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xr:revisionPtr revIDLastSave="0" documentId="8_{7BDD4A63-A24E-45B0-8B72-5524B3AFFF2C}" xr6:coauthVersionLast="46" xr6:coauthVersionMax="46" xr10:uidLastSave="{00000000-0000-0000-0000-000000000000}"/>
  <bookViews>
    <workbookView xWindow="28680" yWindow="-120" windowWidth="29040" windowHeight="15840" tabRatio="776" xr2:uid="{00000000-000D-0000-FFFF-FFFF00000000}"/>
  </bookViews>
  <sheets>
    <sheet name="East SAC" sheetId="17" r:id="rId1"/>
    <sheet name="West SAC" sheetId="28" r:id="rId2"/>
    <sheet name="Mt Isa SAC" sheetId="29" r:id="rId3"/>
    <sheet name="East CAC" sheetId="24" r:id="rId4"/>
    <sheet name="West CAC" sheetId="30" r:id="rId5"/>
    <sheet name="DLFs" sheetId="32" r:id="rId6"/>
    <sheet name="Additional MEG NTCs" sheetId="33" r:id="rId7"/>
    <sheet name="Network Tariff Classes &amp; Codes" sheetId="34" r:id="rId8"/>
    <sheet name="ACS fee-based" sheetId="44" r:id="rId9"/>
    <sheet name="Public lighting" sheetId="45" r:id="rId10"/>
    <sheet name="Metering Service" sheetId="46" r:id="rId11"/>
    <sheet name="Security Lighting" sheetId="47" r:id="rId12"/>
    <sheet name="ACS Tariff Classes &amp; Codes" sheetId="48" r:id="rId13"/>
  </sheets>
  <externalReferences>
    <externalReference r:id="rId14"/>
  </externalReferences>
  <definedNames>
    <definedName name="_xlnm._FilterDatabase" localSheetId="3" hidden="1">'East CAC'!$A$5:$A$149</definedName>
    <definedName name="_xlnm._FilterDatabase" localSheetId="0" hidden="1">'East SAC'!$A$6:$M$597</definedName>
    <definedName name="_xlnm._FilterDatabase" localSheetId="2" hidden="1">'Mt Isa SAC'!$A$6:$M$381</definedName>
    <definedName name="_xlnm._FilterDatabase" localSheetId="4" hidden="1">'West CAC'!$A$5:$A$149</definedName>
    <definedName name="_xlnm._FilterDatabase" localSheetId="1" hidden="1">'West SAC'!$A$6:$M$533</definedName>
    <definedName name="_MatInverse_In" localSheetId="3" hidden="1">#REF!</definedName>
    <definedName name="_MatInverse_In" localSheetId="0" hidden="1">#REF!</definedName>
    <definedName name="_MatInverse_In" localSheetId="2" hidden="1">#REF!</definedName>
    <definedName name="_MatInverse_In" localSheetId="4" hidden="1">#REF!</definedName>
    <definedName name="_MatInverse_In" localSheetId="1" hidden="1">#REF!</definedName>
    <definedName name="_MatInverse_In" hidden="1">#REF!</definedName>
    <definedName name="_MatInverse_Out" localSheetId="3" hidden="1">#REF!</definedName>
    <definedName name="_MatInverse_Out" localSheetId="0" hidden="1">#REF!</definedName>
    <definedName name="_MatInverse_Out" localSheetId="2" hidden="1">#REF!</definedName>
    <definedName name="_MatInverse_Out" localSheetId="4" hidden="1">#REF!</definedName>
    <definedName name="_MatInverse_Out" localSheetId="1" hidden="1">#REF!</definedName>
    <definedName name="_MatInverse_Out" hidden="1">#REF!</definedName>
    <definedName name="_Order1" hidden="1">0</definedName>
    <definedName name="anscount" hidden="1">1</definedName>
    <definedName name="CAC_d_R_id">'[1]CAC SAC R&amp;A'!$AV$16:$AV$196</definedName>
    <definedName name="CAC_rates_duos">'[1]CAC SAC R&amp;A'!$BC$16:$BM$196</definedName>
    <definedName name="CAC_rates_duos_C">'[1]CAC SAC R&amp;A'!$BC$15:$BM$15</definedName>
    <definedName name="CAC_rates_tuos">'[1]CAC SAC R&amp;A'!$Y$16:$AI$100</definedName>
    <definedName name="CAC_rates_TUOS_C">'[1]CAC SAC R&amp;A'!$Y$15:$AI$15</definedName>
    <definedName name="CAC_t_R_id">'[1]CAC SAC R&amp;A'!$R$16:$R$100</definedName>
    <definedName name="ICCCACOutput_duosrates_C">'[1]ICC &amp; CAC Output'!$AI$15:$AW$15</definedName>
    <definedName name="ICCCACOutput_quantities_C">'[1]ICC &amp; CAC Output'!$P$17:$AE$17</definedName>
    <definedName name="ICCCACOutput_tuosrates_C">'[1]ICC &amp; CAC Output'!$AZ$15:$BJ$15</definedName>
    <definedName name="ICCOutput_duosrates">'[1]ICC &amp; CAC Output'!$AI$18:$AW$304</definedName>
    <definedName name="ICCOutput_ID">'[1]ICC &amp; CAC Output'!$C$18:$C$304</definedName>
    <definedName name="ICCOutput_pz">'[1]ICC &amp; CAC Output'!$G$18:$G$304</definedName>
    <definedName name="ICCOutput_quantities">'[1]ICC &amp; CAC Output'!$P$18:$AE$304</definedName>
    <definedName name="ICCOutput_tuosrates">'[1]ICC &amp; CAC Output'!$AZ$18:$BJ$304</definedName>
    <definedName name="ICCOutput_tz">'[1]ICC &amp; CAC Output'!$H$18:$H$304</definedName>
    <definedName name="limcount" hidden="1">1</definedName>
    <definedName name="map_charge_CAC_DUOS_charge">'[1]Tariff maps'!$W$16:$W$196</definedName>
    <definedName name="map_charge_CAC_DUOS_chgqty">'[1]Tariff maps'!$Y$16:$Y$196</definedName>
    <definedName name="map_charge_CAC_DUOS_tariff">'[1]Tariff maps'!$V$16:$V$196</definedName>
    <definedName name="map_charge_CAC_TUOS">'[1]Tariff maps'!$BO$16:$BT$100</definedName>
    <definedName name="map_charge_CAC_TUOS_C">'[1]Tariff maps'!$BO$15:$BT$15</definedName>
    <definedName name="map_charge_CAC_TUOS_charge">'[1]Tariff maps'!$BQ$16:$BQ$100</definedName>
    <definedName name="map_charge_CAC_TUOS_tariff">'[1]Tariff maps'!$BP$16:$BP$100</definedName>
    <definedName name="map_charge_CAC_TUOS_tz">'[1]Tariff maps'!$BO$16:$BO$100</definedName>
    <definedName name="mrt_item">#REF!</definedName>
    <definedName name="mrt_pz">#REF!</definedName>
    <definedName name="mrt_pz_id">#REF!</definedName>
    <definedName name="mrt_qtys">#REF!</definedName>
    <definedName name="mrt_qtys_c">#REF!</definedName>
    <definedName name="mrt_revenuestream">#REF!</definedName>
    <definedName name="mrt_tariff">#REF!</definedName>
    <definedName name="mrt_tz">#REF!</definedName>
    <definedName name="mrt_tz_id">#REF!</definedName>
    <definedName name="name_authoriseddemand">[1]Names!$W$18</definedName>
    <definedName name="name_capacitycharge">[1]Names!$U$18</definedName>
    <definedName name="name_cavcharge">[1]Names!$U$48</definedName>
    <definedName name="name_chargeableqty">[1]Names!$C$65</definedName>
    <definedName name="name_connectioncharge">[1]Names!$U$17</definedName>
    <definedName name="name_connectionunits">[1]Names!$W$17</definedName>
    <definedName name="name_customernumber">[1]Names!$W$16</definedName>
    <definedName name="name_DLF">[1]Names!$C$24</definedName>
    <definedName name="name_Energex">[1]Names!$C$68</definedName>
    <definedName name="name_Ergon">[1]Names!$C$69</definedName>
    <definedName name="name_nccavcharge">[1]Names!$U$47</definedName>
    <definedName name="name_SACS_Bus">[1]Names!$F$19</definedName>
    <definedName name="name_SACS_CL">[1]Names!$F$23</definedName>
    <definedName name="name_SACS_Res">[1]Names!$F$18</definedName>
    <definedName name="name_SACS_Unmetered">[1]Names!$F$22</definedName>
    <definedName name="name_trfIBTBus">[1]Names!$I$52</definedName>
    <definedName name="name_trfIBTRes">[1]Names!$I$53</definedName>
    <definedName name="name_trfTOUD11kV">[1]Names!$I$17</definedName>
    <definedName name="name_trfTUOScac">[1]Names!$I$76</definedName>
    <definedName name="name_trfTUOSsacsprimary">[1]Names!$I$74</definedName>
    <definedName name="name_trfTUOSsacssecondary">[1]Names!$I$75</definedName>
    <definedName name="name_trfUnmetered">[1]Names!$I$50</definedName>
    <definedName name="name_trfVolumeC">[1]Names!$I$60</definedName>
    <definedName name="name_trfVolumeNC">[1]Names!$I$61</definedName>
    <definedName name="name_volume">[1]Names!$W$29</definedName>
    <definedName name="name_volume1charge">[1]Names!$U$33</definedName>
    <definedName name="name_volume2charge">[1]Names!$U$34</definedName>
    <definedName name="name_volume3charge">[1]Names!$U$35</definedName>
    <definedName name="name_volumecharge">[1]Names!$U$29</definedName>
    <definedName name="name_volumenonsummercharge">[1]Names!$U$79</definedName>
    <definedName name="name_volumeoffpeakcharge">[1]Names!$U$32</definedName>
    <definedName name="name_volumepeakcharge">[1]Names!$U$30</definedName>
    <definedName name="name_volumesummernocharge">[1]Names!$U$78</definedName>
    <definedName name="_xlnm.Print_Area" localSheetId="8">'ACS fee-based'!$B$2:$H$313</definedName>
    <definedName name="_xlnm.Print_Area" localSheetId="12">'ACS Tariff Classes &amp; Codes'!$B$2:$F$332</definedName>
    <definedName name="_xlnm.Print_Area" localSheetId="6">'Additional MEG NTCs'!$B$1:$M$17</definedName>
    <definedName name="_xlnm.Print_Area" localSheetId="3">'East CAC'!$B$1:$I$134</definedName>
    <definedName name="_xlnm.Print_Area" localSheetId="0">'East SAC'!$B$1:$M$286</definedName>
    <definedName name="_xlnm.Print_Area" localSheetId="10">'Metering Service'!$B$2:$E$18</definedName>
    <definedName name="_xlnm.Print_Area" localSheetId="2">'Mt Isa SAC'!$B$1:$M$101</definedName>
    <definedName name="_xlnm.Print_Area" localSheetId="7">'Network Tariff Classes &amp; Codes'!$B$1:$H$100</definedName>
    <definedName name="_xlnm.Print_Area" localSheetId="9">'Public lighting'!$B$2:$E$21</definedName>
    <definedName name="_xlnm.Print_Area" localSheetId="11">'Security Lighting'!$B$2:$D$12</definedName>
    <definedName name="_xlnm.Print_Area" localSheetId="4">'West CAC'!$B$1:$I$134</definedName>
    <definedName name="_xlnm.Print_Area" localSheetId="1">'West SAC'!$B$1:$M$253</definedName>
    <definedName name="_xlnm.Print_Titles" localSheetId="8">'ACS fee-based'!$5:$7</definedName>
    <definedName name="_xlnm.Print_Titles" localSheetId="12">'ACS Tariff Classes &amp; Codes'!$5:$5</definedName>
    <definedName name="_xlnm.Print_Titles" localSheetId="3">'East CAC'!$5:$7</definedName>
    <definedName name="_xlnm.Print_Titles" localSheetId="0">'East SAC'!$5:$7</definedName>
    <definedName name="_xlnm.Print_Titles" localSheetId="2">'Mt Isa SAC'!$5:$7</definedName>
    <definedName name="_xlnm.Print_Titles" localSheetId="7">'Network Tariff Classes &amp; Codes'!$5:$5</definedName>
    <definedName name="_xlnm.Print_Titles" localSheetId="4">'West CAC'!$5:$7</definedName>
    <definedName name="_xlnm.Print_Titles" localSheetId="1">'West SAC'!$5:$7</definedName>
    <definedName name="Raw_CAC">'[1]NMI-level'!$C$16:$AA$917</definedName>
    <definedName name="Raw_CAC_C">'[1]NMI-level'!$C$15:$AA$15</definedName>
    <definedName name="Raw_CAC_forecast">'[1]Tariff-level'!$AG$16:$AU$613</definedName>
    <definedName name="Raw_CAC_forecast_C">'[1]Tariff-level'!$AG$15:$AU$15</definedName>
    <definedName name="Raw_CAC_forecast_pz">'[1]Tariff-level'!$AG$16:$AG$613</definedName>
    <definedName name="Raw_CAC_forecast_qty">'[1]Tariff-level'!$AJ$16:$AJ$613</definedName>
    <definedName name="Raw_CAC_forecast_tariff">'[1]Tariff-level'!$AI$16:$AI$613</definedName>
    <definedName name="Raw_CAC_forecast_tz">'[1]Tariff-level'!$AH$16:$AH$613</definedName>
    <definedName name="Raw_CAC_R_pz">'[1]NMI-level'!$C$16:$C$917</definedName>
    <definedName name="Raw_CAC_R_trf">'[1]NMI-level'!$I$16:$I$917</definedName>
    <definedName name="Raw_CAC_R_tz">'[1]NMI-level'!$F$16:$F$917</definedName>
    <definedName name="Raw_DLF">[1]TUOS!$S$16:$S$192</definedName>
    <definedName name="Raw_DLF_R_trf">[1]TUOS!$R$16:$R$192</definedName>
    <definedName name="Raw_DLF_R_tz">[1]TUOS!$Q$16:$Q$192</definedName>
    <definedName name="SAC_d_R_id">'[1]CAC SAC R&amp;A'!$DD$16:$DD$369</definedName>
    <definedName name="SAC_quantities_duos">'[1]CAC SAC R&amp;A'!$DV$16:$EF$369</definedName>
    <definedName name="SAC_quantities_duos_C">'[1]CAC SAC R&amp;A'!$DV$15:$EF$15</definedName>
    <definedName name="SAC_quantities_tuos">'[1]CAC SAC R&amp;A'!$CR$16:$DB$434</definedName>
    <definedName name="SAC_quantities_tuos_C">'[1]CAC SAC R&amp;A'!$CR$15:$DB$15</definedName>
    <definedName name="SAC_rates_duos">'[1]CAC SAC R&amp;A'!$DK$16:$DU$369</definedName>
    <definedName name="SAC_rates_duos_C">'[1]CAC SAC R&amp;A'!$DK$15:$DU$15</definedName>
    <definedName name="SAC_rates_tuos">'[1]CAC SAC R&amp;A'!$CG$16:$CQ$434</definedName>
    <definedName name="SAC_rates_tuos_C">'[1]CAC SAC R&amp;A'!$CG$15:$CQ$15</definedName>
    <definedName name="SAC_t_R_id">'[1]CAC SAC R&amp;A'!$BZ$16:$BZ$434</definedName>
    <definedName name="sencount" hidden="1">1</definedName>
    <definedName name="TZ_porportions_R_id">'[1]Control panel'!$C$216:$C$223</definedName>
    <definedName name="TZ_proportions">'[1]Control panel'!$F$216:$K$223</definedName>
    <definedName name="TZ_proportions_C">'[1]Control panel'!$F$215:$K$215</definedName>
    <definedName name="Z_07999215_E707_4069_97E5_2B85A5FC3024_.wvu.PrintArea" localSheetId="6" hidden="1">'Additional MEG NTCs'!#REF!</definedName>
    <definedName name="Z_D030C3FE_CD3A_49B5_AF62_7457EF741067_.wvu.PrintArea" localSheetId="6" hidden="1">'Additional MEG NTCs'!#REF!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 i="33" l="1"/>
  <c r="K15" i="33"/>
  <c r="M13" i="33"/>
  <c r="K13" i="33"/>
  <c r="M11" i="33"/>
  <c r="K11" i="33"/>
  <c r="M9" i="33"/>
  <c r="K9" i="33"/>
  <c r="D18" i="46"/>
  <c r="D14" i="46"/>
  <c r="D10" i="46"/>
  <c r="J11" i="33" l="1"/>
  <c r="J9" i="33"/>
  <c r="J15" i="33"/>
  <c r="J13" i="33"/>
  <c r="I16" i="33" l="1"/>
  <c r="I14" i="33"/>
  <c r="I12" i="33"/>
  <c r="I10" i="33"/>
</calcChain>
</file>

<file path=xl/sharedStrings.xml><?xml version="1.0" encoding="utf-8"?>
<sst xmlns="http://schemas.openxmlformats.org/spreadsheetml/2006/main" count="7228" uniqueCount="1191">
  <si>
    <t>Tariff</t>
  </si>
  <si>
    <t>Charging parameter</t>
  </si>
  <si>
    <t>Units</t>
  </si>
  <si>
    <t>Fixed</t>
  </si>
  <si>
    <t>$/day</t>
  </si>
  <si>
    <t>Volume Block 1</t>
  </si>
  <si>
    <t>$/kWh</t>
  </si>
  <si>
    <t>Volume Block 2</t>
  </si>
  <si>
    <t>Volume Block 3</t>
  </si>
  <si>
    <t>Volume Peak</t>
  </si>
  <si>
    <t>Volume Off Peak</t>
  </si>
  <si>
    <t>Actual Demand Peak</t>
  </si>
  <si>
    <t>Actual Demand Off Peak</t>
  </si>
  <si>
    <t>Volume</t>
  </si>
  <si>
    <t>Actual Demand</t>
  </si>
  <si>
    <t>$/kW of AMD/month</t>
  </si>
  <si>
    <t xml:space="preserve">Volume </t>
  </si>
  <si>
    <t xml:space="preserve">Connection Unit </t>
  </si>
  <si>
    <t>$/day/connection unit</t>
  </si>
  <si>
    <t xml:space="preserve">Capacity </t>
  </si>
  <si>
    <t>$/kVA of AD/mth</t>
  </si>
  <si>
    <t>$/kVA/mth</t>
  </si>
  <si>
    <t>DUOS</t>
  </si>
  <si>
    <t>NUOS</t>
  </si>
  <si>
    <t>Volume Charge</t>
  </si>
  <si>
    <t>$/kW/month</t>
  </si>
  <si>
    <t>Fixed Charge</t>
  </si>
  <si>
    <t>Volume Night Controlled East</t>
  </si>
  <si>
    <t>Volume Controlled East</t>
  </si>
  <si>
    <t>Demand Small East</t>
  </si>
  <si>
    <t>Demand Medium East</t>
  </si>
  <si>
    <t>Demand Large East</t>
  </si>
  <si>
    <t>Volume Off Peak Charge</t>
  </si>
  <si>
    <t>Volume Peak Charge</t>
  </si>
  <si>
    <t>Unmetered</t>
  </si>
  <si>
    <t>Volume Peak Charge (over 10,000)</t>
  </si>
  <si>
    <t>Minimum Capacity Charge</t>
  </si>
  <si>
    <t>Remaining Capacity Charge</t>
  </si>
  <si>
    <t>Residential Demand East</t>
  </si>
  <si>
    <t>Residential Transitional Demand East</t>
  </si>
  <si>
    <t>Residential ToU Energy East</t>
  </si>
  <si>
    <t>Small Business Demand East</t>
  </si>
  <si>
    <t>Small Business ToU Energy East</t>
  </si>
  <si>
    <t>Small Business Primary Load Control East</t>
  </si>
  <si>
    <t>Residential IBT East</t>
  </si>
  <si>
    <t>Small Business IBT East</t>
  </si>
  <si>
    <t xml:space="preserve">Fixed </t>
  </si>
  <si>
    <t>Peak Demand  kW</t>
  </si>
  <si>
    <t>Fixed  Band 1</t>
  </si>
  <si>
    <t>Fixed  Band 2</t>
  </si>
  <si>
    <t>Fixed  Band 3</t>
  </si>
  <si>
    <t>Fixed  Band 4</t>
  </si>
  <si>
    <t>Fixed  Band 5</t>
  </si>
  <si>
    <t xml:space="preserve">Excess Demand </t>
  </si>
  <si>
    <t>Seasonal Time-of-Use Demand East</t>
  </si>
  <si>
    <t>Large Business Primary Load Control East</t>
  </si>
  <si>
    <t>Large Business Secondary Load Control East</t>
  </si>
  <si>
    <t>Residential Demand West</t>
  </si>
  <si>
    <t>Residential Transitional Demand West</t>
  </si>
  <si>
    <t>Residential ToU Energy West</t>
  </si>
  <si>
    <t>Residential IBT West</t>
  </si>
  <si>
    <t>Small Business Demand West</t>
  </si>
  <si>
    <t>Small Business ToU Energy West</t>
  </si>
  <si>
    <t>Small Business IBT West</t>
  </si>
  <si>
    <t>Small Business Primary Load Control West</t>
  </si>
  <si>
    <t>Volume Night Controlled West</t>
  </si>
  <si>
    <t>Volume Controlled West</t>
  </si>
  <si>
    <t>Demand Small West</t>
  </si>
  <si>
    <t>Demand Medium West</t>
  </si>
  <si>
    <t>Demand Large West</t>
  </si>
  <si>
    <t>Seasonal Time-of-Use Demand West</t>
  </si>
  <si>
    <t>Large Business Primary Load Control West</t>
  </si>
  <si>
    <t>Large Business Secondary Load Control West</t>
  </si>
  <si>
    <t>Residential Demand Mt Isa</t>
  </si>
  <si>
    <t>Residential Transitional Demand Mt Isa</t>
  </si>
  <si>
    <t>Residential ToU Energy Mt Isa</t>
  </si>
  <si>
    <t>Residential IBT Mt Isa</t>
  </si>
  <si>
    <t>Small Business Demand Mt Isa</t>
  </si>
  <si>
    <t>Small Business ToU Energy Mt Isa</t>
  </si>
  <si>
    <t>Small Business IBT Mt Isa</t>
  </si>
  <si>
    <t>Small Business Primary Load Control Mt Isa</t>
  </si>
  <si>
    <t>Volume Night Controlled Mt Isa</t>
  </si>
  <si>
    <t>Volume Controlled Mt Isa</t>
  </si>
  <si>
    <t>Demand Small Mt Isa</t>
  </si>
  <si>
    <t>Demand Medium Mt Isa</t>
  </si>
  <si>
    <t>Demand Large Mt Isa</t>
  </si>
  <si>
    <t>Seasonal Time-of-Use Demand Mt Isa</t>
  </si>
  <si>
    <t>Large Business Primary Load Control Mt Isa</t>
  </si>
  <si>
    <t>Large Business Secondary Load Control Mt Isa</t>
  </si>
  <si>
    <t>Volume Evening Charge</t>
  </si>
  <si>
    <t>Volume Overnight Charge</t>
  </si>
  <si>
    <t>Volume Day Charge</t>
  </si>
  <si>
    <t>$/kVA/month</t>
  </si>
  <si>
    <t>$/kVA of AMD/month</t>
  </si>
  <si>
    <t>Small Business Wide Inclining Fixed Tariff East</t>
  </si>
  <si>
    <t>Small Business Wide Inclining Fixed Tariff West</t>
  </si>
  <si>
    <t>Small Business Wide Inclining Fixed Tariff Mt Isa</t>
  </si>
  <si>
    <t>CAC 66kV East</t>
  </si>
  <si>
    <t>CAC 33kV East</t>
  </si>
  <si>
    <t>CAC 22kV Bus East</t>
  </si>
  <si>
    <t>CAC 22kV Line East</t>
  </si>
  <si>
    <t>CAC 66kV West</t>
  </si>
  <si>
    <t>CAC 33kV West</t>
  </si>
  <si>
    <t>CAC 22kV Bus West</t>
  </si>
  <si>
    <t>CAC 22kV Line West</t>
  </si>
  <si>
    <t>JS</t>
  </si>
  <si>
    <t>NTC</t>
  </si>
  <si>
    <t>Small Business Transitional Demand East</t>
  </si>
  <si>
    <t>Small Business Transitional Demand West</t>
  </si>
  <si>
    <t>SCS Rates</t>
  </si>
  <si>
    <t>C</t>
  </si>
  <si>
    <t>None</t>
  </si>
  <si>
    <r>
      <t>ERIBT1
ERIB</t>
    </r>
    <r>
      <rPr>
        <b/>
        <sz val="9"/>
        <color theme="1"/>
        <rFont val="Arial"/>
        <family val="2"/>
      </rPr>
      <t>B</t>
    </r>
    <r>
      <rPr>
        <sz val="9"/>
        <color theme="1"/>
        <rFont val="Arial"/>
        <family val="2"/>
      </rPr>
      <t>T1
ERIB</t>
    </r>
    <r>
      <rPr>
        <b/>
        <sz val="9"/>
        <color theme="1"/>
        <rFont val="Arial"/>
        <family val="2"/>
      </rPr>
      <t>C</t>
    </r>
    <r>
      <rPr>
        <sz val="9"/>
        <color theme="1"/>
        <rFont val="Arial"/>
        <family val="2"/>
      </rPr>
      <t>T1
ERIB</t>
    </r>
    <r>
      <rPr>
        <b/>
        <sz val="9"/>
        <color theme="1"/>
        <rFont val="Arial"/>
        <family val="2"/>
      </rPr>
      <t>X</t>
    </r>
    <r>
      <rPr>
        <sz val="9"/>
        <color theme="1"/>
        <rFont val="Arial"/>
        <family val="2"/>
      </rPr>
      <t>T1</t>
    </r>
  </si>
  <si>
    <r>
      <t>ERIBT2
ERIB</t>
    </r>
    <r>
      <rPr>
        <b/>
        <sz val="9"/>
        <color theme="1"/>
        <rFont val="Arial"/>
        <family val="2"/>
      </rPr>
      <t>B</t>
    </r>
    <r>
      <rPr>
        <sz val="9"/>
        <color theme="1"/>
        <rFont val="Arial"/>
        <family val="2"/>
      </rPr>
      <t>T2
ERIB</t>
    </r>
    <r>
      <rPr>
        <b/>
        <sz val="9"/>
        <color theme="1"/>
        <rFont val="Arial"/>
        <family val="2"/>
      </rPr>
      <t>C</t>
    </r>
    <r>
      <rPr>
        <sz val="9"/>
        <color theme="1"/>
        <rFont val="Arial"/>
        <family val="2"/>
      </rPr>
      <t>T2
ERIB</t>
    </r>
    <r>
      <rPr>
        <b/>
        <sz val="9"/>
        <color theme="1"/>
        <rFont val="Arial"/>
        <family val="2"/>
      </rPr>
      <t>X</t>
    </r>
    <r>
      <rPr>
        <sz val="9"/>
        <color theme="1"/>
        <rFont val="Arial"/>
        <family val="2"/>
      </rPr>
      <t>T2</t>
    </r>
  </si>
  <si>
    <r>
      <t>ERIBT3
ERIB</t>
    </r>
    <r>
      <rPr>
        <b/>
        <sz val="9"/>
        <color theme="1"/>
        <rFont val="Arial"/>
        <family val="2"/>
      </rPr>
      <t>B</t>
    </r>
    <r>
      <rPr>
        <sz val="9"/>
        <color theme="1"/>
        <rFont val="Arial"/>
        <family val="2"/>
      </rPr>
      <t>T3
ERIB</t>
    </r>
    <r>
      <rPr>
        <b/>
        <sz val="9"/>
        <color theme="1"/>
        <rFont val="Arial"/>
        <family val="2"/>
      </rPr>
      <t>C</t>
    </r>
    <r>
      <rPr>
        <sz val="9"/>
        <color theme="1"/>
        <rFont val="Arial"/>
        <family val="2"/>
      </rPr>
      <t>T3
ERIB</t>
    </r>
    <r>
      <rPr>
        <b/>
        <sz val="9"/>
        <color theme="1"/>
        <rFont val="Arial"/>
        <family val="2"/>
      </rPr>
      <t>X</t>
    </r>
    <r>
      <rPr>
        <sz val="9"/>
        <color theme="1"/>
        <rFont val="Arial"/>
        <family val="2"/>
      </rPr>
      <t>T3</t>
    </r>
  </si>
  <si>
    <t>N/A</t>
  </si>
  <si>
    <t>ACS metering Rates</t>
  </si>
  <si>
    <t>Residential (&lt;100MWh pa)</t>
  </si>
  <si>
    <t>Small Business (&lt;100MWh pa)</t>
  </si>
  <si>
    <t>Controlled load (&lt;100MWh pa)</t>
  </si>
  <si>
    <t>Large (&gt;100MWh pa)</t>
  </si>
  <si>
    <t>DPPC*</t>
  </si>
  <si>
    <t>Blank</t>
  </si>
  <si>
    <t>B</t>
  </si>
  <si>
    <t>X</t>
  </si>
  <si>
    <r>
      <t>ERDEM</t>
    </r>
    <r>
      <rPr>
        <b/>
        <sz val="9"/>
        <color theme="1"/>
        <rFont val="Arial"/>
        <family val="2"/>
      </rPr>
      <t>C</t>
    </r>
    <r>
      <rPr>
        <sz val="9"/>
        <color theme="1"/>
        <rFont val="Arial"/>
        <family val="2"/>
      </rPr>
      <t>T1
ERDEM</t>
    </r>
    <r>
      <rPr>
        <b/>
        <sz val="9"/>
        <color theme="1"/>
        <rFont val="Arial"/>
        <family val="2"/>
      </rPr>
      <t>X</t>
    </r>
    <r>
      <rPr>
        <sz val="9"/>
        <color theme="1"/>
        <rFont val="Arial"/>
        <family val="2"/>
      </rPr>
      <t>T1</t>
    </r>
  </si>
  <si>
    <r>
      <t>ERDEM</t>
    </r>
    <r>
      <rPr>
        <b/>
        <sz val="9"/>
        <color theme="1"/>
        <rFont val="Arial"/>
        <family val="2"/>
      </rPr>
      <t>C</t>
    </r>
    <r>
      <rPr>
        <sz val="9"/>
        <color theme="1"/>
        <rFont val="Arial"/>
        <family val="2"/>
      </rPr>
      <t>T2
ERDEM</t>
    </r>
    <r>
      <rPr>
        <b/>
        <sz val="9"/>
        <color theme="1"/>
        <rFont val="Arial"/>
        <family val="2"/>
      </rPr>
      <t>X</t>
    </r>
    <r>
      <rPr>
        <sz val="9"/>
        <color theme="1"/>
        <rFont val="Arial"/>
        <family val="2"/>
      </rPr>
      <t>T2</t>
    </r>
  </si>
  <si>
    <r>
      <t>ERDEM</t>
    </r>
    <r>
      <rPr>
        <b/>
        <sz val="9"/>
        <color theme="1"/>
        <rFont val="Arial"/>
        <family val="2"/>
      </rPr>
      <t>C</t>
    </r>
    <r>
      <rPr>
        <sz val="9"/>
        <color theme="1"/>
        <rFont val="Arial"/>
        <family val="2"/>
      </rPr>
      <t>T3
ERDEM</t>
    </r>
    <r>
      <rPr>
        <b/>
        <sz val="9"/>
        <color theme="1"/>
        <rFont val="Arial"/>
        <family val="2"/>
      </rPr>
      <t>X</t>
    </r>
    <r>
      <rPr>
        <sz val="9"/>
        <color theme="1"/>
        <rFont val="Arial"/>
        <family val="2"/>
      </rPr>
      <t>T3</t>
    </r>
  </si>
  <si>
    <r>
      <t>ERTDEM</t>
    </r>
    <r>
      <rPr>
        <b/>
        <sz val="9"/>
        <color theme="1"/>
        <rFont val="Arial"/>
        <family val="2"/>
      </rPr>
      <t>C</t>
    </r>
    <r>
      <rPr>
        <sz val="9"/>
        <color theme="1"/>
        <rFont val="Arial"/>
        <family val="2"/>
      </rPr>
      <t>T1
ERTDEM</t>
    </r>
    <r>
      <rPr>
        <b/>
        <sz val="9"/>
        <color theme="1"/>
        <rFont val="Arial"/>
        <family val="2"/>
      </rPr>
      <t>X</t>
    </r>
    <r>
      <rPr>
        <sz val="9"/>
        <color theme="1"/>
        <rFont val="Arial"/>
        <family val="2"/>
      </rPr>
      <t>T1</t>
    </r>
  </si>
  <si>
    <r>
      <t>ERTDEM</t>
    </r>
    <r>
      <rPr>
        <b/>
        <sz val="9"/>
        <color theme="1"/>
        <rFont val="Arial"/>
        <family val="2"/>
      </rPr>
      <t>C</t>
    </r>
    <r>
      <rPr>
        <sz val="9"/>
        <color theme="1"/>
        <rFont val="Arial"/>
        <family val="2"/>
      </rPr>
      <t>T2
ERTDEM</t>
    </r>
    <r>
      <rPr>
        <b/>
        <sz val="9"/>
        <color theme="1"/>
        <rFont val="Arial"/>
        <family val="2"/>
      </rPr>
      <t>X</t>
    </r>
    <r>
      <rPr>
        <sz val="9"/>
        <color theme="1"/>
        <rFont val="Arial"/>
        <family val="2"/>
      </rPr>
      <t>T2</t>
    </r>
  </si>
  <si>
    <r>
      <t>ERTDEM</t>
    </r>
    <r>
      <rPr>
        <b/>
        <sz val="9"/>
        <color theme="1"/>
        <rFont val="Arial"/>
        <family val="2"/>
      </rPr>
      <t>C</t>
    </r>
    <r>
      <rPr>
        <sz val="9"/>
        <color theme="1"/>
        <rFont val="Arial"/>
        <family val="2"/>
      </rPr>
      <t>T3
ERTDEM</t>
    </r>
    <r>
      <rPr>
        <b/>
        <sz val="9"/>
        <color theme="1"/>
        <rFont val="Arial"/>
        <family val="2"/>
      </rPr>
      <t>X</t>
    </r>
    <r>
      <rPr>
        <sz val="9"/>
        <color theme="1"/>
        <rFont val="Arial"/>
        <family val="2"/>
      </rPr>
      <t>T3</t>
    </r>
  </si>
  <si>
    <r>
      <t>ERTOUE</t>
    </r>
    <r>
      <rPr>
        <b/>
        <sz val="9"/>
        <color theme="1"/>
        <rFont val="Arial"/>
        <family val="2"/>
      </rPr>
      <t>C</t>
    </r>
    <r>
      <rPr>
        <sz val="9"/>
        <color theme="1"/>
        <rFont val="Arial"/>
        <family val="2"/>
      </rPr>
      <t>T1
ERTOUE</t>
    </r>
    <r>
      <rPr>
        <b/>
        <sz val="9"/>
        <color theme="1"/>
        <rFont val="Arial"/>
        <family val="2"/>
      </rPr>
      <t>X</t>
    </r>
    <r>
      <rPr>
        <sz val="9"/>
        <color theme="1"/>
        <rFont val="Arial"/>
        <family val="2"/>
      </rPr>
      <t>T1</t>
    </r>
  </si>
  <si>
    <r>
      <t>ERTOUE</t>
    </r>
    <r>
      <rPr>
        <b/>
        <sz val="9"/>
        <color theme="1"/>
        <rFont val="Arial"/>
        <family val="2"/>
      </rPr>
      <t>C</t>
    </r>
    <r>
      <rPr>
        <sz val="9"/>
        <color theme="1"/>
        <rFont val="Arial"/>
        <family val="2"/>
      </rPr>
      <t>T2
ERTOUE</t>
    </r>
    <r>
      <rPr>
        <b/>
        <sz val="9"/>
        <color theme="1"/>
        <rFont val="Arial"/>
        <family val="2"/>
      </rPr>
      <t>X</t>
    </r>
    <r>
      <rPr>
        <sz val="9"/>
        <color theme="1"/>
        <rFont val="Arial"/>
        <family val="2"/>
      </rPr>
      <t>T2</t>
    </r>
  </si>
  <si>
    <r>
      <t>ERTOUE</t>
    </r>
    <r>
      <rPr>
        <b/>
        <sz val="9"/>
        <color theme="1"/>
        <rFont val="Arial"/>
        <family val="2"/>
      </rPr>
      <t>C</t>
    </r>
    <r>
      <rPr>
        <sz val="9"/>
        <color theme="1"/>
        <rFont val="Arial"/>
        <family val="2"/>
      </rPr>
      <t>T3
ERTOUE</t>
    </r>
    <r>
      <rPr>
        <b/>
        <sz val="9"/>
        <color theme="1"/>
        <rFont val="Arial"/>
        <family val="2"/>
      </rPr>
      <t>X</t>
    </r>
    <r>
      <rPr>
        <sz val="9"/>
        <color theme="1"/>
        <rFont val="Arial"/>
        <family val="2"/>
      </rPr>
      <t>T3</t>
    </r>
  </si>
  <si>
    <r>
      <t>EBIBT1
EBIB</t>
    </r>
    <r>
      <rPr>
        <b/>
        <sz val="9"/>
        <color theme="1"/>
        <rFont val="Arial"/>
        <family val="2"/>
      </rPr>
      <t>B</t>
    </r>
    <r>
      <rPr>
        <sz val="9"/>
        <color theme="1"/>
        <rFont val="Arial"/>
        <family val="2"/>
      </rPr>
      <t>T1
EBIB</t>
    </r>
    <r>
      <rPr>
        <b/>
        <sz val="9"/>
        <color theme="1"/>
        <rFont val="Arial"/>
        <family val="2"/>
      </rPr>
      <t>C</t>
    </r>
    <r>
      <rPr>
        <sz val="9"/>
        <color theme="1"/>
        <rFont val="Arial"/>
        <family val="2"/>
      </rPr>
      <t>T1
EBIB</t>
    </r>
    <r>
      <rPr>
        <b/>
        <sz val="9"/>
        <color theme="1"/>
        <rFont val="Arial"/>
        <family val="2"/>
      </rPr>
      <t>X</t>
    </r>
    <r>
      <rPr>
        <sz val="9"/>
        <color theme="1"/>
        <rFont val="Arial"/>
        <family val="2"/>
      </rPr>
      <t>T1</t>
    </r>
  </si>
  <si>
    <r>
      <t>EBIBT2
EBIB</t>
    </r>
    <r>
      <rPr>
        <b/>
        <sz val="9"/>
        <color theme="1"/>
        <rFont val="Arial"/>
        <family val="2"/>
      </rPr>
      <t>B</t>
    </r>
    <r>
      <rPr>
        <sz val="9"/>
        <color theme="1"/>
        <rFont val="Arial"/>
        <family val="2"/>
      </rPr>
      <t>T2
EBIB</t>
    </r>
    <r>
      <rPr>
        <b/>
        <sz val="9"/>
        <color theme="1"/>
        <rFont val="Arial"/>
        <family val="2"/>
      </rPr>
      <t>C</t>
    </r>
    <r>
      <rPr>
        <sz val="9"/>
        <color theme="1"/>
        <rFont val="Arial"/>
        <family val="2"/>
      </rPr>
      <t>T2
EBIB</t>
    </r>
    <r>
      <rPr>
        <b/>
        <sz val="9"/>
        <color theme="1"/>
        <rFont val="Arial"/>
        <family val="2"/>
      </rPr>
      <t>X</t>
    </r>
    <r>
      <rPr>
        <sz val="9"/>
        <color theme="1"/>
        <rFont val="Arial"/>
        <family val="2"/>
      </rPr>
      <t>T2</t>
    </r>
  </si>
  <si>
    <r>
      <t>EBIBT3
EBIB</t>
    </r>
    <r>
      <rPr>
        <b/>
        <sz val="9"/>
        <color theme="1"/>
        <rFont val="Arial"/>
        <family val="2"/>
      </rPr>
      <t>B</t>
    </r>
    <r>
      <rPr>
        <sz val="9"/>
        <color theme="1"/>
        <rFont val="Arial"/>
        <family val="2"/>
      </rPr>
      <t>T3
EBIB</t>
    </r>
    <r>
      <rPr>
        <b/>
        <sz val="9"/>
        <color theme="1"/>
        <rFont val="Arial"/>
        <family val="2"/>
      </rPr>
      <t>C</t>
    </r>
    <r>
      <rPr>
        <sz val="9"/>
        <color theme="1"/>
        <rFont val="Arial"/>
        <family val="2"/>
      </rPr>
      <t>T3
EBIB</t>
    </r>
    <r>
      <rPr>
        <b/>
        <sz val="9"/>
        <color theme="1"/>
        <rFont val="Arial"/>
        <family val="2"/>
      </rPr>
      <t>X</t>
    </r>
    <r>
      <rPr>
        <sz val="9"/>
        <color theme="1"/>
        <rFont val="Arial"/>
        <family val="2"/>
      </rPr>
      <t>T3</t>
    </r>
  </si>
  <si>
    <r>
      <t>EBPLCT1
EBPLC</t>
    </r>
    <r>
      <rPr>
        <b/>
        <sz val="9"/>
        <rFont val="Arial"/>
        <family val="2"/>
      </rPr>
      <t>B</t>
    </r>
    <r>
      <rPr>
        <sz val="9"/>
        <rFont val="Arial"/>
        <family val="2"/>
      </rPr>
      <t>T1
EBPLC</t>
    </r>
    <r>
      <rPr>
        <b/>
        <sz val="9"/>
        <rFont val="Arial"/>
        <family val="2"/>
      </rPr>
      <t>C</t>
    </r>
    <r>
      <rPr>
        <sz val="9"/>
        <rFont val="Arial"/>
        <family val="2"/>
      </rPr>
      <t>T1
EBPLC</t>
    </r>
    <r>
      <rPr>
        <b/>
        <sz val="9"/>
        <rFont val="Arial"/>
        <family val="2"/>
      </rPr>
      <t>X</t>
    </r>
    <r>
      <rPr>
        <sz val="9"/>
        <rFont val="Arial"/>
        <family val="2"/>
      </rPr>
      <t>T1</t>
    </r>
  </si>
  <si>
    <t>EVUT1
EVUMIT1
EVUMAT1</t>
  </si>
  <si>
    <r>
      <t>EBPLCT2
EBPLC</t>
    </r>
    <r>
      <rPr>
        <b/>
        <sz val="9"/>
        <rFont val="Arial"/>
        <family val="2"/>
      </rPr>
      <t>B</t>
    </r>
    <r>
      <rPr>
        <sz val="9"/>
        <rFont val="Arial"/>
        <family val="2"/>
      </rPr>
      <t>T2
EBPLC</t>
    </r>
    <r>
      <rPr>
        <b/>
        <sz val="9"/>
        <rFont val="Arial"/>
        <family val="2"/>
      </rPr>
      <t>C</t>
    </r>
    <r>
      <rPr>
        <sz val="9"/>
        <rFont val="Arial"/>
        <family val="2"/>
      </rPr>
      <t>T2
EBPLC</t>
    </r>
    <r>
      <rPr>
        <b/>
        <sz val="9"/>
        <rFont val="Arial"/>
        <family val="2"/>
      </rPr>
      <t>X</t>
    </r>
    <r>
      <rPr>
        <sz val="9"/>
        <rFont val="Arial"/>
        <family val="2"/>
      </rPr>
      <t>T2</t>
    </r>
  </si>
  <si>
    <r>
      <t>EBPLCT3
EBPLC</t>
    </r>
    <r>
      <rPr>
        <b/>
        <sz val="9"/>
        <rFont val="Arial"/>
        <family val="2"/>
      </rPr>
      <t>B</t>
    </r>
    <r>
      <rPr>
        <sz val="9"/>
        <rFont val="Arial"/>
        <family val="2"/>
      </rPr>
      <t>T3
EBPLC</t>
    </r>
    <r>
      <rPr>
        <b/>
        <sz val="9"/>
        <rFont val="Arial"/>
        <family val="2"/>
      </rPr>
      <t>C</t>
    </r>
    <r>
      <rPr>
        <sz val="9"/>
        <rFont val="Arial"/>
        <family val="2"/>
      </rPr>
      <t>T3
EBPLC</t>
    </r>
    <r>
      <rPr>
        <b/>
        <sz val="9"/>
        <rFont val="Arial"/>
        <family val="2"/>
      </rPr>
      <t>X</t>
    </r>
    <r>
      <rPr>
        <sz val="9"/>
        <rFont val="Arial"/>
        <family val="2"/>
      </rPr>
      <t>T3</t>
    </r>
  </si>
  <si>
    <t>Network Level</t>
  </si>
  <si>
    <t>East Zone</t>
  </si>
  <si>
    <t>West Zone</t>
  </si>
  <si>
    <t>Mt Isa Zone</t>
  </si>
  <si>
    <t>DLF</t>
  </si>
  <si>
    <t>Code</t>
  </si>
  <si>
    <t>Subtransmission Bus</t>
  </si>
  <si>
    <t>GESB</t>
  </si>
  <si>
    <t>GWSB</t>
  </si>
  <si>
    <t>GMSB</t>
  </si>
  <si>
    <t>Subtransmission Line</t>
  </si>
  <si>
    <t>GESL</t>
  </si>
  <si>
    <t>GWSL</t>
  </si>
  <si>
    <t>GMSL</t>
  </si>
  <si>
    <t>22/11 kV Bus</t>
  </si>
  <si>
    <t>GEHB</t>
  </si>
  <si>
    <t>GWHB</t>
  </si>
  <si>
    <t>GMHB</t>
  </si>
  <si>
    <t>22/11 kV Line</t>
  </si>
  <si>
    <t>GEHL</t>
  </si>
  <si>
    <t>GWHL</t>
  </si>
  <si>
    <t>GMHL</t>
  </si>
  <si>
    <t>LV Bus</t>
  </si>
  <si>
    <t>GELB</t>
  </si>
  <si>
    <t>GWLB</t>
  </si>
  <si>
    <t>GMLB</t>
  </si>
  <si>
    <t>LV Line</t>
  </si>
  <si>
    <t>GELL</t>
  </si>
  <si>
    <t>GWLL</t>
  </si>
  <si>
    <t>GMLL</t>
  </si>
  <si>
    <r>
      <t>ELTOUD</t>
    </r>
    <r>
      <rPr>
        <b/>
        <sz val="9"/>
        <rFont val="Arial"/>
        <family val="2"/>
      </rPr>
      <t>C</t>
    </r>
    <r>
      <rPr>
        <sz val="9"/>
        <rFont val="Arial"/>
        <family val="2"/>
      </rPr>
      <t>T1
ELTOUD</t>
    </r>
    <r>
      <rPr>
        <b/>
        <sz val="9"/>
        <rFont val="Arial"/>
        <family val="2"/>
      </rPr>
      <t>X</t>
    </r>
    <r>
      <rPr>
        <sz val="9"/>
        <rFont val="Arial"/>
        <family val="2"/>
      </rPr>
      <t>T1</t>
    </r>
  </si>
  <si>
    <r>
      <t>ELTOUD</t>
    </r>
    <r>
      <rPr>
        <b/>
        <sz val="9"/>
        <rFont val="Arial"/>
        <family val="2"/>
      </rPr>
      <t>C</t>
    </r>
    <r>
      <rPr>
        <sz val="9"/>
        <rFont val="Arial"/>
        <family val="2"/>
      </rPr>
      <t>T2
ELTOUD</t>
    </r>
    <r>
      <rPr>
        <b/>
        <sz val="9"/>
        <rFont val="Arial"/>
        <family val="2"/>
      </rPr>
      <t>X</t>
    </r>
    <r>
      <rPr>
        <sz val="9"/>
        <rFont val="Arial"/>
        <family val="2"/>
      </rPr>
      <t>T2</t>
    </r>
  </si>
  <si>
    <r>
      <t>EDSTT1
EDST</t>
    </r>
    <r>
      <rPr>
        <b/>
        <sz val="9"/>
        <rFont val="Arial"/>
        <family val="2"/>
      </rPr>
      <t>B</t>
    </r>
    <r>
      <rPr>
        <sz val="9"/>
        <rFont val="Arial"/>
        <family val="2"/>
      </rPr>
      <t>T1
EDST</t>
    </r>
    <r>
      <rPr>
        <b/>
        <sz val="9"/>
        <rFont val="Arial"/>
        <family val="2"/>
      </rPr>
      <t>C</t>
    </r>
    <r>
      <rPr>
        <sz val="9"/>
        <rFont val="Arial"/>
        <family val="2"/>
      </rPr>
      <t>T1
EDST</t>
    </r>
    <r>
      <rPr>
        <b/>
        <sz val="9"/>
        <rFont val="Arial"/>
        <family val="2"/>
      </rPr>
      <t>X</t>
    </r>
    <r>
      <rPr>
        <sz val="9"/>
        <rFont val="Arial"/>
        <family val="2"/>
      </rPr>
      <t>T1</t>
    </r>
  </si>
  <si>
    <r>
      <t>EDSTT2
EDST</t>
    </r>
    <r>
      <rPr>
        <b/>
        <sz val="9"/>
        <rFont val="Arial"/>
        <family val="2"/>
      </rPr>
      <t>B</t>
    </r>
    <r>
      <rPr>
        <sz val="9"/>
        <rFont val="Arial"/>
        <family val="2"/>
      </rPr>
      <t>T2
EDST</t>
    </r>
    <r>
      <rPr>
        <b/>
        <sz val="9"/>
        <rFont val="Arial"/>
        <family val="2"/>
      </rPr>
      <t>C</t>
    </r>
    <r>
      <rPr>
        <sz val="9"/>
        <rFont val="Arial"/>
        <family val="2"/>
      </rPr>
      <t>T2
EDST</t>
    </r>
    <r>
      <rPr>
        <b/>
        <sz val="9"/>
        <rFont val="Arial"/>
        <family val="2"/>
      </rPr>
      <t>X</t>
    </r>
    <r>
      <rPr>
        <sz val="9"/>
        <rFont val="Arial"/>
        <family val="2"/>
      </rPr>
      <t>T2</t>
    </r>
  </si>
  <si>
    <r>
      <t>EDSTT3
EDST</t>
    </r>
    <r>
      <rPr>
        <b/>
        <sz val="9"/>
        <rFont val="Arial"/>
        <family val="2"/>
      </rPr>
      <t>B</t>
    </r>
    <r>
      <rPr>
        <sz val="9"/>
        <rFont val="Arial"/>
        <family val="2"/>
      </rPr>
      <t>T3
EDST</t>
    </r>
    <r>
      <rPr>
        <b/>
        <sz val="9"/>
        <rFont val="Arial"/>
        <family val="2"/>
      </rPr>
      <t>C</t>
    </r>
    <r>
      <rPr>
        <sz val="9"/>
        <rFont val="Arial"/>
        <family val="2"/>
      </rPr>
      <t>T3
EDST</t>
    </r>
    <r>
      <rPr>
        <b/>
        <sz val="9"/>
        <rFont val="Arial"/>
        <family val="2"/>
      </rPr>
      <t>X</t>
    </r>
    <r>
      <rPr>
        <sz val="9"/>
        <rFont val="Arial"/>
        <family val="2"/>
      </rPr>
      <t>T3</t>
    </r>
  </si>
  <si>
    <r>
      <t>EDLTT1
EDLT</t>
    </r>
    <r>
      <rPr>
        <b/>
        <sz val="9"/>
        <rFont val="Arial"/>
        <family val="2"/>
      </rPr>
      <t>B</t>
    </r>
    <r>
      <rPr>
        <sz val="9"/>
        <rFont val="Arial"/>
        <family val="2"/>
      </rPr>
      <t>T1
EDLT</t>
    </r>
    <r>
      <rPr>
        <b/>
        <sz val="9"/>
        <rFont val="Arial"/>
        <family val="2"/>
      </rPr>
      <t>C</t>
    </r>
    <r>
      <rPr>
        <sz val="9"/>
        <rFont val="Arial"/>
        <family val="2"/>
      </rPr>
      <t>T1
EDLT</t>
    </r>
    <r>
      <rPr>
        <b/>
        <sz val="9"/>
        <rFont val="Arial"/>
        <family val="2"/>
      </rPr>
      <t>X</t>
    </r>
    <r>
      <rPr>
        <sz val="9"/>
        <rFont val="Arial"/>
        <family val="2"/>
      </rPr>
      <t>T1</t>
    </r>
  </si>
  <si>
    <r>
      <t>EDLTT2
EDLT</t>
    </r>
    <r>
      <rPr>
        <b/>
        <sz val="9"/>
        <rFont val="Arial"/>
        <family val="2"/>
      </rPr>
      <t>B</t>
    </r>
    <r>
      <rPr>
        <sz val="9"/>
        <rFont val="Arial"/>
        <family val="2"/>
      </rPr>
      <t>T2
EDLT</t>
    </r>
    <r>
      <rPr>
        <b/>
        <sz val="9"/>
        <rFont val="Arial"/>
        <family val="2"/>
      </rPr>
      <t>C</t>
    </r>
    <r>
      <rPr>
        <sz val="9"/>
        <rFont val="Arial"/>
        <family val="2"/>
      </rPr>
      <t>T2
EDLT</t>
    </r>
    <r>
      <rPr>
        <b/>
        <sz val="9"/>
        <rFont val="Arial"/>
        <family val="2"/>
      </rPr>
      <t>X</t>
    </r>
    <r>
      <rPr>
        <sz val="9"/>
        <rFont val="Arial"/>
        <family val="2"/>
      </rPr>
      <t>T2</t>
    </r>
  </si>
  <si>
    <r>
      <t>EDLTT3
EDLT</t>
    </r>
    <r>
      <rPr>
        <b/>
        <sz val="9"/>
        <rFont val="Arial"/>
        <family val="2"/>
      </rPr>
      <t>B</t>
    </r>
    <r>
      <rPr>
        <sz val="9"/>
        <rFont val="Arial"/>
        <family val="2"/>
      </rPr>
      <t>T3
EDLT</t>
    </r>
    <r>
      <rPr>
        <b/>
        <sz val="9"/>
        <rFont val="Arial"/>
        <family val="2"/>
      </rPr>
      <t>C</t>
    </r>
    <r>
      <rPr>
        <sz val="9"/>
        <rFont val="Arial"/>
        <family val="2"/>
      </rPr>
      <t>T3
EDLT</t>
    </r>
    <r>
      <rPr>
        <b/>
        <sz val="9"/>
        <rFont val="Arial"/>
        <family val="2"/>
      </rPr>
      <t>X</t>
    </r>
    <r>
      <rPr>
        <sz val="9"/>
        <rFont val="Arial"/>
        <family val="2"/>
      </rPr>
      <t>T3</t>
    </r>
  </si>
  <si>
    <r>
      <t>ESTOUD</t>
    </r>
    <r>
      <rPr>
        <b/>
        <sz val="9"/>
        <rFont val="Arial"/>
        <family val="2"/>
      </rPr>
      <t>C</t>
    </r>
    <r>
      <rPr>
        <sz val="9"/>
        <rFont val="Arial"/>
        <family val="2"/>
      </rPr>
      <t>T1
ESTOUD</t>
    </r>
    <r>
      <rPr>
        <b/>
        <sz val="9"/>
        <rFont val="Arial"/>
        <family val="2"/>
      </rPr>
      <t>X</t>
    </r>
    <r>
      <rPr>
        <sz val="9"/>
        <rFont val="Arial"/>
        <family val="2"/>
      </rPr>
      <t>T1</t>
    </r>
  </si>
  <si>
    <r>
      <t>ESTOUD</t>
    </r>
    <r>
      <rPr>
        <b/>
        <sz val="9"/>
        <rFont val="Arial"/>
        <family val="2"/>
      </rPr>
      <t>C</t>
    </r>
    <r>
      <rPr>
        <sz val="9"/>
        <rFont val="Arial"/>
        <family val="2"/>
      </rPr>
      <t>T2
ESTOUD</t>
    </r>
    <r>
      <rPr>
        <b/>
        <sz val="9"/>
        <rFont val="Arial"/>
        <family val="2"/>
      </rPr>
      <t>X</t>
    </r>
    <r>
      <rPr>
        <sz val="9"/>
        <rFont val="Arial"/>
        <family val="2"/>
      </rPr>
      <t>T2</t>
    </r>
  </si>
  <si>
    <r>
      <t>ESTOUD</t>
    </r>
    <r>
      <rPr>
        <b/>
        <sz val="9"/>
        <rFont val="Arial"/>
        <family val="2"/>
      </rPr>
      <t>C</t>
    </r>
    <r>
      <rPr>
        <sz val="9"/>
        <rFont val="Arial"/>
        <family val="2"/>
      </rPr>
      <t>T3
ESTOUD</t>
    </r>
    <r>
      <rPr>
        <b/>
        <sz val="9"/>
        <rFont val="Arial"/>
        <family val="2"/>
      </rPr>
      <t>X</t>
    </r>
    <r>
      <rPr>
        <sz val="9"/>
        <rFont val="Arial"/>
        <family val="2"/>
      </rPr>
      <t>T3</t>
    </r>
  </si>
  <si>
    <r>
      <t>ELPLCT1
ELPLC</t>
    </r>
    <r>
      <rPr>
        <b/>
        <sz val="9"/>
        <rFont val="Arial"/>
        <family val="2"/>
      </rPr>
      <t>B</t>
    </r>
    <r>
      <rPr>
        <sz val="9"/>
        <rFont val="Arial"/>
        <family val="2"/>
      </rPr>
      <t>T1
ELPLC</t>
    </r>
    <r>
      <rPr>
        <b/>
        <sz val="9"/>
        <rFont val="Arial"/>
        <family val="2"/>
      </rPr>
      <t>C</t>
    </r>
    <r>
      <rPr>
        <sz val="9"/>
        <rFont val="Arial"/>
        <family val="2"/>
      </rPr>
      <t>T1
ELPLC</t>
    </r>
    <r>
      <rPr>
        <b/>
        <sz val="9"/>
        <rFont val="Arial"/>
        <family val="2"/>
      </rPr>
      <t>X</t>
    </r>
    <r>
      <rPr>
        <sz val="9"/>
        <rFont val="Arial"/>
        <family val="2"/>
      </rPr>
      <t>T1</t>
    </r>
  </si>
  <si>
    <r>
      <t>ELPLCT2
ELPLC</t>
    </r>
    <r>
      <rPr>
        <b/>
        <sz val="9"/>
        <rFont val="Arial"/>
        <family val="2"/>
      </rPr>
      <t>B</t>
    </r>
    <r>
      <rPr>
        <sz val="9"/>
        <rFont val="Arial"/>
        <family val="2"/>
      </rPr>
      <t>T2
ELPLC</t>
    </r>
    <r>
      <rPr>
        <b/>
        <sz val="9"/>
        <rFont val="Arial"/>
        <family val="2"/>
      </rPr>
      <t>C</t>
    </r>
    <r>
      <rPr>
        <sz val="9"/>
        <rFont val="Arial"/>
        <family val="2"/>
      </rPr>
      <t>T2
ELPLC</t>
    </r>
    <r>
      <rPr>
        <b/>
        <sz val="9"/>
        <rFont val="Arial"/>
        <family val="2"/>
      </rPr>
      <t>X</t>
    </r>
    <r>
      <rPr>
        <sz val="9"/>
        <rFont val="Arial"/>
        <family val="2"/>
      </rPr>
      <t>T2</t>
    </r>
  </si>
  <si>
    <r>
      <t>ELPLCT3
ELPLC</t>
    </r>
    <r>
      <rPr>
        <b/>
        <sz val="9"/>
        <rFont val="Arial"/>
        <family val="2"/>
      </rPr>
      <t>B</t>
    </r>
    <r>
      <rPr>
        <sz val="9"/>
        <rFont val="Arial"/>
        <family val="2"/>
      </rPr>
      <t>T3
ELPLC</t>
    </r>
    <r>
      <rPr>
        <b/>
        <sz val="9"/>
        <rFont val="Arial"/>
        <family val="2"/>
      </rPr>
      <t>C</t>
    </r>
    <r>
      <rPr>
        <sz val="9"/>
        <rFont val="Arial"/>
        <family val="2"/>
      </rPr>
      <t>T3
ELPLC</t>
    </r>
    <r>
      <rPr>
        <b/>
        <sz val="9"/>
        <rFont val="Arial"/>
        <family val="2"/>
      </rPr>
      <t>X</t>
    </r>
    <r>
      <rPr>
        <sz val="9"/>
        <rFont val="Arial"/>
        <family val="2"/>
      </rPr>
      <t>T3</t>
    </r>
  </si>
  <si>
    <r>
      <t>ELSLCT1
ELSLC</t>
    </r>
    <r>
      <rPr>
        <b/>
        <sz val="9"/>
        <rFont val="Arial"/>
        <family val="2"/>
      </rPr>
      <t>B</t>
    </r>
    <r>
      <rPr>
        <sz val="9"/>
        <rFont val="Arial"/>
        <family val="2"/>
      </rPr>
      <t>T1
ELSLC</t>
    </r>
    <r>
      <rPr>
        <b/>
        <sz val="9"/>
        <rFont val="Arial"/>
        <family val="2"/>
      </rPr>
      <t>C</t>
    </r>
    <r>
      <rPr>
        <sz val="9"/>
        <rFont val="Arial"/>
        <family val="2"/>
      </rPr>
      <t>T1
ELSLC</t>
    </r>
    <r>
      <rPr>
        <b/>
        <sz val="9"/>
        <rFont val="Arial"/>
        <family val="2"/>
      </rPr>
      <t>X</t>
    </r>
    <r>
      <rPr>
        <sz val="9"/>
        <rFont val="Arial"/>
        <family val="2"/>
      </rPr>
      <t>T1</t>
    </r>
  </si>
  <si>
    <r>
      <t>ELSLCT2
ELSLC</t>
    </r>
    <r>
      <rPr>
        <b/>
        <sz val="9"/>
        <rFont val="Arial"/>
        <family val="2"/>
      </rPr>
      <t>B</t>
    </r>
    <r>
      <rPr>
        <sz val="9"/>
        <rFont val="Arial"/>
        <family val="2"/>
      </rPr>
      <t>T2
ELSLC</t>
    </r>
    <r>
      <rPr>
        <b/>
        <sz val="9"/>
        <rFont val="Arial"/>
        <family val="2"/>
      </rPr>
      <t>C</t>
    </r>
    <r>
      <rPr>
        <sz val="9"/>
        <rFont val="Arial"/>
        <family val="2"/>
      </rPr>
      <t>T2
ELSLC</t>
    </r>
    <r>
      <rPr>
        <b/>
        <sz val="9"/>
        <rFont val="Arial"/>
        <family val="2"/>
      </rPr>
      <t>X</t>
    </r>
    <r>
      <rPr>
        <sz val="9"/>
        <rFont val="Arial"/>
        <family val="2"/>
      </rPr>
      <t>T2</t>
    </r>
  </si>
  <si>
    <r>
      <t>ELSLCT3
ELSLC</t>
    </r>
    <r>
      <rPr>
        <b/>
        <sz val="9"/>
        <rFont val="Arial"/>
        <family val="2"/>
      </rPr>
      <t>B</t>
    </r>
    <r>
      <rPr>
        <sz val="9"/>
        <rFont val="Arial"/>
        <family val="2"/>
      </rPr>
      <t>T3
ELSLC</t>
    </r>
    <r>
      <rPr>
        <b/>
        <sz val="9"/>
        <rFont val="Arial"/>
        <family val="2"/>
      </rPr>
      <t>C</t>
    </r>
    <r>
      <rPr>
        <sz val="9"/>
        <rFont val="Arial"/>
        <family val="2"/>
      </rPr>
      <t>T3
ELSLC</t>
    </r>
    <r>
      <rPr>
        <b/>
        <sz val="9"/>
        <rFont val="Arial"/>
        <family val="2"/>
      </rPr>
      <t>X</t>
    </r>
    <r>
      <rPr>
        <sz val="9"/>
        <rFont val="Arial"/>
        <family val="2"/>
      </rPr>
      <t>T3</t>
    </r>
  </si>
  <si>
    <t>Average DLF's</t>
  </si>
  <si>
    <t>Ergon Energy Network</t>
  </si>
  <si>
    <r>
      <t>EBDEM</t>
    </r>
    <r>
      <rPr>
        <b/>
        <sz val="9"/>
        <color theme="1"/>
        <rFont val="Arial"/>
        <family val="2"/>
      </rPr>
      <t>C</t>
    </r>
    <r>
      <rPr>
        <sz val="9"/>
        <color theme="1"/>
        <rFont val="Arial"/>
        <family val="2"/>
      </rPr>
      <t>T1
EBDEM</t>
    </r>
    <r>
      <rPr>
        <b/>
        <sz val="9"/>
        <color theme="1"/>
        <rFont val="Arial"/>
        <family val="2"/>
      </rPr>
      <t>X</t>
    </r>
    <r>
      <rPr>
        <sz val="9"/>
        <color theme="1"/>
        <rFont val="Arial"/>
        <family val="2"/>
      </rPr>
      <t>T1</t>
    </r>
  </si>
  <si>
    <r>
      <t>EBDEM</t>
    </r>
    <r>
      <rPr>
        <b/>
        <sz val="9"/>
        <color theme="1"/>
        <rFont val="Arial"/>
        <family val="2"/>
      </rPr>
      <t>C</t>
    </r>
    <r>
      <rPr>
        <sz val="9"/>
        <color theme="1"/>
        <rFont val="Arial"/>
        <family val="2"/>
      </rPr>
      <t>T2
EBDEM</t>
    </r>
    <r>
      <rPr>
        <b/>
        <sz val="9"/>
        <color theme="1"/>
        <rFont val="Arial"/>
        <family val="2"/>
      </rPr>
      <t>X</t>
    </r>
    <r>
      <rPr>
        <sz val="9"/>
        <color theme="1"/>
        <rFont val="Arial"/>
        <family val="2"/>
      </rPr>
      <t>T2</t>
    </r>
  </si>
  <si>
    <r>
      <t>EBDEM</t>
    </r>
    <r>
      <rPr>
        <b/>
        <sz val="9"/>
        <color theme="1"/>
        <rFont val="Arial"/>
        <family val="2"/>
      </rPr>
      <t>C</t>
    </r>
    <r>
      <rPr>
        <sz val="9"/>
        <color theme="1"/>
        <rFont val="Arial"/>
        <family val="2"/>
      </rPr>
      <t>T3
EBDEM</t>
    </r>
    <r>
      <rPr>
        <b/>
        <sz val="9"/>
        <color theme="1"/>
        <rFont val="Arial"/>
        <family val="2"/>
      </rPr>
      <t>X</t>
    </r>
    <r>
      <rPr>
        <sz val="9"/>
        <color theme="1"/>
        <rFont val="Arial"/>
        <family val="2"/>
      </rPr>
      <t>T3</t>
    </r>
  </si>
  <si>
    <r>
      <t>EBTDEM</t>
    </r>
    <r>
      <rPr>
        <b/>
        <sz val="9"/>
        <color theme="1"/>
        <rFont val="Arial"/>
        <family val="2"/>
      </rPr>
      <t>C</t>
    </r>
    <r>
      <rPr>
        <sz val="9"/>
        <color theme="1"/>
        <rFont val="Arial"/>
        <family val="2"/>
      </rPr>
      <t>T1
EBTDEM</t>
    </r>
    <r>
      <rPr>
        <b/>
        <sz val="9"/>
        <color theme="1"/>
        <rFont val="Arial"/>
        <family val="2"/>
      </rPr>
      <t>X</t>
    </r>
    <r>
      <rPr>
        <sz val="9"/>
        <color theme="1"/>
        <rFont val="Arial"/>
        <family val="2"/>
      </rPr>
      <t>T1</t>
    </r>
  </si>
  <si>
    <r>
      <t>EBTDEM</t>
    </r>
    <r>
      <rPr>
        <b/>
        <sz val="9"/>
        <color theme="1"/>
        <rFont val="Arial"/>
        <family val="2"/>
      </rPr>
      <t>C</t>
    </r>
    <r>
      <rPr>
        <sz val="9"/>
        <color theme="1"/>
        <rFont val="Arial"/>
        <family val="2"/>
      </rPr>
      <t>T2
EBTDEM</t>
    </r>
    <r>
      <rPr>
        <b/>
        <sz val="9"/>
        <color theme="1"/>
        <rFont val="Arial"/>
        <family val="2"/>
      </rPr>
      <t>X</t>
    </r>
    <r>
      <rPr>
        <sz val="9"/>
        <color theme="1"/>
        <rFont val="Arial"/>
        <family val="2"/>
      </rPr>
      <t>T2</t>
    </r>
  </si>
  <si>
    <r>
      <t>EBTDEM</t>
    </r>
    <r>
      <rPr>
        <b/>
        <sz val="9"/>
        <color theme="1"/>
        <rFont val="Arial"/>
        <family val="2"/>
      </rPr>
      <t>C</t>
    </r>
    <r>
      <rPr>
        <sz val="9"/>
        <color theme="1"/>
        <rFont val="Arial"/>
        <family val="2"/>
      </rPr>
      <t>T3
EBTDEM</t>
    </r>
    <r>
      <rPr>
        <b/>
        <sz val="9"/>
        <color theme="1"/>
        <rFont val="Arial"/>
        <family val="2"/>
      </rPr>
      <t>X</t>
    </r>
    <r>
      <rPr>
        <sz val="9"/>
        <color theme="1"/>
        <rFont val="Arial"/>
        <family val="2"/>
      </rPr>
      <t>T3</t>
    </r>
  </si>
  <si>
    <r>
      <t>EBTOUE</t>
    </r>
    <r>
      <rPr>
        <b/>
        <sz val="9"/>
        <color theme="1"/>
        <rFont val="Arial"/>
        <family val="2"/>
      </rPr>
      <t>C</t>
    </r>
    <r>
      <rPr>
        <sz val="9"/>
        <color theme="1"/>
        <rFont val="Arial"/>
        <family val="2"/>
      </rPr>
      <t>T1
EBTOUE</t>
    </r>
    <r>
      <rPr>
        <b/>
        <sz val="9"/>
        <color theme="1"/>
        <rFont val="Arial"/>
        <family val="2"/>
      </rPr>
      <t>X</t>
    </r>
    <r>
      <rPr>
        <sz val="9"/>
        <color theme="1"/>
        <rFont val="Arial"/>
        <family val="2"/>
      </rPr>
      <t>T1</t>
    </r>
  </si>
  <si>
    <r>
      <t>EBTOUE</t>
    </r>
    <r>
      <rPr>
        <b/>
        <sz val="9"/>
        <color theme="1"/>
        <rFont val="Arial"/>
        <family val="2"/>
      </rPr>
      <t>C</t>
    </r>
    <r>
      <rPr>
        <sz val="9"/>
        <color theme="1"/>
        <rFont val="Arial"/>
        <family val="2"/>
      </rPr>
      <t>T2
EBTOUE</t>
    </r>
    <r>
      <rPr>
        <b/>
        <sz val="9"/>
        <color theme="1"/>
        <rFont val="Arial"/>
        <family val="2"/>
      </rPr>
      <t>X</t>
    </r>
    <r>
      <rPr>
        <sz val="9"/>
        <color theme="1"/>
        <rFont val="Arial"/>
        <family val="2"/>
      </rPr>
      <t>T2</t>
    </r>
  </si>
  <si>
    <r>
      <t>EBTOUE</t>
    </r>
    <r>
      <rPr>
        <b/>
        <sz val="9"/>
        <color theme="1"/>
        <rFont val="Arial"/>
        <family val="2"/>
      </rPr>
      <t>C</t>
    </r>
    <r>
      <rPr>
        <sz val="9"/>
        <color theme="1"/>
        <rFont val="Arial"/>
        <family val="2"/>
      </rPr>
      <t>T3
EBTOUE</t>
    </r>
    <r>
      <rPr>
        <b/>
        <sz val="9"/>
        <color theme="1"/>
        <rFont val="Arial"/>
        <family val="2"/>
      </rPr>
      <t>X</t>
    </r>
    <r>
      <rPr>
        <sz val="9"/>
        <color theme="1"/>
        <rFont val="Arial"/>
        <family val="2"/>
      </rPr>
      <t>T3</t>
    </r>
  </si>
  <si>
    <r>
      <t>WBDEM</t>
    </r>
    <r>
      <rPr>
        <b/>
        <sz val="9"/>
        <color theme="1"/>
        <rFont val="Arial"/>
        <family val="2"/>
      </rPr>
      <t>C</t>
    </r>
    <r>
      <rPr>
        <sz val="9"/>
        <color theme="1"/>
        <rFont val="Arial"/>
        <family val="2"/>
      </rPr>
      <t>T1
WBDEM</t>
    </r>
    <r>
      <rPr>
        <b/>
        <sz val="9"/>
        <color theme="1"/>
        <rFont val="Arial"/>
        <family val="2"/>
      </rPr>
      <t>X</t>
    </r>
    <r>
      <rPr>
        <sz val="9"/>
        <color theme="1"/>
        <rFont val="Arial"/>
        <family val="2"/>
      </rPr>
      <t>T1</t>
    </r>
  </si>
  <si>
    <r>
      <t>WBDEM</t>
    </r>
    <r>
      <rPr>
        <b/>
        <sz val="9"/>
        <color theme="1"/>
        <rFont val="Arial"/>
        <family val="2"/>
      </rPr>
      <t>C</t>
    </r>
    <r>
      <rPr>
        <sz val="9"/>
        <color theme="1"/>
        <rFont val="Arial"/>
        <family val="2"/>
      </rPr>
      <t>T2
WBDEM</t>
    </r>
    <r>
      <rPr>
        <b/>
        <sz val="9"/>
        <color theme="1"/>
        <rFont val="Arial"/>
        <family val="2"/>
      </rPr>
      <t>X</t>
    </r>
    <r>
      <rPr>
        <sz val="9"/>
        <color theme="1"/>
        <rFont val="Arial"/>
        <family val="2"/>
      </rPr>
      <t>T2</t>
    </r>
  </si>
  <si>
    <r>
      <t>WBDEM</t>
    </r>
    <r>
      <rPr>
        <b/>
        <sz val="9"/>
        <color theme="1"/>
        <rFont val="Arial"/>
        <family val="2"/>
      </rPr>
      <t>C</t>
    </r>
    <r>
      <rPr>
        <sz val="9"/>
        <color theme="1"/>
        <rFont val="Arial"/>
        <family val="2"/>
      </rPr>
      <t>T3
WBDEM</t>
    </r>
    <r>
      <rPr>
        <b/>
        <sz val="9"/>
        <color theme="1"/>
        <rFont val="Arial"/>
        <family val="2"/>
      </rPr>
      <t>X</t>
    </r>
    <r>
      <rPr>
        <sz val="9"/>
        <color theme="1"/>
        <rFont val="Arial"/>
        <family val="2"/>
      </rPr>
      <t>T3</t>
    </r>
  </si>
  <si>
    <r>
      <t>WBTDEM</t>
    </r>
    <r>
      <rPr>
        <b/>
        <sz val="9"/>
        <color theme="1"/>
        <rFont val="Arial"/>
        <family val="2"/>
      </rPr>
      <t>C</t>
    </r>
    <r>
      <rPr>
        <sz val="9"/>
        <color theme="1"/>
        <rFont val="Arial"/>
        <family val="2"/>
      </rPr>
      <t>T1
WBTDEM</t>
    </r>
    <r>
      <rPr>
        <b/>
        <sz val="9"/>
        <color theme="1"/>
        <rFont val="Arial"/>
        <family val="2"/>
      </rPr>
      <t>X</t>
    </r>
    <r>
      <rPr>
        <sz val="9"/>
        <color theme="1"/>
        <rFont val="Arial"/>
        <family val="2"/>
      </rPr>
      <t>T1</t>
    </r>
  </si>
  <si>
    <r>
      <t>WBTDEM</t>
    </r>
    <r>
      <rPr>
        <b/>
        <sz val="9"/>
        <color theme="1"/>
        <rFont val="Arial"/>
        <family val="2"/>
      </rPr>
      <t>C</t>
    </r>
    <r>
      <rPr>
        <sz val="9"/>
        <color theme="1"/>
        <rFont val="Arial"/>
        <family val="2"/>
      </rPr>
      <t>T2
WBTDEM</t>
    </r>
    <r>
      <rPr>
        <b/>
        <sz val="9"/>
        <color theme="1"/>
        <rFont val="Arial"/>
        <family val="2"/>
      </rPr>
      <t>X</t>
    </r>
    <r>
      <rPr>
        <sz val="9"/>
        <color theme="1"/>
        <rFont val="Arial"/>
        <family val="2"/>
      </rPr>
      <t>T2</t>
    </r>
  </si>
  <si>
    <r>
      <t>WBTDEM</t>
    </r>
    <r>
      <rPr>
        <b/>
        <sz val="9"/>
        <color theme="1"/>
        <rFont val="Arial"/>
        <family val="2"/>
      </rPr>
      <t>C</t>
    </r>
    <r>
      <rPr>
        <sz val="9"/>
        <color theme="1"/>
        <rFont val="Arial"/>
        <family val="2"/>
      </rPr>
      <t>T3
WBTDEM</t>
    </r>
    <r>
      <rPr>
        <b/>
        <sz val="9"/>
        <color theme="1"/>
        <rFont val="Arial"/>
        <family val="2"/>
      </rPr>
      <t>X</t>
    </r>
    <r>
      <rPr>
        <sz val="9"/>
        <color theme="1"/>
        <rFont val="Arial"/>
        <family val="2"/>
      </rPr>
      <t>T3</t>
    </r>
  </si>
  <si>
    <r>
      <t>WBTOUE</t>
    </r>
    <r>
      <rPr>
        <b/>
        <sz val="9"/>
        <color theme="1"/>
        <rFont val="Arial"/>
        <family val="2"/>
      </rPr>
      <t>C</t>
    </r>
    <r>
      <rPr>
        <sz val="9"/>
        <color theme="1"/>
        <rFont val="Arial"/>
        <family val="2"/>
      </rPr>
      <t>T1
WBTOUE</t>
    </r>
    <r>
      <rPr>
        <b/>
        <sz val="9"/>
        <color theme="1"/>
        <rFont val="Arial"/>
        <family val="2"/>
      </rPr>
      <t>X</t>
    </r>
    <r>
      <rPr>
        <sz val="9"/>
        <color theme="1"/>
        <rFont val="Arial"/>
        <family val="2"/>
      </rPr>
      <t>T1</t>
    </r>
  </si>
  <si>
    <r>
      <t>WBTOUE</t>
    </r>
    <r>
      <rPr>
        <b/>
        <sz val="9"/>
        <color theme="1"/>
        <rFont val="Arial"/>
        <family val="2"/>
      </rPr>
      <t>C</t>
    </r>
    <r>
      <rPr>
        <sz val="9"/>
        <color theme="1"/>
        <rFont val="Arial"/>
        <family val="2"/>
      </rPr>
      <t>T2
WBTOUE</t>
    </r>
    <r>
      <rPr>
        <b/>
        <sz val="9"/>
        <color theme="1"/>
        <rFont val="Arial"/>
        <family val="2"/>
      </rPr>
      <t>X</t>
    </r>
    <r>
      <rPr>
        <sz val="9"/>
        <color theme="1"/>
        <rFont val="Arial"/>
        <family val="2"/>
      </rPr>
      <t>T2</t>
    </r>
  </si>
  <si>
    <r>
      <t>WBTOUE</t>
    </r>
    <r>
      <rPr>
        <b/>
        <sz val="9"/>
        <color theme="1"/>
        <rFont val="Arial"/>
        <family val="2"/>
      </rPr>
      <t>C</t>
    </r>
    <r>
      <rPr>
        <sz val="9"/>
        <color theme="1"/>
        <rFont val="Arial"/>
        <family val="2"/>
      </rPr>
      <t>T3
WBTOUE</t>
    </r>
    <r>
      <rPr>
        <b/>
        <sz val="9"/>
        <color theme="1"/>
        <rFont val="Arial"/>
        <family val="2"/>
      </rPr>
      <t>X</t>
    </r>
    <r>
      <rPr>
        <sz val="9"/>
        <color theme="1"/>
        <rFont val="Arial"/>
        <family val="2"/>
      </rPr>
      <t>T3</t>
    </r>
  </si>
  <si>
    <t>Small Business Transitional Demand Mt Isa</t>
  </si>
  <si>
    <t>EC66T1</t>
  </si>
  <si>
    <t>EC66T2</t>
  </si>
  <si>
    <t>EC66T3</t>
  </si>
  <si>
    <t>EC33T1</t>
  </si>
  <si>
    <t>EC33T2</t>
  </si>
  <si>
    <t>EC33T3</t>
  </si>
  <si>
    <t>EC22BT1</t>
  </si>
  <si>
    <t>EC22BT2</t>
  </si>
  <si>
    <t>EC22BT3</t>
  </si>
  <si>
    <t>EC22LT1</t>
  </si>
  <si>
    <t>EC22LT2</t>
  </si>
  <si>
    <t>EC22LT3</t>
  </si>
  <si>
    <t>WC66T1</t>
  </si>
  <si>
    <t>WC66T2</t>
  </si>
  <si>
    <t>WC66T3</t>
  </si>
  <si>
    <t>WC33T1</t>
  </si>
  <si>
    <t>WC33T2</t>
  </si>
  <si>
    <t>WC33T3</t>
  </si>
  <si>
    <t>WC22BT1</t>
  </si>
  <si>
    <t>WC22BT2</t>
  </si>
  <si>
    <t>WC22BT3</t>
  </si>
  <si>
    <t>WC22LT1</t>
  </si>
  <si>
    <t>WC22LT2</t>
  </si>
  <si>
    <t>WC22LT3</t>
  </si>
  <si>
    <t>NVG0</t>
  </si>
  <si>
    <t>NVGC0</t>
  </si>
  <si>
    <t>NVGX0</t>
  </si>
  <si>
    <t>NVGB0</t>
  </si>
  <si>
    <t>NVG1</t>
  </si>
  <si>
    <t>NVGC1</t>
  </si>
  <si>
    <t>NVGX1</t>
  </si>
  <si>
    <t>NVGB1</t>
  </si>
  <si>
    <t>NVG2</t>
  </si>
  <si>
    <t>NVGC2</t>
  </si>
  <si>
    <t>NVGX2</t>
  </si>
  <si>
    <t>NVGB2</t>
  </si>
  <si>
    <t>GVG0</t>
  </si>
  <si>
    <t>GVGC0</t>
  </si>
  <si>
    <t>GVGX0</t>
  </si>
  <si>
    <t>GVGB0</t>
  </si>
  <si>
    <t>Tariff class</t>
  </si>
  <si>
    <t>Tariff group</t>
  </si>
  <si>
    <t>Demand Large</t>
  </si>
  <si>
    <t>EDLTT1, EDLTT2, EDLTT3</t>
  </si>
  <si>
    <t>EDLTCT1, EDLTCT2, EDLTCT3</t>
  </si>
  <si>
    <t>EDLTXT1, EDLTXT2, EDLTXT3</t>
  </si>
  <si>
    <t>EDLTBT1, EDLTBT2, EDLTBT3</t>
  </si>
  <si>
    <t>Demand Medium</t>
  </si>
  <si>
    <t>EDMTT1, EDMTT2, EDMTT3</t>
  </si>
  <si>
    <t>EDMTCT1, EDMTCT2, EDMTCT3</t>
  </si>
  <si>
    <t>EDMTXT1, EDMTXT2, EDMTXT3</t>
  </si>
  <si>
    <t>EDMTBT1, EDMTBT2, EDMTBT3</t>
  </si>
  <si>
    <t>Demand Small</t>
  </si>
  <si>
    <t>EDSTT1, EDSTT2, EDSTT3</t>
  </si>
  <si>
    <t>EDSTCT1, EDSTCT2, EDSTCT3</t>
  </si>
  <si>
    <t>EDSTXT1, EDSTXT2, EDSTXT3</t>
  </si>
  <si>
    <t>EDSTBT1, EDSTBT2, EDSTBT3</t>
  </si>
  <si>
    <t>Seasonal TOU Demand</t>
  </si>
  <si>
    <t>ESTOUDCT1, ESTOUDCT2, ESTOUDCT3</t>
  </si>
  <si>
    <t>ESTOUDXT1, ESTOUDXT2, ESTOUDXT3</t>
  </si>
  <si>
    <t>ESTOUDBT1, ESTOUDBT2, ESTOUDBT3</t>
  </si>
  <si>
    <t>WDLTT1, WDLTT2, WDLTT3</t>
  </si>
  <si>
    <t>WDLTCT1, WDLTCT2, WDLTCT3</t>
  </si>
  <si>
    <t>WDLTXT1, WDLTXT2, WDLTXT3</t>
  </si>
  <si>
    <t>WDLTBT1, WDLTBT2, WDLTBT3</t>
  </si>
  <si>
    <t>WDMTT1, WDMTT2, WDMTT3</t>
  </si>
  <si>
    <t>WDMTCT1, WDMTCT2, WDMTCT3</t>
  </si>
  <si>
    <t>WDMTXT1, WDMTXT2, WDMTXT3</t>
  </si>
  <si>
    <t>WDMTBT1, WDMTBT2, WDMTBT3</t>
  </si>
  <si>
    <t>WDSTT1, WDSTT2, WDSTT3</t>
  </si>
  <si>
    <t>WDSTCT1, WDSTCT2, WDSTCT3</t>
  </si>
  <si>
    <t>WDSTXT1, WDSTXT2, WDSTXT3</t>
  </si>
  <si>
    <t>WDSTBT1, WDSTBT2, WDSTBT3</t>
  </si>
  <si>
    <t>WSTOUDCT1, WSTOUDCT2, WSTOUDCT3</t>
  </si>
  <si>
    <t>WSTOUDXT1, WSTOUDXT2, WSTOUDXT3</t>
  </si>
  <si>
    <t>WSTOUDBT1, WSTOUDBT2, WSTOUDBT3</t>
  </si>
  <si>
    <t>MDLTT4</t>
  </si>
  <si>
    <t>MDLTCT4</t>
  </si>
  <si>
    <t>MDLTXT4</t>
  </si>
  <si>
    <t>MDLTBT4</t>
  </si>
  <si>
    <t>MDMTT4</t>
  </si>
  <si>
    <t>MDMTCT4</t>
  </si>
  <si>
    <t>MDMTXT4</t>
  </si>
  <si>
    <t>MDMTBT4</t>
  </si>
  <si>
    <t>MDSTT4</t>
  </si>
  <si>
    <t>MDSTCT4</t>
  </si>
  <si>
    <t>MDSTXT4</t>
  </si>
  <si>
    <t>MDSTBT4</t>
  </si>
  <si>
    <t>MSTOUDCT4</t>
  </si>
  <si>
    <t>MSTOUDXT4</t>
  </si>
  <si>
    <t>MSTOUDBT4</t>
  </si>
  <si>
    <t>EBIBT1, EBIBT2, EBIBT3</t>
  </si>
  <si>
    <t>EBIBCT1, EBIBCT2, EBIBCT3</t>
  </si>
  <si>
    <t>EBIBBT1, EBIBBT2, EBIBBT3</t>
  </si>
  <si>
    <t>ERIBT1, ERIBT2, ERIBT3</t>
  </si>
  <si>
    <t>ERIBCT1, ERIBCT2, ERIBCT3</t>
  </si>
  <si>
    <t>ERIBXT1, ERIBXT2, ERIBXT3</t>
  </si>
  <si>
    <t>ERIBBT1, ERIBBT2, ERIBBT3</t>
  </si>
  <si>
    <t>EVCT1, EVCT2, EVCT3</t>
  </si>
  <si>
    <t>EVCCT1, EVCCT2, EVCCT3</t>
  </si>
  <si>
    <t>EVCXT1, EVCXT2, EVCXT3</t>
  </si>
  <si>
    <t>EVCBT1, EVCBT2, EVCBT3</t>
  </si>
  <si>
    <t>EVNT1, EVNT2, EVNT3</t>
  </si>
  <si>
    <t>EVNCT1, EVNCT2, EVNCT3</t>
  </si>
  <si>
    <t>EVNXT1, EVNXT2, EVNXT3</t>
  </si>
  <si>
    <t>EVNBT1, EVNBT2, EVNBT3</t>
  </si>
  <si>
    <t>WBIBT1, WBIBT2, WBIBT3</t>
  </si>
  <si>
    <t>WBIBCT1, WBIBCT2, WBIBCT3</t>
  </si>
  <si>
    <t>WBIBBT1, WBIBBT2, WBIBBT3</t>
  </si>
  <si>
    <t>WRIBT1, WRIBT2, WRIBT3</t>
  </si>
  <si>
    <t>WRIBCT1, WRIBCT2, WRIBCT3</t>
  </si>
  <si>
    <t>WRIBXT1, WRIBXT2, WRIBXT3</t>
  </si>
  <si>
    <t>WRIBBT1, WRIBBT2, WRIBBT3</t>
  </si>
  <si>
    <t>WVCT1, WVCT2, WVCT3</t>
  </si>
  <si>
    <t>WVCCT1, WVCCT2, WVCCT3</t>
  </si>
  <si>
    <t>WVCXT1, WVCXT2, WVCXT3</t>
  </si>
  <si>
    <t>WVCBT1, WVCBT2, WVCBT3</t>
  </si>
  <si>
    <t>WVNT1, WVNT2, WVNT3</t>
  </si>
  <si>
    <t>WVNCT1, WVNCT2, WVNCT3</t>
  </si>
  <si>
    <t>WVNXT1, WVNXT2, WVNXT3</t>
  </si>
  <si>
    <t>WVNBT1, WVNBT2, WVNBT3</t>
  </si>
  <si>
    <t>MBIBT4</t>
  </si>
  <si>
    <t>MBIBCT4</t>
  </si>
  <si>
    <t>MBIBBT4</t>
  </si>
  <si>
    <t>MRIBT4</t>
  </si>
  <si>
    <t>MRIBCT4</t>
  </si>
  <si>
    <t>MRIBXT4</t>
  </si>
  <si>
    <t>MRIBBT4</t>
  </si>
  <si>
    <t>MVCT4</t>
  </si>
  <si>
    <t>MVCCT4</t>
  </si>
  <si>
    <t>MVCXT4</t>
  </si>
  <si>
    <t>MVCBT4</t>
  </si>
  <si>
    <t>MVNT4</t>
  </si>
  <si>
    <t>MVNCT4</t>
  </si>
  <si>
    <t>MVNXT4</t>
  </si>
  <si>
    <t>MVNBT4</t>
  </si>
  <si>
    <t>EVUT1, EVUT2, EVUT3</t>
  </si>
  <si>
    <t>EVUMIT1, EVUMIT2, EVUMIT3</t>
  </si>
  <si>
    <t>EVUMAT1, EVUMAT2, EVUMAT3</t>
  </si>
  <si>
    <t>WVUT1, WVUT2, WVUT3</t>
  </si>
  <si>
    <t>WVUMIT1, WVUMIT2, WVUMIT3</t>
  </si>
  <si>
    <t>WVUMAT1, WVUMAT2, WVUMAT3</t>
  </si>
  <si>
    <t>Individually Calculated Customer – East</t>
  </si>
  <si>
    <t>Individually Calculated Customer – West</t>
  </si>
  <si>
    <t>Connection Asset Customer – East</t>
  </si>
  <si>
    <t>Connection Asset Customer – West</t>
  </si>
  <si>
    <t>MC66T4</t>
  </si>
  <si>
    <t>MC33T4</t>
  </si>
  <si>
    <t>MC22BT4</t>
  </si>
  <si>
    <t>MC22LT4</t>
  </si>
  <si>
    <t>Additional Network Tariff Codes applying to micro-embedded generating units</t>
  </si>
  <si>
    <t>De-energisation</t>
  </si>
  <si>
    <t>Re-energisation</t>
  </si>
  <si>
    <t>Re-arrange connection assets at customer's request</t>
  </si>
  <si>
    <t>Supply enhancement</t>
  </si>
  <si>
    <t>Auxiliary metering services</t>
  </si>
  <si>
    <t>Meter test</t>
  </si>
  <si>
    <t>Meter inspection and investigation on request</t>
  </si>
  <si>
    <t>Metering alteration</t>
  </si>
  <si>
    <t>Removal of a meter (Type 5 &amp; 6)</t>
  </si>
  <si>
    <t>ACSMNCC</t>
  </si>
  <si>
    <t>ACSMCC</t>
  </si>
  <si>
    <t>Public Lighting Services</t>
  </si>
  <si>
    <t>ACSEOOMA</t>
  </si>
  <si>
    <t>ACSEOOMI</t>
  </si>
  <si>
    <t>ACSGEOMA</t>
  </si>
  <si>
    <t>ACSGEOMI</t>
  </si>
  <si>
    <t>(includes the Queensland Government's Solar Bonus Scheme)</t>
  </si>
  <si>
    <t>Solar Service Capital + Solar Service Non-Capital</t>
  </si>
  <si>
    <t>Solar Service Non-Capital</t>
  </si>
  <si>
    <t>Solar Service Capital</t>
  </si>
  <si>
    <t>DPPC</t>
  </si>
  <si>
    <t>The 44 c/kWh feed-in tariff rate includes GST (if any). As such, no amount will be added to the credit in respect of any GST payable.</t>
  </si>
  <si>
    <t>Micro-embedded Generation</t>
  </si>
  <si>
    <t>Service grouping</t>
  </si>
  <si>
    <t>Services</t>
  </si>
  <si>
    <t>Permutations</t>
  </si>
  <si>
    <t>Feeder type</t>
  </si>
  <si>
    <t>Connection application and management services</t>
  </si>
  <si>
    <t>Retailer requested de-energisation of the customer's premises where the de-energisation can be performed at the premises ie by a method other than main switch seal (eg pole, pillar, transformer or meter isolation link)</t>
  </si>
  <si>
    <t>BUSINESS HOURS - NO CT</t>
  </si>
  <si>
    <t>Urban/Short Rural</t>
  </si>
  <si>
    <t>Long rural/Isolated</t>
  </si>
  <si>
    <t>AFTER HOURS - NO CT</t>
  </si>
  <si>
    <t>BUSINESS HOURS - CT</t>
  </si>
  <si>
    <t>Long rural/isolated</t>
  </si>
  <si>
    <t>AFTER HOURS - CT</t>
  </si>
  <si>
    <t>NON PAYMENT - NO CT</t>
  </si>
  <si>
    <t>NON PAYMENT - CT</t>
  </si>
  <si>
    <t>Retailer requested de-energisation (MSS)</t>
  </si>
  <si>
    <t>BUSINESS HOURS</t>
  </si>
  <si>
    <t>AFTER HOURS</t>
  </si>
  <si>
    <t>NON PAYMENT</t>
  </si>
  <si>
    <t>Retailer or third party requested remote de-energisation via the meter for non payment (PoC Exempt locations only)</t>
  </si>
  <si>
    <t>All other remote de-energisation requests (PoC Exempt locations only)</t>
  </si>
  <si>
    <t>Retailer requests a re-energisation of the customer's premises where the customer has not paid their electricity account. No visual required</t>
  </si>
  <si>
    <t>ANYTIME - NO CT</t>
  </si>
  <si>
    <t>ANYTIME - CT</t>
  </si>
  <si>
    <t>Retailer requests a re-energisation for the customer's premises following a main switch seal (no visual required)</t>
  </si>
  <si>
    <t>ANYTIME</t>
  </si>
  <si>
    <t>Retailer or metering coordinator/provider requests a visual examination upon re-energisation (physical or remote) of the customer’s premises.</t>
  </si>
  <si>
    <t>Retailer or metering coordinator/provider requests a visual examination upon re-energisation (physical) of the customer’s premises where the customer has not paid their electricity account. NMI de-energised &gt; 30 days.</t>
  </si>
  <si>
    <t>Retailer or third party requested remote re-energisation via the meter after remote de-energisation non payment (PoC Exempt locations only)</t>
  </si>
  <si>
    <t>Retailer or third party requested remote re-energisation via the meter after remote de-energisation (PoC Exempt locations only)</t>
  </si>
  <si>
    <t>Temporary disconnections and reconnections (which may involve a line drop)</t>
  </si>
  <si>
    <t>Temporary de-energisation and re-energisation of supply to allow customer or contractor to work close - the supply will be disconnected</t>
  </si>
  <si>
    <t>No Dismantling - BUSINESS HOURS</t>
  </si>
  <si>
    <t>No Dismantling - AFTER HOURS</t>
  </si>
  <si>
    <t>Temporary de-energisation and re-energisation of supply to allow customer or contractor to work close - the service may be physically dismantled or disconnected (e.g. overhead service dropped). This services includes switching if required.</t>
  </si>
  <si>
    <t>Dismantling - SINGLE PHASE - BUSINESS HOURS</t>
  </si>
  <si>
    <t>Dismantling - MULTIPHASE - BUSINESS HOURS</t>
  </si>
  <si>
    <t>Dismantling - SINGLE PHASE - BUSINESS HOURS - Traffic Control</t>
  </si>
  <si>
    <t>Dismantling - MULTIPHASE - BUSINESS HOURS - Traffic Control</t>
  </si>
  <si>
    <t>Dismantling - SINGLE PHASE - AFTER HOURS</t>
  </si>
  <si>
    <t>Dismantling - MULTIPHASE - AFTER HOURS</t>
  </si>
  <si>
    <t>Dismantling - SINGLE PHASE - AFTER HOURS - Traffic Control</t>
  </si>
  <si>
    <t>Dismantling - MULTIPHASE - AFTER HOURS - Traffic Control</t>
  </si>
  <si>
    <t>Temporary connection</t>
  </si>
  <si>
    <t>Work on metering equipment for temporary connection, not in permanent position - single phase or multi phase metered.
Note:  this service is only available for non-grid connected areas of our network (isolated feeders and the Mount Isa-Cloncurry supply network).</t>
  </si>
  <si>
    <t>Customer requested temporary connection (short term) and the recovery of the temporary builders supply. Excludes work on metering equipment.</t>
  </si>
  <si>
    <t>Supply Abolishment</t>
  </si>
  <si>
    <t>Retailer requests Ergon Energy to abolish supply at a connection point and decommission a NMI.  May be used where a property is to be demolished; supply is no longer required; an alternative connection point is to be used; or a redundant supply is to be removed.  Overhead or Underground</t>
  </si>
  <si>
    <t>SERVICE ONLY - BUSINESS HOURS - CT (Complex)</t>
  </si>
  <si>
    <t>SERVICE ONLY - BUSINESS HOURS - CT (Complex) - Traffic control</t>
  </si>
  <si>
    <t>SERVICE ONLY - BUSINESS HOURS - NO CT (Simple)</t>
  </si>
  <si>
    <t>SERVICE ONLY - BUSINESS HOURS - NO CT (Simple) - Traffic control</t>
  </si>
  <si>
    <t>SERVICE ONLY - AFTER HOURS - CT (Complex)</t>
  </si>
  <si>
    <t>SERVICE ONLY - AFTER HOURS - CT (Complex) - Traffic control</t>
  </si>
  <si>
    <t>SERVICE ONLY- AFTER HOURS - NO CT (Simple)</t>
  </si>
  <si>
    <t>SERVICE ONLY- AFTER HOURS - NO CT (Simple) - Traffic control</t>
  </si>
  <si>
    <t>SERVICE ONLY - ANYTIME - CT (Complex)</t>
  </si>
  <si>
    <t>SERVICE ONLY - ANYTIME - CT (Complex) - Traffic control</t>
  </si>
  <si>
    <t>SERVICE ONLY - ANYTIME - NO CT (Simple)</t>
  </si>
  <si>
    <t>SERVICE ONLY - ANYTIME - NO CT (Simple) - Traffic control</t>
  </si>
  <si>
    <t>Retailer requests Ergon Energy to abolish supply at a connection point and decommission a NMI.  May be used where a property is to be demolished; supply is no longer required; an alternative connection point is to be used; or a redundant supply is to be removed.  Overhead or Underground (No travel time)</t>
  </si>
  <si>
    <t xml:space="preserve">METER ONLY (Per NMI) - BUSINESS HOURS - CT </t>
  </si>
  <si>
    <t xml:space="preserve">METER ONLY (Per NMI) - BUSINESS HOURS - NO CT </t>
  </si>
  <si>
    <t xml:space="preserve">Retailer requests Ergon Energy to abolish supply at a connection point and decommission a NMI.  May be used where a property is to be demolished; supply is no longer required; an alternative connection point is to be used; or a redundant supply is to be removed.  Overhead or Underground (No travel time)  </t>
  </si>
  <si>
    <t xml:space="preserve">METER ONLY (Per NMI) - AFTER HOURS- CT </t>
  </si>
  <si>
    <t>METER ONLY (Per NMI) - AFTER HOURS - NO CT</t>
  </si>
  <si>
    <t xml:space="preserve">METER ONLY (Per NMI) - ANYTIME - CT </t>
  </si>
  <si>
    <t xml:space="preserve">METER ONLY (Per NMI) - ANYTIME - NO CT </t>
  </si>
  <si>
    <t>Request to de-energise an unmetered supply point.</t>
  </si>
  <si>
    <t>BUSINESS HOURS - TRAFFIC CONTROL</t>
  </si>
  <si>
    <t>AFTER HOURS - TRAFFIC CONTROL</t>
  </si>
  <si>
    <t>Service upgrade. For example, an upgrade from single phase to multi phase and/or increase capacity. Excludes work on metering equipment (if required). Overhead</t>
  </si>
  <si>
    <t xml:space="preserve">BUSINESS HOURS - SINGLE TO MULTI PHASE </t>
  </si>
  <si>
    <t>BUSINESS HOURS - SINGLE TO MULTI PHASE - Traffic control</t>
  </si>
  <si>
    <t xml:space="preserve">BUSINESS HOURS - MULTIPHASE INCREASE CAPACITY </t>
  </si>
  <si>
    <t>BUSINESS HOURS - MULTIPHASE INCREASE CAPACITY - Traffic control</t>
  </si>
  <si>
    <t xml:space="preserve">AFTER HOURS - SINGLE TO MULTI PHASE </t>
  </si>
  <si>
    <t>AFTER HOURS - SINGLE TO MULTI PHASE - Traffic control</t>
  </si>
  <si>
    <t>AFTER HOURS - MULTIPHASE INCREASE CAPACITY</t>
  </si>
  <si>
    <t>AFTER HOURS - MULTIPHASE INCREASE CAPACITY - Traffic control</t>
  </si>
  <si>
    <t>Service upgrade. For example, an upgrade from single phase to multi phase and/or increase capacity. Excludes work on metering equipment (if required). Underground</t>
  </si>
  <si>
    <t>Point of attachment relocation</t>
  </si>
  <si>
    <t>Customer requests their existing overhead service to be replaced or relocated, e.g.as a result of point of attachment relocation. No material change to load. This includes De-energisation, followed by physical dismantling then reattachment of service and re-energisation. Excludes work on metering equipment (if required)</t>
  </si>
  <si>
    <t>BUSINESS HOURS - SINGLE PHASE</t>
  </si>
  <si>
    <t>BUSINESS HOURS - SINGLE PHASE - Traffic Control</t>
  </si>
  <si>
    <t xml:space="preserve">AFTER HOURS - SINGLE PHASE  </t>
  </si>
  <si>
    <t>AFTER HOURS - SINGLE PHASE  - Traffic Control</t>
  </si>
  <si>
    <t>BUSINESS HOURS - MULTI PHASE</t>
  </si>
  <si>
    <t>BUSINESS HOURS - MULTI PHASE - Traffic Control</t>
  </si>
  <si>
    <t xml:space="preserve">AFTER HOURS - MULTIPHASE  </t>
  </si>
  <si>
    <t>AFTER HOURS - MULTIPHASE - Traffic Control</t>
  </si>
  <si>
    <t>Network Ancillary services</t>
  </si>
  <si>
    <t>Rearrange connection assets at customer's request - simple (upgrade from overhead to underground where main connection point is in existence).
Recovery of the overhead service and connection of the consumer mains to the pre-existing pillar for a customer requested conversion of existing overhead service to underground service</t>
  </si>
  <si>
    <t>Request for Temporary Connection for short term supply</t>
  </si>
  <si>
    <t>Customer requested temporary connection (short term) and recovery of the temporary builders supply. Note:  this service is only available for non-grid connected areas of our network (isolated feeders and the Mount Isa-Cloncurry supply network)</t>
  </si>
  <si>
    <t>Call out fee</t>
  </si>
  <si>
    <t>Crews attend site at the customers request and is unable to perform job due to customers fault/fault of a third party.  TECHNICAL. Wasted travel time and wasted time at customer's premises.</t>
  </si>
  <si>
    <t>BUSINESS HOURS - 1 crew</t>
  </si>
  <si>
    <t>BUSINESS HOURS - 2 crews</t>
  </si>
  <si>
    <t>AFTER HOURS - 1 crew</t>
  </si>
  <si>
    <t>AFTER HOURS - 2 crews</t>
  </si>
  <si>
    <t>Crews attend site at the customers request and is unable to perform job due to customers fault/fault of a third party.  NON TECHNICAL. Wasted travel time.</t>
  </si>
  <si>
    <t xml:space="preserve">Install new meter (Type 5 and 6) </t>
  </si>
  <si>
    <t xml:space="preserve">Install new meter (Type 5 and 6) – Single phase </t>
  </si>
  <si>
    <t xml:space="preserve">Install new meter (Type 5 and 6) – Dual element </t>
  </si>
  <si>
    <t>Install new meter (Type 5 and 6) – Polyphase</t>
  </si>
  <si>
    <t xml:space="preserve">Install new meter (CT) </t>
  </si>
  <si>
    <t xml:space="preserve">Install additional/replacement meter (Type 5 and 6) – Single phase </t>
  </si>
  <si>
    <t xml:space="preserve">Install additional/replacement meter (Type 5 and 6) – Dual element </t>
  </si>
  <si>
    <t>Removal of Meter</t>
  </si>
  <si>
    <t>Customer requested Meter Accuracy Testing of type 5-6 meter (physically test meter)</t>
  </si>
  <si>
    <t>Inspection required to check reported or suspected fault and no fault in meter is found. (no physical meter test)</t>
  </si>
  <si>
    <t>A request to conduct a site review of the state of the customer’s metering installation(s) (no physical meter test), i.e. multiple premises.  Includes provision of meter data above the minimum requirements and meter inspection to check a reported or suspected fault.  Does not include provision of any hardware - First Unit</t>
  </si>
  <si>
    <t>A request to conduct a site review of the state of the customer’s metering installation(s) (no physical meter test), i.e. multiple premises.  Includes provision of meter data above the minimum requirements and meter inspection to check a reported or suspected fault.  Does not include provision of any hardware - Additional Units</t>
  </si>
  <si>
    <t>Meter reconfiguration</t>
  </si>
  <si>
    <t>A request to make a change from one tariff to another tariff (Controlled Load)</t>
  </si>
  <si>
    <t>A request to make a change from one tariff to another tariff</t>
  </si>
  <si>
    <t>Load control time switch</t>
  </si>
  <si>
    <t>Change load control equipment (inc. time switch and relay install, modify and removal)</t>
  </si>
  <si>
    <t>Meter alteration – meter is being relocated or meter wiring altered and requires DNSP to visit site to verify the integrity of the metering equipment</t>
  </si>
  <si>
    <t>Meter reading</t>
  </si>
  <si>
    <t>Customer requests a check read, transfer read or validation of an estimated read on the meter, may be due to reported error in the meter reading. This is only used to check the accuracy of the meter reading</t>
  </si>
  <si>
    <t>Site remains active and reading undertaken upon customer move in. Retail requested</t>
  </si>
  <si>
    <t>Type 6 non standard metering data services</t>
  </si>
  <si>
    <t>Provision of load profile data where available – Retailer requested</t>
  </si>
  <si>
    <t>Reseal</t>
  </si>
  <si>
    <t>Conventional</t>
  </si>
  <si>
    <t>LED</t>
  </si>
  <si>
    <t>NPL1 (Ergon Owned &amp; Operated)</t>
  </si>
  <si>
    <t>Major</t>
  </si>
  <si>
    <t>Minor</t>
  </si>
  <si>
    <t>NPL2 (Gifted &amp; Ergon Operated)</t>
  </si>
  <si>
    <t>NPL4</t>
  </si>
  <si>
    <t>Non-capital</t>
  </si>
  <si>
    <t>Capital</t>
  </si>
  <si>
    <t>Total</t>
  </si>
  <si>
    <t>ACS Security Lighting - Ergon Energy</t>
  </si>
  <si>
    <t>Daily maintenance, operation and replacement charge/ unit</t>
  </si>
  <si>
    <t xml:space="preserve">Small LED </t>
  </si>
  <si>
    <t xml:space="preserve">Medium LED </t>
  </si>
  <si>
    <t xml:space="preserve">Small conventional </t>
  </si>
  <si>
    <t xml:space="preserve">Medium conventional </t>
  </si>
  <si>
    <t xml:space="preserve">Large conventional </t>
  </si>
  <si>
    <t>Rate</t>
  </si>
  <si>
    <t>$/day/light</t>
  </si>
  <si>
    <t>Large Business Time-of-Use Demand</t>
  </si>
  <si>
    <t>ELTOUDXT1, ELTOUDXT2, ELTOUDXT3</t>
  </si>
  <si>
    <t>ELTOUDCT1, ELTOUDCT2, ELTOUDCT3</t>
  </si>
  <si>
    <t>WLTOUDCT1, WLTOUDCT2, WLTOUDCT3</t>
  </si>
  <si>
    <t>WLTOUDXT1, WLTOUDXT2, WLTOUDXT3</t>
  </si>
  <si>
    <t>Standard Asset Customer – East</t>
  </si>
  <si>
    <t>ERDEMCT1, ERDEMCT2, ERDEMCT3</t>
  </si>
  <si>
    <t>ERDEMXT1, ERDEMXT2, ERDEMXT3</t>
  </si>
  <si>
    <t>ERTDEMCT1, ERTDEMCT2, ERTDEMCT3</t>
  </si>
  <si>
    <t>ERTDEMXT1, ERTDEMXT2, ERTDEMXT3</t>
  </si>
  <si>
    <t>ERTOUEXT1, ERTOUEXT2, ERTOUEXT3</t>
  </si>
  <si>
    <t>ERTOUECT1, ERTOUECT2, ERTOUECT3</t>
  </si>
  <si>
    <t>Standard Asset Customer – West</t>
  </si>
  <si>
    <t>WRTOUWCT1, WRTOUWCT2, WRTOUWCT3</t>
  </si>
  <si>
    <t>WRTOUWXT1, WRTOUWXT2, WRTOUWXT3</t>
  </si>
  <si>
    <t>Standard Asset Customer – Mt Isa</t>
  </si>
  <si>
    <t>MVUT4
MVUMIT4
MVUMAT4</t>
  </si>
  <si>
    <t>EBDEMCT1, EBDEMCT2, EBDEMCT3</t>
  </si>
  <si>
    <t>EBDEMXT1, EBDEMXT2, EBDEMXT3</t>
  </si>
  <si>
    <t>EBTDEMCT1, EBTDEMCT2, EBTDEMCT3</t>
  </si>
  <si>
    <t>EBTDEMXT1, EBTDEMXT2, EBTDEMXT3</t>
  </si>
  <si>
    <t>EBTOUEXT1, EBTOUEXT2, EBTOUEXT3</t>
  </si>
  <si>
    <t>EBTOUECT1, EBTOUECT2, EBTOUECT3</t>
  </si>
  <si>
    <t>EBIBXT1, EBIBXT2, EBIBXT43</t>
  </si>
  <si>
    <t>EBWIFBT1, EBWIFBT2, EBWIFBT3</t>
  </si>
  <si>
    <t>EBWIFT1, EBWIFT2, EBWIFT3</t>
  </si>
  <si>
    <t>WBTOUWCT1, WBTOUWCT2, WBTOUWCT3</t>
  </si>
  <si>
    <t>WBTOUWXT1, WBTOUWXT2, WBTOUWXT3</t>
  </si>
  <si>
    <t>WBIBXT1, WBIBXT2, WBIBXT43</t>
  </si>
  <si>
    <t>WBWIFT1, WBWIFT2, WBWIFT3</t>
  </si>
  <si>
    <t>WBWIFBT1, WBWIFBT2, WBWIFBT3</t>
  </si>
  <si>
    <t>MRTOUMCT4</t>
  </si>
  <si>
    <t>MRTDMMCT4</t>
  </si>
  <si>
    <t>MRDMMCT4</t>
  </si>
  <si>
    <t>MRDMMXT4</t>
  </si>
  <si>
    <t>MRTDMMXT4</t>
  </si>
  <si>
    <t>MRTOUMXT4</t>
  </si>
  <si>
    <t>MBTOUMXT1, MBTOUMXT2, MBTOUMXT3</t>
  </si>
  <si>
    <t>MBIBXT1, MBIBXT2, MBIBXT43</t>
  </si>
  <si>
    <t>MBTOUMCT4</t>
  </si>
  <si>
    <t>EBPLCXT1, EBPLCXT2, EBPLCXT3</t>
  </si>
  <si>
    <t>EBPLCCT1, EBPLCCT2, EBPLCCT3</t>
  </si>
  <si>
    <t>EBPLCBT1, EBPLCBT2, EBPLCBT3</t>
  </si>
  <si>
    <t>EBPLCT1, EBPLCT2, EBPLCT3</t>
  </si>
  <si>
    <r>
      <t>EVCT1
EVC</t>
    </r>
    <r>
      <rPr>
        <b/>
        <sz val="9"/>
        <rFont val="Arial"/>
        <family val="2"/>
      </rPr>
      <t>B</t>
    </r>
    <r>
      <rPr>
        <sz val="9"/>
        <rFont val="Arial"/>
        <family val="2"/>
      </rPr>
      <t>T1
EVC</t>
    </r>
    <r>
      <rPr>
        <b/>
        <sz val="9"/>
        <rFont val="Arial"/>
        <family val="2"/>
      </rPr>
      <t>C</t>
    </r>
    <r>
      <rPr>
        <sz val="9"/>
        <rFont val="Arial"/>
        <family val="2"/>
      </rPr>
      <t>T1
EVC</t>
    </r>
    <r>
      <rPr>
        <b/>
        <sz val="9"/>
        <rFont val="Arial"/>
        <family val="2"/>
      </rPr>
      <t>X</t>
    </r>
    <r>
      <rPr>
        <sz val="9"/>
        <rFont val="Arial"/>
        <family val="2"/>
      </rPr>
      <t>T1</t>
    </r>
  </si>
  <si>
    <r>
      <t>EVCT2
EVC</t>
    </r>
    <r>
      <rPr>
        <b/>
        <sz val="9"/>
        <rFont val="Arial"/>
        <family val="2"/>
      </rPr>
      <t>B</t>
    </r>
    <r>
      <rPr>
        <sz val="9"/>
        <rFont val="Arial"/>
        <family val="2"/>
      </rPr>
      <t>T2
EVC</t>
    </r>
    <r>
      <rPr>
        <b/>
        <sz val="9"/>
        <rFont val="Arial"/>
        <family val="2"/>
      </rPr>
      <t>C</t>
    </r>
    <r>
      <rPr>
        <sz val="9"/>
        <rFont val="Arial"/>
        <family val="2"/>
      </rPr>
      <t>T2
EVC</t>
    </r>
    <r>
      <rPr>
        <b/>
        <sz val="9"/>
        <rFont val="Arial"/>
        <family val="2"/>
      </rPr>
      <t>X</t>
    </r>
    <r>
      <rPr>
        <sz val="9"/>
        <rFont val="Arial"/>
        <family val="2"/>
      </rPr>
      <t>T2</t>
    </r>
  </si>
  <si>
    <r>
      <t>EVCT3
EVC</t>
    </r>
    <r>
      <rPr>
        <b/>
        <sz val="9"/>
        <rFont val="Arial"/>
        <family val="2"/>
      </rPr>
      <t>B</t>
    </r>
    <r>
      <rPr>
        <sz val="9"/>
        <rFont val="Arial"/>
        <family val="2"/>
      </rPr>
      <t>T3
EVC</t>
    </r>
    <r>
      <rPr>
        <b/>
        <sz val="9"/>
        <rFont val="Arial"/>
        <family val="2"/>
      </rPr>
      <t>C</t>
    </r>
    <r>
      <rPr>
        <sz val="9"/>
        <rFont val="Arial"/>
        <family val="2"/>
      </rPr>
      <t>T3
EVC</t>
    </r>
    <r>
      <rPr>
        <b/>
        <sz val="9"/>
        <rFont val="Arial"/>
        <family val="2"/>
      </rPr>
      <t>X</t>
    </r>
    <r>
      <rPr>
        <sz val="9"/>
        <rFont val="Arial"/>
        <family val="2"/>
      </rPr>
      <t>T3</t>
    </r>
  </si>
  <si>
    <r>
      <t>EVNT1
EVN</t>
    </r>
    <r>
      <rPr>
        <b/>
        <sz val="9"/>
        <rFont val="Arial"/>
        <family val="2"/>
      </rPr>
      <t>B</t>
    </r>
    <r>
      <rPr>
        <sz val="9"/>
        <rFont val="Arial"/>
        <family val="2"/>
      </rPr>
      <t>T1
EVN</t>
    </r>
    <r>
      <rPr>
        <b/>
        <sz val="9"/>
        <rFont val="Arial"/>
        <family val="2"/>
      </rPr>
      <t>C</t>
    </r>
    <r>
      <rPr>
        <sz val="9"/>
        <rFont val="Arial"/>
        <family val="2"/>
      </rPr>
      <t>T1
EVN</t>
    </r>
    <r>
      <rPr>
        <b/>
        <sz val="9"/>
        <rFont val="Arial"/>
        <family val="2"/>
      </rPr>
      <t>X</t>
    </r>
    <r>
      <rPr>
        <sz val="9"/>
        <rFont val="Arial"/>
        <family val="2"/>
      </rPr>
      <t>T1</t>
    </r>
  </si>
  <si>
    <r>
      <t>EVNT2
EVN</t>
    </r>
    <r>
      <rPr>
        <b/>
        <sz val="9"/>
        <rFont val="Arial"/>
        <family val="2"/>
      </rPr>
      <t>B</t>
    </r>
    <r>
      <rPr>
        <sz val="9"/>
        <rFont val="Arial"/>
        <family val="2"/>
      </rPr>
      <t>T2
EVN</t>
    </r>
    <r>
      <rPr>
        <b/>
        <sz val="9"/>
        <rFont val="Arial"/>
        <family val="2"/>
      </rPr>
      <t>C</t>
    </r>
    <r>
      <rPr>
        <sz val="9"/>
        <rFont val="Arial"/>
        <family val="2"/>
      </rPr>
      <t>T2
EVN</t>
    </r>
    <r>
      <rPr>
        <b/>
        <sz val="9"/>
        <rFont val="Arial"/>
        <family val="2"/>
      </rPr>
      <t>X</t>
    </r>
    <r>
      <rPr>
        <sz val="9"/>
        <rFont val="Arial"/>
        <family val="2"/>
      </rPr>
      <t>T2</t>
    </r>
  </si>
  <si>
    <r>
      <t>EVNT3
EVN</t>
    </r>
    <r>
      <rPr>
        <b/>
        <sz val="9"/>
        <rFont val="Arial"/>
        <family val="2"/>
      </rPr>
      <t>B</t>
    </r>
    <r>
      <rPr>
        <sz val="9"/>
        <rFont val="Arial"/>
        <family val="2"/>
      </rPr>
      <t>T3
EVN</t>
    </r>
    <r>
      <rPr>
        <b/>
        <sz val="9"/>
        <rFont val="Arial"/>
        <family val="2"/>
      </rPr>
      <t>C</t>
    </r>
    <r>
      <rPr>
        <sz val="9"/>
        <rFont val="Arial"/>
        <family val="2"/>
      </rPr>
      <t>T3
EVN</t>
    </r>
    <r>
      <rPr>
        <b/>
        <sz val="9"/>
        <rFont val="Arial"/>
        <family val="2"/>
      </rPr>
      <t>X</t>
    </r>
    <r>
      <rPr>
        <sz val="9"/>
        <rFont val="Arial"/>
        <family val="2"/>
      </rPr>
      <t>T3</t>
    </r>
  </si>
  <si>
    <t>WBPLCT1, WBPLCT2, WBPLCT3</t>
  </si>
  <si>
    <t>WBPLCBT1, WBPLCBT2, WBPLCBT3</t>
  </si>
  <si>
    <t>WBPLCCT1, WBPLCCT2, WBPLCCT3</t>
  </si>
  <si>
    <t>WBPLCXT1, WBPLCXT2, WBPLCXT3</t>
  </si>
  <si>
    <t>MBPLCT4</t>
  </si>
  <si>
    <t>MBPLCBT4</t>
  </si>
  <si>
    <t>MBPLCCT4</t>
  </si>
  <si>
    <t>MBPLCXT4</t>
  </si>
  <si>
    <t>EVUT2
EVUMIT2
EVUMAT2</t>
  </si>
  <si>
    <t>EVUT3
EVUMIT3
EVUMAT3</t>
  </si>
  <si>
    <t>Unmetered East</t>
  </si>
  <si>
    <t>Unmetered Minor Street Light East</t>
  </si>
  <si>
    <t>Unmetered Major Street Light East</t>
  </si>
  <si>
    <t>Unmetered West</t>
  </si>
  <si>
    <t>Unmetered Minor Street Light West</t>
  </si>
  <si>
    <t>Unmetered Major Street Light West</t>
  </si>
  <si>
    <t>Unmetered Mt Isa</t>
  </si>
  <si>
    <t>Unmetered Minor Street Light Mt Isa</t>
  </si>
  <si>
    <t>Unmetered Major Street Light Mt Isa</t>
  </si>
  <si>
    <t>WLTOUDCT4</t>
  </si>
  <si>
    <t>WLTOUDXT4</t>
  </si>
  <si>
    <t>Controlled load (&gt;100MWh pa)</t>
  </si>
  <si>
    <t>ELPLCT1, ELPLCT2, ELPLCT3</t>
  </si>
  <si>
    <t>ELPLCBT1, ELPLCBT2, ELPLCBT3</t>
  </si>
  <si>
    <t>ELPLCCT1, ELPLCCT2, ELPLCCT3</t>
  </si>
  <si>
    <t>ELPLCXT1, ELPLCXT2, ELPLCXT3</t>
  </si>
  <si>
    <t>ELSLCXT1, ELSLCXT2, ELSLCXT3</t>
  </si>
  <si>
    <t>ELSLCCT1, ELSLCCT2, ELSLCCT3</t>
  </si>
  <si>
    <t>ELSLCBT1, ELSLCBT2, ELSLCBT3</t>
  </si>
  <si>
    <t>ELSLCT1, ELSLCT2, ELSLCT3</t>
  </si>
  <si>
    <t>WLPLCT1, WLPLCT2, WLPLCT3</t>
  </si>
  <si>
    <t>WLPLCBT1, WLPLCBT2, WLPLCBT3</t>
  </si>
  <si>
    <t>WLPLCCT1, WLPLCCT2, WLPLCCT3</t>
  </si>
  <si>
    <t>WLPLCXT1, WLPLCXT2, WLPLCXT3</t>
  </si>
  <si>
    <t>WLSLCT1, WLSLCT2, WLSLCT3</t>
  </si>
  <si>
    <t>WLSLCBT1, WLSLCBT2, WLSLCBT3</t>
  </si>
  <si>
    <t>WLSLCCT1, WLSLCCT2, WLSLCCT3</t>
  </si>
  <si>
    <t>WLSLCXT1, WLSLCXT2, WLSLCXT3</t>
  </si>
  <si>
    <t>MLPLCT4</t>
  </si>
  <si>
    <t>MLSLCT4</t>
  </si>
  <si>
    <t>MLSLCBT4</t>
  </si>
  <si>
    <t>MLPLCBT4</t>
  </si>
  <si>
    <t>MLPLCCT4</t>
  </si>
  <si>
    <t>MLSLCCT4</t>
  </si>
  <si>
    <t>MLSLCXT4</t>
  </si>
  <si>
    <t>MLPLCXT4</t>
  </si>
  <si>
    <t>Connection Asset Customer – Mt Isa</t>
  </si>
  <si>
    <t>CAC 66kV Mt Isa</t>
  </si>
  <si>
    <t>CAC 33kV Mt Isa</t>
  </si>
  <si>
    <t>CAC 22kV Bus Mt Isa</t>
  </si>
  <si>
    <t>CAC 22kV Line Mt Isa</t>
  </si>
  <si>
    <t>EICCKA, EICCKB</t>
  </si>
  <si>
    <t>WICCKA, WICCKB</t>
  </si>
  <si>
    <t>MICCKA, MICCKB</t>
  </si>
  <si>
    <t>Individually Calculated Customer – Mt Isa</t>
  </si>
  <si>
    <r>
      <t>NVG0
NVG</t>
    </r>
    <r>
      <rPr>
        <b/>
        <sz val="9"/>
        <rFont val="Arial"/>
        <family val="2"/>
      </rPr>
      <t>B</t>
    </r>
    <r>
      <rPr>
        <sz val="9"/>
        <rFont val="Arial"/>
        <family val="2"/>
      </rPr>
      <t>0
NVG</t>
    </r>
    <r>
      <rPr>
        <b/>
        <sz val="9"/>
        <rFont val="Arial"/>
        <family val="2"/>
      </rPr>
      <t>C</t>
    </r>
    <r>
      <rPr>
        <sz val="9"/>
        <rFont val="Arial"/>
        <family val="2"/>
      </rPr>
      <t>0
NVG</t>
    </r>
    <r>
      <rPr>
        <b/>
        <sz val="9"/>
        <rFont val="Arial"/>
        <family val="2"/>
      </rPr>
      <t>X</t>
    </r>
    <r>
      <rPr>
        <sz val="9"/>
        <rFont val="Arial"/>
        <family val="2"/>
      </rPr>
      <t>0</t>
    </r>
  </si>
  <si>
    <r>
      <t>NVG2
NVG</t>
    </r>
    <r>
      <rPr>
        <b/>
        <sz val="9"/>
        <rFont val="Arial"/>
        <family val="2"/>
      </rPr>
      <t>B</t>
    </r>
    <r>
      <rPr>
        <sz val="9"/>
        <rFont val="Arial"/>
        <family val="2"/>
      </rPr>
      <t>2
NVG</t>
    </r>
    <r>
      <rPr>
        <b/>
        <sz val="9"/>
        <rFont val="Arial"/>
        <family val="2"/>
      </rPr>
      <t>C</t>
    </r>
    <r>
      <rPr>
        <sz val="9"/>
        <rFont val="Arial"/>
        <family val="2"/>
      </rPr>
      <t>2
NVG</t>
    </r>
    <r>
      <rPr>
        <b/>
        <sz val="9"/>
        <rFont val="Arial"/>
        <family val="2"/>
      </rPr>
      <t>X</t>
    </r>
    <r>
      <rPr>
        <sz val="9"/>
        <rFont val="Arial"/>
        <family val="2"/>
      </rPr>
      <t>2</t>
    </r>
  </si>
  <si>
    <t>https://aemo.com.au/energy-systems/electricity/national-electricity-market-nem/market-operations/loss-factors-and-regional-boundaries</t>
  </si>
  <si>
    <t>ACS Metering Services - Ergon Energy Network</t>
  </si>
  <si>
    <t>ACS Public Lighting - Ergon Energy Network</t>
  </si>
  <si>
    <t>ACS Fee-Based - Ergon Energy Network</t>
  </si>
  <si>
    <t>Additional network tariffs for micro-embedded generating units - Ergon Energy Network</t>
  </si>
  <si>
    <t>Connection Asset Customers (CAC) - Ergon Energy Network</t>
  </si>
  <si>
    <t>Standard Asset Customers (SAC) - Ergon Energy Network</t>
  </si>
  <si>
    <t>Capital + Non-Capital</t>
  </si>
  <si>
    <t>Non-Capital</t>
  </si>
  <si>
    <r>
      <t xml:space="preserve">Standard Network Tariff Codes
</t>
    </r>
    <r>
      <rPr>
        <sz val="9"/>
        <color rgb="FFFFFFFF"/>
        <rFont val="Arial"/>
        <family val="2"/>
      </rPr>
      <t xml:space="preserve">Standard network tariff rates </t>
    </r>
    <r>
      <rPr>
        <u/>
        <sz val="9"/>
        <color rgb="FFFFFFFF"/>
        <rFont val="Arial"/>
        <family val="2"/>
      </rPr>
      <t>plus</t>
    </r>
    <r>
      <rPr>
        <sz val="9"/>
        <color rgb="FFFFFFFF"/>
        <rFont val="Arial"/>
        <family val="2"/>
      </rPr>
      <t xml:space="preserve"> ACS capital and non-capital metering Rates apply.</t>
    </r>
  </si>
  <si>
    <r>
      <t xml:space="preserve">'B' series Network Tariff Codes
</t>
    </r>
    <r>
      <rPr>
        <sz val="9"/>
        <color rgb="FFFFFFFF"/>
        <rFont val="Arial"/>
        <family val="2"/>
      </rPr>
      <t xml:space="preserve">Standard network tariff rates (as per equivalent standard Network Tariff Code) </t>
    </r>
    <r>
      <rPr>
        <u/>
        <sz val="9"/>
        <color rgb="FFFFFFFF"/>
        <rFont val="Arial"/>
        <family val="2"/>
      </rPr>
      <t>plus</t>
    </r>
    <r>
      <rPr>
        <sz val="9"/>
        <color rgb="FFFFFFFF"/>
        <rFont val="Arial"/>
        <family val="2"/>
      </rPr>
      <t xml:space="preserve"> ACS non-capital metering Rates apply.</t>
    </r>
  </si>
  <si>
    <r>
      <t xml:space="preserve">'C' series Network Tariff Codes
</t>
    </r>
    <r>
      <rPr>
        <sz val="9"/>
        <color rgb="FFFFFFFF"/>
        <rFont val="Arial"/>
        <family val="2"/>
      </rPr>
      <t>Standard network tariff rates (as per equivalent standard Network Tariff Code) No ACS capital and non-capital metering Rates apply.</t>
    </r>
  </si>
  <si>
    <r>
      <t xml:space="preserve">'X' series Network Tariff Codes
</t>
    </r>
    <r>
      <rPr>
        <sz val="9"/>
        <color rgb="FFFFFFFF"/>
        <rFont val="Arial"/>
        <family val="2"/>
      </rPr>
      <t xml:space="preserve">Standard network tariff rates (as per equivalent standard Network Tariff Code) </t>
    </r>
    <r>
      <rPr>
        <u/>
        <sz val="9"/>
        <color rgb="FFFFFFFF"/>
        <rFont val="Arial"/>
        <family val="2"/>
      </rPr>
      <t>plus</t>
    </r>
    <r>
      <rPr>
        <sz val="9"/>
        <color rgb="FFFFFFFF"/>
        <rFont val="Arial"/>
        <family val="2"/>
      </rPr>
      <t xml:space="preserve"> ACS capital metering Rates apply.</t>
    </r>
  </si>
  <si>
    <t xml:space="preserve">EC66T1, EC66T2, EC66T3, 
ECACA1 onwards, ECACB1 onwards </t>
  </si>
  <si>
    <t>EC33T1, EC33T2, EC33T3, 
ECACA1 onwards, ECACB1 onwards</t>
  </si>
  <si>
    <t>EC22BT1, EC22BT2, EC22BT3, 
ECACA1 onwards, ECACB1 onwards</t>
  </si>
  <si>
    <t>EC22LT1, EC22LT2, EC22LT3, 
ECACA1 onwards, ECACB1 onwards</t>
  </si>
  <si>
    <t>WC66T1, WC66T2, WC66T3, 
ECACA1 onwards, ECACB onwards</t>
  </si>
  <si>
    <t>WC33T1, WC33T2, WC33T3, 
ECACA1 onwards, ECACB1 onwards</t>
  </si>
  <si>
    <t>WC22BT1, WC22BT2, WC22BT3, 
ECACA1 onwards, ECACB1 onwards</t>
  </si>
  <si>
    <t>WC22LT1, WC22LT2, WC22LT3, 
ECACA1 onwards, ECACB1 onwards</t>
  </si>
  <si>
    <t>Product Code</t>
  </si>
  <si>
    <t xml:space="preserve">Tariff group </t>
  </si>
  <si>
    <t>Fee based</t>
  </si>
  <si>
    <t>Metering Services</t>
  </si>
  <si>
    <t>Security Lighting</t>
  </si>
  <si>
    <t>DNV1MBU</t>
  </si>
  <si>
    <t>DNV1MBL
DNV1MBI</t>
  </si>
  <si>
    <t>DNV1MAU</t>
  </si>
  <si>
    <t>DNV1MAL
DNV1MAI</t>
  </si>
  <si>
    <t>DNV2MBU</t>
  </si>
  <si>
    <t>DNV2MBL
DNV2MBI</t>
  </si>
  <si>
    <t>DNV2MAU</t>
  </si>
  <si>
    <t>DNV2MAL
DNV2MAI</t>
  </si>
  <si>
    <t>DN$1MBU</t>
  </si>
  <si>
    <t>DN$1MBL
DN$1MBI</t>
  </si>
  <si>
    <t>DN$2MBU</t>
  </si>
  <si>
    <t>DN$2MBL
DN$2MBI</t>
  </si>
  <si>
    <t>DNMS1MBU</t>
  </si>
  <si>
    <t>DNMS1MBL
DNMS1MBI</t>
  </si>
  <si>
    <t>DNMS1MAU</t>
  </si>
  <si>
    <t>DNMS1MAL
DNMS1MAI</t>
  </si>
  <si>
    <t>DNS$1MBU</t>
  </si>
  <si>
    <t>DNS$1MBL
DNS$1MBI</t>
  </si>
  <si>
    <t>DNR$BU</t>
  </si>
  <si>
    <t>DNR$AU</t>
  </si>
  <si>
    <t>DNRVBU</t>
  </si>
  <si>
    <t>DNRVAU</t>
  </si>
  <si>
    <t>RN$1MBU</t>
  </si>
  <si>
    <t>RN$1MBL
RN$1MBI</t>
  </si>
  <si>
    <t>RN$2MBU</t>
  </si>
  <si>
    <t>RN$2MBL
RN$2MBI</t>
  </si>
  <si>
    <t>RN$1MAU</t>
  </si>
  <si>
    <t>RN$1MAL
RN$1MAI</t>
  </si>
  <si>
    <t>RN$1MTU</t>
  </si>
  <si>
    <t>RN$2MAU</t>
  </si>
  <si>
    <t>RN$2MAL
RN$2MAI</t>
  </si>
  <si>
    <t>RN$2MTU</t>
  </si>
  <si>
    <t>RNS1MBU</t>
  </si>
  <si>
    <t>RNS1MBL
RNS1MBI</t>
  </si>
  <si>
    <t>RNS1MAU</t>
  </si>
  <si>
    <t>RNS1MAL
RNS1MAI</t>
  </si>
  <si>
    <t>RNS1MTU</t>
  </si>
  <si>
    <t>RNS$1MBU</t>
  </si>
  <si>
    <t>RNS$1MBL
RNS$1MBI</t>
  </si>
  <si>
    <t>RNV1MBU</t>
  </si>
  <si>
    <t>RNV1MBL
RNV1MBI</t>
  </si>
  <si>
    <t>RNV2MBU</t>
  </si>
  <si>
    <t>RNV2MBL
RNV2MBI</t>
  </si>
  <si>
    <t>RNV1MAU</t>
  </si>
  <si>
    <t>RNV1MAL
RNV1MAI</t>
  </si>
  <si>
    <t>RNV2MAU</t>
  </si>
  <si>
    <t>RNV2MAL
RNV2MAI</t>
  </si>
  <si>
    <t>RNV1MTU</t>
  </si>
  <si>
    <t>RNV2MTU</t>
  </si>
  <si>
    <t>RN$V1MBU</t>
  </si>
  <si>
    <t>RN$V1MBL
RN$V1MBI</t>
  </si>
  <si>
    <t>RN$V1MAU</t>
  </si>
  <si>
    <t>RN$V1MAL
RN$V1MAI</t>
  </si>
  <si>
    <t>RN$V1MTU</t>
  </si>
  <si>
    <t>RN$V2MBU</t>
  </si>
  <si>
    <t>RN$V2MBL
RN$V2MBI</t>
  </si>
  <si>
    <t>RN$V2MAU</t>
  </si>
  <si>
    <t>RN$V2MAL
RN$V2MAI</t>
  </si>
  <si>
    <t>RN$V2MTU</t>
  </si>
  <si>
    <t>RNR$B</t>
  </si>
  <si>
    <t>RNR$A</t>
  </si>
  <si>
    <t>RNR$T</t>
  </si>
  <si>
    <t>RNRVB</t>
  </si>
  <si>
    <t>RNRVA</t>
  </si>
  <si>
    <t>RNRVT</t>
  </si>
  <si>
    <t>TDNNDBU</t>
  </si>
  <si>
    <t>TDNNDBL
TDNNDBI</t>
  </si>
  <si>
    <t>TDNNDAU</t>
  </si>
  <si>
    <t>TDNNDAL
TDNNDAI</t>
  </si>
  <si>
    <t>TDNSPBU</t>
  </si>
  <si>
    <t>TDNSPBL
TDNSPBI</t>
  </si>
  <si>
    <t>TDNMPBU</t>
  </si>
  <si>
    <t>TDNMPBL
TDNMPBI</t>
  </si>
  <si>
    <t>TDNSPTCBU</t>
  </si>
  <si>
    <t>TDNSPTCBL
TDNSPTCBI</t>
  </si>
  <si>
    <t>TDNMPTCBU</t>
  </si>
  <si>
    <t>TDNMPTCBL
TDNMPTCBI</t>
  </si>
  <si>
    <t>TDNSPAU</t>
  </si>
  <si>
    <t>TDNSPAL
TDNSPAI</t>
  </si>
  <si>
    <t>TDNMPAU</t>
  </si>
  <si>
    <t>TDNMPAL
TDNMPAI</t>
  </si>
  <si>
    <t>TDNSPTCAU</t>
  </si>
  <si>
    <t>TDNSPTCAL
TDNSPTCAI</t>
  </si>
  <si>
    <t>TDNMPTCAU</t>
  </si>
  <si>
    <t>TDNMPTCAL
TDNMPTCAI</t>
  </si>
  <si>
    <t>NCTMTRBU
NCTMTRBL
NCTMTRBI</t>
  </si>
  <si>
    <t>NCT1MBU</t>
  </si>
  <si>
    <t>NCT1MBL
NCT1MBI</t>
  </si>
  <si>
    <t>NCT1MAU</t>
  </si>
  <si>
    <t>NCT1MAL
NCT1MAI</t>
  </si>
  <si>
    <t>NCT2MBU</t>
  </si>
  <si>
    <t>NCT2MBL
NCT2MBI</t>
  </si>
  <si>
    <t>NCT2MAU</t>
  </si>
  <si>
    <t>NCT2MAL
NCT2MAI</t>
  </si>
  <si>
    <t>SA2BU</t>
  </si>
  <si>
    <t>SA2BL
SA2BI</t>
  </si>
  <si>
    <t>SA2TCBU</t>
  </si>
  <si>
    <t>SA2TCBL
SA2TCBI</t>
  </si>
  <si>
    <t>SA1BU</t>
  </si>
  <si>
    <t>SA1BL
SA1BI</t>
  </si>
  <si>
    <t>SA1TCBU</t>
  </si>
  <si>
    <t>SA1TCBL
SA1TCBI</t>
  </si>
  <si>
    <t>SA2AU</t>
  </si>
  <si>
    <t>SA2AL
SA2AI</t>
  </si>
  <si>
    <t>SA2TCAU</t>
  </si>
  <si>
    <t>SA2TCAL
SA2TCAI</t>
  </si>
  <si>
    <t>SA1AU</t>
  </si>
  <si>
    <t>SA1AL
SA1AI</t>
  </si>
  <si>
    <t>SA1TCAU</t>
  </si>
  <si>
    <t>SA1TCAL
SA1TCAI</t>
  </si>
  <si>
    <t>SA2TU</t>
  </si>
  <si>
    <t>SA2TCTU</t>
  </si>
  <si>
    <t>SA1TU</t>
  </si>
  <si>
    <t>SA4BU</t>
  </si>
  <si>
    <t>SA4BL
SA4BI</t>
  </si>
  <si>
    <t>SA3BU</t>
  </si>
  <si>
    <t>SA3BL
SA3BI</t>
  </si>
  <si>
    <t>SA4AU</t>
  </si>
  <si>
    <t>SA4AL
SA4AI</t>
  </si>
  <si>
    <t>SA3AU</t>
  </si>
  <si>
    <t>SA3AL
SA3AI</t>
  </si>
  <si>
    <t>SA4TU</t>
  </si>
  <si>
    <t>SA3TU</t>
  </si>
  <si>
    <t>DNUMSBU</t>
  </si>
  <si>
    <t>DNUMSAU</t>
  </si>
  <si>
    <t>DNUMSTCBU</t>
  </si>
  <si>
    <t>DNUMSTCAU</t>
  </si>
  <si>
    <t>DNUMSBL
DNUMSBI</t>
  </si>
  <si>
    <t>DNUMSAL
DNUMSAI</t>
  </si>
  <si>
    <t>DNUMSTCBL
DNUMSTCBI</t>
  </si>
  <si>
    <t>DNUMSTCAL
DNUMSTCAI</t>
  </si>
  <si>
    <t>SEOMPBU</t>
  </si>
  <si>
    <t>SEOMPBL
SEOMPBI</t>
  </si>
  <si>
    <t>SEOMPTCBU</t>
  </si>
  <si>
    <t>SEOMPTCBL
SEOMPTCBI</t>
  </si>
  <si>
    <t>SEOCAPBU</t>
  </si>
  <si>
    <t>SEOCAPBL
SEOCAPBI</t>
  </si>
  <si>
    <t>SEOCAPTCBU</t>
  </si>
  <si>
    <t>SEOCAPTCBL
SEOCAPTCBI</t>
  </si>
  <si>
    <t>SEOMPAU</t>
  </si>
  <si>
    <t>SEOMPAL
SEOMPAI</t>
  </si>
  <si>
    <t>SEOMPTCAU</t>
  </si>
  <si>
    <t>SEOMPTCAL
SEOMPTCAI</t>
  </si>
  <si>
    <t>SEOCAPAU</t>
  </si>
  <si>
    <t>SEOCAPAL
SEOCAPAI</t>
  </si>
  <si>
    <t>SEOCAPTCAU</t>
  </si>
  <si>
    <t>SEUMPBU</t>
  </si>
  <si>
    <t>SEUMPBL
SEUMPBI</t>
  </si>
  <si>
    <t>SEUMPTCBU</t>
  </si>
  <si>
    <t>SEUCAPBU</t>
  </si>
  <si>
    <t>SEUCAPBL
SEUCAPBI</t>
  </si>
  <si>
    <t>SEUCAPTCBU</t>
  </si>
  <si>
    <t>SEUMPAU</t>
  </si>
  <si>
    <t>SEUMPAL
SEUMPAI</t>
  </si>
  <si>
    <t>SEUMPTCAU</t>
  </si>
  <si>
    <t>SEUMPTCAL
SEUMPTCAI</t>
  </si>
  <si>
    <t>SEUCAPAU</t>
  </si>
  <si>
    <t>SEUCAPAL
SEUCAPAI</t>
  </si>
  <si>
    <t>SEUCAPTCAU</t>
  </si>
  <si>
    <t>POASPBU</t>
  </si>
  <si>
    <t>POASPBL
POASPBI</t>
  </si>
  <si>
    <t>POASPTCBU</t>
  </si>
  <si>
    <t>POASPTCBL
POASPTCBI</t>
  </si>
  <si>
    <t>POASPAU</t>
  </si>
  <si>
    <t>POASPAL
POASPAI</t>
  </si>
  <si>
    <t>POASPTCAU</t>
  </si>
  <si>
    <t>POASPTCAL
POASPTCAI</t>
  </si>
  <si>
    <t>POAMPBU</t>
  </si>
  <si>
    <t>POAMPTCBU</t>
  </si>
  <si>
    <t>POAMPTCBL
POAMPTCBI</t>
  </si>
  <si>
    <t>POAMPAU</t>
  </si>
  <si>
    <t>POAMPAL
POAMPAI</t>
  </si>
  <si>
    <t>POAMPTCAU</t>
  </si>
  <si>
    <t>POAMPTCAL
POAMPTCAI</t>
  </si>
  <si>
    <t>OH2UGSPBU</t>
  </si>
  <si>
    <t>OH2UGSPBL
OH2UGSPBI</t>
  </si>
  <si>
    <t>OH2UGSPTBU</t>
  </si>
  <si>
    <t>OH2UGSPTBL
OH2UGSPTBI</t>
  </si>
  <si>
    <t>OH2UGSPAU</t>
  </si>
  <si>
    <t>OH2UGSPAL
OH2UGSPAI</t>
  </si>
  <si>
    <t>OH2UGSPTAU</t>
  </si>
  <si>
    <t>OH2UGSPTAL
OH2UGSPTAI</t>
  </si>
  <si>
    <t>OH2UGMPBU</t>
  </si>
  <si>
    <t>OH2UGMPBL
OH2UGMPBI</t>
  </si>
  <si>
    <t>OH2UGMPTBU</t>
  </si>
  <si>
    <t>OH2UGMPAU</t>
  </si>
  <si>
    <t>OH2UGMPAL
OH2UGMPAI</t>
  </si>
  <si>
    <t>OH2UGMPTAU</t>
  </si>
  <si>
    <t>OH2UGMPTAL
OH2UGMPTAI</t>
  </si>
  <si>
    <t>NCTPESPBU</t>
  </si>
  <si>
    <t>NCTPESPBL
NCTPESPBI</t>
  </si>
  <si>
    <t>NCTPESPTBU</t>
  </si>
  <si>
    <t>NCTPESPTBL
NCTPESPTBI</t>
  </si>
  <si>
    <t>NCTPEMPBU</t>
  </si>
  <si>
    <t>NCTPEMPBL
NCTPEMPBI</t>
  </si>
  <si>
    <t>NCTPEMPTBU</t>
  </si>
  <si>
    <t>NCTPEMPTBL
NCTPEMPTBI</t>
  </si>
  <si>
    <t>NCTPESPAU</t>
  </si>
  <si>
    <t>NCTPESPAL
NCTPESPAI</t>
  </si>
  <si>
    <t>NCTPESPTAU</t>
  </si>
  <si>
    <t>NCTPESPTAL
NCTPESPTAI</t>
  </si>
  <si>
    <t>NCTPEMPAU</t>
  </si>
  <si>
    <t>NCTPEMPAL
NCTPEMPAI</t>
  </si>
  <si>
    <t>NCTPEMPTAU</t>
  </si>
  <si>
    <t>NCTPEMPTAL
NCTPEMPTAI</t>
  </si>
  <si>
    <t>USV1MBU</t>
  </si>
  <si>
    <t>USV1MBL
USV1MBI</t>
  </si>
  <si>
    <t>USV2MBU</t>
  </si>
  <si>
    <t>USV2MBL
USV2MBI</t>
  </si>
  <si>
    <t>USV1MAU</t>
  </si>
  <si>
    <t>USV1MAL
USV1MAI</t>
  </si>
  <si>
    <t>USV2MAU</t>
  </si>
  <si>
    <t>USV2MAL
USV2MAI</t>
  </si>
  <si>
    <t>USVNTBU</t>
  </si>
  <si>
    <t>USVNTBL
USVNTBI</t>
  </si>
  <si>
    <t>USVNTAU</t>
  </si>
  <si>
    <t>USVNTAL
USVNTAI</t>
  </si>
  <si>
    <t>NMSPBU</t>
  </si>
  <si>
    <t>NMSPBL
NMSPBI</t>
  </si>
  <si>
    <t>NMDEBU</t>
  </si>
  <si>
    <t>NMDEBL
NMDEBI</t>
  </si>
  <si>
    <t>NMPPBU</t>
  </si>
  <si>
    <t>NMPPBL
NMPPBI</t>
  </si>
  <si>
    <t>NMCTBU</t>
  </si>
  <si>
    <t>NMCTBL
NMCTBI</t>
  </si>
  <si>
    <t>ADSPBU</t>
  </si>
  <si>
    <t>ADSPBL
ADSPBI</t>
  </si>
  <si>
    <t>ADDEBU</t>
  </si>
  <si>
    <t>ADDEBL
ADDEBI</t>
  </si>
  <si>
    <t>ADPPBU</t>
  </si>
  <si>
    <t>ADCTBU</t>
  </si>
  <si>
    <t>ADCTBL
ADCTBI</t>
  </si>
  <si>
    <t>RM1MBU</t>
  </si>
  <si>
    <t>RM1MBL
RM1MBI</t>
  </si>
  <si>
    <t>RM2MBU</t>
  </si>
  <si>
    <t>RM2MBL
RM2MBI</t>
  </si>
  <si>
    <t>RM1MAU</t>
  </si>
  <si>
    <t>RM1MAL
RM1MAI</t>
  </si>
  <si>
    <t>RM2MAU</t>
  </si>
  <si>
    <t>RM2MAL
RM2MAI</t>
  </si>
  <si>
    <t>MIMT1MBU</t>
  </si>
  <si>
    <t>MIMT1MBL
MIMT1MBI</t>
  </si>
  <si>
    <t>MIMT2MBU</t>
  </si>
  <si>
    <t>MIMT2MBL
MIMT2MBI</t>
  </si>
  <si>
    <t>MINS1MBU</t>
  </si>
  <si>
    <t>MINS1MBL
MINS1MBI</t>
  </si>
  <si>
    <t>MINS1MAU</t>
  </si>
  <si>
    <t>MINS1MAL
MINS1MAI</t>
  </si>
  <si>
    <t>MINS2MBU</t>
  </si>
  <si>
    <t>MINS2MBL
MINS2MBI</t>
  </si>
  <si>
    <t>MINS2MAU</t>
  </si>
  <si>
    <t>MINS2MAL
MINS2MAI</t>
  </si>
  <si>
    <t>MINSSUBU</t>
  </si>
  <si>
    <t>MINSSUBL
MINSSUBI</t>
  </si>
  <si>
    <t>MINSSUAU</t>
  </si>
  <si>
    <t>MINSSUAL
MINSSUAI</t>
  </si>
  <si>
    <t>MINSMUBU</t>
  </si>
  <si>
    <t>MINSMUBL
MINSMUBI</t>
  </si>
  <si>
    <t>MINSMUAU</t>
  </si>
  <si>
    <t>MINSMUAL
MINSMUAI</t>
  </si>
  <si>
    <t>MRCLT1MBU</t>
  </si>
  <si>
    <t>MRCLT1MBL
MRCLT1MBI</t>
  </si>
  <si>
    <t>MRCLT1MAU</t>
  </si>
  <si>
    <t>MRCLT1MAL
MRCLT1MAI</t>
  </si>
  <si>
    <t>MRCLT2MBU</t>
  </si>
  <si>
    <t>MRCLT2MBL
MRCLT2MBI</t>
  </si>
  <si>
    <t>MRCLT2MAU</t>
  </si>
  <si>
    <t>MRCLT2MAL
MRCLT2MAI</t>
  </si>
  <si>
    <t>MRCT1MBU</t>
  </si>
  <si>
    <t>MRCT1MBL
MRCT1MBI</t>
  </si>
  <si>
    <t>MRCT1MAU</t>
  </si>
  <si>
    <t>MRCT1MAL
MRCT1MAI</t>
  </si>
  <si>
    <t>MRCT2MBU</t>
  </si>
  <si>
    <t>MRCT2MBL
MRCT2MBI</t>
  </si>
  <si>
    <t>MRCT2MAU</t>
  </si>
  <si>
    <t>MRCT2MAL
MRCT2MAI</t>
  </si>
  <si>
    <t>MRCL1MBU</t>
  </si>
  <si>
    <t>MRCL1MBL
MRCL1MBI</t>
  </si>
  <si>
    <t>MRCL2MBU</t>
  </si>
  <si>
    <t>MRCL2MBL
MRCL2MBI</t>
  </si>
  <si>
    <t>MM1MBU</t>
  </si>
  <si>
    <t>MM1MBL
MM1MBI</t>
  </si>
  <si>
    <t>MM1MAU</t>
  </si>
  <si>
    <t>MM1MAL
MM1MAI</t>
  </si>
  <si>
    <t>MM2MBU</t>
  </si>
  <si>
    <t>MM2MBL
MM2MBI</t>
  </si>
  <si>
    <t>MM2MAU</t>
  </si>
  <si>
    <t>MM2MAL
MM2MAI</t>
  </si>
  <si>
    <t>SRCRBU</t>
  </si>
  <si>
    <t>SRCRBL
SRCRBI</t>
  </si>
  <si>
    <t>RNRRBU</t>
  </si>
  <si>
    <t>RNRRBL
RNRRBI</t>
  </si>
  <si>
    <t>AAMRBU</t>
  </si>
  <si>
    <t>AAMRBL
AAMRBI</t>
  </si>
  <si>
    <t>ACSEOOMAL</t>
  </si>
  <si>
    <t>ACSEOOMIL</t>
  </si>
  <si>
    <t>ACSGEOMAL</t>
  </si>
  <si>
    <t>ACSGEOMIL</t>
  </si>
  <si>
    <t>ACSLEDMA</t>
  </si>
  <si>
    <t>ACSLEDMI</t>
  </si>
  <si>
    <t>UWLSLED</t>
  </si>
  <si>
    <t>UWLMLED</t>
  </si>
  <si>
    <t>UWLSCON</t>
  </si>
  <si>
    <t>UWLMCON</t>
  </si>
  <si>
    <t>UWLLCON</t>
  </si>
  <si>
    <t>Primary</t>
  </si>
  <si>
    <t>Solar PV</t>
  </si>
  <si>
    <t>NPL1 (Ergon Owned &amp; Operated) - Major - Conventional</t>
  </si>
  <si>
    <t>NPL1 (Ergon Owned &amp; Operated) - Major - LED</t>
  </si>
  <si>
    <t>NPL2 (Gifted &amp; Ergon Operated) - Major - Conventional</t>
  </si>
  <si>
    <t>NPL2 (Gifted &amp; Ergon Operated) - Minor - Conventional</t>
  </si>
  <si>
    <t>NPL2 (Gifted &amp; Ergon Operated) - Major - LED</t>
  </si>
  <si>
    <t>NPL2 (Gifted &amp; Ergon Operated) - Minor - LED</t>
  </si>
  <si>
    <t>NPL4 - Major - LED</t>
  </si>
  <si>
    <t>NPL4 - Minor - LED</t>
  </si>
  <si>
    <t>Primary Non-capital</t>
  </si>
  <si>
    <t>Primary Capital</t>
  </si>
  <si>
    <t>Load Control Non-capital</t>
  </si>
  <si>
    <t>Load Control Capital</t>
  </si>
  <si>
    <t>Solar PV Non-capital</t>
  </si>
  <si>
    <t>Solar PV Capital</t>
  </si>
  <si>
    <t>NPL1 (Ergon Owned &amp; Operated) - Minor - Conventional</t>
  </si>
  <si>
    <t>NPL1 (Ergon Owned &amp; Operated) - Minor - LED</t>
  </si>
  <si>
    <t>Large Controlled Load (&gt;100MWh pa)</t>
  </si>
  <si>
    <r>
      <t>EDMTT3
EDMT</t>
    </r>
    <r>
      <rPr>
        <b/>
        <sz val="9"/>
        <rFont val="Arial"/>
        <family val="2"/>
      </rPr>
      <t>B</t>
    </r>
    <r>
      <rPr>
        <sz val="9"/>
        <rFont val="Arial"/>
        <family val="2"/>
      </rPr>
      <t>T3
EDMT</t>
    </r>
    <r>
      <rPr>
        <b/>
        <sz val="9"/>
        <rFont val="Arial"/>
        <family val="2"/>
      </rPr>
      <t>C</t>
    </r>
    <r>
      <rPr>
        <sz val="9"/>
        <rFont val="Arial"/>
        <family val="2"/>
      </rPr>
      <t>T3
EDMT</t>
    </r>
    <r>
      <rPr>
        <b/>
        <sz val="9"/>
        <rFont val="Arial"/>
        <family val="2"/>
      </rPr>
      <t>X</t>
    </r>
    <r>
      <rPr>
        <sz val="9"/>
        <rFont val="Arial"/>
        <family val="2"/>
      </rPr>
      <t>T3</t>
    </r>
  </si>
  <si>
    <r>
      <t>EDMTT2
EDMT</t>
    </r>
    <r>
      <rPr>
        <b/>
        <sz val="9"/>
        <rFont val="Arial"/>
        <family val="2"/>
      </rPr>
      <t>B</t>
    </r>
    <r>
      <rPr>
        <sz val="9"/>
        <rFont val="Arial"/>
        <family val="2"/>
      </rPr>
      <t>T2
EDMT</t>
    </r>
    <r>
      <rPr>
        <b/>
        <sz val="9"/>
        <rFont val="Arial"/>
        <family val="2"/>
      </rPr>
      <t>C</t>
    </r>
    <r>
      <rPr>
        <sz val="9"/>
        <rFont val="Arial"/>
        <family val="2"/>
      </rPr>
      <t>T2
EDMT</t>
    </r>
    <r>
      <rPr>
        <b/>
        <sz val="9"/>
        <rFont val="Arial"/>
        <family val="2"/>
      </rPr>
      <t>X</t>
    </r>
    <r>
      <rPr>
        <sz val="9"/>
        <rFont val="Arial"/>
        <family val="2"/>
      </rPr>
      <t>T2</t>
    </r>
  </si>
  <si>
    <r>
      <t>EDMTT1
EDMT</t>
    </r>
    <r>
      <rPr>
        <b/>
        <sz val="9"/>
        <rFont val="Arial"/>
        <family val="2"/>
      </rPr>
      <t>B</t>
    </r>
    <r>
      <rPr>
        <sz val="9"/>
        <rFont val="Arial"/>
        <family val="2"/>
      </rPr>
      <t>T1
EDMT</t>
    </r>
    <r>
      <rPr>
        <b/>
        <sz val="9"/>
        <rFont val="Arial"/>
        <family val="2"/>
      </rPr>
      <t>C</t>
    </r>
    <r>
      <rPr>
        <sz val="9"/>
        <rFont val="Arial"/>
        <family val="2"/>
      </rPr>
      <t>T1
EDMT</t>
    </r>
    <r>
      <rPr>
        <b/>
        <sz val="9"/>
        <rFont val="Arial"/>
        <family val="2"/>
      </rPr>
      <t>X</t>
    </r>
    <r>
      <rPr>
        <sz val="9"/>
        <rFont val="Arial"/>
        <family val="2"/>
      </rPr>
      <t>T1</t>
    </r>
  </si>
  <si>
    <r>
      <t>WLSLCT3
WLSLC</t>
    </r>
    <r>
      <rPr>
        <b/>
        <sz val="9"/>
        <rFont val="Arial"/>
        <family val="2"/>
      </rPr>
      <t>B</t>
    </r>
    <r>
      <rPr>
        <sz val="9"/>
        <rFont val="Arial"/>
        <family val="2"/>
      </rPr>
      <t>T3
WLSLC</t>
    </r>
    <r>
      <rPr>
        <b/>
        <sz val="9"/>
        <rFont val="Arial"/>
        <family val="2"/>
      </rPr>
      <t>C</t>
    </r>
    <r>
      <rPr>
        <sz val="9"/>
        <rFont val="Arial"/>
        <family val="2"/>
      </rPr>
      <t>T3
WLSLC</t>
    </r>
    <r>
      <rPr>
        <b/>
        <sz val="9"/>
        <rFont val="Arial"/>
        <family val="2"/>
      </rPr>
      <t>X</t>
    </r>
    <r>
      <rPr>
        <sz val="9"/>
        <rFont val="Arial"/>
        <family val="2"/>
      </rPr>
      <t>T3</t>
    </r>
  </si>
  <si>
    <r>
      <t>WLSLCT2
WLSLC</t>
    </r>
    <r>
      <rPr>
        <b/>
        <sz val="9"/>
        <rFont val="Arial"/>
        <family val="2"/>
      </rPr>
      <t>B</t>
    </r>
    <r>
      <rPr>
        <sz val="9"/>
        <rFont val="Arial"/>
        <family val="2"/>
      </rPr>
      <t>T2
WLSLC</t>
    </r>
    <r>
      <rPr>
        <b/>
        <sz val="9"/>
        <rFont val="Arial"/>
        <family val="2"/>
      </rPr>
      <t>C</t>
    </r>
    <r>
      <rPr>
        <sz val="9"/>
        <rFont val="Arial"/>
        <family val="2"/>
      </rPr>
      <t>T2
WLSLC</t>
    </r>
    <r>
      <rPr>
        <b/>
        <sz val="9"/>
        <rFont val="Arial"/>
        <family val="2"/>
      </rPr>
      <t>X</t>
    </r>
    <r>
      <rPr>
        <sz val="9"/>
        <rFont val="Arial"/>
        <family val="2"/>
      </rPr>
      <t>T2</t>
    </r>
  </si>
  <si>
    <r>
      <t>WLSLCT1
WLSLC</t>
    </r>
    <r>
      <rPr>
        <b/>
        <sz val="9"/>
        <rFont val="Arial"/>
        <family val="2"/>
      </rPr>
      <t>B</t>
    </r>
    <r>
      <rPr>
        <sz val="9"/>
        <rFont val="Arial"/>
        <family val="2"/>
      </rPr>
      <t>T1
WLSLC</t>
    </r>
    <r>
      <rPr>
        <b/>
        <sz val="9"/>
        <rFont val="Arial"/>
        <family val="2"/>
      </rPr>
      <t>C</t>
    </r>
    <r>
      <rPr>
        <sz val="9"/>
        <rFont val="Arial"/>
        <family val="2"/>
      </rPr>
      <t>T1
WLSLC</t>
    </r>
    <r>
      <rPr>
        <b/>
        <sz val="9"/>
        <rFont val="Arial"/>
        <family val="2"/>
      </rPr>
      <t>X</t>
    </r>
    <r>
      <rPr>
        <sz val="9"/>
        <rFont val="Arial"/>
        <family val="2"/>
      </rPr>
      <t>T1</t>
    </r>
  </si>
  <si>
    <r>
      <t>WLPLCT3
WLPLC</t>
    </r>
    <r>
      <rPr>
        <b/>
        <sz val="9"/>
        <rFont val="Arial"/>
        <family val="2"/>
      </rPr>
      <t>B</t>
    </r>
    <r>
      <rPr>
        <sz val="9"/>
        <rFont val="Arial"/>
        <family val="2"/>
      </rPr>
      <t>T3
WLPLC</t>
    </r>
    <r>
      <rPr>
        <b/>
        <sz val="9"/>
        <rFont val="Arial"/>
        <family val="2"/>
      </rPr>
      <t>C</t>
    </r>
    <r>
      <rPr>
        <sz val="9"/>
        <rFont val="Arial"/>
        <family val="2"/>
      </rPr>
      <t>T3
WLPLC</t>
    </r>
    <r>
      <rPr>
        <b/>
        <sz val="9"/>
        <rFont val="Arial"/>
        <family val="2"/>
      </rPr>
      <t>X</t>
    </r>
    <r>
      <rPr>
        <sz val="9"/>
        <rFont val="Arial"/>
        <family val="2"/>
      </rPr>
      <t>T3</t>
    </r>
  </si>
  <si>
    <r>
      <t>WLPLCT2
WLPLC</t>
    </r>
    <r>
      <rPr>
        <b/>
        <sz val="9"/>
        <rFont val="Arial"/>
        <family val="2"/>
      </rPr>
      <t>B</t>
    </r>
    <r>
      <rPr>
        <sz val="9"/>
        <rFont val="Arial"/>
        <family val="2"/>
      </rPr>
      <t>T2
WLPLC</t>
    </r>
    <r>
      <rPr>
        <b/>
        <sz val="9"/>
        <rFont val="Arial"/>
        <family val="2"/>
      </rPr>
      <t>C</t>
    </r>
    <r>
      <rPr>
        <sz val="9"/>
        <rFont val="Arial"/>
        <family val="2"/>
      </rPr>
      <t>T2
WLPLC</t>
    </r>
    <r>
      <rPr>
        <b/>
        <sz val="9"/>
        <rFont val="Arial"/>
        <family val="2"/>
      </rPr>
      <t>X</t>
    </r>
    <r>
      <rPr>
        <sz val="9"/>
        <rFont val="Arial"/>
        <family val="2"/>
      </rPr>
      <t>T2</t>
    </r>
  </si>
  <si>
    <r>
      <t>WLPLCT1
WLPLC</t>
    </r>
    <r>
      <rPr>
        <b/>
        <sz val="9"/>
        <rFont val="Arial"/>
        <family val="2"/>
      </rPr>
      <t>B</t>
    </r>
    <r>
      <rPr>
        <sz val="9"/>
        <rFont val="Arial"/>
        <family val="2"/>
      </rPr>
      <t>T1
WLPLC</t>
    </r>
    <r>
      <rPr>
        <b/>
        <sz val="9"/>
        <rFont val="Arial"/>
        <family val="2"/>
      </rPr>
      <t>C</t>
    </r>
    <r>
      <rPr>
        <sz val="9"/>
        <rFont val="Arial"/>
        <family val="2"/>
      </rPr>
      <t>T1
WLPLC</t>
    </r>
    <r>
      <rPr>
        <b/>
        <sz val="9"/>
        <rFont val="Arial"/>
        <family val="2"/>
      </rPr>
      <t>X</t>
    </r>
    <r>
      <rPr>
        <sz val="9"/>
        <rFont val="Arial"/>
        <family val="2"/>
      </rPr>
      <t>T1</t>
    </r>
  </si>
  <si>
    <r>
      <t>WSTOUD</t>
    </r>
    <r>
      <rPr>
        <b/>
        <sz val="9"/>
        <rFont val="Arial"/>
        <family val="2"/>
      </rPr>
      <t>C</t>
    </r>
    <r>
      <rPr>
        <sz val="9"/>
        <rFont val="Arial"/>
        <family val="2"/>
      </rPr>
      <t>T3
WSTOUD</t>
    </r>
    <r>
      <rPr>
        <b/>
        <sz val="9"/>
        <rFont val="Arial"/>
        <family val="2"/>
      </rPr>
      <t>X</t>
    </r>
    <r>
      <rPr>
        <sz val="9"/>
        <rFont val="Arial"/>
        <family val="2"/>
      </rPr>
      <t>T3</t>
    </r>
  </si>
  <si>
    <r>
      <t>WSTOUD</t>
    </r>
    <r>
      <rPr>
        <b/>
        <sz val="9"/>
        <rFont val="Arial"/>
        <family val="2"/>
      </rPr>
      <t>C</t>
    </r>
    <r>
      <rPr>
        <sz val="9"/>
        <rFont val="Arial"/>
        <family val="2"/>
      </rPr>
      <t>T2
WSTOUD</t>
    </r>
    <r>
      <rPr>
        <b/>
        <sz val="9"/>
        <rFont val="Arial"/>
        <family val="2"/>
      </rPr>
      <t>X</t>
    </r>
    <r>
      <rPr>
        <sz val="9"/>
        <rFont val="Arial"/>
        <family val="2"/>
      </rPr>
      <t>T2</t>
    </r>
  </si>
  <si>
    <r>
      <t>WSTOUD</t>
    </r>
    <r>
      <rPr>
        <b/>
        <sz val="9"/>
        <rFont val="Arial"/>
        <family val="2"/>
      </rPr>
      <t>C</t>
    </r>
    <r>
      <rPr>
        <sz val="9"/>
        <rFont val="Arial"/>
        <family val="2"/>
      </rPr>
      <t>T1
WSTOUD</t>
    </r>
    <r>
      <rPr>
        <b/>
        <sz val="9"/>
        <rFont val="Arial"/>
        <family val="2"/>
      </rPr>
      <t>X</t>
    </r>
    <r>
      <rPr>
        <sz val="9"/>
        <rFont val="Arial"/>
        <family val="2"/>
      </rPr>
      <t>T1</t>
    </r>
  </si>
  <si>
    <r>
      <t>WDLTT3
WDLT</t>
    </r>
    <r>
      <rPr>
        <b/>
        <sz val="9"/>
        <rFont val="Arial"/>
        <family val="2"/>
      </rPr>
      <t>B</t>
    </r>
    <r>
      <rPr>
        <sz val="9"/>
        <rFont val="Arial"/>
        <family val="2"/>
      </rPr>
      <t>T3
WDLT</t>
    </r>
    <r>
      <rPr>
        <b/>
        <sz val="9"/>
        <rFont val="Arial"/>
        <family val="2"/>
      </rPr>
      <t>C</t>
    </r>
    <r>
      <rPr>
        <sz val="9"/>
        <rFont val="Arial"/>
        <family val="2"/>
      </rPr>
      <t>T3
WDLT</t>
    </r>
    <r>
      <rPr>
        <b/>
        <sz val="9"/>
        <rFont val="Arial"/>
        <family val="2"/>
      </rPr>
      <t>X</t>
    </r>
    <r>
      <rPr>
        <sz val="9"/>
        <rFont val="Arial"/>
        <family val="2"/>
      </rPr>
      <t>T3</t>
    </r>
  </si>
  <si>
    <r>
      <t>WDLTT2
WDLT</t>
    </r>
    <r>
      <rPr>
        <b/>
        <sz val="9"/>
        <rFont val="Arial"/>
        <family val="2"/>
      </rPr>
      <t>B</t>
    </r>
    <r>
      <rPr>
        <sz val="9"/>
        <rFont val="Arial"/>
        <family val="2"/>
      </rPr>
      <t>T2
WDLT</t>
    </r>
    <r>
      <rPr>
        <b/>
        <sz val="9"/>
        <rFont val="Arial"/>
        <family val="2"/>
      </rPr>
      <t>C</t>
    </r>
    <r>
      <rPr>
        <sz val="9"/>
        <rFont val="Arial"/>
        <family val="2"/>
      </rPr>
      <t>T2
WDLT</t>
    </r>
    <r>
      <rPr>
        <b/>
        <sz val="9"/>
        <rFont val="Arial"/>
        <family val="2"/>
      </rPr>
      <t>X</t>
    </r>
    <r>
      <rPr>
        <sz val="9"/>
        <rFont val="Arial"/>
        <family val="2"/>
      </rPr>
      <t>T2</t>
    </r>
  </si>
  <si>
    <r>
      <t>WDLTT1
WDLT</t>
    </r>
    <r>
      <rPr>
        <b/>
        <sz val="9"/>
        <rFont val="Arial"/>
        <family val="2"/>
      </rPr>
      <t>B</t>
    </r>
    <r>
      <rPr>
        <sz val="9"/>
        <rFont val="Arial"/>
        <family val="2"/>
      </rPr>
      <t>T1
WDLT</t>
    </r>
    <r>
      <rPr>
        <b/>
        <sz val="9"/>
        <rFont val="Arial"/>
        <family val="2"/>
      </rPr>
      <t>C</t>
    </r>
    <r>
      <rPr>
        <sz val="9"/>
        <rFont val="Arial"/>
        <family val="2"/>
      </rPr>
      <t>T1
WDLT</t>
    </r>
    <r>
      <rPr>
        <b/>
        <sz val="9"/>
        <rFont val="Arial"/>
        <family val="2"/>
      </rPr>
      <t>X</t>
    </r>
    <r>
      <rPr>
        <sz val="9"/>
        <rFont val="Arial"/>
        <family val="2"/>
      </rPr>
      <t>T1</t>
    </r>
  </si>
  <si>
    <r>
      <t>WDMTT3
WDMT</t>
    </r>
    <r>
      <rPr>
        <b/>
        <sz val="9"/>
        <rFont val="Arial"/>
        <family val="2"/>
      </rPr>
      <t>B</t>
    </r>
    <r>
      <rPr>
        <sz val="9"/>
        <rFont val="Arial"/>
        <family val="2"/>
      </rPr>
      <t>T3
WDMT</t>
    </r>
    <r>
      <rPr>
        <b/>
        <sz val="9"/>
        <rFont val="Arial"/>
        <family val="2"/>
      </rPr>
      <t>C</t>
    </r>
    <r>
      <rPr>
        <sz val="9"/>
        <rFont val="Arial"/>
        <family val="2"/>
      </rPr>
      <t>T3
WDMT</t>
    </r>
    <r>
      <rPr>
        <b/>
        <sz val="9"/>
        <rFont val="Arial"/>
        <family val="2"/>
      </rPr>
      <t>X</t>
    </r>
    <r>
      <rPr>
        <sz val="9"/>
        <rFont val="Arial"/>
        <family val="2"/>
      </rPr>
      <t>T3</t>
    </r>
  </si>
  <si>
    <r>
      <t>WDMTT2
WDMT</t>
    </r>
    <r>
      <rPr>
        <b/>
        <sz val="9"/>
        <rFont val="Arial"/>
        <family val="2"/>
      </rPr>
      <t>B</t>
    </r>
    <r>
      <rPr>
        <sz val="9"/>
        <rFont val="Arial"/>
        <family val="2"/>
      </rPr>
      <t>T2
WDMT</t>
    </r>
    <r>
      <rPr>
        <b/>
        <sz val="9"/>
        <rFont val="Arial"/>
        <family val="2"/>
      </rPr>
      <t>C</t>
    </r>
    <r>
      <rPr>
        <sz val="9"/>
        <rFont val="Arial"/>
        <family val="2"/>
      </rPr>
      <t>T2
WDMT</t>
    </r>
    <r>
      <rPr>
        <b/>
        <sz val="9"/>
        <rFont val="Arial"/>
        <family val="2"/>
      </rPr>
      <t>X</t>
    </r>
    <r>
      <rPr>
        <sz val="9"/>
        <rFont val="Arial"/>
        <family val="2"/>
      </rPr>
      <t>T2</t>
    </r>
  </si>
  <si>
    <r>
      <t>WDMTT1
WDMT</t>
    </r>
    <r>
      <rPr>
        <b/>
        <sz val="9"/>
        <rFont val="Arial"/>
        <family val="2"/>
      </rPr>
      <t>B</t>
    </r>
    <r>
      <rPr>
        <sz val="9"/>
        <rFont val="Arial"/>
        <family val="2"/>
      </rPr>
      <t>T1
WDMT</t>
    </r>
    <r>
      <rPr>
        <b/>
        <sz val="9"/>
        <rFont val="Arial"/>
        <family val="2"/>
      </rPr>
      <t>C</t>
    </r>
    <r>
      <rPr>
        <sz val="9"/>
        <rFont val="Arial"/>
        <family val="2"/>
      </rPr>
      <t>T1
WDMT</t>
    </r>
    <r>
      <rPr>
        <b/>
        <sz val="9"/>
        <rFont val="Arial"/>
        <family val="2"/>
      </rPr>
      <t>X</t>
    </r>
    <r>
      <rPr>
        <sz val="9"/>
        <rFont val="Arial"/>
        <family val="2"/>
      </rPr>
      <t>T1</t>
    </r>
  </si>
  <si>
    <r>
      <t>WDSTT3
WDST</t>
    </r>
    <r>
      <rPr>
        <b/>
        <sz val="9"/>
        <rFont val="Arial"/>
        <family val="2"/>
      </rPr>
      <t>B</t>
    </r>
    <r>
      <rPr>
        <sz val="9"/>
        <rFont val="Arial"/>
        <family val="2"/>
      </rPr>
      <t>T3
WDST</t>
    </r>
    <r>
      <rPr>
        <b/>
        <sz val="9"/>
        <rFont val="Arial"/>
        <family val="2"/>
      </rPr>
      <t>C</t>
    </r>
    <r>
      <rPr>
        <sz val="9"/>
        <rFont val="Arial"/>
        <family val="2"/>
      </rPr>
      <t>T3
WDST</t>
    </r>
    <r>
      <rPr>
        <b/>
        <sz val="9"/>
        <rFont val="Arial"/>
        <family val="2"/>
      </rPr>
      <t>X</t>
    </r>
    <r>
      <rPr>
        <sz val="9"/>
        <rFont val="Arial"/>
        <family val="2"/>
      </rPr>
      <t>T3</t>
    </r>
  </si>
  <si>
    <r>
      <t>WDSTT2
WDST</t>
    </r>
    <r>
      <rPr>
        <b/>
        <sz val="9"/>
        <rFont val="Arial"/>
        <family val="2"/>
      </rPr>
      <t>B</t>
    </r>
    <r>
      <rPr>
        <sz val="9"/>
        <rFont val="Arial"/>
        <family val="2"/>
      </rPr>
      <t>T2
WDST</t>
    </r>
    <r>
      <rPr>
        <b/>
        <sz val="9"/>
        <rFont val="Arial"/>
        <family val="2"/>
      </rPr>
      <t>C</t>
    </r>
    <r>
      <rPr>
        <sz val="9"/>
        <rFont val="Arial"/>
        <family val="2"/>
      </rPr>
      <t>T2
WDST</t>
    </r>
    <r>
      <rPr>
        <b/>
        <sz val="9"/>
        <rFont val="Arial"/>
        <family val="2"/>
      </rPr>
      <t>X</t>
    </r>
    <r>
      <rPr>
        <sz val="9"/>
        <rFont val="Arial"/>
        <family val="2"/>
      </rPr>
      <t>T2</t>
    </r>
  </si>
  <si>
    <r>
      <t>WDSTT1
WDST</t>
    </r>
    <r>
      <rPr>
        <b/>
        <sz val="9"/>
        <rFont val="Arial"/>
        <family val="2"/>
      </rPr>
      <t>B</t>
    </r>
    <r>
      <rPr>
        <sz val="9"/>
        <rFont val="Arial"/>
        <family val="2"/>
      </rPr>
      <t>T1
WDST</t>
    </r>
    <r>
      <rPr>
        <b/>
        <sz val="9"/>
        <rFont val="Arial"/>
        <family val="2"/>
      </rPr>
      <t>C</t>
    </r>
    <r>
      <rPr>
        <sz val="9"/>
        <rFont val="Arial"/>
        <family val="2"/>
      </rPr>
      <t>T1
WDST</t>
    </r>
    <r>
      <rPr>
        <b/>
        <sz val="9"/>
        <rFont val="Arial"/>
        <family val="2"/>
      </rPr>
      <t>X</t>
    </r>
    <r>
      <rPr>
        <sz val="9"/>
        <rFont val="Arial"/>
        <family val="2"/>
      </rPr>
      <t>T1</t>
    </r>
  </si>
  <si>
    <r>
      <t>WLTOUD</t>
    </r>
    <r>
      <rPr>
        <b/>
        <sz val="9"/>
        <rFont val="Arial"/>
        <family val="2"/>
      </rPr>
      <t>C</t>
    </r>
    <r>
      <rPr>
        <sz val="9"/>
        <rFont val="Arial"/>
        <family val="2"/>
      </rPr>
      <t>T2
WLTOUD</t>
    </r>
    <r>
      <rPr>
        <b/>
        <sz val="9"/>
        <rFont val="Arial"/>
        <family val="2"/>
      </rPr>
      <t>X</t>
    </r>
    <r>
      <rPr>
        <sz val="9"/>
        <rFont val="Arial"/>
        <family val="2"/>
      </rPr>
      <t>T2</t>
    </r>
  </si>
  <si>
    <r>
      <t>WLTOUD</t>
    </r>
    <r>
      <rPr>
        <b/>
        <sz val="9"/>
        <rFont val="Arial"/>
        <family val="2"/>
      </rPr>
      <t>C</t>
    </r>
    <r>
      <rPr>
        <sz val="9"/>
        <rFont val="Arial"/>
        <family val="2"/>
      </rPr>
      <t>T1
WLTOUD</t>
    </r>
    <r>
      <rPr>
        <b/>
        <sz val="9"/>
        <rFont val="Arial"/>
        <family val="2"/>
      </rPr>
      <t>X</t>
    </r>
    <r>
      <rPr>
        <sz val="9"/>
        <rFont val="Arial"/>
        <family val="2"/>
      </rPr>
      <t>T1</t>
    </r>
  </si>
  <si>
    <r>
      <t>WRDEM</t>
    </r>
    <r>
      <rPr>
        <b/>
        <sz val="9"/>
        <color theme="1"/>
        <rFont val="Arial"/>
        <family val="2"/>
      </rPr>
      <t>C</t>
    </r>
    <r>
      <rPr>
        <sz val="9"/>
        <color theme="1"/>
        <rFont val="Arial"/>
        <family val="2"/>
      </rPr>
      <t>T1
WRDEM</t>
    </r>
    <r>
      <rPr>
        <b/>
        <sz val="9"/>
        <color theme="1"/>
        <rFont val="Arial"/>
        <family val="2"/>
      </rPr>
      <t>X</t>
    </r>
    <r>
      <rPr>
        <sz val="9"/>
        <color theme="1"/>
        <rFont val="Arial"/>
        <family val="2"/>
      </rPr>
      <t>T1</t>
    </r>
  </si>
  <si>
    <r>
      <t>WRDEM</t>
    </r>
    <r>
      <rPr>
        <b/>
        <sz val="9"/>
        <color theme="1"/>
        <rFont val="Arial"/>
        <family val="2"/>
      </rPr>
      <t>C</t>
    </r>
    <r>
      <rPr>
        <sz val="9"/>
        <color theme="1"/>
        <rFont val="Arial"/>
        <family val="2"/>
      </rPr>
      <t>T2
WRDEM</t>
    </r>
    <r>
      <rPr>
        <b/>
        <sz val="9"/>
        <color theme="1"/>
        <rFont val="Arial"/>
        <family val="2"/>
      </rPr>
      <t>X</t>
    </r>
    <r>
      <rPr>
        <sz val="9"/>
        <color theme="1"/>
        <rFont val="Arial"/>
        <family val="2"/>
      </rPr>
      <t>T2</t>
    </r>
  </si>
  <si>
    <r>
      <t>WRDEM</t>
    </r>
    <r>
      <rPr>
        <b/>
        <sz val="9"/>
        <color theme="1"/>
        <rFont val="Arial"/>
        <family val="2"/>
      </rPr>
      <t>C</t>
    </r>
    <r>
      <rPr>
        <sz val="9"/>
        <color theme="1"/>
        <rFont val="Arial"/>
        <family val="2"/>
      </rPr>
      <t>T3
WRDEM</t>
    </r>
    <r>
      <rPr>
        <b/>
        <sz val="9"/>
        <color theme="1"/>
        <rFont val="Arial"/>
        <family val="2"/>
      </rPr>
      <t>X</t>
    </r>
    <r>
      <rPr>
        <sz val="9"/>
        <color theme="1"/>
        <rFont val="Arial"/>
        <family val="2"/>
      </rPr>
      <t>T3</t>
    </r>
  </si>
  <si>
    <r>
      <t>WRTDEM</t>
    </r>
    <r>
      <rPr>
        <b/>
        <sz val="9"/>
        <color theme="1"/>
        <rFont val="Arial"/>
        <family val="2"/>
      </rPr>
      <t>C</t>
    </r>
    <r>
      <rPr>
        <sz val="9"/>
        <color theme="1"/>
        <rFont val="Arial"/>
        <family val="2"/>
      </rPr>
      <t>T1
WRTDEM</t>
    </r>
    <r>
      <rPr>
        <b/>
        <sz val="9"/>
        <color theme="1"/>
        <rFont val="Arial"/>
        <family val="2"/>
      </rPr>
      <t>X</t>
    </r>
    <r>
      <rPr>
        <sz val="9"/>
        <color theme="1"/>
        <rFont val="Arial"/>
        <family val="2"/>
      </rPr>
      <t>T1</t>
    </r>
  </si>
  <si>
    <r>
      <t>WRTDEM</t>
    </r>
    <r>
      <rPr>
        <b/>
        <sz val="9"/>
        <color theme="1"/>
        <rFont val="Arial"/>
        <family val="2"/>
      </rPr>
      <t>C</t>
    </r>
    <r>
      <rPr>
        <sz val="9"/>
        <color theme="1"/>
        <rFont val="Arial"/>
        <family val="2"/>
      </rPr>
      <t>T2
WRTDEM</t>
    </r>
    <r>
      <rPr>
        <b/>
        <sz val="9"/>
        <color theme="1"/>
        <rFont val="Arial"/>
        <family val="2"/>
      </rPr>
      <t>X</t>
    </r>
    <r>
      <rPr>
        <sz val="9"/>
        <color theme="1"/>
        <rFont val="Arial"/>
        <family val="2"/>
      </rPr>
      <t>T2</t>
    </r>
  </si>
  <si>
    <r>
      <t>WRTDEM</t>
    </r>
    <r>
      <rPr>
        <b/>
        <sz val="9"/>
        <color theme="1"/>
        <rFont val="Arial"/>
        <family val="2"/>
      </rPr>
      <t>C</t>
    </r>
    <r>
      <rPr>
        <sz val="9"/>
        <color theme="1"/>
        <rFont val="Arial"/>
        <family val="2"/>
      </rPr>
      <t>T3
WRTDEM</t>
    </r>
    <r>
      <rPr>
        <b/>
        <sz val="9"/>
        <color theme="1"/>
        <rFont val="Arial"/>
        <family val="2"/>
      </rPr>
      <t>X</t>
    </r>
    <r>
      <rPr>
        <sz val="9"/>
        <color theme="1"/>
        <rFont val="Arial"/>
        <family val="2"/>
      </rPr>
      <t>T3</t>
    </r>
  </si>
  <si>
    <r>
      <t>WRTOUE</t>
    </r>
    <r>
      <rPr>
        <b/>
        <sz val="9"/>
        <color theme="1"/>
        <rFont val="Arial"/>
        <family val="2"/>
      </rPr>
      <t>C</t>
    </r>
    <r>
      <rPr>
        <sz val="9"/>
        <color theme="1"/>
        <rFont val="Arial"/>
        <family val="2"/>
      </rPr>
      <t>T1
WRTOUE</t>
    </r>
    <r>
      <rPr>
        <b/>
        <sz val="9"/>
        <color theme="1"/>
        <rFont val="Arial"/>
        <family val="2"/>
      </rPr>
      <t>X</t>
    </r>
    <r>
      <rPr>
        <sz val="9"/>
        <color theme="1"/>
        <rFont val="Arial"/>
        <family val="2"/>
      </rPr>
      <t>T1</t>
    </r>
  </si>
  <si>
    <r>
      <t>WRTOUE</t>
    </r>
    <r>
      <rPr>
        <b/>
        <sz val="9"/>
        <color theme="1"/>
        <rFont val="Arial"/>
        <family val="2"/>
      </rPr>
      <t>C</t>
    </r>
    <r>
      <rPr>
        <sz val="9"/>
        <color theme="1"/>
        <rFont val="Arial"/>
        <family val="2"/>
      </rPr>
      <t>T2
WRTOUE</t>
    </r>
    <r>
      <rPr>
        <b/>
        <sz val="9"/>
        <color theme="1"/>
        <rFont val="Arial"/>
        <family val="2"/>
      </rPr>
      <t>X</t>
    </r>
    <r>
      <rPr>
        <sz val="9"/>
        <color theme="1"/>
        <rFont val="Arial"/>
        <family val="2"/>
      </rPr>
      <t>T2</t>
    </r>
  </si>
  <si>
    <r>
      <t>WRTOUE</t>
    </r>
    <r>
      <rPr>
        <b/>
        <sz val="9"/>
        <color theme="1"/>
        <rFont val="Arial"/>
        <family val="2"/>
      </rPr>
      <t>C</t>
    </r>
    <r>
      <rPr>
        <sz val="9"/>
        <color theme="1"/>
        <rFont val="Arial"/>
        <family val="2"/>
      </rPr>
      <t>T3
WRTOUE</t>
    </r>
    <r>
      <rPr>
        <b/>
        <sz val="9"/>
        <color theme="1"/>
        <rFont val="Arial"/>
        <family val="2"/>
      </rPr>
      <t>X</t>
    </r>
    <r>
      <rPr>
        <sz val="9"/>
        <color theme="1"/>
        <rFont val="Arial"/>
        <family val="2"/>
      </rPr>
      <t>T3</t>
    </r>
  </si>
  <si>
    <r>
      <t>WRIBT1
WRIB</t>
    </r>
    <r>
      <rPr>
        <b/>
        <sz val="9"/>
        <color theme="1"/>
        <rFont val="Arial"/>
        <family val="2"/>
      </rPr>
      <t>B</t>
    </r>
    <r>
      <rPr>
        <sz val="9"/>
        <color theme="1"/>
        <rFont val="Arial"/>
        <family val="2"/>
      </rPr>
      <t>T1
WRIB</t>
    </r>
    <r>
      <rPr>
        <b/>
        <sz val="9"/>
        <color theme="1"/>
        <rFont val="Arial"/>
        <family val="2"/>
      </rPr>
      <t>C</t>
    </r>
    <r>
      <rPr>
        <sz val="9"/>
        <color theme="1"/>
        <rFont val="Arial"/>
        <family val="2"/>
      </rPr>
      <t>T1
WRIB</t>
    </r>
    <r>
      <rPr>
        <b/>
        <sz val="9"/>
        <color theme="1"/>
        <rFont val="Arial"/>
        <family val="2"/>
      </rPr>
      <t>X</t>
    </r>
    <r>
      <rPr>
        <sz val="9"/>
        <color theme="1"/>
        <rFont val="Arial"/>
        <family val="2"/>
      </rPr>
      <t>T1</t>
    </r>
  </si>
  <si>
    <r>
      <t>WRIBT2
WRIB</t>
    </r>
    <r>
      <rPr>
        <b/>
        <sz val="9"/>
        <color theme="1"/>
        <rFont val="Arial"/>
        <family val="2"/>
      </rPr>
      <t>B</t>
    </r>
    <r>
      <rPr>
        <sz val="9"/>
        <color theme="1"/>
        <rFont val="Arial"/>
        <family val="2"/>
      </rPr>
      <t>T2
WRIB</t>
    </r>
    <r>
      <rPr>
        <b/>
        <sz val="9"/>
        <color theme="1"/>
        <rFont val="Arial"/>
        <family val="2"/>
      </rPr>
      <t>C</t>
    </r>
    <r>
      <rPr>
        <sz val="9"/>
        <color theme="1"/>
        <rFont val="Arial"/>
        <family val="2"/>
      </rPr>
      <t>T2
WRIB</t>
    </r>
    <r>
      <rPr>
        <b/>
        <sz val="9"/>
        <color theme="1"/>
        <rFont val="Arial"/>
        <family val="2"/>
      </rPr>
      <t>X</t>
    </r>
    <r>
      <rPr>
        <sz val="9"/>
        <color theme="1"/>
        <rFont val="Arial"/>
        <family val="2"/>
      </rPr>
      <t>T2</t>
    </r>
  </si>
  <si>
    <r>
      <t>WRIBT3
WRIB</t>
    </r>
    <r>
      <rPr>
        <b/>
        <sz val="9"/>
        <color theme="1"/>
        <rFont val="Arial"/>
        <family val="2"/>
      </rPr>
      <t>B</t>
    </r>
    <r>
      <rPr>
        <sz val="9"/>
        <color theme="1"/>
        <rFont val="Arial"/>
        <family val="2"/>
      </rPr>
      <t>T3
WRIB</t>
    </r>
    <r>
      <rPr>
        <b/>
        <sz val="9"/>
        <color theme="1"/>
        <rFont val="Arial"/>
        <family val="2"/>
      </rPr>
      <t>C</t>
    </r>
    <r>
      <rPr>
        <sz val="9"/>
        <color theme="1"/>
        <rFont val="Arial"/>
        <family val="2"/>
      </rPr>
      <t>T3
WRIB</t>
    </r>
    <r>
      <rPr>
        <b/>
        <sz val="9"/>
        <color theme="1"/>
        <rFont val="Arial"/>
        <family val="2"/>
      </rPr>
      <t>X</t>
    </r>
    <r>
      <rPr>
        <sz val="9"/>
        <color theme="1"/>
        <rFont val="Arial"/>
        <family val="2"/>
      </rPr>
      <t>T3</t>
    </r>
  </si>
  <si>
    <r>
      <t>WBIBT1
WBIB</t>
    </r>
    <r>
      <rPr>
        <b/>
        <sz val="9"/>
        <color theme="1"/>
        <rFont val="Arial"/>
        <family val="2"/>
      </rPr>
      <t>B</t>
    </r>
    <r>
      <rPr>
        <sz val="9"/>
        <color theme="1"/>
        <rFont val="Arial"/>
        <family val="2"/>
      </rPr>
      <t>T1
WBIB</t>
    </r>
    <r>
      <rPr>
        <b/>
        <sz val="9"/>
        <color theme="1"/>
        <rFont val="Arial"/>
        <family val="2"/>
      </rPr>
      <t>C</t>
    </r>
    <r>
      <rPr>
        <sz val="9"/>
        <color theme="1"/>
        <rFont val="Arial"/>
        <family val="2"/>
      </rPr>
      <t>T1
WBIB</t>
    </r>
    <r>
      <rPr>
        <b/>
        <sz val="9"/>
        <color theme="1"/>
        <rFont val="Arial"/>
        <family val="2"/>
      </rPr>
      <t>X</t>
    </r>
    <r>
      <rPr>
        <sz val="9"/>
        <color theme="1"/>
        <rFont val="Arial"/>
        <family val="2"/>
      </rPr>
      <t>T1</t>
    </r>
  </si>
  <si>
    <r>
      <t>WBIBT2
WBIB</t>
    </r>
    <r>
      <rPr>
        <b/>
        <sz val="9"/>
        <color theme="1"/>
        <rFont val="Arial"/>
        <family val="2"/>
      </rPr>
      <t>B</t>
    </r>
    <r>
      <rPr>
        <sz val="9"/>
        <color theme="1"/>
        <rFont val="Arial"/>
        <family val="2"/>
      </rPr>
      <t>T2
WBIB</t>
    </r>
    <r>
      <rPr>
        <b/>
        <sz val="9"/>
        <color theme="1"/>
        <rFont val="Arial"/>
        <family val="2"/>
      </rPr>
      <t>C</t>
    </r>
    <r>
      <rPr>
        <sz val="9"/>
        <color theme="1"/>
        <rFont val="Arial"/>
        <family val="2"/>
      </rPr>
      <t>T2
WBIB</t>
    </r>
    <r>
      <rPr>
        <b/>
        <sz val="9"/>
        <color theme="1"/>
        <rFont val="Arial"/>
        <family val="2"/>
      </rPr>
      <t>X</t>
    </r>
    <r>
      <rPr>
        <sz val="9"/>
        <color theme="1"/>
        <rFont val="Arial"/>
        <family val="2"/>
      </rPr>
      <t>T2</t>
    </r>
  </si>
  <si>
    <r>
      <t>WBIBT3
WBIB</t>
    </r>
    <r>
      <rPr>
        <b/>
        <sz val="9"/>
        <color theme="1"/>
        <rFont val="Arial"/>
        <family val="2"/>
      </rPr>
      <t>B</t>
    </r>
    <r>
      <rPr>
        <sz val="9"/>
        <color theme="1"/>
        <rFont val="Arial"/>
        <family val="2"/>
      </rPr>
      <t>T3
WBIB</t>
    </r>
    <r>
      <rPr>
        <b/>
        <sz val="9"/>
        <color theme="1"/>
        <rFont val="Arial"/>
        <family val="2"/>
      </rPr>
      <t>C</t>
    </r>
    <r>
      <rPr>
        <sz val="9"/>
        <color theme="1"/>
        <rFont val="Arial"/>
        <family val="2"/>
      </rPr>
      <t>T3
WBIB</t>
    </r>
    <r>
      <rPr>
        <b/>
        <sz val="9"/>
        <color theme="1"/>
        <rFont val="Arial"/>
        <family val="2"/>
      </rPr>
      <t>X</t>
    </r>
    <r>
      <rPr>
        <sz val="9"/>
        <color theme="1"/>
        <rFont val="Arial"/>
        <family val="2"/>
      </rPr>
      <t>T3</t>
    </r>
  </si>
  <si>
    <r>
      <t>MLSLCT4
MLSLC</t>
    </r>
    <r>
      <rPr>
        <b/>
        <sz val="9"/>
        <rFont val="Arial"/>
        <family val="2"/>
      </rPr>
      <t>B</t>
    </r>
    <r>
      <rPr>
        <sz val="9"/>
        <rFont val="Arial"/>
        <family val="2"/>
      </rPr>
      <t>T4
MLSLC</t>
    </r>
    <r>
      <rPr>
        <b/>
        <sz val="9"/>
        <rFont val="Arial"/>
        <family val="2"/>
      </rPr>
      <t>C</t>
    </r>
    <r>
      <rPr>
        <sz val="9"/>
        <rFont val="Arial"/>
        <family val="2"/>
      </rPr>
      <t>T4
MLSLC</t>
    </r>
    <r>
      <rPr>
        <b/>
        <sz val="9"/>
        <rFont val="Arial"/>
        <family val="2"/>
      </rPr>
      <t>X</t>
    </r>
    <r>
      <rPr>
        <sz val="9"/>
        <rFont val="Arial"/>
        <family val="2"/>
      </rPr>
      <t>T4</t>
    </r>
  </si>
  <si>
    <r>
      <t>MLPLCT4
MLPLC</t>
    </r>
    <r>
      <rPr>
        <b/>
        <sz val="9"/>
        <rFont val="Arial"/>
        <family val="2"/>
      </rPr>
      <t>B</t>
    </r>
    <r>
      <rPr>
        <sz val="9"/>
        <rFont val="Arial"/>
        <family val="2"/>
      </rPr>
      <t>T4
MLPLC</t>
    </r>
    <r>
      <rPr>
        <b/>
        <sz val="9"/>
        <rFont val="Arial"/>
        <family val="2"/>
      </rPr>
      <t>C</t>
    </r>
    <r>
      <rPr>
        <sz val="9"/>
        <rFont val="Arial"/>
        <family val="2"/>
      </rPr>
      <t>T4
MLPLC</t>
    </r>
    <r>
      <rPr>
        <b/>
        <sz val="9"/>
        <rFont val="Arial"/>
        <family val="2"/>
      </rPr>
      <t>X</t>
    </r>
    <r>
      <rPr>
        <sz val="9"/>
        <rFont val="Arial"/>
        <family val="2"/>
      </rPr>
      <t>T4</t>
    </r>
  </si>
  <si>
    <r>
      <t>MSTOUD</t>
    </r>
    <r>
      <rPr>
        <b/>
        <sz val="9"/>
        <rFont val="Arial"/>
        <family val="2"/>
      </rPr>
      <t>C</t>
    </r>
    <r>
      <rPr>
        <sz val="9"/>
        <rFont val="Arial"/>
        <family val="2"/>
      </rPr>
      <t>T4
MSTOUD</t>
    </r>
    <r>
      <rPr>
        <b/>
        <sz val="9"/>
        <rFont val="Arial"/>
        <family val="2"/>
      </rPr>
      <t>X</t>
    </r>
    <r>
      <rPr>
        <sz val="9"/>
        <rFont val="Arial"/>
        <family val="2"/>
      </rPr>
      <t>T4</t>
    </r>
  </si>
  <si>
    <r>
      <t>MDLTT4
MDLT</t>
    </r>
    <r>
      <rPr>
        <b/>
        <sz val="9"/>
        <rFont val="Arial"/>
        <family val="2"/>
      </rPr>
      <t>B</t>
    </r>
    <r>
      <rPr>
        <sz val="9"/>
        <rFont val="Arial"/>
        <family val="2"/>
      </rPr>
      <t>T4
MDLT</t>
    </r>
    <r>
      <rPr>
        <b/>
        <sz val="9"/>
        <rFont val="Arial"/>
        <family val="2"/>
      </rPr>
      <t>C</t>
    </r>
    <r>
      <rPr>
        <sz val="9"/>
        <rFont val="Arial"/>
        <family val="2"/>
      </rPr>
      <t>T4
MDLT</t>
    </r>
    <r>
      <rPr>
        <b/>
        <sz val="9"/>
        <rFont val="Arial"/>
        <family val="2"/>
      </rPr>
      <t>X</t>
    </r>
    <r>
      <rPr>
        <sz val="9"/>
        <rFont val="Arial"/>
        <family val="2"/>
      </rPr>
      <t>T4</t>
    </r>
  </si>
  <si>
    <r>
      <t>MDMTT4
MDMT</t>
    </r>
    <r>
      <rPr>
        <b/>
        <sz val="9"/>
        <rFont val="Arial"/>
        <family val="2"/>
      </rPr>
      <t>B</t>
    </r>
    <r>
      <rPr>
        <sz val="9"/>
        <rFont val="Arial"/>
        <family val="2"/>
      </rPr>
      <t>T4
MDMT</t>
    </r>
    <r>
      <rPr>
        <b/>
        <sz val="9"/>
        <rFont val="Arial"/>
        <family val="2"/>
      </rPr>
      <t>C</t>
    </r>
    <r>
      <rPr>
        <sz val="9"/>
        <rFont val="Arial"/>
        <family val="2"/>
      </rPr>
      <t>T4
MDMT</t>
    </r>
    <r>
      <rPr>
        <b/>
        <sz val="9"/>
        <rFont val="Arial"/>
        <family val="2"/>
      </rPr>
      <t>X</t>
    </r>
    <r>
      <rPr>
        <sz val="9"/>
        <rFont val="Arial"/>
        <family val="2"/>
      </rPr>
      <t>T4</t>
    </r>
  </si>
  <si>
    <r>
      <t>MDSTT4
MDST</t>
    </r>
    <r>
      <rPr>
        <b/>
        <sz val="9"/>
        <rFont val="Arial"/>
        <family val="2"/>
      </rPr>
      <t>B</t>
    </r>
    <r>
      <rPr>
        <sz val="9"/>
        <rFont val="Arial"/>
        <family val="2"/>
      </rPr>
      <t>T4
MDST</t>
    </r>
    <r>
      <rPr>
        <b/>
        <sz val="9"/>
        <rFont val="Arial"/>
        <family val="2"/>
      </rPr>
      <t>C</t>
    </r>
    <r>
      <rPr>
        <sz val="9"/>
        <rFont val="Arial"/>
        <family val="2"/>
      </rPr>
      <t>T4
MDST</t>
    </r>
    <r>
      <rPr>
        <b/>
        <sz val="9"/>
        <rFont val="Arial"/>
        <family val="2"/>
      </rPr>
      <t>X</t>
    </r>
    <r>
      <rPr>
        <sz val="9"/>
        <rFont val="Arial"/>
        <family val="2"/>
      </rPr>
      <t>T4</t>
    </r>
  </si>
  <si>
    <r>
      <t>MLTOUD</t>
    </r>
    <r>
      <rPr>
        <b/>
        <sz val="9"/>
        <rFont val="Arial"/>
        <family val="2"/>
      </rPr>
      <t>C</t>
    </r>
    <r>
      <rPr>
        <sz val="9"/>
        <rFont val="Arial"/>
        <family val="2"/>
      </rPr>
      <t>T4
MLTOUD</t>
    </r>
    <r>
      <rPr>
        <b/>
        <sz val="9"/>
        <rFont val="Arial"/>
        <family val="2"/>
      </rPr>
      <t>X</t>
    </r>
    <r>
      <rPr>
        <sz val="9"/>
        <rFont val="Arial"/>
        <family val="2"/>
      </rPr>
      <t>T4</t>
    </r>
  </si>
  <si>
    <r>
      <t>MVNT4
MVN</t>
    </r>
    <r>
      <rPr>
        <b/>
        <sz val="9"/>
        <rFont val="Arial"/>
        <family val="2"/>
      </rPr>
      <t>B</t>
    </r>
    <r>
      <rPr>
        <sz val="9"/>
        <rFont val="Arial"/>
        <family val="2"/>
      </rPr>
      <t>T4
MVN</t>
    </r>
    <r>
      <rPr>
        <b/>
        <sz val="9"/>
        <rFont val="Arial"/>
        <family val="2"/>
      </rPr>
      <t>C</t>
    </r>
    <r>
      <rPr>
        <sz val="9"/>
        <rFont val="Arial"/>
        <family val="2"/>
      </rPr>
      <t>T4
MVN</t>
    </r>
    <r>
      <rPr>
        <b/>
        <sz val="9"/>
        <rFont val="Arial"/>
        <family val="2"/>
      </rPr>
      <t>X</t>
    </r>
    <r>
      <rPr>
        <sz val="9"/>
        <rFont val="Arial"/>
        <family val="2"/>
      </rPr>
      <t>T4</t>
    </r>
  </si>
  <si>
    <r>
      <t>MVCT4
MVC</t>
    </r>
    <r>
      <rPr>
        <b/>
        <sz val="9"/>
        <rFont val="Arial"/>
        <family val="2"/>
      </rPr>
      <t>B</t>
    </r>
    <r>
      <rPr>
        <sz val="9"/>
        <rFont val="Arial"/>
        <family val="2"/>
      </rPr>
      <t>T4
MVC</t>
    </r>
    <r>
      <rPr>
        <b/>
        <sz val="9"/>
        <rFont val="Arial"/>
        <family val="2"/>
      </rPr>
      <t>C</t>
    </r>
    <r>
      <rPr>
        <sz val="9"/>
        <rFont val="Arial"/>
        <family val="2"/>
      </rPr>
      <t>T4
MVC</t>
    </r>
    <r>
      <rPr>
        <b/>
        <sz val="9"/>
        <rFont val="Arial"/>
        <family val="2"/>
      </rPr>
      <t>X</t>
    </r>
    <r>
      <rPr>
        <sz val="9"/>
        <rFont val="Arial"/>
        <family val="2"/>
      </rPr>
      <t>T4</t>
    </r>
  </si>
  <si>
    <r>
      <t>MBPLCT4
MBPLC</t>
    </r>
    <r>
      <rPr>
        <b/>
        <sz val="9"/>
        <rFont val="Arial"/>
        <family val="2"/>
      </rPr>
      <t>B</t>
    </r>
    <r>
      <rPr>
        <sz val="9"/>
        <rFont val="Arial"/>
        <family val="2"/>
      </rPr>
      <t>T4
MBPLC</t>
    </r>
    <r>
      <rPr>
        <b/>
        <sz val="9"/>
        <rFont val="Arial"/>
        <family val="2"/>
      </rPr>
      <t>C</t>
    </r>
    <r>
      <rPr>
        <sz val="9"/>
        <rFont val="Arial"/>
        <family val="2"/>
      </rPr>
      <t>T4
MBPLC</t>
    </r>
    <r>
      <rPr>
        <b/>
        <sz val="9"/>
        <rFont val="Arial"/>
        <family val="2"/>
      </rPr>
      <t>X</t>
    </r>
    <r>
      <rPr>
        <sz val="9"/>
        <rFont val="Arial"/>
        <family val="2"/>
      </rPr>
      <t>T4</t>
    </r>
  </si>
  <si>
    <r>
      <t>MBIBT4
MBIB</t>
    </r>
    <r>
      <rPr>
        <b/>
        <sz val="9"/>
        <color theme="1"/>
        <rFont val="Arial"/>
        <family val="2"/>
      </rPr>
      <t>B</t>
    </r>
    <r>
      <rPr>
        <sz val="9"/>
        <color theme="1"/>
        <rFont val="Arial"/>
        <family val="2"/>
      </rPr>
      <t>T4
MBIB</t>
    </r>
    <r>
      <rPr>
        <b/>
        <sz val="9"/>
        <color theme="1"/>
        <rFont val="Arial"/>
        <family val="2"/>
      </rPr>
      <t>C</t>
    </r>
    <r>
      <rPr>
        <sz val="9"/>
        <color theme="1"/>
        <rFont val="Arial"/>
        <family val="2"/>
      </rPr>
      <t>T4
MBIB</t>
    </r>
    <r>
      <rPr>
        <b/>
        <sz val="9"/>
        <color theme="1"/>
        <rFont val="Arial"/>
        <family val="2"/>
      </rPr>
      <t>X</t>
    </r>
    <r>
      <rPr>
        <sz val="9"/>
        <color theme="1"/>
        <rFont val="Arial"/>
        <family val="2"/>
      </rPr>
      <t>T4</t>
    </r>
  </si>
  <si>
    <r>
      <t>MBTOUE</t>
    </r>
    <r>
      <rPr>
        <b/>
        <sz val="9"/>
        <color theme="1"/>
        <rFont val="Arial"/>
        <family val="2"/>
      </rPr>
      <t>C</t>
    </r>
    <r>
      <rPr>
        <sz val="9"/>
        <color theme="1"/>
        <rFont val="Arial"/>
        <family val="2"/>
      </rPr>
      <t>T4
MBTOUE</t>
    </r>
    <r>
      <rPr>
        <b/>
        <sz val="9"/>
        <color theme="1"/>
        <rFont val="Arial"/>
        <family val="2"/>
      </rPr>
      <t>X</t>
    </r>
    <r>
      <rPr>
        <sz val="9"/>
        <color theme="1"/>
        <rFont val="Arial"/>
        <family val="2"/>
      </rPr>
      <t>T4</t>
    </r>
  </si>
  <si>
    <r>
      <t>MBTDEM</t>
    </r>
    <r>
      <rPr>
        <b/>
        <sz val="9"/>
        <color theme="1"/>
        <rFont val="Arial"/>
        <family val="2"/>
      </rPr>
      <t>C</t>
    </r>
    <r>
      <rPr>
        <sz val="9"/>
        <color theme="1"/>
        <rFont val="Arial"/>
        <family val="2"/>
      </rPr>
      <t>T4
MBTDEM</t>
    </r>
    <r>
      <rPr>
        <b/>
        <sz val="9"/>
        <color theme="1"/>
        <rFont val="Arial"/>
        <family val="2"/>
      </rPr>
      <t>X</t>
    </r>
    <r>
      <rPr>
        <sz val="9"/>
        <color theme="1"/>
        <rFont val="Arial"/>
        <family val="2"/>
      </rPr>
      <t>T4</t>
    </r>
  </si>
  <si>
    <r>
      <t>MBDEM</t>
    </r>
    <r>
      <rPr>
        <b/>
        <sz val="9"/>
        <color theme="1"/>
        <rFont val="Arial"/>
        <family val="2"/>
      </rPr>
      <t>C</t>
    </r>
    <r>
      <rPr>
        <sz val="9"/>
        <color theme="1"/>
        <rFont val="Arial"/>
        <family val="2"/>
      </rPr>
      <t>T4
MBDEM</t>
    </r>
    <r>
      <rPr>
        <b/>
        <sz val="9"/>
        <color theme="1"/>
        <rFont val="Arial"/>
        <family val="2"/>
      </rPr>
      <t>X</t>
    </r>
    <r>
      <rPr>
        <sz val="9"/>
        <color theme="1"/>
        <rFont val="Arial"/>
        <family val="2"/>
      </rPr>
      <t>T4</t>
    </r>
  </si>
  <si>
    <r>
      <t>MRIBT4
MRIB</t>
    </r>
    <r>
      <rPr>
        <b/>
        <sz val="9"/>
        <color theme="1"/>
        <rFont val="Arial"/>
        <family val="2"/>
      </rPr>
      <t>B</t>
    </r>
    <r>
      <rPr>
        <sz val="9"/>
        <color theme="1"/>
        <rFont val="Arial"/>
        <family val="2"/>
      </rPr>
      <t>T4
MRIB</t>
    </r>
    <r>
      <rPr>
        <b/>
        <sz val="9"/>
        <color theme="1"/>
        <rFont val="Arial"/>
        <family val="2"/>
      </rPr>
      <t>C</t>
    </r>
    <r>
      <rPr>
        <sz val="9"/>
        <color theme="1"/>
        <rFont val="Arial"/>
        <family val="2"/>
      </rPr>
      <t>T4
MRIB</t>
    </r>
    <r>
      <rPr>
        <b/>
        <sz val="9"/>
        <color theme="1"/>
        <rFont val="Arial"/>
        <family val="2"/>
      </rPr>
      <t>X</t>
    </r>
    <r>
      <rPr>
        <sz val="9"/>
        <color theme="1"/>
        <rFont val="Arial"/>
        <family val="2"/>
      </rPr>
      <t>T4</t>
    </r>
  </si>
  <si>
    <r>
      <t>MRTOUE</t>
    </r>
    <r>
      <rPr>
        <b/>
        <sz val="9"/>
        <color theme="1"/>
        <rFont val="Arial"/>
        <family val="2"/>
      </rPr>
      <t>C</t>
    </r>
    <r>
      <rPr>
        <sz val="9"/>
        <color theme="1"/>
        <rFont val="Arial"/>
        <family val="2"/>
      </rPr>
      <t>T4
MRTOUE</t>
    </r>
    <r>
      <rPr>
        <b/>
        <sz val="9"/>
        <color theme="1"/>
        <rFont val="Arial"/>
        <family val="2"/>
      </rPr>
      <t>X</t>
    </r>
    <r>
      <rPr>
        <sz val="9"/>
        <color theme="1"/>
        <rFont val="Arial"/>
        <family val="2"/>
      </rPr>
      <t>T4</t>
    </r>
  </si>
  <si>
    <r>
      <t>MRTDEM</t>
    </r>
    <r>
      <rPr>
        <b/>
        <sz val="9"/>
        <color theme="1"/>
        <rFont val="Arial"/>
        <family val="2"/>
      </rPr>
      <t>C</t>
    </r>
    <r>
      <rPr>
        <sz val="9"/>
        <color theme="1"/>
        <rFont val="Arial"/>
        <family val="2"/>
      </rPr>
      <t>T4
MRTDEM</t>
    </r>
    <r>
      <rPr>
        <b/>
        <sz val="9"/>
        <color theme="1"/>
        <rFont val="Arial"/>
        <family val="2"/>
      </rPr>
      <t>X</t>
    </r>
    <r>
      <rPr>
        <sz val="9"/>
        <color theme="1"/>
        <rFont val="Arial"/>
        <family val="2"/>
      </rPr>
      <t>T4</t>
    </r>
  </si>
  <si>
    <r>
      <t>MRDEM</t>
    </r>
    <r>
      <rPr>
        <b/>
        <sz val="9"/>
        <color theme="1"/>
        <rFont val="Arial"/>
        <family val="2"/>
      </rPr>
      <t>C</t>
    </r>
    <r>
      <rPr>
        <sz val="9"/>
        <color theme="1"/>
        <rFont val="Arial"/>
        <family val="2"/>
      </rPr>
      <t>T4
MRDEM</t>
    </r>
    <r>
      <rPr>
        <b/>
        <sz val="9"/>
        <color theme="1"/>
        <rFont val="Arial"/>
        <family val="2"/>
      </rPr>
      <t>X</t>
    </r>
    <r>
      <rPr>
        <sz val="9"/>
        <color theme="1"/>
        <rFont val="Arial"/>
        <family val="2"/>
      </rPr>
      <t>T4</t>
    </r>
  </si>
  <si>
    <t>Large Business (&gt;100MWh pa)</t>
  </si>
  <si>
    <t>MBWIFT4</t>
  </si>
  <si>
    <t>Seasonal TOU Demand CAC Higher Voltage (33-66kV)</t>
  </si>
  <si>
    <t>Seasonal TOU Demand CAC 22/11kV Bus</t>
  </si>
  <si>
    <t>Seasonal TOU Demand CAC 22/11kV Line</t>
  </si>
  <si>
    <t>EC66TOUT1</t>
  </si>
  <si>
    <t>EC66TOUT2</t>
  </si>
  <si>
    <t>EC66TOUT3</t>
  </si>
  <si>
    <t>WC66TOUT1</t>
  </si>
  <si>
    <t>WC66TOUT2</t>
  </si>
  <si>
    <t>WC66TOUT3</t>
  </si>
  <si>
    <t>EC22BTOUT1</t>
  </si>
  <si>
    <t>EC22BTOUT2</t>
  </si>
  <si>
    <t>EC22BTOUT3</t>
  </si>
  <si>
    <t>WC22BTOUT1</t>
  </si>
  <si>
    <t>WC22BTOUT2</t>
  </si>
  <si>
    <t>WC22BTOUT3</t>
  </si>
  <si>
    <t>EC22LTOUT1</t>
  </si>
  <si>
    <t>EC22LTOUT2</t>
  </si>
  <si>
    <t>EC22LTOUT3</t>
  </si>
  <si>
    <t>WC22LTOUT1</t>
  </si>
  <si>
    <t>WC22LTOUT2</t>
  </si>
  <si>
    <t>WC22LTOUT3</t>
  </si>
  <si>
    <t>Capacity Charge Off-Peak</t>
  </si>
  <si>
    <t>Actual Demand Charge Peak</t>
  </si>
  <si>
    <t xml:space="preserve">Volume Charge Off-Peak
</t>
  </si>
  <si>
    <r>
      <t>ELTOUD</t>
    </r>
    <r>
      <rPr>
        <b/>
        <sz val="9"/>
        <rFont val="Arial"/>
        <family val="2"/>
      </rPr>
      <t>C</t>
    </r>
    <r>
      <rPr>
        <sz val="9"/>
        <rFont val="Arial"/>
        <family val="2"/>
      </rPr>
      <t>T3
ELTOUD</t>
    </r>
    <r>
      <rPr>
        <b/>
        <sz val="9"/>
        <rFont val="Arial"/>
        <family val="2"/>
      </rPr>
      <t>X</t>
    </r>
    <r>
      <rPr>
        <sz val="9"/>
        <rFont val="Arial"/>
        <family val="2"/>
      </rPr>
      <t>T3</t>
    </r>
  </si>
  <si>
    <r>
      <t>WLTOUD</t>
    </r>
    <r>
      <rPr>
        <b/>
        <sz val="9"/>
        <rFont val="Arial"/>
        <family val="2"/>
      </rPr>
      <t>C</t>
    </r>
    <r>
      <rPr>
        <sz val="9"/>
        <rFont val="Arial"/>
        <family val="2"/>
      </rPr>
      <t>T3
WLTOUD</t>
    </r>
    <r>
      <rPr>
        <b/>
        <sz val="9"/>
        <rFont val="Arial"/>
        <family val="2"/>
      </rPr>
      <t>X</t>
    </r>
    <r>
      <rPr>
        <sz val="9"/>
        <rFont val="Arial"/>
        <family val="2"/>
      </rPr>
      <t>T3</t>
    </r>
  </si>
  <si>
    <t>Anytime Demand</t>
  </si>
  <si>
    <t>Seasonal Time-of-use Demand</t>
  </si>
  <si>
    <t>Install additional/replacement meter (Type 5 and 6) – Polyphase</t>
  </si>
  <si>
    <t xml:space="preserve">Install additional/replacement meter (CT) </t>
  </si>
  <si>
    <t>Reseal and inspection of meter after customer initiated work</t>
  </si>
  <si>
    <t xml:space="preserve">Major </t>
  </si>
  <si>
    <t>Special meter reading excluding final read. Retailer or customer requested</t>
  </si>
  <si>
    <r>
      <t>WBPLCT1
WBPLC</t>
    </r>
    <r>
      <rPr>
        <b/>
        <sz val="9"/>
        <rFont val="Arial"/>
        <family val="2"/>
      </rPr>
      <t>B</t>
    </r>
    <r>
      <rPr>
        <sz val="9"/>
        <rFont val="Arial"/>
        <family val="2"/>
      </rPr>
      <t>T1
WBPLC</t>
    </r>
    <r>
      <rPr>
        <b/>
        <sz val="9"/>
        <rFont val="Arial"/>
        <family val="2"/>
      </rPr>
      <t>C</t>
    </r>
    <r>
      <rPr>
        <sz val="9"/>
        <rFont val="Arial"/>
        <family val="2"/>
      </rPr>
      <t>T1
WBPLC</t>
    </r>
    <r>
      <rPr>
        <b/>
        <sz val="9"/>
        <rFont val="Arial"/>
        <family val="2"/>
      </rPr>
      <t>X</t>
    </r>
    <r>
      <rPr>
        <sz val="9"/>
        <rFont val="Arial"/>
        <family val="2"/>
      </rPr>
      <t>T1</t>
    </r>
  </si>
  <si>
    <r>
      <t>WBPLCT2
WBPLC</t>
    </r>
    <r>
      <rPr>
        <b/>
        <sz val="9"/>
        <rFont val="Arial"/>
        <family val="2"/>
      </rPr>
      <t>B</t>
    </r>
    <r>
      <rPr>
        <sz val="9"/>
        <rFont val="Arial"/>
        <family val="2"/>
      </rPr>
      <t>T2
WBPLC</t>
    </r>
    <r>
      <rPr>
        <b/>
        <sz val="9"/>
        <rFont val="Arial"/>
        <family val="2"/>
      </rPr>
      <t>C</t>
    </r>
    <r>
      <rPr>
        <sz val="9"/>
        <rFont val="Arial"/>
        <family val="2"/>
      </rPr>
      <t>T2
WBPLC</t>
    </r>
    <r>
      <rPr>
        <b/>
        <sz val="9"/>
        <rFont val="Arial"/>
        <family val="2"/>
      </rPr>
      <t>X</t>
    </r>
    <r>
      <rPr>
        <sz val="9"/>
        <rFont val="Arial"/>
        <family val="2"/>
      </rPr>
      <t>T2</t>
    </r>
  </si>
  <si>
    <r>
      <t>WBPLCT3
WBPLC</t>
    </r>
    <r>
      <rPr>
        <b/>
        <sz val="9"/>
        <rFont val="Arial"/>
        <family val="2"/>
      </rPr>
      <t>B</t>
    </r>
    <r>
      <rPr>
        <sz val="9"/>
        <rFont val="Arial"/>
        <family val="2"/>
      </rPr>
      <t>T3
WBPLC</t>
    </r>
    <r>
      <rPr>
        <b/>
        <sz val="9"/>
        <rFont val="Arial"/>
        <family val="2"/>
      </rPr>
      <t>C</t>
    </r>
    <r>
      <rPr>
        <sz val="9"/>
        <rFont val="Arial"/>
        <family val="2"/>
      </rPr>
      <t>T3
WBPLC</t>
    </r>
    <r>
      <rPr>
        <b/>
        <sz val="9"/>
        <rFont val="Arial"/>
        <family val="2"/>
      </rPr>
      <t>X</t>
    </r>
    <r>
      <rPr>
        <sz val="9"/>
        <rFont val="Arial"/>
        <family val="2"/>
      </rPr>
      <t>T3</t>
    </r>
  </si>
  <si>
    <r>
      <t>WVCT1
WVC</t>
    </r>
    <r>
      <rPr>
        <b/>
        <sz val="9"/>
        <rFont val="Arial"/>
        <family val="2"/>
      </rPr>
      <t>B</t>
    </r>
    <r>
      <rPr>
        <sz val="9"/>
        <rFont val="Arial"/>
        <family val="2"/>
      </rPr>
      <t>T1
WVC</t>
    </r>
    <r>
      <rPr>
        <b/>
        <sz val="9"/>
        <rFont val="Arial"/>
        <family val="2"/>
      </rPr>
      <t>C</t>
    </r>
    <r>
      <rPr>
        <sz val="9"/>
        <rFont val="Arial"/>
        <family val="2"/>
      </rPr>
      <t>T1
WVC</t>
    </r>
    <r>
      <rPr>
        <b/>
        <sz val="9"/>
        <rFont val="Arial"/>
        <family val="2"/>
      </rPr>
      <t>X</t>
    </r>
    <r>
      <rPr>
        <sz val="9"/>
        <rFont val="Arial"/>
        <family val="2"/>
      </rPr>
      <t>T1</t>
    </r>
  </si>
  <si>
    <r>
      <t>WBWIFT3
WBWIF</t>
    </r>
    <r>
      <rPr>
        <b/>
        <sz val="9"/>
        <rFont val="Arial"/>
        <family val="2"/>
      </rPr>
      <t>B</t>
    </r>
    <r>
      <rPr>
        <sz val="9"/>
        <rFont val="Arial"/>
        <family val="2"/>
      </rPr>
      <t xml:space="preserve">T3
</t>
    </r>
  </si>
  <si>
    <r>
      <t>WBWIFT2
WBWIF</t>
    </r>
    <r>
      <rPr>
        <b/>
        <sz val="9"/>
        <rFont val="Arial"/>
        <family val="2"/>
      </rPr>
      <t>B</t>
    </r>
    <r>
      <rPr>
        <sz val="9"/>
        <rFont val="Arial"/>
        <family val="2"/>
      </rPr>
      <t xml:space="preserve">T2
</t>
    </r>
  </si>
  <si>
    <r>
      <t>WBWIFT1
WBWIF</t>
    </r>
    <r>
      <rPr>
        <b/>
        <sz val="9"/>
        <rFont val="Arial"/>
        <family val="2"/>
      </rPr>
      <t>B</t>
    </r>
    <r>
      <rPr>
        <sz val="9"/>
        <rFont val="Arial"/>
        <family val="2"/>
      </rPr>
      <t xml:space="preserve">T1
</t>
    </r>
  </si>
  <si>
    <r>
      <t>WVNT1
WVN</t>
    </r>
    <r>
      <rPr>
        <b/>
        <sz val="9"/>
        <rFont val="Arial"/>
        <family val="2"/>
      </rPr>
      <t>B</t>
    </r>
    <r>
      <rPr>
        <sz val="9"/>
        <rFont val="Arial"/>
        <family val="2"/>
      </rPr>
      <t>T1
WVN</t>
    </r>
    <r>
      <rPr>
        <b/>
        <sz val="9"/>
        <rFont val="Arial"/>
        <family val="2"/>
      </rPr>
      <t>C</t>
    </r>
    <r>
      <rPr>
        <sz val="9"/>
        <rFont val="Arial"/>
        <family val="2"/>
      </rPr>
      <t>T1
WVN</t>
    </r>
    <r>
      <rPr>
        <b/>
        <sz val="9"/>
        <rFont val="Arial"/>
        <family val="2"/>
      </rPr>
      <t>X</t>
    </r>
    <r>
      <rPr>
        <sz val="9"/>
        <rFont val="Arial"/>
        <family val="2"/>
      </rPr>
      <t>T1</t>
    </r>
  </si>
  <si>
    <r>
      <t>WVNT2
WVN</t>
    </r>
    <r>
      <rPr>
        <b/>
        <sz val="9"/>
        <rFont val="Arial"/>
        <family val="2"/>
      </rPr>
      <t>B</t>
    </r>
    <r>
      <rPr>
        <sz val="9"/>
        <rFont val="Arial"/>
        <family val="2"/>
      </rPr>
      <t>T2
WVN</t>
    </r>
    <r>
      <rPr>
        <b/>
        <sz val="9"/>
        <rFont val="Arial"/>
        <family val="2"/>
      </rPr>
      <t>C</t>
    </r>
    <r>
      <rPr>
        <sz val="9"/>
        <rFont val="Arial"/>
        <family val="2"/>
      </rPr>
      <t>T2
WVN</t>
    </r>
    <r>
      <rPr>
        <b/>
        <sz val="9"/>
        <rFont val="Arial"/>
        <family val="2"/>
      </rPr>
      <t>X</t>
    </r>
    <r>
      <rPr>
        <sz val="9"/>
        <rFont val="Arial"/>
        <family val="2"/>
      </rPr>
      <t>T2</t>
    </r>
  </si>
  <si>
    <r>
      <t>WVNT3
WVN</t>
    </r>
    <r>
      <rPr>
        <b/>
        <sz val="9"/>
        <rFont val="Arial"/>
        <family val="2"/>
      </rPr>
      <t>B</t>
    </r>
    <r>
      <rPr>
        <sz val="9"/>
        <rFont val="Arial"/>
        <family val="2"/>
      </rPr>
      <t>T3
WVN</t>
    </r>
    <r>
      <rPr>
        <b/>
        <sz val="9"/>
        <rFont val="Arial"/>
        <family val="2"/>
      </rPr>
      <t>C</t>
    </r>
    <r>
      <rPr>
        <sz val="9"/>
        <rFont val="Arial"/>
        <family val="2"/>
      </rPr>
      <t>T3
WVN</t>
    </r>
    <r>
      <rPr>
        <b/>
        <sz val="9"/>
        <rFont val="Arial"/>
        <family val="2"/>
      </rPr>
      <t>X</t>
    </r>
    <r>
      <rPr>
        <sz val="9"/>
        <rFont val="Arial"/>
        <family val="2"/>
      </rPr>
      <t>T3</t>
    </r>
  </si>
  <si>
    <t>WVUT1
WVUMIT1
WVUMAT1</t>
  </si>
  <si>
    <t>WVUT2
WVUMIT2
WVUMAT2</t>
  </si>
  <si>
    <t>WVUT3
WVUMIT3
WVUMAT3</t>
  </si>
  <si>
    <r>
      <t>GVG0
GVG</t>
    </r>
    <r>
      <rPr>
        <b/>
        <sz val="9"/>
        <rFont val="Arial"/>
        <family val="2"/>
      </rPr>
      <t>C</t>
    </r>
    <r>
      <rPr>
        <sz val="9"/>
        <rFont val="Arial"/>
        <family val="2"/>
      </rPr>
      <t>0
GVG</t>
    </r>
    <r>
      <rPr>
        <b/>
        <sz val="9"/>
        <rFont val="Arial"/>
        <family val="2"/>
      </rPr>
      <t>X</t>
    </r>
    <r>
      <rPr>
        <sz val="9"/>
        <rFont val="Arial"/>
        <family val="2"/>
      </rPr>
      <t>0</t>
    </r>
  </si>
  <si>
    <r>
      <t>NVG1
NVG</t>
    </r>
    <r>
      <rPr>
        <b/>
        <sz val="9"/>
        <rFont val="Arial"/>
        <family val="2"/>
      </rPr>
      <t>B</t>
    </r>
    <r>
      <rPr>
        <sz val="9"/>
        <rFont val="Arial"/>
        <family val="2"/>
      </rPr>
      <t>1
NVG</t>
    </r>
    <r>
      <rPr>
        <b/>
        <sz val="9"/>
        <rFont val="Arial"/>
        <family val="2"/>
      </rPr>
      <t>C</t>
    </r>
    <r>
      <rPr>
        <sz val="9"/>
        <rFont val="Arial"/>
        <family val="2"/>
      </rPr>
      <t>1
NVG</t>
    </r>
    <r>
      <rPr>
        <b/>
        <sz val="9"/>
        <rFont val="Arial"/>
        <family val="2"/>
      </rPr>
      <t>X</t>
    </r>
    <r>
      <rPr>
        <sz val="9"/>
        <rFont val="Arial"/>
        <family val="2"/>
      </rPr>
      <t>1</t>
    </r>
  </si>
  <si>
    <r>
      <t>EBWIFT3
EBWIF</t>
    </r>
    <r>
      <rPr>
        <b/>
        <sz val="9"/>
        <rFont val="Arial"/>
        <family val="2"/>
      </rPr>
      <t>B</t>
    </r>
    <r>
      <rPr>
        <sz val="9"/>
        <rFont val="Arial"/>
        <family val="2"/>
      </rPr>
      <t>T3</t>
    </r>
  </si>
  <si>
    <r>
      <t>EBWIFT2
EBWIF</t>
    </r>
    <r>
      <rPr>
        <b/>
        <sz val="9"/>
        <rFont val="Arial"/>
        <family val="2"/>
      </rPr>
      <t>B</t>
    </r>
    <r>
      <rPr>
        <sz val="9"/>
        <rFont val="Arial"/>
        <family val="2"/>
      </rPr>
      <t>T2</t>
    </r>
  </si>
  <si>
    <r>
      <t>EBWIFT1
EBWIF</t>
    </r>
    <r>
      <rPr>
        <b/>
        <sz val="9"/>
        <rFont val="Arial"/>
        <family val="2"/>
      </rPr>
      <t>B</t>
    </r>
    <r>
      <rPr>
        <sz val="9"/>
        <rFont val="Arial"/>
        <family val="2"/>
      </rPr>
      <t>T1</t>
    </r>
  </si>
  <si>
    <r>
      <t>MBWIFT4
MBWIF</t>
    </r>
    <r>
      <rPr>
        <b/>
        <sz val="9"/>
        <rFont val="Arial"/>
        <family val="2"/>
      </rPr>
      <t>B</t>
    </r>
    <r>
      <rPr>
        <sz val="9"/>
        <rFont val="Arial"/>
        <family val="2"/>
      </rPr>
      <t>T4</t>
    </r>
  </si>
  <si>
    <t>Volume (below threshold)</t>
  </si>
  <si>
    <t>Volume (above threshold)</t>
  </si>
  <si>
    <r>
      <t>ERESTT1
EREST</t>
    </r>
    <r>
      <rPr>
        <b/>
        <sz val="9"/>
        <rFont val="Arial"/>
        <family val="2"/>
      </rPr>
      <t>B</t>
    </r>
    <r>
      <rPr>
        <sz val="9"/>
        <rFont val="Arial"/>
        <family val="2"/>
      </rPr>
      <t>T1</t>
    </r>
  </si>
  <si>
    <r>
      <t>ERESTT2
EREST</t>
    </r>
    <r>
      <rPr>
        <b/>
        <sz val="9"/>
        <rFont val="Arial"/>
        <family val="2"/>
      </rPr>
      <t>B</t>
    </r>
    <r>
      <rPr>
        <sz val="9"/>
        <rFont val="Arial"/>
        <family val="2"/>
      </rPr>
      <t>T2</t>
    </r>
  </si>
  <si>
    <r>
      <t>ERESTT3
EREST</t>
    </r>
    <r>
      <rPr>
        <b/>
        <sz val="9"/>
        <rFont val="Arial"/>
        <family val="2"/>
      </rPr>
      <t>B</t>
    </r>
    <r>
      <rPr>
        <sz val="9"/>
        <rFont val="Arial"/>
        <family val="2"/>
      </rPr>
      <t>T3</t>
    </r>
  </si>
  <si>
    <t>EBESTT1
EBESTBT1</t>
  </si>
  <si>
    <t>EBESTT2
EBESTBT2</t>
  </si>
  <si>
    <t>EBESTT3
EBESTBT3</t>
  </si>
  <si>
    <r>
      <t>WRESTT1
WREST</t>
    </r>
    <r>
      <rPr>
        <b/>
        <sz val="9"/>
        <rFont val="Arial"/>
        <family val="2"/>
      </rPr>
      <t>B</t>
    </r>
    <r>
      <rPr>
        <sz val="9"/>
        <rFont val="Arial"/>
        <family val="2"/>
      </rPr>
      <t>T1</t>
    </r>
  </si>
  <si>
    <r>
      <t>WRESTT2
WREST</t>
    </r>
    <r>
      <rPr>
        <b/>
        <sz val="9"/>
        <rFont val="Arial"/>
        <family val="2"/>
      </rPr>
      <t>B</t>
    </r>
    <r>
      <rPr>
        <sz val="9"/>
        <rFont val="Arial"/>
        <family val="2"/>
      </rPr>
      <t>T2</t>
    </r>
  </si>
  <si>
    <r>
      <t>WRESTT3
WREST</t>
    </r>
    <r>
      <rPr>
        <b/>
        <sz val="9"/>
        <rFont val="Arial"/>
        <family val="2"/>
      </rPr>
      <t>B</t>
    </r>
    <r>
      <rPr>
        <sz val="9"/>
        <rFont val="Arial"/>
        <family val="2"/>
      </rPr>
      <t>T3</t>
    </r>
  </si>
  <si>
    <r>
      <t>WBESTT1
WBEST</t>
    </r>
    <r>
      <rPr>
        <b/>
        <sz val="9"/>
        <rFont val="Arial"/>
        <family val="2"/>
      </rPr>
      <t>B</t>
    </r>
    <r>
      <rPr>
        <sz val="9"/>
        <rFont val="Arial"/>
        <family val="2"/>
      </rPr>
      <t>T1</t>
    </r>
  </si>
  <si>
    <r>
      <t>WBESTT2
WBEST</t>
    </r>
    <r>
      <rPr>
        <b/>
        <sz val="9"/>
        <rFont val="Arial"/>
        <family val="2"/>
      </rPr>
      <t>B</t>
    </r>
    <r>
      <rPr>
        <sz val="9"/>
        <rFont val="Arial"/>
        <family val="2"/>
      </rPr>
      <t>T2</t>
    </r>
  </si>
  <si>
    <r>
      <t>WBESTT3
WBEST</t>
    </r>
    <r>
      <rPr>
        <b/>
        <sz val="9"/>
        <rFont val="Arial"/>
        <family val="2"/>
      </rPr>
      <t>B</t>
    </r>
    <r>
      <rPr>
        <sz val="9"/>
        <rFont val="Arial"/>
        <family val="2"/>
      </rPr>
      <t>T3</t>
    </r>
  </si>
  <si>
    <t>Large Residential Energy West</t>
  </si>
  <si>
    <t>Large Business Energy West</t>
  </si>
  <si>
    <t>Large Residential Energy East</t>
  </si>
  <si>
    <t>Large Business Energy East</t>
  </si>
  <si>
    <t>Large Time-of-Use Demand East</t>
  </si>
  <si>
    <t>Large Time-of-Use Demand West</t>
  </si>
  <si>
    <t>Large Time-of-Use Demand Mt Isa</t>
  </si>
  <si>
    <t>Large Residential Energy</t>
  </si>
  <si>
    <t>Large Business Energy</t>
  </si>
  <si>
    <t>ERESTT1, ERESTT2, ERESTT3</t>
  </si>
  <si>
    <t>EBESTT1, EBESTT2, EBESTT3</t>
  </si>
  <si>
    <t>ERESTBT1, ERESTBT2, ERESTBT3</t>
  </si>
  <si>
    <t>EBESTBT1, EBESTBT2, EBESTBT3</t>
  </si>
  <si>
    <t>WRESTT1, WRESTT2, WRESTT3</t>
  </si>
  <si>
    <t>WBESTT1, WBESTT2, WBESTT3</t>
  </si>
  <si>
    <t>WRESTBT1, WRESTBT2, WRESTBT3</t>
  </si>
  <si>
    <t>WBESTBT1, WBESTBT2, WBESTBT3</t>
  </si>
  <si>
    <t>MRESTT1, MRESTT2, MRESTT3</t>
  </si>
  <si>
    <t>MRESTBT1, MRESTBT2, MRESTBT3</t>
  </si>
  <si>
    <t>MBESTT1, MBESTT2, MBESTT3</t>
  </si>
  <si>
    <t>MBESTBT1, MBESTBT2, MBESTBT3</t>
  </si>
  <si>
    <t xml:space="preserve">Volume Peak </t>
  </si>
  <si>
    <t xml:space="preserve">Volume Off Peak </t>
  </si>
  <si>
    <t>Large Residential Energy Mt Isa</t>
  </si>
  <si>
    <t>Large Business Energy Mt Isa</t>
  </si>
  <si>
    <r>
      <t>EBFRMT1
EBFRM</t>
    </r>
    <r>
      <rPr>
        <b/>
        <sz val="9"/>
        <color theme="1"/>
        <rFont val="Arial"/>
        <family val="2"/>
      </rPr>
      <t>B</t>
    </r>
    <r>
      <rPr>
        <sz val="9"/>
        <color theme="1"/>
        <rFont val="Arial"/>
        <family val="2"/>
      </rPr>
      <t>T1
EBFRM</t>
    </r>
    <r>
      <rPr>
        <b/>
        <sz val="9"/>
        <color theme="1"/>
        <rFont val="Arial"/>
        <family val="2"/>
      </rPr>
      <t>C</t>
    </r>
    <r>
      <rPr>
        <sz val="9"/>
        <color theme="1"/>
        <rFont val="Arial"/>
        <family val="2"/>
      </rPr>
      <t>T1
EBFRM</t>
    </r>
    <r>
      <rPr>
        <b/>
        <sz val="9"/>
        <color theme="1"/>
        <rFont val="Arial"/>
        <family val="2"/>
      </rPr>
      <t>X</t>
    </r>
    <r>
      <rPr>
        <sz val="9"/>
        <color theme="1"/>
        <rFont val="Arial"/>
        <family val="2"/>
      </rPr>
      <t>T1</t>
    </r>
  </si>
  <si>
    <r>
      <t>EBFRMT2
EBFRM</t>
    </r>
    <r>
      <rPr>
        <b/>
        <sz val="9"/>
        <color theme="1"/>
        <rFont val="Arial"/>
        <family val="2"/>
      </rPr>
      <t>B</t>
    </r>
    <r>
      <rPr>
        <sz val="9"/>
        <color theme="1"/>
        <rFont val="Arial"/>
        <family val="2"/>
      </rPr>
      <t>T2
EBFRM</t>
    </r>
    <r>
      <rPr>
        <b/>
        <sz val="9"/>
        <color theme="1"/>
        <rFont val="Arial"/>
        <family val="2"/>
      </rPr>
      <t>C</t>
    </r>
    <r>
      <rPr>
        <sz val="9"/>
        <color theme="1"/>
        <rFont val="Arial"/>
        <family val="2"/>
      </rPr>
      <t>T2
EBFRM</t>
    </r>
    <r>
      <rPr>
        <b/>
        <sz val="9"/>
        <color theme="1"/>
        <rFont val="Arial"/>
        <family val="2"/>
      </rPr>
      <t>X</t>
    </r>
    <r>
      <rPr>
        <sz val="9"/>
        <color theme="1"/>
        <rFont val="Arial"/>
        <family val="2"/>
      </rPr>
      <t>T2</t>
    </r>
  </si>
  <si>
    <r>
      <t>EBFRMT3
EBFRM</t>
    </r>
    <r>
      <rPr>
        <b/>
        <sz val="9"/>
        <color theme="1"/>
        <rFont val="Arial"/>
        <family val="2"/>
      </rPr>
      <t>B</t>
    </r>
    <r>
      <rPr>
        <sz val="9"/>
        <color theme="1"/>
        <rFont val="Arial"/>
        <family val="2"/>
      </rPr>
      <t>T3
EBFRM</t>
    </r>
    <r>
      <rPr>
        <b/>
        <sz val="9"/>
        <color theme="1"/>
        <rFont val="Arial"/>
        <family val="2"/>
      </rPr>
      <t>C</t>
    </r>
    <r>
      <rPr>
        <sz val="9"/>
        <color theme="1"/>
        <rFont val="Arial"/>
        <family val="2"/>
      </rPr>
      <t>T3
EBFRM</t>
    </r>
    <r>
      <rPr>
        <b/>
        <sz val="9"/>
        <color theme="1"/>
        <rFont val="Arial"/>
        <family val="2"/>
      </rPr>
      <t>X</t>
    </r>
    <r>
      <rPr>
        <sz val="9"/>
        <color theme="1"/>
        <rFont val="Arial"/>
        <family val="2"/>
      </rPr>
      <t>T3</t>
    </r>
  </si>
  <si>
    <r>
      <t>EBIRRT1
EBIRR</t>
    </r>
    <r>
      <rPr>
        <b/>
        <sz val="9"/>
        <color theme="1"/>
        <rFont val="Arial"/>
        <family val="2"/>
      </rPr>
      <t>B</t>
    </r>
    <r>
      <rPr>
        <sz val="9"/>
        <color theme="1"/>
        <rFont val="Arial"/>
        <family val="2"/>
      </rPr>
      <t>T1
EBIRR</t>
    </r>
    <r>
      <rPr>
        <b/>
        <sz val="9"/>
        <color theme="1"/>
        <rFont val="Arial"/>
        <family val="2"/>
      </rPr>
      <t>C</t>
    </r>
    <r>
      <rPr>
        <sz val="9"/>
        <color theme="1"/>
        <rFont val="Arial"/>
        <family val="2"/>
      </rPr>
      <t>T1
EBIRR</t>
    </r>
    <r>
      <rPr>
        <b/>
        <sz val="9"/>
        <color theme="1"/>
        <rFont val="Arial"/>
        <family val="2"/>
      </rPr>
      <t>X</t>
    </r>
    <r>
      <rPr>
        <sz val="9"/>
        <color theme="1"/>
        <rFont val="Arial"/>
        <family val="2"/>
      </rPr>
      <t>T1</t>
    </r>
  </si>
  <si>
    <r>
      <t>EBIRRT2
EBIRR</t>
    </r>
    <r>
      <rPr>
        <b/>
        <sz val="9"/>
        <color theme="1"/>
        <rFont val="Arial"/>
        <family val="2"/>
      </rPr>
      <t>B</t>
    </r>
    <r>
      <rPr>
        <sz val="9"/>
        <color theme="1"/>
        <rFont val="Arial"/>
        <family val="2"/>
      </rPr>
      <t>T2
EBIRR</t>
    </r>
    <r>
      <rPr>
        <b/>
        <sz val="9"/>
        <color theme="1"/>
        <rFont val="Arial"/>
        <family val="2"/>
      </rPr>
      <t>C</t>
    </r>
    <r>
      <rPr>
        <sz val="9"/>
        <color theme="1"/>
        <rFont val="Arial"/>
        <family val="2"/>
      </rPr>
      <t>T2
EBIRR</t>
    </r>
    <r>
      <rPr>
        <b/>
        <sz val="9"/>
        <color theme="1"/>
        <rFont val="Arial"/>
        <family val="2"/>
      </rPr>
      <t>X</t>
    </r>
    <r>
      <rPr>
        <sz val="9"/>
        <color theme="1"/>
        <rFont val="Arial"/>
        <family val="2"/>
      </rPr>
      <t>T2</t>
    </r>
  </si>
  <si>
    <r>
      <t>EBIRRT3
EBIRR</t>
    </r>
    <r>
      <rPr>
        <b/>
        <sz val="9"/>
        <color theme="1"/>
        <rFont val="Arial"/>
        <family val="2"/>
      </rPr>
      <t>B</t>
    </r>
    <r>
      <rPr>
        <sz val="9"/>
        <color theme="1"/>
        <rFont val="Arial"/>
        <family val="2"/>
      </rPr>
      <t>T3
EBIRR</t>
    </r>
    <r>
      <rPr>
        <b/>
        <sz val="9"/>
        <color theme="1"/>
        <rFont val="Arial"/>
        <family val="2"/>
      </rPr>
      <t>C</t>
    </r>
    <r>
      <rPr>
        <sz val="9"/>
        <color theme="1"/>
        <rFont val="Arial"/>
        <family val="2"/>
      </rPr>
      <t>T3
EBIRR</t>
    </r>
    <r>
      <rPr>
        <b/>
        <sz val="9"/>
        <color theme="1"/>
        <rFont val="Arial"/>
        <family val="2"/>
      </rPr>
      <t>X</t>
    </r>
    <r>
      <rPr>
        <sz val="9"/>
        <color theme="1"/>
        <rFont val="Arial"/>
        <family val="2"/>
      </rPr>
      <t>T3</t>
    </r>
  </si>
  <si>
    <r>
      <t>EBPMPT1
EBPMP</t>
    </r>
    <r>
      <rPr>
        <b/>
        <sz val="9"/>
        <color theme="1"/>
        <rFont val="Arial"/>
        <family val="2"/>
      </rPr>
      <t>B</t>
    </r>
    <r>
      <rPr>
        <sz val="9"/>
        <color theme="1"/>
        <rFont val="Arial"/>
        <family val="2"/>
      </rPr>
      <t>T1
EBPMP</t>
    </r>
    <r>
      <rPr>
        <b/>
        <sz val="9"/>
        <color theme="1"/>
        <rFont val="Arial"/>
        <family val="2"/>
      </rPr>
      <t>C</t>
    </r>
    <r>
      <rPr>
        <sz val="9"/>
        <color theme="1"/>
        <rFont val="Arial"/>
        <family val="2"/>
      </rPr>
      <t>T1
EBPMP</t>
    </r>
    <r>
      <rPr>
        <b/>
        <sz val="9"/>
        <color theme="1"/>
        <rFont val="Arial"/>
        <family val="2"/>
      </rPr>
      <t>X</t>
    </r>
    <r>
      <rPr>
        <sz val="9"/>
        <color theme="1"/>
        <rFont val="Arial"/>
        <family val="2"/>
      </rPr>
      <t>T1</t>
    </r>
  </si>
  <si>
    <r>
      <t>EBPMPT2
EBPMP</t>
    </r>
    <r>
      <rPr>
        <b/>
        <sz val="9"/>
        <color theme="1"/>
        <rFont val="Arial"/>
        <family val="2"/>
      </rPr>
      <t>B</t>
    </r>
    <r>
      <rPr>
        <sz val="9"/>
        <color theme="1"/>
        <rFont val="Arial"/>
        <family val="2"/>
      </rPr>
      <t>T2
EBPMP</t>
    </r>
    <r>
      <rPr>
        <b/>
        <sz val="9"/>
        <color theme="1"/>
        <rFont val="Arial"/>
        <family val="2"/>
      </rPr>
      <t>C</t>
    </r>
    <r>
      <rPr>
        <sz val="9"/>
        <color theme="1"/>
        <rFont val="Arial"/>
        <family val="2"/>
      </rPr>
      <t>T2
EBPMP</t>
    </r>
    <r>
      <rPr>
        <b/>
        <sz val="9"/>
        <color theme="1"/>
        <rFont val="Arial"/>
        <family val="2"/>
      </rPr>
      <t>X</t>
    </r>
    <r>
      <rPr>
        <sz val="9"/>
        <color theme="1"/>
        <rFont val="Arial"/>
        <family val="2"/>
      </rPr>
      <t>T2</t>
    </r>
  </si>
  <si>
    <r>
      <t>EBPMPT3
EBPMP</t>
    </r>
    <r>
      <rPr>
        <b/>
        <sz val="9"/>
        <color theme="1"/>
        <rFont val="Arial"/>
        <family val="2"/>
      </rPr>
      <t>B</t>
    </r>
    <r>
      <rPr>
        <sz val="9"/>
        <color theme="1"/>
        <rFont val="Arial"/>
        <family val="2"/>
      </rPr>
      <t>T3
EBPMP</t>
    </r>
    <r>
      <rPr>
        <b/>
        <sz val="9"/>
        <color theme="1"/>
        <rFont val="Arial"/>
        <family val="2"/>
      </rPr>
      <t>C</t>
    </r>
    <r>
      <rPr>
        <sz val="9"/>
        <color theme="1"/>
        <rFont val="Arial"/>
        <family val="2"/>
      </rPr>
      <t>T3
EBPMP</t>
    </r>
    <r>
      <rPr>
        <b/>
        <sz val="9"/>
        <color theme="1"/>
        <rFont val="Arial"/>
        <family val="2"/>
      </rPr>
      <t>X</t>
    </r>
    <r>
      <rPr>
        <sz val="9"/>
        <color theme="1"/>
        <rFont val="Arial"/>
        <family val="2"/>
      </rPr>
      <t>T3</t>
    </r>
  </si>
  <si>
    <t>WRDEMCT1, WRDEMCT2, WRDEMCT3</t>
  </si>
  <si>
    <t>WRTDEMCT1, WRTDEMCT2, WRTDEMCT3</t>
  </si>
  <si>
    <t>WBDEMCT1, WBDEMCT2, WBDEMCT3</t>
  </si>
  <si>
    <t>WBTDEMCT1, WBTDEMCT2, WBTDEMCT3</t>
  </si>
  <si>
    <t>WRDEMXT1, WRDEMXT2, WRDEMXT3</t>
  </si>
  <si>
    <t>WRTDEMXT1, WRTDEMXT2, WRTDEMXT3</t>
  </si>
  <si>
    <t>WBTDEMXT1, WBTDEMXT2, WBTDEMXT3</t>
  </si>
  <si>
    <t>WBDEMXT1, WBDEMXT2, WBDEMXT3</t>
  </si>
  <si>
    <t>MBTDEMXT1, MBTDEMXT2, MBTDEMXT3</t>
  </si>
  <si>
    <t>MBDEMXT1, MBDEMXT2, MBDEMXT3</t>
  </si>
  <si>
    <t>MBDEMCT4</t>
  </si>
  <si>
    <t>MBTDEMCT4</t>
  </si>
  <si>
    <t>MBWIFBT4</t>
  </si>
  <si>
    <t>Transitional Network ToU Energy Tariff 1 East</t>
  </si>
  <si>
    <t>Transitional Network ToU Energy Tariff 2 East</t>
  </si>
  <si>
    <t>Transitional Network Dual Rate Demand Tariff 3 East</t>
  </si>
  <si>
    <t>SA1TCTU</t>
  </si>
  <si>
    <t>SEOCAPTCAL
SEOCAPTCAI</t>
  </si>
  <si>
    <t>SEUMPTCBL
SEUMPTCBI</t>
  </si>
  <si>
    <t>SEUCAPTCBL
SEUCAPTCBI</t>
  </si>
  <si>
    <t>SEUCAPTCAL
SEUCAPTCAI</t>
  </si>
  <si>
    <t>POAMPBL
POAMPBI</t>
  </si>
  <si>
    <t>OH2UGMPTBL
OH2UGMPTBI</t>
  </si>
  <si>
    <t>ADPPBL
ADPPBI</t>
  </si>
  <si>
    <t>SRTRBU</t>
  </si>
  <si>
    <t>SRTRBL
SRTRBI</t>
  </si>
  <si>
    <t>LPDBU</t>
  </si>
  <si>
    <t>LPDBL
LPDBI</t>
  </si>
  <si>
    <r>
      <t>MRESTT4
MREST</t>
    </r>
    <r>
      <rPr>
        <b/>
        <sz val="9"/>
        <rFont val="Arial"/>
        <family val="2"/>
      </rPr>
      <t>B</t>
    </r>
    <r>
      <rPr>
        <sz val="9"/>
        <rFont val="Arial"/>
        <family val="2"/>
      </rPr>
      <t>T4</t>
    </r>
  </si>
  <si>
    <r>
      <t>MBESTT4
MBEST</t>
    </r>
    <r>
      <rPr>
        <b/>
        <sz val="9"/>
        <rFont val="Arial"/>
        <family val="2"/>
      </rPr>
      <t>B</t>
    </r>
    <r>
      <rPr>
        <sz val="9"/>
        <rFont val="Arial"/>
        <family val="2"/>
      </rPr>
      <t>T4</t>
    </r>
  </si>
  <si>
    <t>*Site Specific DLF</t>
  </si>
  <si>
    <t>Network Tariffs 2022-23 GST Exclusive</t>
  </si>
  <si>
    <r>
      <t>WVCT2
WVC</t>
    </r>
    <r>
      <rPr>
        <b/>
        <sz val="9"/>
        <rFont val="Arial"/>
        <family val="2"/>
      </rPr>
      <t>B</t>
    </r>
    <r>
      <rPr>
        <sz val="9"/>
        <rFont val="Arial"/>
        <family val="2"/>
      </rPr>
      <t>T2
WVC</t>
    </r>
    <r>
      <rPr>
        <b/>
        <sz val="9"/>
        <rFont val="Arial"/>
        <family val="2"/>
      </rPr>
      <t>C</t>
    </r>
    <r>
      <rPr>
        <sz val="9"/>
        <rFont val="Arial"/>
        <family val="2"/>
      </rPr>
      <t>T2
WVC</t>
    </r>
    <r>
      <rPr>
        <b/>
        <sz val="9"/>
        <rFont val="Arial"/>
        <family val="2"/>
      </rPr>
      <t>X</t>
    </r>
    <r>
      <rPr>
        <sz val="9"/>
        <rFont val="Arial"/>
        <family val="2"/>
      </rPr>
      <t>T2</t>
    </r>
  </si>
  <si>
    <t>Distribution Loss Factors 2022-23</t>
  </si>
  <si>
    <t>Network Tariff Classes and Codes 2022-23</t>
  </si>
  <si>
    <t>ACS tariffs 2022-23 (GST exclusive)</t>
  </si>
  <si>
    <t>ACS Tariff Classes and Codes 2022-23</t>
  </si>
  <si>
    <t>*Default DLF GELL 1.083</t>
  </si>
  <si>
    <t>*Default DLF GELB 1.068</t>
  </si>
  <si>
    <t>*Default DLF GWLL 1.224</t>
  </si>
  <si>
    <t>*Default DLF GWLB 1.156</t>
  </si>
  <si>
    <t>*Default DLF GWLL 1.156</t>
  </si>
  <si>
    <t>*Default DLF GMLL 1.118</t>
  </si>
  <si>
    <t>*Default DLF GMLB 1.046</t>
  </si>
  <si>
    <t>Load Control</t>
  </si>
  <si>
    <t>Sched 8 applied</t>
  </si>
  <si>
    <t>Y</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</si>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</sst>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6" formatCode="&quot;$&quot;#,##0;[Red]\-&quot;$&quot;#,##0"/>
    <numFmt numFmtId="41" formatCode="_-* #,##0_-;\-* #,##0_-;_-* &quot;-&quot;_-;_-@_-"/>
    <numFmt numFmtId="44" formatCode="_-&quot;$&quot;* #,##0.00_-;\-&quot;$&quot;* #,##0.00_-;_-&quot;$&quot;* &quot;-&quot;??_-;_-@_-"/>
    <numFmt numFmtId="43" formatCode="_-* #,##0.00_-;\-* #,##0.00_-;_-* &quot;-&quot;??_-;_-@_-"/>
    <numFmt numFmtId="164" formatCode="0.000"/>
    <numFmt numFmtId="165" formatCode="0.00000"/>
    <numFmt numFmtId="166" formatCode="&quot;$&quot;#,##0.0;\-&quot;$&quot;#,##0.0"/>
    <numFmt numFmtId="167" formatCode="0.0%"/>
    <numFmt numFmtId="168" formatCode="#,##0;\(#,##0\);\-"/>
    <numFmt numFmtId="169" formatCode="_(* #,##0_);_(* \(#,##0\);_(* &quot;-&quot;_);_(@_)"/>
    <numFmt numFmtId="170" formatCode="#,##0_);[Red]\(#,##0\);\-"/>
    <numFmt numFmtId="171" formatCode="&quot;$&quot;#,##0.0;[Red]\-&quot;$&quot;#,##0.0"/>
    <numFmt numFmtId="172" formatCode="_(* #,##0.00_);_(* \(#,##0.00\);_(* &quot;-&quot;??_);_(@_)"/>
    <numFmt numFmtId="173" formatCode="_(&quot;$&quot;* #,##0_);_(&quot;$&quot;* \(#,##0\);_(&quot;$&quot;* &quot;-&quot;_);_(@_)"/>
    <numFmt numFmtId="174" formatCode="&quot;$&quot;#,##0_);[Red]\(&quot;$&quot;#,##0\)"/>
    <numFmt numFmtId="175" formatCode="_(&quot;$&quot;* #,##0.00_);_(&quot;$&quot;* \(#,##0.00\);_(&quot;$&quot;* &quot;-&quot;??_);_(@_)"/>
    <numFmt numFmtId="176" formatCode="_(* #,##0_);_(* \(#,##0\);_(* &quot;-&quot;?_);_(@_)"/>
    <numFmt numFmtId="177" formatCode="#,##0;\(#,##0\)"/>
    <numFmt numFmtId="178" formatCode="#,##0_ ;\(#,##0\);\-\ "/>
    <numFmt numFmtId="179" formatCode="_([$€-2]* #,##0.00_);_([$€-2]* \(#,##0.00\);_([$€-2]* &quot;-&quot;??_)"/>
    <numFmt numFmtId="180" formatCode="[$-C09]dd\-mmm\-yy;@"/>
    <numFmt numFmtId="181" formatCode="_-[$€-2]* #,##0.00_-;\-[$€-2]* #,##0.00_-;_-[$€-2]* &quot;-&quot;??_-"/>
    <numFmt numFmtId="182" formatCode="[$-F800]dddd\,\ mmmm\ dd\,\ yyyy"/>
    <numFmt numFmtId="183" formatCode="_-* #,##0_-;[Red]\(* #,##0\)_-;_-* &quot;-&quot;_-;_-@_-"/>
    <numFmt numFmtId="184" formatCode="d\-mmm\-yyyy"/>
    <numFmt numFmtId="185" formatCode="_(* #,##0.0_%_);_(* \(#,##0.0_%\);_(* &quot; - &quot;_%_);_(@_)"/>
    <numFmt numFmtId="186" formatCode="_(* #,##0.0%_);_(* \(#,##0.0%\);_(* &quot; - &quot;\%_);_(@_)"/>
    <numFmt numFmtId="187" formatCode="_(* #,##0_);_(* \(#,##0\);_(* &quot; - &quot;_);_(@_)"/>
    <numFmt numFmtId="188" formatCode="_(* #,##0.0_);_(* \(#,##0.0\);_(* &quot; - &quot;_);_(@_)"/>
    <numFmt numFmtId="189" formatCode="_(* #,##0.00_);_(* \(#,##0.00\);_(* &quot; - &quot;_);_(@_)"/>
    <numFmt numFmtId="190" formatCode="_(* #,##0.000_);_(* \(#,##0.000\);_(* &quot; - &quot;_);_(@_)"/>
    <numFmt numFmtId="191" formatCode="#,##0;\(#,##0\);&quot;-&quot;"/>
    <numFmt numFmtId="192" formatCode="0;\-0;0;* @"/>
    <numFmt numFmtId="193" formatCode="_(* #,##0.0_);_(* \(#,##0.0\);_(* &quot;-&quot;?_);_(@_)"/>
    <numFmt numFmtId="194" formatCode="#,###;\(#,###\)"/>
    <numFmt numFmtId="195" formatCode="0.00_ ;[Red]\(0\)"/>
    <numFmt numFmtId="196" formatCode="0.00_)"/>
    <numFmt numFmtId="197" formatCode="_-* ###0_-;\-* ###0_-;_-* &quot;-&quot;_-;_-@_-"/>
    <numFmt numFmtId="198" formatCode="0.00;[Red]0.00"/>
    <numFmt numFmtId="199" formatCode="0_ ;[Red]\(0\)"/>
    <numFmt numFmtId="200" formatCode="#,##0_);\(#,##0\);\-;@"/>
    <numFmt numFmtId="201" formatCode="&quot;$&quot;#,##0"/>
    <numFmt numFmtId="202" formatCode="&quot;$&quot;#,##0.0000"/>
    <numFmt numFmtId="203" formatCode="_-&quot;$&quot;* #,##0.000_-;\-&quot;$&quot;* #,##0.000_-;_-&quot;$&quot;* &quot;-&quot;??_-;_-@_-"/>
    <numFmt numFmtId="204" formatCode="&quot;$&quot;#,##0.000"/>
    <numFmt numFmtId="205" formatCode="_-&quot;$&quot;* #,##0.00000_-;\-&quot;$&quot;* #,##0.00000_-;_-&quot;$&quot;* &quot;-&quot;??_-;_-@_-"/>
    <numFmt numFmtId="206" formatCode="_-* #,##0.000_-;\-* #,##0.000_-;_-* &quot;-&quot;??_-;_-@_-"/>
    <numFmt numFmtId="207" formatCode="_-* #,##0.00000_-;\-* #,##0.00000_-;_-* &quot;-&quot;??_-;_-@_-"/>
  </numFmts>
  <fonts count="142">
    <font>
      <sz val="10"/>
      <color theme="1"/>
      <name val="Arial"/>
      <family val="2"/>
    </font>
    <font>
      <sz val="10"/>
      <color theme="1"/>
      <name val="Arial"/>
      <family val="2"/>
    </font>
    <font>
      <b/>
      <sz val="10"/>
      <color theme="1"/>
      <name val="Arial"/>
      <family val="2"/>
    </font>
    <font>
      <sz val="11"/>
      <color theme="1"/>
      <name val="Calibri"/>
      <family val="2"/>
      <scheme val="minor"/>
    </font>
    <font>
      <b/>
      <sz val="12"/>
      <color theme="1"/>
      <name val="Arial"/>
      <family val="2"/>
    </font>
    <font>
      <b/>
      <sz val="9"/>
      <name val="Arial"/>
      <family val="2"/>
    </font>
    <font>
      <sz val="9"/>
      <color theme="1"/>
      <name val="Arial"/>
      <family val="2"/>
    </font>
    <font>
      <sz val="9"/>
      <name val="Arial"/>
      <family val="2"/>
    </font>
    <font>
      <sz val="10"/>
      <name val="Arial"/>
      <family val="2"/>
    </font>
    <font>
      <sz val="11"/>
      <color indexed="8"/>
      <name val="Calibri"/>
      <family val="2"/>
    </font>
    <font>
      <sz val="11"/>
      <color indexed="9"/>
      <name val="Calibri"/>
      <family val="2"/>
    </font>
    <font>
      <sz val="11"/>
      <name val="Calibri"/>
      <family val="2"/>
      <scheme val="minor"/>
    </font>
    <font>
      <sz val="11"/>
      <name val="Calibri"/>
      <family val="2"/>
    </font>
    <font>
      <sz val="11"/>
      <color indexed="20"/>
      <name val="Calibri"/>
      <family val="2"/>
    </font>
    <font>
      <sz val="8"/>
      <name val="Arial"/>
      <family val="2"/>
    </font>
    <font>
      <b/>
      <sz val="8"/>
      <name val="Arial"/>
      <family val="2"/>
    </font>
    <font>
      <sz val="11"/>
      <color theme="1"/>
      <name val="Calibri"/>
      <family val="2"/>
    </font>
    <font>
      <b/>
      <sz val="11"/>
      <color indexed="52"/>
      <name val="Calibri"/>
      <family val="2"/>
    </font>
    <font>
      <b/>
      <sz val="11"/>
      <color indexed="9"/>
      <name val="Calibri"/>
      <family val="2"/>
    </font>
    <font>
      <i/>
      <sz val="11"/>
      <color theme="1"/>
      <name val="Calibri"/>
      <family val="2"/>
    </font>
    <font>
      <i/>
      <sz val="11"/>
      <color theme="9" tint="-0.249977111117893"/>
      <name val="Calibri"/>
      <family val="2"/>
      <scheme val="minor"/>
    </font>
    <font>
      <i/>
      <sz val="11"/>
      <color indexed="23"/>
      <name val="Calibri"/>
      <family val="2"/>
    </font>
    <font>
      <sz val="11"/>
      <color indexed="17"/>
      <name val="Calibri"/>
      <family val="2"/>
    </font>
    <font>
      <sz val="8"/>
      <color theme="0" tint="-0.1498764000366222"/>
      <name val="Arial"/>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b/>
      <sz val="14"/>
      <name val="Calibri"/>
      <family val="2"/>
    </font>
    <font>
      <b/>
      <sz val="12"/>
      <name val="Calibri"/>
      <family val="2"/>
    </font>
    <font>
      <b/>
      <i/>
      <sz val="11"/>
      <name val="Calibri"/>
      <family val="2"/>
    </font>
    <font>
      <b/>
      <sz val="8"/>
      <color rgb="FFFF0000"/>
      <name val="Arial"/>
      <family val="2"/>
    </font>
    <font>
      <sz val="8"/>
      <color theme="4" tint="-0.24994659260841701"/>
      <name val="Arial"/>
      <family val="2"/>
    </font>
    <font>
      <sz val="8"/>
      <color theme="9" tint="-0.24994659260841701"/>
      <name val="Arial"/>
      <family val="2"/>
    </font>
    <font>
      <sz val="11"/>
      <color indexed="62"/>
      <name val="Calibri"/>
      <family val="2"/>
    </font>
    <font>
      <sz val="11"/>
      <color indexed="52"/>
      <name val="Calibri"/>
      <family val="2"/>
    </font>
    <font>
      <i/>
      <sz val="8"/>
      <color indexed="10"/>
      <name val="Arial"/>
      <family val="2"/>
    </font>
    <font>
      <sz val="8"/>
      <color indexed="24"/>
      <name val="Arial"/>
      <family val="2"/>
    </font>
    <font>
      <sz val="11"/>
      <color indexed="60"/>
      <name val="Calibri"/>
      <family val="2"/>
    </font>
    <font>
      <b/>
      <sz val="11"/>
      <color indexed="63"/>
      <name val="Calibri"/>
      <family val="2"/>
    </font>
    <font>
      <b/>
      <sz val="15"/>
      <color theme="1" tint="0.34998626667073579"/>
      <name val="Calibri"/>
      <family val="2"/>
      <scheme val="minor"/>
    </font>
    <font>
      <b/>
      <sz val="16"/>
      <color rgb="FF00338D"/>
      <name val="Arial"/>
      <family val="2"/>
    </font>
    <font>
      <b/>
      <sz val="18"/>
      <color theme="1" tint="0.34998626667073579"/>
      <name val="Calibri"/>
      <family val="2"/>
      <scheme val="minor"/>
    </font>
    <font>
      <b/>
      <sz val="16"/>
      <color indexed="9"/>
      <name val="Arial"/>
      <family val="2"/>
    </font>
    <font>
      <b/>
      <sz val="12"/>
      <color theme="0"/>
      <name val="Calibri"/>
      <family val="2"/>
      <scheme val="minor"/>
    </font>
    <font>
      <sz val="8"/>
      <color theme="1"/>
      <name val="Arial"/>
      <family val="2"/>
    </font>
    <font>
      <b/>
      <sz val="12"/>
      <color indexed="9"/>
      <name val="Arial"/>
      <family val="2"/>
    </font>
    <font>
      <b/>
      <sz val="18"/>
      <color indexed="62"/>
      <name val="Cambria"/>
      <family val="2"/>
    </font>
    <font>
      <b/>
      <sz val="18"/>
      <color indexed="56"/>
      <name val="Cambria"/>
      <family val="2"/>
    </font>
    <font>
      <b/>
      <sz val="11"/>
      <color indexed="8"/>
      <name val="Calibri"/>
      <family val="2"/>
    </font>
    <font>
      <i/>
      <sz val="11"/>
      <color theme="0" tint="-0.499984740745262"/>
      <name val="Calibri"/>
      <family val="2"/>
      <scheme val="minor"/>
    </font>
    <font>
      <sz val="11"/>
      <color indexed="10"/>
      <name val="Calibri"/>
      <family val="2"/>
    </font>
    <font>
      <b/>
      <sz val="18"/>
      <color theme="3"/>
      <name val="Calibri Light"/>
      <family val="2"/>
      <scheme val="major"/>
    </font>
    <font>
      <b/>
      <sz val="10"/>
      <color theme="0"/>
      <name val="Arial"/>
      <family val="2"/>
    </font>
    <font>
      <sz val="10"/>
      <color theme="0"/>
      <name val="Arial"/>
      <family val="2"/>
    </font>
    <font>
      <b/>
      <sz val="10"/>
      <color rgb="FFFFFFFF"/>
      <name val="Arial"/>
      <family val="2"/>
    </font>
    <font>
      <b/>
      <sz val="9"/>
      <color theme="0"/>
      <name val="Arial"/>
      <family val="2"/>
    </font>
    <font>
      <b/>
      <sz val="10"/>
      <name val="Arial"/>
      <family val="2"/>
    </font>
    <font>
      <b/>
      <sz val="18"/>
      <name val="Arial"/>
      <family val="2"/>
    </font>
    <font>
      <b/>
      <i/>
      <sz val="10"/>
      <name val="Arial"/>
      <family val="2"/>
    </font>
    <font>
      <sz val="10"/>
      <name val="Helv"/>
      <charset val="204"/>
    </font>
    <font>
      <sz val="10"/>
      <name val="Helv"/>
      <family val="2"/>
    </font>
    <font>
      <sz val="14"/>
      <name val="System"/>
      <family val="2"/>
    </font>
    <font>
      <sz val="10"/>
      <name val="Geneva"/>
      <family val="2"/>
    </font>
    <font>
      <sz val="11"/>
      <color theme="0"/>
      <name val="Calibri"/>
      <family val="2"/>
      <scheme val="minor"/>
    </font>
    <font>
      <sz val="10"/>
      <color theme="0"/>
      <name val="Calibri"/>
      <family val="2"/>
    </font>
    <font>
      <sz val="9"/>
      <name val="Times New Roman"/>
      <family val="1"/>
    </font>
    <font>
      <sz val="11"/>
      <color rgb="FF9C0006"/>
      <name val="Calibri"/>
      <family val="2"/>
      <scheme val="minor"/>
    </font>
    <font>
      <sz val="10"/>
      <color rgb="FF9C0006"/>
      <name val="Calibri"/>
      <family val="2"/>
    </font>
    <font>
      <sz val="12"/>
      <name val="Tms Rmn"/>
    </font>
    <font>
      <b/>
      <sz val="11"/>
      <color rgb="FFFA7D00"/>
      <name val="Calibri"/>
      <family val="2"/>
      <scheme val="minor"/>
    </font>
    <font>
      <b/>
      <sz val="11"/>
      <color indexed="10"/>
      <name val="Calibri"/>
      <family val="2"/>
    </font>
    <font>
      <b/>
      <sz val="10"/>
      <color rgb="FFFA7D00"/>
      <name val="Calibri"/>
      <family val="2"/>
    </font>
    <font>
      <b/>
      <sz val="11"/>
      <color theme="0"/>
      <name val="Calibri"/>
      <family val="2"/>
      <scheme val="minor"/>
    </font>
    <font>
      <b/>
      <sz val="10"/>
      <color indexed="13"/>
      <name val="Arial"/>
      <family val="2"/>
    </font>
    <font>
      <sz val="10"/>
      <color indexed="8"/>
      <name val="Arial"/>
      <family val="2"/>
    </font>
    <font>
      <sz val="10"/>
      <color theme="1"/>
      <name val="Calibri"/>
      <family val="2"/>
    </font>
    <font>
      <sz val="11"/>
      <color indexed="8"/>
      <name val="Arial"/>
      <family val="2"/>
    </font>
    <font>
      <i/>
      <sz val="10"/>
      <color indexed="13"/>
      <name val="Arial"/>
      <family val="2"/>
    </font>
    <font>
      <i/>
      <sz val="11"/>
      <color rgb="FF7F7F7F"/>
      <name val="Calibri"/>
      <family val="2"/>
      <scheme val="minor"/>
    </font>
    <font>
      <i/>
      <sz val="9"/>
      <name val="Times New Roman"/>
      <family val="1"/>
    </font>
    <font>
      <sz val="10"/>
      <name val="Times New Roman"/>
      <family val="1"/>
    </font>
    <font>
      <b/>
      <u val="singleAccounting"/>
      <sz val="10"/>
      <name val="Times New Roman"/>
      <family val="1"/>
    </font>
    <font>
      <b/>
      <sz val="11"/>
      <name val="Times New Roman"/>
      <family val="1"/>
    </font>
    <font>
      <b/>
      <sz val="10"/>
      <name val="Times New Roman"/>
      <family val="1"/>
    </font>
    <font>
      <b/>
      <i/>
      <sz val="9.5"/>
      <name val="Times New Roman"/>
      <family val="1"/>
    </font>
    <font>
      <b/>
      <sz val="16"/>
      <name val="Arial"/>
      <family val="2"/>
    </font>
    <font>
      <sz val="11"/>
      <color rgb="FF006100"/>
      <name val="Calibri"/>
      <family val="2"/>
      <scheme val="minor"/>
    </font>
    <font>
      <sz val="10"/>
      <color rgb="FF006100"/>
      <name val="Calibri"/>
      <family val="2"/>
    </font>
    <font>
      <b/>
      <sz val="12"/>
      <name val="Arial"/>
      <family val="2"/>
    </font>
    <font>
      <b/>
      <sz val="14"/>
      <color indexed="12"/>
      <name val="Arial"/>
      <family val="2"/>
    </font>
    <font>
      <b/>
      <sz val="15"/>
      <color theme="3"/>
      <name val="Calibri"/>
      <family val="2"/>
      <scheme val="minor"/>
    </font>
    <font>
      <b/>
      <sz val="15"/>
      <color theme="3"/>
      <name val="Calibri"/>
      <family val="2"/>
    </font>
    <font>
      <b/>
      <sz val="13"/>
      <color theme="3"/>
      <name val="Calibri"/>
      <family val="2"/>
      <scheme val="minor"/>
    </font>
    <font>
      <b/>
      <sz val="12"/>
      <color indexed="18"/>
      <name val="Arial"/>
      <family val="2"/>
    </font>
    <font>
      <b/>
      <sz val="11"/>
      <color theme="3"/>
      <name val="Calibri"/>
      <family val="2"/>
      <scheme val="minor"/>
    </font>
    <font>
      <u/>
      <sz val="11"/>
      <color indexed="12"/>
      <name val="Calibri"/>
      <family val="2"/>
    </font>
    <font>
      <u/>
      <sz val="8.8000000000000007"/>
      <color theme="10"/>
      <name val="Calibri"/>
      <family val="2"/>
    </font>
    <font>
      <u/>
      <sz val="10"/>
      <color indexed="12"/>
      <name val="Arial"/>
      <family val="2"/>
    </font>
    <font>
      <u/>
      <sz val="11"/>
      <color theme="10"/>
      <name val="Calibri"/>
      <family val="2"/>
    </font>
    <font>
      <sz val="8"/>
      <color indexed="12"/>
      <name val="Arial"/>
      <family val="2"/>
    </font>
    <font>
      <sz val="11"/>
      <color rgb="FF3F3F76"/>
      <name val="Calibri"/>
      <family val="2"/>
      <scheme val="minor"/>
    </font>
    <font>
      <b/>
      <sz val="9"/>
      <color indexed="16"/>
      <name val="Arial"/>
      <family val="2"/>
    </font>
    <font>
      <sz val="11"/>
      <color rgb="FFFA7D00"/>
      <name val="Calibri"/>
      <family val="2"/>
      <scheme val="minor"/>
    </font>
    <font>
      <sz val="11"/>
      <color rgb="FF9C6500"/>
      <name val="Calibri"/>
      <family val="2"/>
      <scheme val="minor"/>
    </font>
    <font>
      <sz val="11"/>
      <color indexed="19"/>
      <name val="Calibri"/>
      <family val="2"/>
    </font>
    <font>
      <sz val="10"/>
      <color rgb="FF9C6500"/>
      <name val="Calibri"/>
      <family val="2"/>
    </font>
    <font>
      <sz val="7"/>
      <name val="Small Fonts"/>
      <family val="2"/>
    </font>
    <font>
      <b/>
      <i/>
      <sz val="16"/>
      <name val="Helv"/>
    </font>
    <font>
      <sz val="10"/>
      <color theme="1"/>
      <name val="Calibri"/>
      <family val="2"/>
      <scheme val="minor"/>
    </font>
    <font>
      <sz val="10"/>
      <name val="Times"/>
      <family val="1"/>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0"/>
      <name val="MS Sans Serif"/>
      <family val="2"/>
    </font>
    <font>
      <b/>
      <sz val="11"/>
      <color indexed="8"/>
      <name val="Garamond"/>
      <family val="1"/>
    </font>
    <font>
      <b/>
      <sz val="12"/>
      <color indexed="12"/>
      <name val="Arial"/>
      <family val="2"/>
    </font>
    <font>
      <b/>
      <sz val="16"/>
      <color indexed="12"/>
      <name val="Arial"/>
      <family val="2"/>
    </font>
    <font>
      <b/>
      <sz val="11"/>
      <color indexed="17"/>
      <name val="Arial"/>
      <family val="2"/>
    </font>
    <font>
      <b/>
      <sz val="10"/>
      <color indexed="9"/>
      <name val="Arial"/>
      <family val="2"/>
    </font>
    <font>
      <b/>
      <sz val="11"/>
      <color theme="1"/>
      <name val="Calibri"/>
      <family val="2"/>
      <scheme val="minor"/>
    </font>
    <font>
      <b/>
      <sz val="11"/>
      <name val="Arial"/>
      <family val="2"/>
    </font>
    <font>
      <sz val="11"/>
      <color rgb="FFFF0000"/>
      <name val="Calibri"/>
      <family val="2"/>
      <scheme val="minor"/>
    </font>
    <font>
      <sz val="10"/>
      <color rgb="FFFF0000"/>
      <name val="Calibri"/>
      <family val="2"/>
    </font>
    <font>
      <sz val="11"/>
      <name val="돋움"/>
      <family val="3"/>
      <charset val="129"/>
    </font>
    <font>
      <b/>
      <sz val="9"/>
      <color theme="0" tint="-0.34998626667073579"/>
      <name val="Arial"/>
      <family val="2"/>
    </font>
    <font>
      <b/>
      <sz val="9"/>
      <color theme="1"/>
      <name val="Arial"/>
      <family val="2"/>
    </font>
    <font>
      <b/>
      <sz val="9"/>
      <color rgb="FFFFFFFF"/>
      <name val="Arial"/>
      <family val="2"/>
    </font>
    <font>
      <sz val="9"/>
      <color rgb="FFFFFFFF"/>
      <name val="Arial"/>
      <family val="2"/>
    </font>
    <font>
      <u/>
      <sz val="9"/>
      <color rgb="FFFFFFFF"/>
      <name val="Arial"/>
      <family val="2"/>
    </font>
    <font>
      <sz val="9"/>
      <color rgb="FF000000"/>
      <name val="Arial"/>
      <family val="2"/>
    </font>
    <font>
      <b/>
      <sz val="10"/>
      <color rgb="FF000000"/>
      <name val="Arial"/>
      <family val="2"/>
    </font>
    <font>
      <sz val="10"/>
      <color rgb="FF000000"/>
      <name val="Arial"/>
      <family val="2"/>
    </font>
    <font>
      <sz val="9"/>
      <color rgb="FFFF0000"/>
      <name val="Arial"/>
      <family val="2"/>
    </font>
    <font>
      <u/>
      <sz val="10"/>
      <color theme="10"/>
      <name val="Arial"/>
      <family val="2"/>
    </font>
    <font>
      <sz val="10"/>
      <color theme="0" tint="-0.34998626667073579"/>
      <name val="Arial"/>
      <family val="2"/>
    </font>
    <font>
      <sz val="9"/>
      <color theme="0" tint="-0.34998626667073579"/>
      <name val="Arial"/>
      <family val="2"/>
    </font>
  </fonts>
  <fills count="92">
    <fill>
      <patternFill patternType="none"/>
    </fill>
    <fill>
      <patternFill patternType="gray125"/>
    </fill>
    <fill>
      <patternFill patternType="solid">
        <fgColor theme="4" tint="0.59999389629810485"/>
        <bgColor indexed="65"/>
      </patternFill>
    </fill>
    <fill>
      <patternFill patternType="solid">
        <fgColor theme="0"/>
        <bgColor indexed="64"/>
      </patternFill>
    </fill>
    <fill>
      <patternFill patternType="solid">
        <fgColor theme="0" tint="-4.9989318521683403E-2"/>
        <bgColor indexed="64"/>
      </patternFill>
    </fill>
    <fill>
      <patternFill patternType="solid">
        <fgColor indexed="38"/>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theme="7" tint="0.59999389629810485"/>
        <bgColor indexed="64"/>
      </patternFill>
    </fill>
    <fill>
      <patternFill patternType="solid">
        <fgColor indexed="22"/>
        <bgColor indexed="64"/>
      </patternFill>
    </fill>
    <fill>
      <patternFill patternType="solid">
        <fgColor rgb="FFDDEEFF"/>
        <bgColor indexed="64"/>
      </patternFill>
    </fill>
    <fill>
      <patternFill patternType="solid">
        <fgColor theme="4" tint="0.59996337778862885"/>
        <bgColor indexed="64"/>
      </patternFill>
    </fill>
    <fill>
      <patternFill patternType="solid">
        <fgColor indexed="55"/>
      </patternFill>
    </fill>
    <fill>
      <patternFill patternType="solid">
        <fgColor rgb="FFE0E0E0"/>
        <bgColor indexed="64"/>
      </patternFill>
    </fill>
    <fill>
      <patternFill patternType="solid">
        <fgColor theme="0" tint="-0.34998626667073579"/>
        <bgColor indexed="64"/>
      </patternFill>
    </fill>
    <fill>
      <patternFill patternType="solid">
        <fgColor rgb="FFFFFF99"/>
        <bgColor auto="1"/>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theme="0" tint="-0.499984740745262"/>
        <bgColor indexed="64"/>
      </patternFill>
    </fill>
    <fill>
      <patternFill patternType="solid">
        <fgColor theme="1"/>
        <bgColor indexed="64"/>
      </patternFill>
    </fill>
    <fill>
      <patternFill patternType="solid">
        <fgColor theme="0" tint="-0.24994659260841701"/>
        <bgColor indexed="64"/>
      </patternFill>
    </fill>
    <fill>
      <patternFill patternType="solid">
        <fgColor rgb="FF00338D"/>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33C64"/>
        <bgColor indexed="64"/>
      </patternFill>
    </fill>
    <fill>
      <patternFill patternType="solid">
        <fgColor rgb="FF3A828E"/>
        <bgColor indexed="64"/>
      </patternFill>
    </fill>
    <fill>
      <patternFill patternType="solid">
        <fgColor rgb="FFCEE0E3"/>
        <bgColor indexed="64"/>
      </patternFill>
    </fill>
    <fill>
      <patternFill patternType="solid">
        <fgColor indexed="56"/>
      </patternFill>
    </fill>
    <fill>
      <patternFill patternType="solid">
        <fgColor indexed="9"/>
        <bgColor indexed="64"/>
      </patternFill>
    </fill>
    <fill>
      <patternFill patternType="solid">
        <fgColor indexed="18"/>
        <bgColor indexed="64"/>
      </patternFill>
    </fill>
    <fill>
      <patternFill patternType="solid">
        <fgColor indexed="37"/>
        <bgColor indexed="9"/>
      </patternFill>
    </fill>
    <fill>
      <patternFill patternType="solid">
        <fgColor indexed="43"/>
        <bgColor indexed="64"/>
      </patternFill>
    </fill>
    <fill>
      <patternFill patternType="solid">
        <fgColor indexed="8"/>
        <bgColor indexed="64"/>
      </patternFill>
    </fill>
    <fill>
      <patternFill patternType="solid">
        <fgColor indexed="44"/>
        <bgColor indexed="64"/>
      </patternFill>
    </fill>
    <fill>
      <patternFill patternType="gray0625">
        <bgColor indexed="44"/>
      </patternFill>
    </fill>
    <fill>
      <patternFill patternType="mediumGray">
        <fgColor indexed="22"/>
      </patternFill>
    </fill>
    <fill>
      <patternFill patternType="solid">
        <fgColor indexed="40"/>
        <bgColor indexed="64"/>
      </patternFill>
    </fill>
    <fill>
      <patternFill patternType="solid">
        <fgColor theme="4" tint="-0.499984740745262"/>
        <bgColor indexed="64"/>
      </patternFill>
    </fill>
    <fill>
      <patternFill patternType="solid">
        <fgColor indexed="51"/>
        <bgColor indexed="64"/>
      </patternFill>
    </fill>
    <fill>
      <patternFill patternType="solid">
        <fgColor indexed="13"/>
        <bgColor indexed="64"/>
      </patternFill>
    </fill>
    <fill>
      <patternFill patternType="solid">
        <fgColor indexed="47"/>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38"/>
      </bottom>
      <diagonal/>
    </border>
    <border>
      <left/>
      <right/>
      <top/>
      <bottom style="thick">
        <color indexed="22"/>
      </bottom>
      <diagonal/>
    </border>
    <border>
      <left/>
      <right/>
      <top/>
      <bottom style="medium">
        <color indexed="38"/>
      </bottom>
      <diagonal/>
    </border>
    <border>
      <left/>
      <right/>
      <top/>
      <bottom style="medium">
        <color indexed="30"/>
      </bottom>
      <diagonal/>
    </border>
    <border>
      <left style="hair">
        <color rgb="FFFF0000"/>
      </left>
      <right style="hair">
        <color rgb="FFFF0000"/>
      </right>
      <top style="hair">
        <color rgb="FFFF0000"/>
      </top>
      <bottom style="hair">
        <color rgb="FFFF0000"/>
      </bottom>
      <diagonal/>
    </border>
    <border>
      <left style="dotted">
        <color theme="4" tint="-0.24994659260841701"/>
      </left>
      <right style="dotted">
        <color theme="4" tint="-0.24994659260841701"/>
      </right>
      <top style="dotted">
        <color theme="4" tint="-0.24994659260841701"/>
      </top>
      <bottom style="dotted">
        <color theme="4" tint="-0.24994659260841701"/>
      </bottom>
      <diagonal/>
    </border>
    <border>
      <left style="thin">
        <color theme="0"/>
      </left>
      <right style="thin">
        <color theme="0"/>
      </right>
      <top style="thin">
        <color theme="0"/>
      </top>
      <bottom style="thin">
        <color theme="0"/>
      </bottom>
      <diagonal/>
    </border>
    <border>
      <left style="dotted">
        <color theme="9" tint="-0.24994659260841701"/>
      </left>
      <right style="dotted">
        <color theme="9" tint="-0.24994659260841701"/>
      </right>
      <top style="dotted">
        <color theme="9" tint="-0.24994659260841701"/>
      </top>
      <bottom style="dotted">
        <color theme="9" tint="-0.24994659260841701"/>
      </bottom>
      <diagonal/>
    </border>
    <border>
      <left/>
      <right/>
      <top/>
      <bottom style="double">
        <color indexed="52"/>
      </bottom>
      <diagonal/>
    </border>
    <border>
      <left style="dotted">
        <color indexed="23"/>
      </left>
      <right style="dotted">
        <color indexed="23"/>
      </right>
      <top style="dotted">
        <color indexed="23"/>
      </top>
      <bottom style="dotted">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theme="1" tint="0.34998626667073579"/>
      </bottom>
      <diagonal/>
    </border>
    <border>
      <left/>
      <right/>
      <top style="medium">
        <color indexed="63"/>
      </top>
      <bottom style="thin">
        <color indexed="63"/>
      </bottom>
      <diagonal/>
    </border>
    <border>
      <left/>
      <right/>
      <top style="medium">
        <color indexed="63"/>
      </top>
      <bottom style="double">
        <color indexed="63"/>
      </bottom>
      <diagonal/>
    </border>
    <border>
      <left/>
      <right/>
      <top style="thin">
        <color indexed="64"/>
      </top>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233C64"/>
      </bottom>
      <diagonal/>
    </border>
    <border>
      <left/>
      <right/>
      <top style="thin">
        <color rgb="FF233C64"/>
      </top>
      <bottom style="thin">
        <color rgb="FF233C64"/>
      </bottom>
      <diagonal/>
    </border>
    <border>
      <left/>
      <right/>
      <top style="thin">
        <color rgb="FF233C64"/>
      </top>
      <bottom/>
      <diagonal/>
    </border>
    <border>
      <left/>
      <right/>
      <top/>
      <bottom style="hair">
        <color indexed="23"/>
      </bottom>
      <diagonal/>
    </border>
    <border>
      <left style="thin">
        <color indexed="13"/>
      </left>
      <right/>
      <top style="medium">
        <color indexed="13"/>
      </top>
      <bottom style="medium">
        <color indexed="13"/>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4"/>
      </left>
      <right/>
      <top/>
      <bottom/>
      <diagonal/>
    </border>
    <border>
      <left/>
      <right/>
      <top/>
      <bottom style="double">
        <color indexed="10"/>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56"/>
      </top>
      <bottom style="double">
        <color indexed="56"/>
      </bottom>
      <diagonal/>
    </border>
    <border>
      <left/>
      <right style="thin">
        <color indexed="64"/>
      </right>
      <top style="medium">
        <color indexed="64"/>
      </top>
      <bottom style="thick">
        <color indexed="64"/>
      </bottom>
      <diagonal/>
    </border>
    <border>
      <left/>
      <right/>
      <top style="thin">
        <color rgb="FF233C64"/>
      </top>
      <bottom style="medium">
        <color rgb="FF233C64"/>
      </bottom>
      <diagonal/>
    </border>
    <border>
      <left/>
      <right/>
      <top/>
      <bottom style="medium">
        <color rgb="FF233C64"/>
      </bottom>
      <diagonal/>
    </border>
    <border>
      <left/>
      <right/>
      <top style="medium">
        <color rgb="FF233C64"/>
      </top>
      <bottom style="medium">
        <color rgb="FF233C64"/>
      </bottom>
      <diagonal/>
    </border>
    <border>
      <left/>
      <right/>
      <top style="medium">
        <color rgb="FF233C64"/>
      </top>
      <bottom/>
      <diagonal/>
    </border>
    <border>
      <left/>
      <right/>
      <top style="medium">
        <color rgb="FF233C64"/>
      </top>
      <bottom style="thin">
        <color rgb="FF233C64"/>
      </bottom>
      <diagonal/>
    </border>
    <border>
      <left style="thin">
        <color rgb="FF233C64"/>
      </left>
      <right style="thin">
        <color rgb="FF233C64"/>
      </right>
      <top style="medium">
        <color rgb="FF233C64"/>
      </top>
      <bottom/>
      <diagonal/>
    </border>
    <border>
      <left style="thin">
        <color rgb="FF233C64"/>
      </left>
      <right style="thin">
        <color rgb="FF233C64"/>
      </right>
      <top style="medium">
        <color rgb="FF233C64"/>
      </top>
      <bottom style="thin">
        <color rgb="FF233C64"/>
      </bottom>
      <diagonal/>
    </border>
    <border>
      <left style="thin">
        <color rgb="FF233C64"/>
      </left>
      <right style="thin">
        <color rgb="FF233C64"/>
      </right>
      <top style="thin">
        <color rgb="FF233C64"/>
      </top>
      <bottom style="thin">
        <color rgb="FF233C64"/>
      </bottom>
      <diagonal/>
    </border>
    <border>
      <left style="thin">
        <color rgb="FF233C64"/>
      </left>
      <right style="thin">
        <color rgb="FF233C64"/>
      </right>
      <top style="thin">
        <color rgb="FF233C64"/>
      </top>
      <bottom style="medium">
        <color rgb="FF233C64"/>
      </bottom>
      <diagonal/>
    </border>
    <border>
      <left style="medium">
        <color rgb="FF233C64"/>
      </left>
      <right/>
      <top/>
      <bottom style="medium">
        <color rgb="FF233C64"/>
      </bottom>
      <diagonal/>
    </border>
    <border>
      <left/>
      <right style="medium">
        <color rgb="FF233C64"/>
      </right>
      <top/>
      <bottom style="medium">
        <color rgb="FF233C64"/>
      </bottom>
      <diagonal/>
    </border>
    <border>
      <left style="thin">
        <color rgb="FF233C64"/>
      </left>
      <right style="thin">
        <color rgb="FF233C64"/>
      </right>
      <top/>
      <bottom style="medium">
        <color rgb="FF233C64"/>
      </bottom>
      <diagonal/>
    </border>
    <border>
      <left/>
      <right style="thin">
        <color rgb="FF233C64"/>
      </right>
      <top/>
      <bottom style="medium">
        <color rgb="FF233C64"/>
      </bottom>
      <diagonal/>
    </border>
    <border>
      <left style="thin">
        <color rgb="FF233C64"/>
      </left>
      <right style="thin">
        <color rgb="FF233C64"/>
      </right>
      <top/>
      <bottom style="thin">
        <color rgb="FF233C64"/>
      </bottom>
      <diagonal/>
    </border>
    <border>
      <left/>
      <right style="thin">
        <color rgb="FF233C64"/>
      </right>
      <top/>
      <bottom/>
      <diagonal/>
    </border>
    <border>
      <left/>
      <right style="thin">
        <color rgb="FF233C64"/>
      </right>
      <top style="medium">
        <color rgb="FF233C64"/>
      </top>
      <bottom style="medium">
        <color rgb="FF233C64"/>
      </bottom>
      <diagonal/>
    </border>
    <border>
      <left style="thin">
        <color rgb="FF233C64"/>
      </left>
      <right style="thin">
        <color rgb="FF233C64"/>
      </right>
      <top style="medium">
        <color rgb="FF233C64"/>
      </top>
      <bottom style="medium">
        <color rgb="FF233C64"/>
      </bottom>
      <diagonal/>
    </border>
    <border>
      <left style="thin">
        <color rgb="FF233C64"/>
      </left>
      <right/>
      <top style="thin">
        <color rgb="FF233C64"/>
      </top>
      <bottom/>
      <diagonal/>
    </border>
    <border>
      <left/>
      <right style="thin">
        <color rgb="FF233C64"/>
      </right>
      <top style="thin">
        <color rgb="FF233C64"/>
      </top>
      <bottom/>
      <diagonal/>
    </border>
    <border>
      <left style="thin">
        <color rgb="FF233C64"/>
      </left>
      <right/>
      <top/>
      <bottom style="medium">
        <color rgb="FF233C64"/>
      </bottom>
      <diagonal/>
    </border>
    <border>
      <left style="thin">
        <color rgb="FF233C64"/>
      </left>
      <right/>
      <top/>
      <bottom/>
      <diagonal/>
    </border>
    <border>
      <left/>
      <right style="thin">
        <color rgb="FF233C64"/>
      </right>
      <top style="thin">
        <color rgb="FF233C64"/>
      </top>
      <bottom style="medium">
        <color rgb="FF233C64"/>
      </bottom>
      <diagonal/>
    </border>
    <border>
      <left/>
      <right style="thin">
        <color rgb="FF233C64"/>
      </right>
      <top style="medium">
        <color rgb="FF233C64"/>
      </top>
      <bottom style="thin">
        <color rgb="FF233C64"/>
      </bottom>
      <diagonal/>
    </border>
    <border>
      <left/>
      <right style="thin">
        <color rgb="FF233C64"/>
      </right>
      <top style="thin">
        <color rgb="FF233C64"/>
      </top>
      <bottom style="thin">
        <color rgb="FF233C64"/>
      </bottom>
      <diagonal/>
    </border>
    <border>
      <left/>
      <right style="thin">
        <color rgb="FF233C64"/>
      </right>
      <top/>
      <bottom style="thin">
        <color rgb="FF233C64"/>
      </bottom>
      <diagonal/>
    </border>
    <border>
      <left style="thin">
        <color rgb="FF233C64"/>
      </left>
      <right/>
      <top style="thin">
        <color rgb="FF233C64"/>
      </top>
      <bottom style="thin">
        <color rgb="FF233C64"/>
      </bottom>
      <diagonal/>
    </border>
    <border>
      <left style="thin">
        <color rgb="FF233C64"/>
      </left>
      <right style="thin">
        <color rgb="FF233C64"/>
      </right>
      <top style="thin">
        <color rgb="FF233C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rgb="FF233C64"/>
      </left>
      <right/>
      <top/>
      <bottom style="thin">
        <color rgb="FF233C64"/>
      </bottom>
      <diagonal/>
    </border>
    <border>
      <left style="medium">
        <color rgb="FF233C64"/>
      </left>
      <right/>
      <top style="thin">
        <color indexed="64"/>
      </top>
      <bottom/>
      <diagonal/>
    </border>
    <border>
      <left style="thin">
        <color rgb="FF233C64"/>
      </left>
      <right/>
      <top style="medium">
        <color rgb="FF233C64"/>
      </top>
      <bottom style="thin">
        <color rgb="FF233C64"/>
      </bottom>
      <diagonal/>
    </border>
  </borders>
  <cellStyleXfs count="35197">
    <xf numFmtId="0" fontId="0" fillId="0" borderId="0"/>
    <xf numFmtId="0" fontId="3" fillId="0" borderId="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9"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0"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1"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2"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23"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29" borderId="1">
      <alignment horizontal="right"/>
    </xf>
    <xf numFmtId="166" fontId="12" fillId="29" borderId="1">
      <alignment horizontal="right" vertical="top"/>
    </xf>
    <xf numFmtId="167" fontId="12" fillId="29" borderId="1">
      <alignment horizontal="right" vertical="top"/>
    </xf>
    <xf numFmtId="168" fontId="12" fillId="29" borderId="1">
      <alignment horizontal="right" vertical="top"/>
    </xf>
    <xf numFmtId="0" fontId="13" fillId="8" borderId="0" applyNumberFormat="0" applyBorder="0" applyAlignment="0" applyProtection="0"/>
    <xf numFmtId="0" fontId="13" fillId="8" borderId="0" applyNumberFormat="0" applyBorder="0" applyAlignment="0" applyProtection="0"/>
    <xf numFmtId="169" fontId="8" fillId="30" borderId="0" applyNumberFormat="0" applyFont="0" applyBorder="0" applyAlignment="0">
      <alignment horizontal="right"/>
    </xf>
    <xf numFmtId="169" fontId="8" fillId="30" borderId="0" applyNumberFormat="0" applyFont="0" applyBorder="0" applyAlignment="0">
      <alignment horizontal="right"/>
    </xf>
    <xf numFmtId="170" fontId="14" fillId="0" borderId="0" applyBorder="0">
      <alignment vertical="center"/>
    </xf>
    <xf numFmtId="170" fontId="15" fillId="0" borderId="0" applyFill="0" applyBorder="0">
      <alignment vertical="center"/>
    </xf>
    <xf numFmtId="0" fontId="16" fillId="31" borderId="0">
      <alignment horizontal="right" vertical="top"/>
    </xf>
    <xf numFmtId="171" fontId="12" fillId="31" borderId="0">
      <alignment horizontal="right" vertical="top"/>
    </xf>
    <xf numFmtId="167" fontId="16" fillId="31" borderId="0">
      <alignment horizontal="right" vertical="top"/>
    </xf>
    <xf numFmtId="168" fontId="12" fillId="31" borderId="0">
      <alignment horizontal="right" vertical="top"/>
    </xf>
    <xf numFmtId="0" fontId="17" fillId="11" borderId="2" applyNumberFormat="0" applyAlignment="0" applyProtection="0"/>
    <xf numFmtId="0" fontId="17" fillId="11" borderId="2" applyNumberFormat="0" applyAlignment="0" applyProtection="0"/>
    <xf numFmtId="0" fontId="17" fillId="18" borderId="2" applyNumberFormat="0" applyAlignment="0" applyProtection="0"/>
    <xf numFmtId="0" fontId="11" fillId="32" borderId="1">
      <alignment horizontal="center"/>
    </xf>
    <xf numFmtId="0" fontId="18" fillId="33" borderId="3" applyNumberFormat="0" applyAlignment="0" applyProtection="0"/>
    <xf numFmtId="0" fontId="18" fillId="33" borderId="3" applyNumberFormat="0" applyAlignment="0" applyProtection="0"/>
    <xf numFmtId="169" fontId="8" fillId="0" borderId="0" applyFont="0" applyFill="0" applyBorder="0" applyAlignment="0" applyProtection="0"/>
    <xf numFmtId="169" fontId="8" fillId="0" borderId="0" applyFont="0" applyFill="0" applyBorder="0" applyAlignment="0" applyProtection="0"/>
    <xf numFmtId="172" fontId="8"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8"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9"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8"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9" fillId="0" borderId="0" applyFont="0" applyFill="0" applyBorder="0" applyAlignment="0" applyProtection="0"/>
    <xf numFmtId="175" fontId="3"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8" fillId="0" borderId="0" applyFont="0" applyFill="0" applyBorder="0" applyAlignment="0" applyProtection="0"/>
    <xf numFmtId="15" fontId="19" fillId="0" borderId="0">
      <alignment horizontal="right" vertical="top"/>
    </xf>
    <xf numFmtId="17" fontId="19" fillId="0" borderId="0">
      <alignment horizontal="right" vertical="top"/>
    </xf>
    <xf numFmtId="0" fontId="20" fillId="0" borderId="0">
      <alignment horizontal="left" vertical="top" indent="1"/>
    </xf>
    <xf numFmtId="0" fontId="21" fillId="0" borderId="0" applyNumberFormat="0" applyFill="0" applyBorder="0" applyAlignment="0" applyProtection="0"/>
    <xf numFmtId="0" fontId="21" fillId="0" borderId="0" applyNumberFormat="0" applyFill="0" applyBorder="0" applyAlignment="0" applyProtection="0"/>
    <xf numFmtId="0" fontId="11" fillId="34" borderId="1">
      <alignment horizontal="right"/>
    </xf>
    <xf numFmtId="166" fontId="12" fillId="34" borderId="1">
      <alignment horizontal="right" vertical="top"/>
    </xf>
    <xf numFmtId="167" fontId="12" fillId="34" borderId="1">
      <alignment horizontal="right" vertical="top"/>
    </xf>
    <xf numFmtId="168" fontId="12" fillId="34" borderId="1">
      <alignment horizontal="right" vertical="top"/>
    </xf>
    <xf numFmtId="0" fontId="12" fillId="0" borderId="0">
      <alignment horizontal="right" vertical="top"/>
    </xf>
    <xf numFmtId="166" fontId="16" fillId="0" borderId="0">
      <alignment vertical="top"/>
    </xf>
    <xf numFmtId="167" fontId="16" fillId="0" borderId="0">
      <alignment horizontal="right" vertical="top"/>
    </xf>
    <xf numFmtId="168" fontId="12" fillId="0" borderId="0">
      <alignment horizontal="right" vertical="top"/>
    </xf>
    <xf numFmtId="0" fontId="22" fillId="10" borderId="0" applyNumberFormat="0" applyBorder="0" applyAlignment="0" applyProtection="0"/>
    <xf numFmtId="0" fontId="22" fillId="10" borderId="0" applyNumberFormat="0" applyBorder="0" applyAlignment="0" applyProtection="0"/>
    <xf numFmtId="0" fontId="23" fillId="35" borderId="0" applyNumberFormat="0">
      <alignment horizontal="center" vertical="center"/>
    </xf>
    <xf numFmtId="0" fontId="24" fillId="0" borderId="4"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lignment horizontal="left" vertical="top"/>
    </xf>
    <xf numFmtId="0" fontId="31" fillId="0" borderId="0">
      <alignment horizontal="left" vertical="top"/>
    </xf>
    <xf numFmtId="0" fontId="32" fillId="0" borderId="0">
      <alignment horizontal="left" vertical="top"/>
    </xf>
    <xf numFmtId="170" fontId="33" fillId="0" borderId="10">
      <alignment vertical="center"/>
    </xf>
    <xf numFmtId="38" fontId="34" fillId="0" borderId="11">
      <alignment vertical="center"/>
      <protection locked="0"/>
    </xf>
    <xf numFmtId="170" fontId="14" fillId="36" borderId="12">
      <alignment vertical="center"/>
      <protection locked="0"/>
    </xf>
    <xf numFmtId="170" fontId="35" fillId="0" borderId="13">
      <alignment vertical="center"/>
      <protection locked="0"/>
    </xf>
    <xf numFmtId="0" fontId="36" fillId="7" borderId="2" applyNumberFormat="0" applyAlignment="0" applyProtection="0"/>
    <xf numFmtId="0" fontId="36" fillId="7" borderId="2" applyNumberFormat="0" applyAlignment="0" applyProtection="0"/>
    <xf numFmtId="3" fontId="8" fillId="37" borderId="0" applyNumberFormat="0" applyFont="0" applyBorder="0" applyAlignment="0">
      <alignment horizontal="right"/>
      <protection locked="0"/>
    </xf>
    <xf numFmtId="169" fontId="8" fillId="38" borderId="0" applyFont="0" applyBorder="0" applyAlignment="0">
      <alignment horizontal="right"/>
      <protection locked="0"/>
    </xf>
    <xf numFmtId="169" fontId="8" fillId="38" borderId="0" applyFont="0" applyBorder="0" applyAlignment="0">
      <alignment horizontal="right"/>
      <protection locked="0"/>
    </xf>
    <xf numFmtId="169" fontId="8" fillId="38" borderId="0" applyFont="0" applyBorder="0" applyAlignment="0">
      <alignment horizontal="right"/>
      <protection locked="0"/>
    </xf>
    <xf numFmtId="176" fontId="8" fillId="39" borderId="0" applyFont="0" applyBorder="0">
      <alignment horizontal="right"/>
      <protection locked="0"/>
    </xf>
    <xf numFmtId="169" fontId="8" fillId="40" borderId="0" applyFont="0" applyBorder="0">
      <alignment horizontal="right"/>
      <protection locked="0"/>
    </xf>
    <xf numFmtId="0" fontId="37" fillId="0" borderId="14" applyNumberFormat="0" applyFill="0" applyAlignment="0" applyProtection="0"/>
    <xf numFmtId="0" fontId="37" fillId="0" borderId="14" applyNumberFormat="0" applyFill="0" applyAlignment="0" applyProtection="0"/>
    <xf numFmtId="0" fontId="38" fillId="0" borderId="0" applyNumberFormat="0">
      <alignment horizontal="left" vertical="top"/>
    </xf>
    <xf numFmtId="0" fontId="39" fillId="38" borderId="15" applyNumberFormat="0" applyFill="0" applyAlignment="0" applyProtection="0">
      <alignment vertical="center"/>
      <protection locked="0"/>
    </xf>
    <xf numFmtId="0" fontId="40" fillId="16" borderId="0" applyNumberFormat="0" applyBorder="0" applyAlignment="0" applyProtection="0"/>
    <xf numFmtId="0" fontId="40" fillId="16" borderId="0" applyNumberFormat="0" applyBorder="0" applyAlignment="0" applyProtection="0"/>
    <xf numFmtId="0" fontId="3" fillId="0" borderId="0"/>
    <xf numFmtId="0" fontId="8" fillId="0" borderId="0" applyFill="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8" fillId="9" borderId="16" applyNumberFormat="0" applyFont="0" applyAlignment="0" applyProtection="0"/>
    <xf numFmtId="0" fontId="8" fillId="9" borderId="16" applyNumberFormat="0" applyFont="0" applyAlignment="0" applyProtection="0"/>
    <xf numFmtId="0" fontId="41" fillId="11" borderId="17" applyNumberFormat="0" applyAlignment="0" applyProtection="0"/>
    <xf numFmtId="0" fontId="41" fillId="11" borderId="17" applyNumberFormat="0" applyAlignment="0" applyProtection="0"/>
    <xf numFmtId="0" fontId="41" fillId="18" borderId="17" applyNumberFormat="0" applyAlignment="0" applyProtection="0"/>
    <xf numFmtId="0" fontId="42" fillId="0" borderId="18">
      <alignment horizontal="left"/>
    </xf>
    <xf numFmtId="0" fontId="8" fillId="0" borderId="0" applyBorder="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7" fontId="43" fillId="0" borderId="0">
      <alignment horizontal="left"/>
    </xf>
    <xf numFmtId="0" fontId="44" fillId="0" borderId="18">
      <alignment horizontal="left"/>
    </xf>
    <xf numFmtId="0" fontId="8" fillId="0" borderId="0"/>
    <xf numFmtId="0" fontId="8" fillId="0" borderId="0"/>
    <xf numFmtId="0" fontId="8" fillId="0" borderId="0"/>
    <xf numFmtId="0" fontId="8" fillId="0" borderId="0"/>
    <xf numFmtId="0" fontId="45" fillId="41" borderId="0">
      <alignment horizontal="left" vertical="center"/>
      <protection locked="0"/>
    </xf>
    <xf numFmtId="0" fontId="46" fillId="42" borderId="0">
      <alignment vertical="center"/>
      <protection locked="0"/>
    </xf>
    <xf numFmtId="178" fontId="47" fillId="43" borderId="0" applyNumberFormat="0" applyBorder="0">
      <alignment wrapText="1"/>
    </xf>
    <xf numFmtId="178" fontId="48" fillId="44" borderId="0" applyNumberFormat="0">
      <alignment vertical="center"/>
    </xf>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70" fontId="15" fillId="0" borderId="19">
      <alignment vertical="center"/>
    </xf>
    <xf numFmtId="170" fontId="15" fillId="0" borderId="20">
      <alignment vertical="center"/>
    </xf>
    <xf numFmtId="170" fontId="15" fillId="0" borderId="21">
      <alignment vertical="center"/>
    </xf>
    <xf numFmtId="0" fontId="51" fillId="0" borderId="22" applyNumberFormat="0" applyFill="0" applyAlignment="0" applyProtection="0"/>
    <xf numFmtId="0" fontId="51" fillId="0" borderId="22" applyNumberFormat="0" applyFill="0" applyAlignment="0" applyProtection="0"/>
    <xf numFmtId="0" fontId="51" fillId="0" borderId="23" applyNumberFormat="0" applyFill="0" applyAlignment="0" applyProtection="0"/>
    <xf numFmtId="0" fontId="52" fillId="0" borderId="0">
      <alignment horizontal="center"/>
    </xf>
    <xf numFmtId="0" fontId="53" fillId="0" borderId="0" applyNumberFormat="0" applyFill="0" applyBorder="0" applyAlignment="0" applyProtection="0"/>
    <xf numFmtId="0" fontId="53" fillId="0" borderId="0" applyNumberFormat="0" applyFill="0" applyBorder="0" applyAlignment="0" applyProtection="0"/>
    <xf numFmtId="0" fontId="8" fillId="0" borderId="0"/>
    <xf numFmtId="0" fontId="8" fillId="0" borderId="0"/>
    <xf numFmtId="0" fontId="8" fillId="0" borderId="0"/>
    <xf numFmtId="179" fontId="8" fillId="0" borderId="0"/>
    <xf numFmtId="179" fontId="8" fillId="0" borderId="0"/>
    <xf numFmtId="0" fontId="62" fillId="0" borderId="0"/>
    <xf numFmtId="0" fontId="62" fillId="0" borderId="0"/>
    <xf numFmtId="0" fontId="8" fillId="0" borderId="0"/>
    <xf numFmtId="0" fontId="8" fillId="0" borderId="0"/>
    <xf numFmtId="180" fontId="8" fillId="0" borderId="0"/>
    <xf numFmtId="0" fontId="63" fillId="0" borderId="0"/>
    <xf numFmtId="180" fontId="63" fillId="0" borderId="0"/>
    <xf numFmtId="0" fontId="8" fillId="0" borderId="0"/>
    <xf numFmtId="180" fontId="8"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8" fillId="0" borderId="0"/>
    <xf numFmtId="180" fontId="8" fillId="0" borderId="0"/>
    <xf numFmtId="0" fontId="8" fillId="0" borderId="0"/>
    <xf numFmtId="180" fontId="8" fillId="0" borderId="0"/>
    <xf numFmtId="0" fontId="8" fillId="0" borderId="0"/>
    <xf numFmtId="180" fontId="8" fillId="0" borderId="0"/>
    <xf numFmtId="0" fontId="65" fillId="0" borderId="0"/>
    <xf numFmtId="180" fontId="65" fillId="0" borderId="0"/>
    <xf numFmtId="181" fontId="65" fillId="0" borderId="0"/>
    <xf numFmtId="0" fontId="65" fillId="0" borderId="0"/>
    <xf numFmtId="180" fontId="65" fillId="0" borderId="0"/>
    <xf numFmtId="180" fontId="65" fillId="0" borderId="0"/>
    <xf numFmtId="181" fontId="65" fillId="0" borderId="0"/>
    <xf numFmtId="182" fontId="65" fillId="0" borderId="0"/>
    <xf numFmtId="180" fontId="65" fillId="0" borderId="0"/>
    <xf numFmtId="181" fontId="65" fillId="0" borderId="0"/>
    <xf numFmtId="180" fontId="65" fillId="0" borderId="0"/>
    <xf numFmtId="181" fontId="65" fillId="0" borderId="0"/>
    <xf numFmtId="181" fontId="65" fillId="0" borderId="0"/>
    <xf numFmtId="182" fontId="65"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65" fillId="0" borderId="0"/>
    <xf numFmtId="180" fontId="65" fillId="0" borderId="0"/>
    <xf numFmtId="0" fontId="65" fillId="0" borderId="0"/>
    <xf numFmtId="180" fontId="65" fillId="0" borderId="0"/>
    <xf numFmtId="181" fontId="63" fillId="0" borderId="0"/>
    <xf numFmtId="0" fontId="65" fillId="0" borderId="0"/>
    <xf numFmtId="180" fontId="65" fillId="0" borderId="0"/>
    <xf numFmtId="181" fontId="65" fillId="0" borderId="0"/>
    <xf numFmtId="0" fontId="65" fillId="0" borderId="0"/>
    <xf numFmtId="180" fontId="65" fillId="0" borderId="0"/>
    <xf numFmtId="182" fontId="65" fillId="0" borderId="0"/>
    <xf numFmtId="180" fontId="65" fillId="0" borderId="0"/>
    <xf numFmtId="182" fontId="65" fillId="0" borderId="0"/>
    <xf numFmtId="180" fontId="65" fillId="0" borderId="0"/>
    <xf numFmtId="181" fontId="63" fillId="0" borderId="0"/>
    <xf numFmtId="0" fontId="65" fillId="0" borderId="0"/>
    <xf numFmtId="180" fontId="65" fillId="0" borderId="0"/>
    <xf numFmtId="0" fontId="65" fillId="0" borderId="0"/>
    <xf numFmtId="180" fontId="65" fillId="0" borderId="0"/>
    <xf numFmtId="0" fontId="8" fillId="0" borderId="0"/>
    <xf numFmtId="180" fontId="8" fillId="0" borderId="0"/>
    <xf numFmtId="0" fontId="8" fillId="0" borderId="0"/>
    <xf numFmtId="180" fontId="8" fillId="0" borderId="0"/>
    <xf numFmtId="0" fontId="8" fillId="0" borderId="0"/>
    <xf numFmtId="180" fontId="8" fillId="0" borderId="0"/>
    <xf numFmtId="0" fontId="8" fillId="0" borderId="0"/>
    <xf numFmtId="180" fontId="8" fillId="0" borderId="0"/>
    <xf numFmtId="0" fontId="63" fillId="0" borderId="0"/>
    <xf numFmtId="180" fontId="63" fillId="0" borderId="0"/>
    <xf numFmtId="0" fontId="63" fillId="0" borderId="0"/>
    <xf numFmtId="180" fontId="63" fillId="0" borderId="0"/>
    <xf numFmtId="0" fontId="63" fillId="0" borderId="0"/>
    <xf numFmtId="180" fontId="63" fillId="0" borderId="0"/>
    <xf numFmtId="0" fontId="8" fillId="0" borderId="0"/>
    <xf numFmtId="181" fontId="8" fillId="0" borderId="0"/>
    <xf numFmtId="182" fontId="8" fillId="0" borderId="0"/>
    <xf numFmtId="182" fontId="8" fillId="0" borderId="0"/>
    <xf numFmtId="0" fontId="8" fillId="0" borderId="0"/>
    <xf numFmtId="182" fontId="8" fillId="0" borderId="0"/>
    <xf numFmtId="180" fontId="8" fillId="0" borderId="0"/>
    <xf numFmtId="0" fontId="8" fillId="0" borderId="0"/>
    <xf numFmtId="0" fontId="8" fillId="0" borderId="0"/>
    <xf numFmtId="0" fontId="8" fillId="0" borderId="0"/>
    <xf numFmtId="180" fontId="8" fillId="0" borderId="0"/>
    <xf numFmtId="180" fontId="8" fillId="0" borderId="0"/>
    <xf numFmtId="182" fontId="8" fillId="0" borderId="0"/>
    <xf numFmtId="182" fontId="8" fillId="0" borderId="0"/>
    <xf numFmtId="180" fontId="8" fillId="0" borderId="0"/>
    <xf numFmtId="0" fontId="8" fillId="0" borderId="0"/>
    <xf numFmtId="0" fontId="8" fillId="0" borderId="0"/>
    <xf numFmtId="0" fontId="8" fillId="0" borderId="0"/>
    <xf numFmtId="0" fontId="8" fillId="0" borderId="0"/>
    <xf numFmtId="181" fontId="8" fillId="0" borderId="0"/>
    <xf numFmtId="181" fontId="8" fillId="0" borderId="0"/>
    <xf numFmtId="182" fontId="8" fillId="0" borderId="0"/>
    <xf numFmtId="182" fontId="8" fillId="0" borderId="0"/>
    <xf numFmtId="0" fontId="8" fillId="0" borderId="0"/>
    <xf numFmtId="0" fontId="8" fillId="0" borderId="0"/>
    <xf numFmtId="0" fontId="8" fillId="0" borderId="0"/>
    <xf numFmtId="181" fontId="63" fillId="0" borderId="0"/>
    <xf numFmtId="0" fontId="8" fillId="0" borderId="0"/>
    <xf numFmtId="180" fontId="8" fillId="0" borderId="0"/>
    <xf numFmtId="0" fontId="8" fillId="0" borderId="0"/>
    <xf numFmtId="182" fontId="8" fillId="0" borderId="0"/>
    <xf numFmtId="182" fontId="8" fillId="0" borderId="0"/>
    <xf numFmtId="181" fontId="8" fillId="0" borderId="0"/>
    <xf numFmtId="0" fontId="8" fillId="0" borderId="0"/>
    <xf numFmtId="182" fontId="8" fillId="0" borderId="0"/>
    <xf numFmtId="180" fontId="8" fillId="0" borderId="0"/>
    <xf numFmtId="0" fontId="8" fillId="0" borderId="0"/>
    <xf numFmtId="0" fontId="8" fillId="0" borderId="0"/>
    <xf numFmtId="0" fontId="8" fillId="0" borderId="0"/>
    <xf numFmtId="180" fontId="8" fillId="0" borderId="0"/>
    <xf numFmtId="180" fontId="8" fillId="0" borderId="0"/>
    <xf numFmtId="182" fontId="8" fillId="0" borderId="0"/>
    <xf numFmtId="180" fontId="8" fillId="0" borderId="0"/>
    <xf numFmtId="182" fontId="8" fillId="0" borderId="0"/>
    <xf numFmtId="0" fontId="8" fillId="0" borderId="0"/>
    <xf numFmtId="0" fontId="8" fillId="0" borderId="0"/>
    <xf numFmtId="0" fontId="8" fillId="0" borderId="0"/>
    <xf numFmtId="0" fontId="8" fillId="0" borderId="0"/>
    <xf numFmtId="181" fontId="8" fillId="0" borderId="0"/>
    <xf numFmtId="181" fontId="8" fillId="0" borderId="0"/>
    <xf numFmtId="182" fontId="8" fillId="0" borderId="0"/>
    <xf numFmtId="182" fontId="8" fillId="0" borderId="0"/>
    <xf numFmtId="0" fontId="8" fillId="0" borderId="0"/>
    <xf numFmtId="0" fontId="8" fillId="0" borderId="0"/>
    <xf numFmtId="180" fontId="8" fillId="0" borderId="0"/>
    <xf numFmtId="0" fontId="8" fillId="0" borderId="0"/>
    <xf numFmtId="180" fontId="8" fillId="0" borderId="0"/>
    <xf numFmtId="0" fontId="8" fillId="0" borderId="0"/>
    <xf numFmtId="0" fontId="8" fillId="0" borderId="0"/>
    <xf numFmtId="0" fontId="8" fillId="0" borderId="0"/>
    <xf numFmtId="181" fontId="8" fillId="0" borderId="0"/>
    <xf numFmtId="182" fontId="8" fillId="0" borderId="0"/>
    <xf numFmtId="182" fontId="8" fillId="0" borderId="0"/>
    <xf numFmtId="0" fontId="8" fillId="0" borderId="0"/>
    <xf numFmtId="182" fontId="8" fillId="0" borderId="0"/>
    <xf numFmtId="180" fontId="8" fillId="0" borderId="0"/>
    <xf numFmtId="0" fontId="8" fillId="0" borderId="0"/>
    <xf numFmtId="0" fontId="8" fillId="0" borderId="0"/>
    <xf numFmtId="0" fontId="8" fillId="0" borderId="0"/>
    <xf numFmtId="180" fontId="8" fillId="0" borderId="0"/>
    <xf numFmtId="180" fontId="8" fillId="0" borderId="0"/>
    <xf numFmtId="182" fontId="8" fillId="0" borderId="0"/>
    <xf numFmtId="182" fontId="8" fillId="0" borderId="0"/>
    <xf numFmtId="180" fontId="8" fillId="0" borderId="0"/>
    <xf numFmtId="0" fontId="8" fillId="0" borderId="0"/>
    <xf numFmtId="0" fontId="8" fillId="0" borderId="0"/>
    <xf numFmtId="0" fontId="8" fillId="0" borderId="0"/>
    <xf numFmtId="0" fontId="8" fillId="0" borderId="0"/>
    <xf numFmtId="181" fontId="8" fillId="0" borderId="0"/>
    <xf numFmtId="181" fontId="8" fillId="0" borderId="0"/>
    <xf numFmtId="182" fontId="8" fillId="0" borderId="0"/>
    <xf numFmtId="182" fontId="8" fillId="0" borderId="0"/>
    <xf numFmtId="0" fontId="8" fillId="0" borderId="0"/>
    <xf numFmtId="0" fontId="8" fillId="0" borderId="0"/>
    <xf numFmtId="0" fontId="8" fillId="0" borderId="0"/>
    <xf numFmtId="181" fontId="63" fillId="0" borderId="0"/>
    <xf numFmtId="0" fontId="63" fillId="0" borderId="0"/>
    <xf numFmtId="180" fontId="63" fillId="0" borderId="0"/>
    <xf numFmtId="0" fontId="63" fillId="0" borderId="0"/>
    <xf numFmtId="180" fontId="63" fillId="0" borderId="0"/>
    <xf numFmtId="0" fontId="63" fillId="0" borderId="0"/>
    <xf numFmtId="180" fontId="63" fillId="0" borderId="0"/>
    <xf numFmtId="0" fontId="8" fillId="0" borderId="0"/>
    <xf numFmtId="180" fontId="8" fillId="0" borderId="0"/>
    <xf numFmtId="0" fontId="8" fillId="0" borderId="0"/>
    <xf numFmtId="180" fontId="8" fillId="0" borderId="0"/>
    <xf numFmtId="0" fontId="63" fillId="0" borderId="0"/>
    <xf numFmtId="180" fontId="63" fillId="0" borderId="0"/>
    <xf numFmtId="0" fontId="8" fillId="0" borderId="0"/>
    <xf numFmtId="180" fontId="8" fillId="0" borderId="0"/>
    <xf numFmtId="0" fontId="8" fillId="0" borderId="0"/>
    <xf numFmtId="180" fontId="8" fillId="0" borderId="0"/>
    <xf numFmtId="0" fontId="8" fillId="0" borderId="0"/>
    <xf numFmtId="180" fontId="8" fillId="0" borderId="0"/>
    <xf numFmtId="0" fontId="8" fillId="0" borderId="0"/>
    <xf numFmtId="182" fontId="8" fillId="0" borderId="0"/>
    <xf numFmtId="182" fontId="8" fillId="0" borderId="0"/>
    <xf numFmtId="181" fontId="8" fillId="0" borderId="0"/>
    <xf numFmtId="0" fontId="8" fillId="0" borderId="0"/>
    <xf numFmtId="182" fontId="8" fillId="0" borderId="0"/>
    <xf numFmtId="180" fontId="8" fillId="0" borderId="0"/>
    <xf numFmtId="0" fontId="8" fillId="0" borderId="0"/>
    <xf numFmtId="0" fontId="8" fillId="0" borderId="0"/>
    <xf numFmtId="0" fontId="8" fillId="0" borderId="0"/>
    <xf numFmtId="180" fontId="8" fillId="0" borderId="0"/>
    <xf numFmtId="180" fontId="8" fillId="0" borderId="0"/>
    <xf numFmtId="182" fontId="8" fillId="0" borderId="0"/>
    <xf numFmtId="180" fontId="8" fillId="0" borderId="0"/>
    <xf numFmtId="182" fontId="8" fillId="0" borderId="0"/>
    <xf numFmtId="0" fontId="8" fillId="0" borderId="0"/>
    <xf numFmtId="0" fontId="8" fillId="0" borderId="0"/>
    <xf numFmtId="0" fontId="8" fillId="0" borderId="0"/>
    <xf numFmtId="0" fontId="8" fillId="0" borderId="0"/>
    <xf numFmtId="181" fontId="8" fillId="0" borderId="0"/>
    <xf numFmtId="181" fontId="8" fillId="0" borderId="0"/>
    <xf numFmtId="182" fontId="8" fillId="0" borderId="0"/>
    <xf numFmtId="182" fontId="8" fillId="0" borderId="0"/>
    <xf numFmtId="0" fontId="8" fillId="0" borderId="0"/>
    <xf numFmtId="0" fontId="8" fillId="0" borderId="0"/>
    <xf numFmtId="180" fontId="8" fillId="0" borderId="0"/>
    <xf numFmtId="0" fontId="8" fillId="0" borderId="0"/>
    <xf numFmtId="180" fontId="8" fillId="0" borderId="0"/>
    <xf numFmtId="0" fontId="8" fillId="0" borderId="0"/>
    <xf numFmtId="0" fontId="8" fillId="0" borderId="0"/>
    <xf numFmtId="0" fontId="8" fillId="0" borderId="0"/>
    <xf numFmtId="180" fontId="8" fillId="0" borderId="0"/>
    <xf numFmtId="0" fontId="8" fillId="0" borderId="0"/>
    <xf numFmtId="182" fontId="8" fillId="0" borderId="0"/>
    <xf numFmtId="182" fontId="8" fillId="0" borderId="0"/>
    <xf numFmtId="181" fontId="8" fillId="0" borderId="0"/>
    <xf numFmtId="0" fontId="8" fillId="0" borderId="0"/>
    <xf numFmtId="182" fontId="8" fillId="0" borderId="0"/>
    <xf numFmtId="180" fontId="8" fillId="0" borderId="0"/>
    <xf numFmtId="0" fontId="8" fillId="0" borderId="0"/>
    <xf numFmtId="0" fontId="8" fillId="0" borderId="0"/>
    <xf numFmtId="0" fontId="8" fillId="0" borderId="0"/>
    <xf numFmtId="180" fontId="8" fillId="0" borderId="0"/>
    <xf numFmtId="180" fontId="8" fillId="0" borderId="0"/>
    <xf numFmtId="182" fontId="8" fillId="0" borderId="0"/>
    <xf numFmtId="180" fontId="8" fillId="0" borderId="0"/>
    <xf numFmtId="182" fontId="8" fillId="0" borderId="0"/>
    <xf numFmtId="0" fontId="8" fillId="0" borderId="0"/>
    <xf numFmtId="0" fontId="8" fillId="0" borderId="0"/>
    <xf numFmtId="0" fontId="8" fillId="0" borderId="0"/>
    <xf numFmtId="0" fontId="8" fillId="0" borderId="0"/>
    <xf numFmtId="181" fontId="8" fillId="0" borderId="0"/>
    <xf numFmtId="181" fontId="8" fillId="0" borderId="0"/>
    <xf numFmtId="182" fontId="8" fillId="0" borderId="0"/>
    <xf numFmtId="182" fontId="8" fillId="0" borderId="0"/>
    <xf numFmtId="0" fontId="8" fillId="0" borderId="0"/>
    <xf numFmtId="0" fontId="8" fillId="0" borderId="0"/>
    <xf numFmtId="180" fontId="8" fillId="0" borderId="0"/>
    <xf numFmtId="0" fontId="8" fillId="0" borderId="0"/>
    <xf numFmtId="180" fontId="8" fillId="0" borderId="0"/>
    <xf numFmtId="0" fontId="8" fillId="0" borderId="0"/>
    <xf numFmtId="0" fontId="8" fillId="0" borderId="0"/>
    <xf numFmtId="181" fontId="63" fillId="0" borderId="0"/>
    <xf numFmtId="181" fontId="63" fillId="0" borderId="0"/>
    <xf numFmtId="0" fontId="63" fillId="0" borderId="0"/>
    <xf numFmtId="0" fontId="63" fillId="0" borderId="0"/>
    <xf numFmtId="180" fontId="63" fillId="0" borderId="0"/>
    <xf numFmtId="181" fontId="63" fillId="0" borderId="0"/>
    <xf numFmtId="180" fontId="63" fillId="0" borderId="0"/>
    <xf numFmtId="0" fontId="63" fillId="0" borderId="0"/>
    <xf numFmtId="180" fontId="63" fillId="0" borderId="0"/>
    <xf numFmtId="0" fontId="63" fillId="0" borderId="0"/>
    <xf numFmtId="180" fontId="63" fillId="0" borderId="0"/>
    <xf numFmtId="181" fontId="63" fillId="0" borderId="0"/>
    <xf numFmtId="0" fontId="8" fillId="0" borderId="0"/>
    <xf numFmtId="180" fontId="8" fillId="0" borderId="0"/>
    <xf numFmtId="181" fontId="63" fillId="0" borderId="0"/>
    <xf numFmtId="181" fontId="65" fillId="0" borderId="0"/>
    <xf numFmtId="181" fontId="65" fillId="0" borderId="0"/>
    <xf numFmtId="181" fontId="63" fillId="0" borderId="0"/>
    <xf numFmtId="0" fontId="65" fillId="0" borderId="0"/>
    <xf numFmtId="180" fontId="65" fillId="0" borderId="0"/>
    <xf numFmtId="181" fontId="65" fillId="0" borderId="0"/>
    <xf numFmtId="0" fontId="65" fillId="0" borderId="0"/>
    <xf numFmtId="180" fontId="65" fillId="0" borderId="0"/>
    <xf numFmtId="182" fontId="65" fillId="0" borderId="0"/>
    <xf numFmtId="180" fontId="65" fillId="0" borderId="0"/>
    <xf numFmtId="182" fontId="65" fillId="0" borderId="0"/>
    <xf numFmtId="180" fontId="65" fillId="0" borderId="0"/>
    <xf numFmtId="181" fontId="63" fillId="0" borderId="0"/>
    <xf numFmtId="181" fontId="63" fillId="0" borderId="0"/>
    <xf numFmtId="0" fontId="65" fillId="0" borderId="0"/>
    <xf numFmtId="180" fontId="65" fillId="0" borderId="0"/>
    <xf numFmtId="0" fontId="65" fillId="0" borderId="0"/>
    <xf numFmtId="180" fontId="65" fillId="0" borderId="0"/>
    <xf numFmtId="181" fontId="65" fillId="0" borderId="0"/>
    <xf numFmtId="181" fontId="63" fillId="0" borderId="0"/>
    <xf numFmtId="181" fontId="63" fillId="0" borderId="0"/>
    <xf numFmtId="0" fontId="8" fillId="0" borderId="0"/>
    <xf numFmtId="0" fontId="8" fillId="0" borderId="0"/>
    <xf numFmtId="180" fontId="8" fillId="0" borderId="0"/>
    <xf numFmtId="180" fontId="8" fillId="0" borderId="0"/>
    <xf numFmtId="181" fontId="65" fillId="0" borderId="0"/>
    <xf numFmtId="181" fontId="63" fillId="0" borderId="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9" fillId="6" borderId="0" applyNumberFormat="0" applyBorder="0" applyAlignment="0" applyProtection="0"/>
    <xf numFmtId="181" fontId="9" fillId="6" borderId="0" applyNumberFormat="0" applyBorder="0" applyAlignment="0" applyProtection="0"/>
    <xf numFmtId="180" fontId="9" fillId="6" borderId="0" applyNumberFormat="0" applyBorder="0" applyAlignment="0" applyProtection="0"/>
    <xf numFmtId="0" fontId="9" fillId="6"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182" fontId="9" fillId="6"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182" fontId="9" fillId="6"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182" fontId="9" fillId="6" borderId="0" applyNumberFormat="0" applyBorder="0" applyAlignment="0" applyProtection="0"/>
    <xf numFmtId="182" fontId="9" fillId="6" borderId="0" applyNumberFormat="0" applyBorder="0" applyAlignment="0" applyProtection="0"/>
    <xf numFmtId="180" fontId="9" fillId="14"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180" fontId="9" fillId="14"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180" fontId="9" fillId="6"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182" fontId="9" fillId="6"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182" fontId="9" fillId="6"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18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180" fontId="3" fillId="53" borderId="0" applyNumberFormat="0" applyBorder="0" applyAlignment="0" applyProtection="0"/>
    <xf numFmtId="180" fontId="3" fillId="53" borderId="0" applyNumberFormat="0" applyBorder="0" applyAlignment="0" applyProtection="0"/>
    <xf numFmtId="180" fontId="3" fillId="53" borderId="0" applyNumberFormat="0" applyBorder="0" applyAlignment="0" applyProtection="0"/>
    <xf numFmtId="180" fontId="3" fillId="53" borderId="0" applyNumberFormat="0" applyBorder="0" applyAlignment="0" applyProtection="0"/>
    <xf numFmtId="18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0"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0" fontId="3" fillId="53" borderId="0" applyNumberFormat="0" applyBorder="0" applyAlignment="0" applyProtection="0"/>
    <xf numFmtId="180" fontId="3" fillId="53" borderId="0" applyNumberFormat="0" applyBorder="0" applyAlignment="0" applyProtection="0"/>
    <xf numFmtId="180" fontId="3" fillId="53" borderId="0" applyNumberFormat="0" applyBorder="0" applyAlignment="0" applyProtection="0"/>
    <xf numFmtId="180" fontId="3" fillId="53" borderId="0" applyNumberFormat="0" applyBorder="0" applyAlignment="0" applyProtection="0"/>
    <xf numFmtId="180"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181" fontId="3" fillId="53" borderId="0" applyNumberFormat="0" applyBorder="0" applyAlignment="0" applyProtection="0"/>
    <xf numFmtId="0" fontId="9" fillId="6" borderId="0" applyNumberFormat="0" applyBorder="0" applyAlignment="0" applyProtection="0"/>
    <xf numFmtId="180" fontId="9" fillId="14" borderId="0" applyNumberFormat="0" applyBorder="0" applyAlignment="0" applyProtection="0"/>
    <xf numFmtId="182" fontId="9" fillId="6" borderId="0" applyNumberFormat="0" applyBorder="0" applyAlignment="0" applyProtection="0"/>
    <xf numFmtId="180" fontId="3" fillId="53" borderId="0" applyNumberFormat="0" applyBorder="0" applyAlignment="0" applyProtection="0"/>
    <xf numFmtId="180" fontId="3" fillId="53" borderId="0" applyNumberFormat="0" applyBorder="0" applyAlignment="0" applyProtection="0"/>
    <xf numFmtId="180" fontId="3" fillId="53" borderId="0" applyNumberFormat="0" applyBorder="0" applyAlignment="0" applyProtection="0"/>
    <xf numFmtId="180" fontId="3" fillId="53" borderId="0" applyNumberFormat="0" applyBorder="0" applyAlignment="0" applyProtection="0"/>
    <xf numFmtId="180" fontId="3" fillId="53"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9" fillId="8" borderId="0" applyNumberFormat="0" applyBorder="0" applyAlignment="0" applyProtection="0"/>
    <xf numFmtId="181" fontId="9" fillId="8" borderId="0" applyNumberFormat="0" applyBorder="0" applyAlignment="0" applyProtection="0"/>
    <xf numFmtId="180" fontId="9" fillId="8" borderId="0" applyNumberFormat="0" applyBorder="0" applyAlignment="0" applyProtection="0"/>
    <xf numFmtId="0" fontId="9" fillId="8"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182" fontId="9" fillId="8"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182" fontId="9" fillId="8"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9" fillId="15" borderId="0" applyNumberFormat="0" applyBorder="0" applyAlignment="0" applyProtection="0"/>
    <xf numFmtId="0" fontId="9" fillId="8" borderId="0" applyNumberFormat="0" applyBorder="0" applyAlignment="0" applyProtection="0"/>
    <xf numFmtId="182" fontId="9" fillId="8" borderId="0" applyNumberFormat="0" applyBorder="0" applyAlignment="0" applyProtection="0"/>
    <xf numFmtId="182" fontId="9" fillId="8" borderId="0" applyNumberFormat="0" applyBorder="0" applyAlignment="0" applyProtection="0"/>
    <xf numFmtId="180" fontId="9" fillId="1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180" fontId="9" fillId="1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0" fontId="9" fillId="15" borderId="0" applyNumberFormat="0" applyBorder="0" applyAlignment="0" applyProtection="0"/>
    <xf numFmtId="0" fontId="9" fillId="8" borderId="0" applyNumberFormat="0" applyBorder="0" applyAlignment="0" applyProtection="0"/>
    <xf numFmtId="180" fontId="9" fillId="8"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182" fontId="9" fillId="8"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182" fontId="9" fillId="8"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18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180" fontId="3" fillId="56" borderId="0" applyNumberFormat="0" applyBorder="0" applyAlignment="0" applyProtection="0"/>
    <xf numFmtId="180" fontId="3" fillId="56" borderId="0" applyNumberFormat="0" applyBorder="0" applyAlignment="0" applyProtection="0"/>
    <xf numFmtId="180" fontId="3" fillId="56" borderId="0" applyNumberFormat="0" applyBorder="0" applyAlignment="0" applyProtection="0"/>
    <xf numFmtId="180" fontId="3" fillId="56" borderId="0" applyNumberFormat="0" applyBorder="0" applyAlignment="0" applyProtection="0"/>
    <xf numFmtId="18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0"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0" fontId="3" fillId="56" borderId="0" applyNumberFormat="0" applyBorder="0" applyAlignment="0" applyProtection="0"/>
    <xf numFmtId="180" fontId="3" fillId="56" borderId="0" applyNumberFormat="0" applyBorder="0" applyAlignment="0" applyProtection="0"/>
    <xf numFmtId="180" fontId="3" fillId="56" borderId="0" applyNumberFormat="0" applyBorder="0" applyAlignment="0" applyProtection="0"/>
    <xf numFmtId="180" fontId="3" fillId="56" borderId="0" applyNumberFormat="0" applyBorder="0" applyAlignment="0" applyProtection="0"/>
    <xf numFmtId="180"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181" fontId="3" fillId="56" borderId="0" applyNumberFormat="0" applyBorder="0" applyAlignment="0" applyProtection="0"/>
    <xf numFmtId="0" fontId="9" fillId="8" borderId="0" applyNumberFormat="0" applyBorder="0" applyAlignment="0" applyProtection="0"/>
    <xf numFmtId="180" fontId="9" fillId="15" borderId="0" applyNumberFormat="0" applyBorder="0" applyAlignment="0" applyProtection="0"/>
    <xf numFmtId="182" fontId="9" fillId="8" borderId="0" applyNumberFormat="0" applyBorder="0" applyAlignment="0" applyProtection="0"/>
    <xf numFmtId="180" fontId="3" fillId="56" borderId="0" applyNumberFormat="0" applyBorder="0" applyAlignment="0" applyProtection="0"/>
    <xf numFmtId="180" fontId="3" fillId="56" borderId="0" applyNumberFormat="0" applyBorder="0" applyAlignment="0" applyProtection="0"/>
    <xf numFmtId="180" fontId="3" fillId="56" borderId="0" applyNumberFormat="0" applyBorder="0" applyAlignment="0" applyProtection="0"/>
    <xf numFmtId="180" fontId="3" fillId="56" borderId="0" applyNumberFormat="0" applyBorder="0" applyAlignment="0" applyProtection="0"/>
    <xf numFmtId="180" fontId="3" fillId="56"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9" fillId="10" borderId="0" applyNumberFormat="0" applyBorder="0" applyAlignment="0" applyProtection="0"/>
    <xf numFmtId="181" fontId="9" fillId="10" borderId="0" applyNumberFormat="0" applyBorder="0" applyAlignment="0" applyProtection="0"/>
    <xf numFmtId="180" fontId="9" fillId="10" borderId="0" applyNumberFormat="0" applyBorder="0" applyAlignment="0" applyProtection="0"/>
    <xf numFmtId="0" fontId="9" fillId="1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182" fontId="9" fillId="1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182" fontId="9" fillId="1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182" fontId="9" fillId="10" borderId="0" applyNumberFormat="0" applyBorder="0" applyAlignment="0" applyProtection="0"/>
    <xf numFmtId="182" fontId="9" fillId="10" borderId="0" applyNumberFormat="0" applyBorder="0" applyAlignment="0" applyProtection="0"/>
    <xf numFmtId="180" fontId="9" fillId="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180" fontId="9" fillId="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180" fontId="3" fillId="10" borderId="0" applyNumberFormat="0" applyBorder="0" applyAlignment="0" applyProtection="0"/>
    <xf numFmtId="180" fontId="3" fillId="10" borderId="0" applyNumberFormat="0" applyBorder="0" applyAlignment="0" applyProtection="0"/>
    <xf numFmtId="180" fontId="3" fillId="10" borderId="0" applyNumberFormat="0" applyBorder="0" applyAlignment="0" applyProtection="0"/>
    <xf numFmtId="180" fontId="3" fillId="10" borderId="0" applyNumberFormat="0" applyBorder="0" applyAlignment="0" applyProtection="0"/>
    <xf numFmtId="18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182" fontId="9" fillId="1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182" fontId="9" fillId="1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180" fontId="9" fillId="1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0"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0" fontId="3" fillId="60" borderId="0" applyNumberFormat="0" applyBorder="0" applyAlignment="0" applyProtection="0"/>
    <xf numFmtId="180" fontId="3" fillId="60" borderId="0" applyNumberFormat="0" applyBorder="0" applyAlignment="0" applyProtection="0"/>
    <xf numFmtId="180" fontId="3" fillId="60" borderId="0" applyNumberFormat="0" applyBorder="0" applyAlignment="0" applyProtection="0"/>
    <xf numFmtId="180" fontId="3" fillId="60" borderId="0" applyNumberFormat="0" applyBorder="0" applyAlignment="0" applyProtection="0"/>
    <xf numFmtId="180"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181" fontId="3" fillId="60" borderId="0" applyNumberFormat="0" applyBorder="0" applyAlignment="0" applyProtection="0"/>
    <xf numFmtId="0" fontId="9" fillId="10" borderId="0" applyNumberFormat="0" applyBorder="0" applyAlignment="0" applyProtection="0"/>
    <xf numFmtId="180" fontId="3" fillId="60" borderId="0" applyNumberFormat="0" applyBorder="0" applyAlignment="0" applyProtection="0"/>
    <xf numFmtId="180" fontId="3" fillId="60" borderId="0" applyNumberFormat="0" applyBorder="0" applyAlignment="0" applyProtection="0"/>
    <xf numFmtId="180" fontId="3" fillId="60" borderId="0" applyNumberFormat="0" applyBorder="0" applyAlignment="0" applyProtection="0"/>
    <xf numFmtId="180" fontId="3" fillId="60" borderId="0" applyNumberFormat="0" applyBorder="0" applyAlignment="0" applyProtection="0"/>
    <xf numFmtId="180" fontId="3" fillId="60" borderId="0" applyNumberFormat="0" applyBorder="0" applyAlignment="0" applyProtection="0"/>
    <xf numFmtId="180" fontId="9" fillId="9" borderId="0" applyNumberFormat="0" applyBorder="0" applyAlignment="0" applyProtection="0"/>
    <xf numFmtId="182" fontId="9" fillId="10" borderId="0" applyNumberFormat="0" applyBorder="0" applyAlignment="0" applyProtection="0"/>
    <xf numFmtId="180" fontId="3" fillId="60" borderId="0" applyNumberFormat="0" applyBorder="0" applyAlignment="0" applyProtection="0"/>
    <xf numFmtId="180" fontId="3" fillId="60" borderId="0" applyNumberFormat="0" applyBorder="0" applyAlignment="0" applyProtection="0"/>
    <xf numFmtId="180" fontId="3" fillId="60" borderId="0" applyNumberFormat="0" applyBorder="0" applyAlignment="0" applyProtection="0"/>
    <xf numFmtId="180" fontId="3" fillId="60" borderId="0" applyNumberFormat="0" applyBorder="0" applyAlignment="0" applyProtection="0"/>
    <xf numFmtId="180" fontId="3" fillId="60" borderId="0" applyNumberFormat="0" applyBorder="0" applyAlignment="0" applyProtection="0"/>
    <xf numFmtId="0" fontId="9" fillId="12" borderId="0" applyNumberFormat="0" applyBorder="0" applyAlignment="0" applyProtection="0"/>
    <xf numFmtId="181" fontId="9" fillId="12" borderId="0" applyNumberFormat="0" applyBorder="0" applyAlignment="0" applyProtection="0"/>
    <xf numFmtId="180" fontId="9" fillId="12" borderId="0" applyNumberFormat="0" applyBorder="0" applyAlignment="0" applyProtection="0"/>
    <xf numFmtId="0" fontId="9" fillId="12"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182" fontId="9" fillId="12"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182" fontId="9" fillId="12"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9" fillId="7" borderId="0" applyNumberFormat="0" applyBorder="0" applyAlignment="0" applyProtection="0"/>
    <xf numFmtId="0" fontId="9" fillId="12" borderId="0" applyNumberFormat="0" applyBorder="0" applyAlignment="0" applyProtection="0"/>
    <xf numFmtId="182" fontId="9" fillId="12" borderId="0" applyNumberFormat="0" applyBorder="0" applyAlignment="0" applyProtection="0"/>
    <xf numFmtId="182" fontId="9" fillId="12" borderId="0" applyNumberFormat="0" applyBorder="0" applyAlignment="0" applyProtection="0"/>
    <xf numFmtId="180" fontId="9" fillId="7"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0" fontId="9" fillId="7" borderId="0" applyNumberFormat="0" applyBorder="0" applyAlignment="0" applyProtection="0"/>
    <xf numFmtId="0" fontId="9" fillId="12"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9" fillId="12"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180" fontId="9" fillId="12"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182" fontId="9" fillId="12"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182" fontId="9" fillId="12"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18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180" fontId="3" fillId="64" borderId="0" applyNumberFormat="0" applyBorder="0" applyAlignment="0" applyProtection="0"/>
    <xf numFmtId="180" fontId="3" fillId="64" borderId="0" applyNumberFormat="0" applyBorder="0" applyAlignment="0" applyProtection="0"/>
    <xf numFmtId="180" fontId="3" fillId="64" borderId="0" applyNumberFormat="0" applyBorder="0" applyAlignment="0" applyProtection="0"/>
    <xf numFmtId="180" fontId="3" fillId="64" borderId="0" applyNumberFormat="0" applyBorder="0" applyAlignment="0" applyProtection="0"/>
    <xf numFmtId="18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0"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0" fontId="3" fillId="64" borderId="0" applyNumberFormat="0" applyBorder="0" applyAlignment="0" applyProtection="0"/>
    <xf numFmtId="180" fontId="3" fillId="64" borderId="0" applyNumberFormat="0" applyBorder="0" applyAlignment="0" applyProtection="0"/>
    <xf numFmtId="180" fontId="3" fillId="64" borderId="0" applyNumberFormat="0" applyBorder="0" applyAlignment="0" applyProtection="0"/>
    <xf numFmtId="180" fontId="3" fillId="64" borderId="0" applyNumberFormat="0" applyBorder="0" applyAlignment="0" applyProtection="0"/>
    <xf numFmtId="180"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181" fontId="3" fillId="64" borderId="0" applyNumberFormat="0" applyBorder="0" applyAlignment="0" applyProtection="0"/>
    <xf numFmtId="0" fontId="9" fillId="12" borderId="0" applyNumberFormat="0" applyBorder="0" applyAlignment="0" applyProtection="0"/>
    <xf numFmtId="180" fontId="9" fillId="7" borderId="0" applyNumberFormat="0" applyBorder="0" applyAlignment="0" applyProtection="0"/>
    <xf numFmtId="182" fontId="9" fillId="12" borderId="0" applyNumberFormat="0" applyBorder="0" applyAlignment="0" applyProtection="0"/>
    <xf numFmtId="180" fontId="3" fillId="64" borderId="0" applyNumberFormat="0" applyBorder="0" applyAlignment="0" applyProtection="0"/>
    <xf numFmtId="180" fontId="3" fillId="64" borderId="0" applyNumberFormat="0" applyBorder="0" applyAlignment="0" applyProtection="0"/>
    <xf numFmtId="180" fontId="3" fillId="64" borderId="0" applyNumberFormat="0" applyBorder="0" applyAlignment="0" applyProtection="0"/>
    <xf numFmtId="180" fontId="3" fillId="64" borderId="0" applyNumberFormat="0" applyBorder="0" applyAlignment="0" applyProtection="0"/>
    <xf numFmtId="180" fontId="3" fillId="64"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181" fontId="9" fillId="13" borderId="0" applyNumberFormat="0" applyBorder="0" applyAlignment="0" applyProtection="0"/>
    <xf numFmtId="0" fontId="9" fillId="13"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182" fontId="9" fillId="13"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182" fontId="9" fillId="13"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182" fontId="9" fillId="13" borderId="0" applyNumberFormat="0" applyBorder="0" applyAlignment="0" applyProtection="0"/>
    <xf numFmtId="182" fontId="9" fillId="13" borderId="0" applyNumberFormat="0" applyBorder="0" applyAlignment="0" applyProtection="0"/>
    <xf numFmtId="180" fontId="9" fillId="13"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180" fontId="9" fillId="13"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180" fontId="9" fillId="13"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9" fillId="13"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9" fillId="13"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2" fontId="9" fillId="13"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2" fontId="9" fillId="13"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0"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0" fontId="3" fillId="68" borderId="0" applyNumberFormat="0" applyBorder="0" applyAlignment="0" applyProtection="0"/>
    <xf numFmtId="180" fontId="3" fillId="68" borderId="0" applyNumberFormat="0" applyBorder="0" applyAlignment="0" applyProtection="0"/>
    <xf numFmtId="180" fontId="3" fillId="68" borderId="0" applyNumberFormat="0" applyBorder="0" applyAlignment="0" applyProtection="0"/>
    <xf numFmtId="180" fontId="3" fillId="68" borderId="0" applyNumberFormat="0" applyBorder="0" applyAlignment="0" applyProtection="0"/>
    <xf numFmtId="180"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1" fontId="3" fillId="68" borderId="0" applyNumberFormat="0" applyBorder="0" applyAlignment="0" applyProtection="0"/>
    <xf numFmtId="180" fontId="9" fillId="13" borderId="0" applyNumberFormat="0" applyBorder="0" applyAlignment="0" applyProtection="0"/>
    <xf numFmtId="180" fontId="3" fillId="68" borderId="0" applyNumberFormat="0" applyBorder="0" applyAlignment="0" applyProtection="0"/>
    <xf numFmtId="180" fontId="3" fillId="68" borderId="0" applyNumberFormat="0" applyBorder="0" applyAlignment="0" applyProtection="0"/>
    <xf numFmtId="180" fontId="3" fillId="68" borderId="0" applyNumberFormat="0" applyBorder="0" applyAlignment="0" applyProtection="0"/>
    <xf numFmtId="180" fontId="3" fillId="68" borderId="0" applyNumberFormat="0" applyBorder="0" applyAlignment="0" applyProtection="0"/>
    <xf numFmtId="180" fontId="3" fillId="68" borderId="0" applyNumberFormat="0" applyBorder="0" applyAlignment="0" applyProtection="0"/>
    <xf numFmtId="182" fontId="9" fillId="13" borderId="0" applyNumberFormat="0" applyBorder="0" applyAlignment="0" applyProtection="0"/>
    <xf numFmtId="180" fontId="3" fillId="68" borderId="0" applyNumberFormat="0" applyBorder="0" applyAlignment="0" applyProtection="0"/>
    <xf numFmtId="180" fontId="3" fillId="68" borderId="0" applyNumberFormat="0" applyBorder="0" applyAlignment="0" applyProtection="0"/>
    <xf numFmtId="180" fontId="3" fillId="68" borderId="0" applyNumberFormat="0" applyBorder="0" applyAlignment="0" applyProtection="0"/>
    <xf numFmtId="180" fontId="3" fillId="68" borderId="0" applyNumberFormat="0" applyBorder="0" applyAlignment="0" applyProtection="0"/>
    <xf numFmtId="180" fontId="3" fillId="68"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9" fillId="7" borderId="0" applyNumberFormat="0" applyBorder="0" applyAlignment="0" applyProtection="0"/>
    <xf numFmtId="181" fontId="9" fillId="7" borderId="0" applyNumberFormat="0" applyBorder="0" applyAlignment="0" applyProtection="0"/>
    <xf numFmtId="180" fontId="9" fillId="7" borderId="0" applyNumberFormat="0" applyBorder="0" applyAlignment="0" applyProtection="0"/>
    <xf numFmtId="0" fontId="9" fillId="7"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182" fontId="9" fillId="7"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182" fontId="9" fillId="7"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182" fontId="9" fillId="7" borderId="0" applyNumberFormat="0" applyBorder="0" applyAlignment="0" applyProtection="0"/>
    <xf numFmtId="182" fontId="9" fillId="7" borderId="0" applyNumberFormat="0" applyBorder="0" applyAlignment="0" applyProtection="0"/>
    <xf numFmtId="180" fontId="9" fillId="9"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180" fontId="9" fillId="9"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180" fontId="9" fillId="7"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182" fontId="9" fillId="7"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182" fontId="9" fillId="7"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18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180" fontId="3" fillId="72" borderId="0" applyNumberFormat="0" applyBorder="0" applyAlignment="0" applyProtection="0"/>
    <xf numFmtId="180" fontId="3" fillId="72" borderId="0" applyNumberFormat="0" applyBorder="0" applyAlignment="0" applyProtection="0"/>
    <xf numFmtId="180" fontId="3" fillId="72" borderId="0" applyNumberFormat="0" applyBorder="0" applyAlignment="0" applyProtection="0"/>
    <xf numFmtId="180" fontId="3" fillId="72" borderId="0" applyNumberFormat="0" applyBorder="0" applyAlignment="0" applyProtection="0"/>
    <xf numFmtId="18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0"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0" fontId="3" fillId="72" borderId="0" applyNumberFormat="0" applyBorder="0" applyAlignment="0" applyProtection="0"/>
    <xf numFmtId="180" fontId="3" fillId="72" borderId="0" applyNumberFormat="0" applyBorder="0" applyAlignment="0" applyProtection="0"/>
    <xf numFmtId="180" fontId="3" fillId="72" borderId="0" applyNumberFormat="0" applyBorder="0" applyAlignment="0" applyProtection="0"/>
    <xf numFmtId="180" fontId="3" fillId="72" borderId="0" applyNumberFormat="0" applyBorder="0" applyAlignment="0" applyProtection="0"/>
    <xf numFmtId="180"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181" fontId="3" fillId="72" borderId="0" applyNumberFormat="0" applyBorder="0" applyAlignment="0" applyProtection="0"/>
    <xf numFmtId="0" fontId="9" fillId="7" borderId="0" applyNumberFormat="0" applyBorder="0" applyAlignment="0" applyProtection="0"/>
    <xf numFmtId="180" fontId="9" fillId="9" borderId="0" applyNumberFormat="0" applyBorder="0" applyAlignment="0" applyProtection="0"/>
    <xf numFmtId="182" fontId="9" fillId="7" borderId="0" applyNumberFormat="0" applyBorder="0" applyAlignment="0" applyProtection="0"/>
    <xf numFmtId="180" fontId="3" fillId="72" borderId="0" applyNumberFormat="0" applyBorder="0" applyAlignment="0" applyProtection="0"/>
    <xf numFmtId="180" fontId="3" fillId="72" borderId="0" applyNumberFormat="0" applyBorder="0" applyAlignment="0" applyProtection="0"/>
    <xf numFmtId="180" fontId="3" fillId="72" borderId="0" applyNumberFormat="0" applyBorder="0" applyAlignment="0" applyProtection="0"/>
    <xf numFmtId="180" fontId="3" fillId="72" borderId="0" applyNumberFormat="0" applyBorder="0" applyAlignment="0" applyProtection="0"/>
    <xf numFmtId="180" fontId="3" fillId="7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9" fillId="14" borderId="0" applyNumberFormat="0" applyBorder="0" applyAlignment="0" applyProtection="0"/>
    <xf numFmtId="181" fontId="9" fillId="14" borderId="0" applyNumberFormat="0" applyBorder="0" applyAlignment="0" applyProtection="0"/>
    <xf numFmtId="180" fontId="9" fillId="14" borderId="0" applyNumberFormat="0" applyBorder="0" applyAlignment="0" applyProtection="0"/>
    <xf numFmtId="0" fontId="9" fillId="1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82" fontId="9" fillId="1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82" fontId="9" fillId="1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182" fontId="9" fillId="14" borderId="0" applyNumberFormat="0" applyBorder="0" applyAlignment="0" applyProtection="0"/>
    <xf numFmtId="182" fontId="9" fillId="14" borderId="0" applyNumberFormat="0" applyBorder="0" applyAlignment="0" applyProtection="0"/>
    <xf numFmtId="180" fontId="9"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80" fontId="9"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180" fontId="9" fillId="1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82" fontId="9" fillId="1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82" fontId="9" fillId="1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8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80" fontId="3" fillId="2" borderId="0" applyNumberFormat="0" applyBorder="0" applyAlignment="0" applyProtection="0"/>
    <xf numFmtId="180" fontId="3" fillId="2" borderId="0" applyNumberFormat="0" applyBorder="0" applyAlignment="0" applyProtection="0"/>
    <xf numFmtId="180" fontId="3" fillId="2" borderId="0" applyNumberFormat="0" applyBorder="0" applyAlignment="0" applyProtection="0"/>
    <xf numFmtId="180" fontId="3" fillId="2" borderId="0" applyNumberFormat="0" applyBorder="0" applyAlignment="0" applyProtection="0"/>
    <xf numFmtId="18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0"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0" fontId="3" fillId="2" borderId="0" applyNumberFormat="0" applyBorder="0" applyAlignment="0" applyProtection="0"/>
    <xf numFmtId="180" fontId="3" fillId="2" borderId="0" applyNumberFormat="0" applyBorder="0" applyAlignment="0" applyProtection="0"/>
    <xf numFmtId="180" fontId="3" fillId="2" borderId="0" applyNumberFormat="0" applyBorder="0" applyAlignment="0" applyProtection="0"/>
    <xf numFmtId="180" fontId="3" fillId="2" borderId="0" applyNumberFormat="0" applyBorder="0" applyAlignment="0" applyProtection="0"/>
    <xf numFmtId="180"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181" fontId="3" fillId="2" borderId="0" applyNumberFormat="0" applyBorder="0" applyAlignment="0" applyProtection="0"/>
    <xf numFmtId="0" fontId="9" fillId="14" borderId="0" applyNumberFormat="0" applyBorder="0" applyAlignment="0" applyProtection="0"/>
    <xf numFmtId="180" fontId="9" fillId="13" borderId="0" applyNumberFormat="0" applyBorder="0" applyAlignment="0" applyProtection="0"/>
    <xf numFmtId="182" fontId="9" fillId="14" borderId="0" applyNumberFormat="0" applyBorder="0" applyAlignment="0" applyProtection="0"/>
    <xf numFmtId="180" fontId="3" fillId="2" borderId="0" applyNumberFormat="0" applyBorder="0" applyAlignment="0" applyProtection="0"/>
    <xf numFmtId="180" fontId="3" fillId="2" borderId="0" applyNumberFormat="0" applyBorder="0" applyAlignment="0" applyProtection="0"/>
    <xf numFmtId="180" fontId="3" fillId="2" borderId="0" applyNumberFormat="0" applyBorder="0" applyAlignment="0" applyProtection="0"/>
    <xf numFmtId="180" fontId="3" fillId="2" borderId="0" applyNumberFormat="0" applyBorder="0" applyAlignment="0" applyProtection="0"/>
    <xf numFmtId="180" fontId="3" fillId="2"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181" fontId="9" fillId="15" borderId="0" applyNumberFormat="0" applyBorder="0" applyAlignment="0" applyProtection="0"/>
    <xf numFmtId="0" fontId="9" fillId="15"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182" fontId="9" fillId="15"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182" fontId="9" fillId="15"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182" fontId="9" fillId="15" borderId="0" applyNumberFormat="0" applyBorder="0" applyAlignment="0" applyProtection="0"/>
    <xf numFmtId="182" fontId="9" fillId="15" borderId="0" applyNumberFormat="0" applyBorder="0" applyAlignment="0" applyProtection="0"/>
    <xf numFmtId="180" fontId="9" fillId="15"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180" fontId="9" fillId="15"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180" fontId="9" fillId="15"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9" fillId="15"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9" fillId="15"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2" fontId="9" fillId="15"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2" fontId="9" fillId="15"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0"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0" fontId="3" fillId="57" borderId="0" applyNumberFormat="0" applyBorder="0" applyAlignment="0" applyProtection="0"/>
    <xf numFmtId="180" fontId="3" fillId="57" borderId="0" applyNumberFormat="0" applyBorder="0" applyAlignment="0" applyProtection="0"/>
    <xf numFmtId="180" fontId="3" fillId="57" borderId="0" applyNumberFormat="0" applyBorder="0" applyAlignment="0" applyProtection="0"/>
    <xf numFmtId="180" fontId="3" fillId="57" borderId="0" applyNumberFormat="0" applyBorder="0" applyAlignment="0" applyProtection="0"/>
    <xf numFmtId="180"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1" fontId="3" fillId="57" borderId="0" applyNumberFormat="0" applyBorder="0" applyAlignment="0" applyProtection="0"/>
    <xf numFmtId="180" fontId="9" fillId="15" borderId="0" applyNumberFormat="0" applyBorder="0" applyAlignment="0" applyProtection="0"/>
    <xf numFmtId="180" fontId="3" fillId="57" borderId="0" applyNumberFormat="0" applyBorder="0" applyAlignment="0" applyProtection="0"/>
    <xf numFmtId="180" fontId="3" fillId="57" borderId="0" applyNumberFormat="0" applyBorder="0" applyAlignment="0" applyProtection="0"/>
    <xf numFmtId="180" fontId="3" fillId="57" borderId="0" applyNumberFormat="0" applyBorder="0" applyAlignment="0" applyProtection="0"/>
    <xf numFmtId="180" fontId="3" fillId="57" borderId="0" applyNumberFormat="0" applyBorder="0" applyAlignment="0" applyProtection="0"/>
    <xf numFmtId="180" fontId="3" fillId="57" borderId="0" applyNumberFormat="0" applyBorder="0" applyAlignment="0" applyProtection="0"/>
    <xf numFmtId="182" fontId="9" fillId="15" borderId="0" applyNumberFormat="0" applyBorder="0" applyAlignment="0" applyProtection="0"/>
    <xf numFmtId="180" fontId="3" fillId="57" borderId="0" applyNumberFormat="0" applyBorder="0" applyAlignment="0" applyProtection="0"/>
    <xf numFmtId="180" fontId="3" fillId="57" borderId="0" applyNumberFormat="0" applyBorder="0" applyAlignment="0" applyProtection="0"/>
    <xf numFmtId="180" fontId="3" fillId="57" borderId="0" applyNumberFormat="0" applyBorder="0" applyAlignment="0" applyProtection="0"/>
    <xf numFmtId="180" fontId="3" fillId="57" borderId="0" applyNumberFormat="0" applyBorder="0" applyAlignment="0" applyProtection="0"/>
    <xf numFmtId="180" fontId="3" fillId="57"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9" fillId="17" borderId="0" applyNumberFormat="0" applyBorder="0" applyAlignment="0" applyProtection="0"/>
    <xf numFmtId="181" fontId="9" fillId="17" borderId="0" applyNumberFormat="0" applyBorder="0" applyAlignment="0" applyProtection="0"/>
    <xf numFmtId="180" fontId="9" fillId="17" borderId="0" applyNumberFormat="0" applyBorder="0" applyAlignment="0" applyProtection="0"/>
    <xf numFmtId="0" fontId="9" fillId="17"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182" fontId="9" fillId="17"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182" fontId="9" fillId="17"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182" fontId="9" fillId="17" borderId="0" applyNumberFormat="0" applyBorder="0" applyAlignment="0" applyProtection="0"/>
    <xf numFmtId="182" fontId="9" fillId="17" borderId="0" applyNumberFormat="0" applyBorder="0" applyAlignment="0" applyProtection="0"/>
    <xf numFmtId="180" fontId="9" fillId="16"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180" fontId="9" fillId="16"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180" fontId="9" fillId="17"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182" fontId="9" fillId="17"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182" fontId="9" fillId="17"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18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180" fontId="3" fillId="61" borderId="0" applyNumberFormat="0" applyBorder="0" applyAlignment="0" applyProtection="0"/>
    <xf numFmtId="180" fontId="3" fillId="61" borderId="0" applyNumberFormat="0" applyBorder="0" applyAlignment="0" applyProtection="0"/>
    <xf numFmtId="180" fontId="3" fillId="61" borderId="0" applyNumberFormat="0" applyBorder="0" applyAlignment="0" applyProtection="0"/>
    <xf numFmtId="180" fontId="3" fillId="61" borderId="0" applyNumberFormat="0" applyBorder="0" applyAlignment="0" applyProtection="0"/>
    <xf numFmtId="18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0"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0" fontId="3" fillId="61" borderId="0" applyNumberFormat="0" applyBorder="0" applyAlignment="0" applyProtection="0"/>
    <xf numFmtId="180" fontId="3" fillId="61" borderId="0" applyNumberFormat="0" applyBorder="0" applyAlignment="0" applyProtection="0"/>
    <xf numFmtId="180" fontId="3" fillId="61" borderId="0" applyNumberFormat="0" applyBorder="0" applyAlignment="0" applyProtection="0"/>
    <xf numFmtId="180" fontId="3" fillId="61" borderId="0" applyNumberFormat="0" applyBorder="0" applyAlignment="0" applyProtection="0"/>
    <xf numFmtId="180"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181" fontId="3" fillId="61" borderId="0" applyNumberFormat="0" applyBorder="0" applyAlignment="0" applyProtection="0"/>
    <xf numFmtId="0" fontId="9" fillId="17" borderId="0" applyNumberFormat="0" applyBorder="0" applyAlignment="0" applyProtection="0"/>
    <xf numFmtId="180" fontId="9" fillId="16" borderId="0" applyNumberFormat="0" applyBorder="0" applyAlignment="0" applyProtection="0"/>
    <xf numFmtId="182" fontId="9" fillId="17" borderId="0" applyNumberFormat="0" applyBorder="0" applyAlignment="0" applyProtection="0"/>
    <xf numFmtId="180" fontId="3" fillId="61" borderId="0" applyNumberFormat="0" applyBorder="0" applyAlignment="0" applyProtection="0"/>
    <xf numFmtId="180" fontId="3" fillId="61" borderId="0" applyNumberFormat="0" applyBorder="0" applyAlignment="0" applyProtection="0"/>
    <xf numFmtId="180" fontId="3" fillId="61" borderId="0" applyNumberFormat="0" applyBorder="0" applyAlignment="0" applyProtection="0"/>
    <xf numFmtId="180" fontId="3" fillId="61" borderId="0" applyNumberFormat="0" applyBorder="0" applyAlignment="0" applyProtection="0"/>
    <xf numFmtId="180" fontId="3" fillId="61" borderId="0" applyNumberFormat="0" applyBorder="0" applyAlignment="0" applyProtection="0"/>
    <xf numFmtId="0" fontId="9" fillId="12" borderId="0" applyNumberFormat="0" applyBorder="0" applyAlignment="0" applyProtection="0"/>
    <xf numFmtId="181" fontId="9" fillId="12" borderId="0" applyNumberFormat="0" applyBorder="0" applyAlignment="0" applyProtection="0"/>
    <xf numFmtId="180" fontId="9" fillId="12" borderId="0" applyNumberFormat="0" applyBorder="0" applyAlignment="0" applyProtection="0"/>
    <xf numFmtId="0" fontId="9" fillId="12"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182" fontId="9" fillId="12"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182" fontId="9" fillId="12"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9" fillId="8" borderId="0" applyNumberFormat="0" applyBorder="0" applyAlignment="0" applyProtection="0"/>
    <xf numFmtId="0" fontId="9" fillId="12" borderId="0" applyNumberFormat="0" applyBorder="0" applyAlignment="0" applyProtection="0"/>
    <xf numFmtId="182" fontId="9" fillId="12" borderId="0" applyNumberFormat="0" applyBorder="0" applyAlignment="0" applyProtection="0"/>
    <xf numFmtId="182" fontId="9" fillId="12" borderId="0" applyNumberFormat="0" applyBorder="0" applyAlignment="0" applyProtection="0"/>
    <xf numFmtId="180" fontId="9" fillId="8"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0" fontId="9" fillId="8" borderId="0" applyNumberFormat="0" applyBorder="0" applyAlignment="0" applyProtection="0"/>
    <xf numFmtId="0" fontId="9" fillId="12"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9" fillId="12"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180" fontId="9" fillId="12"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182" fontId="9" fillId="12"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182" fontId="9" fillId="12"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18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180" fontId="3" fillId="65" borderId="0" applyNumberFormat="0" applyBorder="0" applyAlignment="0" applyProtection="0"/>
    <xf numFmtId="180" fontId="3" fillId="65" borderId="0" applyNumberFormat="0" applyBorder="0" applyAlignment="0" applyProtection="0"/>
    <xf numFmtId="180" fontId="3" fillId="65" borderId="0" applyNumberFormat="0" applyBorder="0" applyAlignment="0" applyProtection="0"/>
    <xf numFmtId="180" fontId="3" fillId="65" borderId="0" applyNumberFormat="0" applyBorder="0" applyAlignment="0" applyProtection="0"/>
    <xf numFmtId="18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0"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0" fontId="3" fillId="65" borderId="0" applyNumberFormat="0" applyBorder="0" applyAlignment="0" applyProtection="0"/>
    <xf numFmtId="180" fontId="3" fillId="65" borderId="0" applyNumberFormat="0" applyBorder="0" applyAlignment="0" applyProtection="0"/>
    <xf numFmtId="180" fontId="3" fillId="65" borderId="0" applyNumberFormat="0" applyBorder="0" applyAlignment="0" applyProtection="0"/>
    <xf numFmtId="180" fontId="3" fillId="65" borderId="0" applyNumberFormat="0" applyBorder="0" applyAlignment="0" applyProtection="0"/>
    <xf numFmtId="180"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181" fontId="3" fillId="65" borderId="0" applyNumberFormat="0" applyBorder="0" applyAlignment="0" applyProtection="0"/>
    <xf numFmtId="0" fontId="9" fillId="12" borderId="0" applyNumberFormat="0" applyBorder="0" applyAlignment="0" applyProtection="0"/>
    <xf numFmtId="180" fontId="9" fillId="8" borderId="0" applyNumberFormat="0" applyBorder="0" applyAlignment="0" applyProtection="0"/>
    <xf numFmtId="182" fontId="9" fillId="12" borderId="0" applyNumberFormat="0" applyBorder="0" applyAlignment="0" applyProtection="0"/>
    <xf numFmtId="180" fontId="3" fillId="65" borderId="0" applyNumberFormat="0" applyBorder="0" applyAlignment="0" applyProtection="0"/>
    <xf numFmtId="180" fontId="3" fillId="65" borderId="0" applyNumberFormat="0" applyBorder="0" applyAlignment="0" applyProtection="0"/>
    <xf numFmtId="180" fontId="3" fillId="65" borderId="0" applyNumberFormat="0" applyBorder="0" applyAlignment="0" applyProtection="0"/>
    <xf numFmtId="180" fontId="3" fillId="65" borderId="0" applyNumberFormat="0" applyBorder="0" applyAlignment="0" applyProtection="0"/>
    <xf numFmtId="180" fontId="3" fillId="65" borderId="0" applyNumberFormat="0" applyBorder="0" applyAlignment="0" applyProtection="0"/>
    <xf numFmtId="0" fontId="9" fillId="14" borderId="0" applyNumberFormat="0" applyBorder="0" applyAlignment="0" applyProtection="0"/>
    <xf numFmtId="181" fontId="9" fillId="14" borderId="0" applyNumberFormat="0" applyBorder="0" applyAlignment="0" applyProtection="0"/>
    <xf numFmtId="180" fontId="9" fillId="14" borderId="0" applyNumberFormat="0" applyBorder="0" applyAlignment="0" applyProtection="0"/>
    <xf numFmtId="0" fontId="9" fillId="14"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182" fontId="9" fillId="14"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182" fontId="9" fillId="14"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182" fontId="9" fillId="14" borderId="0" applyNumberFormat="0" applyBorder="0" applyAlignment="0" applyProtection="0"/>
    <xf numFmtId="182" fontId="9" fillId="14" borderId="0" applyNumberFormat="0" applyBorder="0" applyAlignment="0" applyProtection="0"/>
    <xf numFmtId="180" fontId="9" fillId="13"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9" fillId="14"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180" fontId="9" fillId="14"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182" fontId="9" fillId="14"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182" fontId="9" fillId="14"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18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180" fontId="3" fillId="69" borderId="0" applyNumberFormat="0" applyBorder="0" applyAlignment="0" applyProtection="0"/>
    <xf numFmtId="180" fontId="3" fillId="69" borderId="0" applyNumberFormat="0" applyBorder="0" applyAlignment="0" applyProtection="0"/>
    <xf numFmtId="180" fontId="3" fillId="69" borderId="0" applyNumberFormat="0" applyBorder="0" applyAlignment="0" applyProtection="0"/>
    <xf numFmtId="180" fontId="3" fillId="69" borderId="0" applyNumberFormat="0" applyBorder="0" applyAlignment="0" applyProtection="0"/>
    <xf numFmtId="18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0"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0" fontId="3" fillId="69" borderId="0" applyNumberFormat="0" applyBorder="0" applyAlignment="0" applyProtection="0"/>
    <xf numFmtId="180" fontId="3" fillId="69" borderId="0" applyNumberFormat="0" applyBorder="0" applyAlignment="0" applyProtection="0"/>
    <xf numFmtId="180" fontId="3" fillId="69" borderId="0" applyNumberFormat="0" applyBorder="0" applyAlignment="0" applyProtection="0"/>
    <xf numFmtId="180" fontId="3" fillId="69" borderId="0" applyNumberFormat="0" applyBorder="0" applyAlignment="0" applyProtection="0"/>
    <xf numFmtId="180"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181" fontId="3" fillId="69" borderId="0" applyNumberFormat="0" applyBorder="0" applyAlignment="0" applyProtection="0"/>
    <xf numFmtId="0" fontId="9" fillId="14" borderId="0" applyNumberFormat="0" applyBorder="0" applyAlignment="0" applyProtection="0"/>
    <xf numFmtId="180" fontId="9" fillId="13" borderId="0" applyNumberFormat="0" applyBorder="0" applyAlignment="0" applyProtection="0"/>
    <xf numFmtId="182" fontId="9" fillId="14" borderId="0" applyNumberFormat="0" applyBorder="0" applyAlignment="0" applyProtection="0"/>
    <xf numFmtId="180" fontId="3" fillId="69" borderId="0" applyNumberFormat="0" applyBorder="0" applyAlignment="0" applyProtection="0"/>
    <xf numFmtId="180" fontId="3" fillId="69" borderId="0" applyNumberFormat="0" applyBorder="0" applyAlignment="0" applyProtection="0"/>
    <xf numFmtId="180" fontId="3" fillId="69" borderId="0" applyNumberFormat="0" applyBorder="0" applyAlignment="0" applyProtection="0"/>
    <xf numFmtId="180" fontId="3" fillId="69" borderId="0" applyNumberFormat="0" applyBorder="0" applyAlignment="0" applyProtection="0"/>
    <xf numFmtId="18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9" fillId="19" borderId="0" applyNumberFormat="0" applyBorder="0" applyAlignment="0" applyProtection="0"/>
    <xf numFmtId="181" fontId="9" fillId="19" borderId="0" applyNumberFormat="0" applyBorder="0" applyAlignment="0" applyProtection="0"/>
    <xf numFmtId="180" fontId="9" fillId="19" borderId="0" applyNumberFormat="0" applyBorder="0" applyAlignment="0" applyProtection="0"/>
    <xf numFmtId="0" fontId="9" fillId="1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182" fontId="9" fillId="1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182" fontId="9" fillId="1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9" fillId="9" borderId="0" applyNumberFormat="0" applyBorder="0" applyAlignment="0" applyProtection="0"/>
    <xf numFmtId="0" fontId="9" fillId="19" borderId="0" applyNumberFormat="0" applyBorder="0" applyAlignment="0" applyProtection="0"/>
    <xf numFmtId="182" fontId="9" fillId="19" borderId="0" applyNumberFormat="0" applyBorder="0" applyAlignment="0" applyProtection="0"/>
    <xf numFmtId="182" fontId="9" fillId="19" borderId="0" applyNumberFormat="0" applyBorder="0" applyAlignment="0" applyProtection="0"/>
    <xf numFmtId="180" fontId="9" fillId="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180" fontId="9" fillId="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0" fontId="9" fillId="9" borderId="0" applyNumberFormat="0" applyBorder="0" applyAlignment="0" applyProtection="0"/>
    <xf numFmtId="0" fontId="9" fillId="19" borderId="0" applyNumberFormat="0" applyBorder="0" applyAlignment="0" applyProtection="0"/>
    <xf numFmtId="180" fontId="9" fillId="1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182" fontId="9" fillId="1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182" fontId="9" fillId="1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18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180" fontId="3" fillId="73" borderId="0" applyNumberFormat="0" applyBorder="0" applyAlignment="0" applyProtection="0"/>
    <xf numFmtId="180" fontId="3" fillId="73" borderId="0" applyNumberFormat="0" applyBorder="0" applyAlignment="0" applyProtection="0"/>
    <xf numFmtId="180" fontId="3" fillId="73" borderId="0" applyNumberFormat="0" applyBorder="0" applyAlignment="0" applyProtection="0"/>
    <xf numFmtId="180" fontId="3" fillId="73" borderId="0" applyNumberFormat="0" applyBorder="0" applyAlignment="0" applyProtection="0"/>
    <xf numFmtId="18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0"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0" fontId="3" fillId="73" borderId="0" applyNumberFormat="0" applyBorder="0" applyAlignment="0" applyProtection="0"/>
    <xf numFmtId="180" fontId="3" fillId="73" borderId="0" applyNumberFormat="0" applyBorder="0" applyAlignment="0" applyProtection="0"/>
    <xf numFmtId="180" fontId="3" fillId="73" borderId="0" applyNumberFormat="0" applyBorder="0" applyAlignment="0" applyProtection="0"/>
    <xf numFmtId="180" fontId="3" fillId="73" borderId="0" applyNumberFormat="0" applyBorder="0" applyAlignment="0" applyProtection="0"/>
    <xf numFmtId="180"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181" fontId="3" fillId="73" borderId="0" applyNumberFormat="0" applyBorder="0" applyAlignment="0" applyProtection="0"/>
    <xf numFmtId="0" fontId="9" fillId="19" borderId="0" applyNumberFormat="0" applyBorder="0" applyAlignment="0" applyProtection="0"/>
    <xf numFmtId="180" fontId="9" fillId="9" borderId="0" applyNumberFormat="0" applyBorder="0" applyAlignment="0" applyProtection="0"/>
    <xf numFmtId="182" fontId="9" fillId="19" borderId="0" applyNumberFormat="0" applyBorder="0" applyAlignment="0" applyProtection="0"/>
    <xf numFmtId="180" fontId="3" fillId="73" borderId="0" applyNumberFormat="0" applyBorder="0" applyAlignment="0" applyProtection="0"/>
    <xf numFmtId="180" fontId="3" fillId="73" borderId="0" applyNumberFormat="0" applyBorder="0" applyAlignment="0" applyProtection="0"/>
    <xf numFmtId="180" fontId="3" fillId="73" borderId="0" applyNumberFormat="0" applyBorder="0" applyAlignment="0" applyProtection="0"/>
    <xf numFmtId="180" fontId="3" fillId="73" borderId="0" applyNumberFormat="0" applyBorder="0" applyAlignment="0" applyProtection="0"/>
    <xf numFmtId="180" fontId="3" fillId="73" borderId="0" applyNumberFormat="0" applyBorder="0" applyAlignment="0" applyProtection="0"/>
    <xf numFmtId="0" fontId="10" fillId="20" borderId="0" applyNumberFormat="0" applyBorder="0" applyAlignment="0" applyProtection="0"/>
    <xf numFmtId="181" fontId="10" fillId="20" borderId="0" applyNumberFormat="0" applyBorder="0" applyAlignment="0" applyProtection="0"/>
    <xf numFmtId="180" fontId="10" fillId="20" borderId="0" applyNumberFormat="0" applyBorder="0" applyAlignment="0" applyProtection="0"/>
    <xf numFmtId="0" fontId="10" fillId="20" borderId="0" applyNumberFormat="0" applyBorder="0" applyAlignment="0" applyProtection="0"/>
    <xf numFmtId="0" fontId="66" fillId="54" borderId="0" applyNumberFormat="0" applyBorder="0" applyAlignment="0" applyProtection="0"/>
    <xf numFmtId="182" fontId="10" fillId="20" borderId="0" applyNumberFormat="0" applyBorder="0" applyAlignment="0" applyProtection="0"/>
    <xf numFmtId="0" fontId="10" fillId="13" borderId="0" applyNumberFormat="0" applyBorder="0" applyAlignment="0" applyProtection="0"/>
    <xf numFmtId="0" fontId="10" fillId="20" borderId="0" applyNumberFormat="0" applyBorder="0" applyAlignment="0" applyProtection="0"/>
    <xf numFmtId="182" fontId="10" fillId="20" borderId="0" applyNumberFormat="0" applyBorder="0" applyAlignment="0" applyProtection="0"/>
    <xf numFmtId="182" fontId="10" fillId="20" borderId="0" applyNumberFormat="0" applyBorder="0" applyAlignment="0" applyProtection="0"/>
    <xf numFmtId="180" fontId="10" fillId="13" borderId="0" applyNumberFormat="0" applyBorder="0" applyAlignment="0" applyProtection="0"/>
    <xf numFmtId="0" fontId="10" fillId="13" borderId="0" applyNumberFormat="0" applyBorder="0" applyAlignment="0" applyProtection="0"/>
    <xf numFmtId="0" fontId="10" fillId="20" borderId="0" applyNumberFormat="0" applyBorder="0" applyAlignment="0" applyProtection="0"/>
    <xf numFmtId="180" fontId="10" fillId="20" borderId="0" applyNumberFormat="0" applyBorder="0" applyAlignment="0" applyProtection="0"/>
    <xf numFmtId="182" fontId="10" fillId="20" borderId="0" applyNumberFormat="0" applyBorder="0" applyAlignment="0" applyProtection="0"/>
    <xf numFmtId="180" fontId="66" fillId="54" borderId="0" applyNumberFormat="0" applyBorder="0" applyAlignment="0" applyProtection="0"/>
    <xf numFmtId="0" fontId="10" fillId="20" borderId="0" applyNumberFormat="0" applyBorder="0" applyAlignment="0" applyProtection="0"/>
    <xf numFmtId="180" fontId="10" fillId="13" borderId="0" applyNumberFormat="0" applyBorder="0" applyAlignment="0" applyProtection="0"/>
    <xf numFmtId="182" fontId="10" fillId="20" borderId="0" applyNumberFormat="0" applyBorder="0" applyAlignment="0" applyProtection="0"/>
    <xf numFmtId="180" fontId="66" fillId="54" borderId="0" applyNumberFormat="0" applyBorder="0" applyAlignment="0" applyProtection="0"/>
    <xf numFmtId="0" fontId="10" fillId="15" borderId="0" applyNumberFormat="0" applyBorder="0" applyAlignment="0" applyProtection="0"/>
    <xf numFmtId="181" fontId="10" fillId="15" borderId="0" applyNumberFormat="0" applyBorder="0" applyAlignment="0" applyProtection="0"/>
    <xf numFmtId="180" fontId="10" fillId="15" borderId="0" applyNumberFormat="0" applyBorder="0" applyAlignment="0" applyProtection="0"/>
    <xf numFmtId="0" fontId="10" fillId="15" borderId="0" applyNumberFormat="0" applyBorder="0" applyAlignment="0" applyProtection="0"/>
    <xf numFmtId="0" fontId="66" fillId="58" borderId="0" applyNumberFormat="0" applyBorder="0" applyAlignment="0" applyProtection="0"/>
    <xf numFmtId="182" fontId="10" fillId="15" borderId="0" applyNumberFormat="0" applyBorder="0" applyAlignment="0" applyProtection="0"/>
    <xf numFmtId="0" fontId="10" fillId="28" borderId="0" applyNumberFormat="0" applyBorder="0" applyAlignment="0" applyProtection="0"/>
    <xf numFmtId="0" fontId="10" fillId="15" borderId="0" applyNumberFormat="0" applyBorder="0" applyAlignment="0" applyProtection="0"/>
    <xf numFmtId="182" fontId="10" fillId="15" borderId="0" applyNumberFormat="0" applyBorder="0" applyAlignment="0" applyProtection="0"/>
    <xf numFmtId="182" fontId="10" fillId="15" borderId="0" applyNumberFormat="0" applyBorder="0" applyAlignment="0" applyProtection="0"/>
    <xf numFmtId="180" fontId="10" fillId="28" borderId="0" applyNumberFormat="0" applyBorder="0" applyAlignment="0" applyProtection="0"/>
    <xf numFmtId="0" fontId="10" fillId="28" borderId="0" applyNumberFormat="0" applyBorder="0" applyAlignment="0" applyProtection="0"/>
    <xf numFmtId="0" fontId="10" fillId="15" borderId="0" applyNumberFormat="0" applyBorder="0" applyAlignment="0" applyProtection="0"/>
    <xf numFmtId="180" fontId="10" fillId="15" borderId="0" applyNumberFormat="0" applyBorder="0" applyAlignment="0" applyProtection="0"/>
    <xf numFmtId="182" fontId="10" fillId="15" borderId="0" applyNumberFormat="0" applyBorder="0" applyAlignment="0" applyProtection="0"/>
    <xf numFmtId="180" fontId="66" fillId="58" borderId="0" applyNumberFormat="0" applyBorder="0" applyAlignment="0" applyProtection="0"/>
    <xf numFmtId="0" fontId="10" fillId="15" borderId="0" applyNumberFormat="0" applyBorder="0" applyAlignment="0" applyProtection="0"/>
    <xf numFmtId="180" fontId="10" fillId="28" borderId="0" applyNumberFormat="0" applyBorder="0" applyAlignment="0" applyProtection="0"/>
    <xf numFmtId="182" fontId="10" fillId="15" borderId="0" applyNumberFormat="0" applyBorder="0" applyAlignment="0" applyProtection="0"/>
    <xf numFmtId="180" fontId="66" fillId="58" borderId="0" applyNumberFormat="0" applyBorder="0" applyAlignment="0" applyProtection="0"/>
    <xf numFmtId="0" fontId="10" fillId="17" borderId="0" applyNumberFormat="0" applyBorder="0" applyAlignment="0" applyProtection="0"/>
    <xf numFmtId="181" fontId="10" fillId="17" borderId="0" applyNumberFormat="0" applyBorder="0" applyAlignment="0" applyProtection="0"/>
    <xf numFmtId="180" fontId="10" fillId="17" borderId="0" applyNumberFormat="0" applyBorder="0" applyAlignment="0" applyProtection="0"/>
    <xf numFmtId="0" fontId="10" fillId="17" borderId="0" applyNumberFormat="0" applyBorder="0" applyAlignment="0" applyProtection="0"/>
    <xf numFmtId="0" fontId="66" fillId="62" borderId="0" applyNumberFormat="0" applyBorder="0" applyAlignment="0" applyProtection="0"/>
    <xf numFmtId="182" fontId="10" fillId="17" borderId="0" applyNumberFormat="0" applyBorder="0" applyAlignment="0" applyProtection="0"/>
    <xf numFmtId="0" fontId="10" fillId="19" borderId="0" applyNumberFormat="0" applyBorder="0" applyAlignment="0" applyProtection="0"/>
    <xf numFmtId="0" fontId="10" fillId="17" borderId="0" applyNumberFormat="0" applyBorder="0" applyAlignment="0" applyProtection="0"/>
    <xf numFmtId="182" fontId="10" fillId="17" borderId="0" applyNumberFormat="0" applyBorder="0" applyAlignment="0" applyProtection="0"/>
    <xf numFmtId="182" fontId="10" fillId="17" borderId="0" applyNumberFormat="0" applyBorder="0" applyAlignment="0" applyProtection="0"/>
    <xf numFmtId="180" fontId="10" fillId="19" borderId="0" applyNumberFormat="0" applyBorder="0" applyAlignment="0" applyProtection="0"/>
    <xf numFmtId="0" fontId="10" fillId="19" borderId="0" applyNumberFormat="0" applyBorder="0" applyAlignment="0" applyProtection="0"/>
    <xf numFmtId="0" fontId="10" fillId="17" borderId="0" applyNumberFormat="0" applyBorder="0" applyAlignment="0" applyProtection="0"/>
    <xf numFmtId="180" fontId="10" fillId="17" borderId="0" applyNumberFormat="0" applyBorder="0" applyAlignment="0" applyProtection="0"/>
    <xf numFmtId="182" fontId="10" fillId="17" borderId="0" applyNumberFormat="0" applyBorder="0" applyAlignment="0" applyProtection="0"/>
    <xf numFmtId="180" fontId="66" fillId="62" borderId="0" applyNumberFormat="0" applyBorder="0" applyAlignment="0" applyProtection="0"/>
    <xf numFmtId="0" fontId="10" fillId="17" borderId="0" applyNumberFormat="0" applyBorder="0" applyAlignment="0" applyProtection="0"/>
    <xf numFmtId="180" fontId="10" fillId="19" borderId="0" applyNumberFormat="0" applyBorder="0" applyAlignment="0" applyProtection="0"/>
    <xf numFmtId="182" fontId="10" fillId="17" borderId="0" applyNumberFormat="0" applyBorder="0" applyAlignment="0" applyProtection="0"/>
    <xf numFmtId="180" fontId="66" fillId="62" borderId="0" applyNumberFormat="0" applyBorder="0" applyAlignment="0" applyProtection="0"/>
    <xf numFmtId="0" fontId="10" fillId="21" borderId="0" applyNumberFormat="0" applyBorder="0" applyAlignment="0" applyProtection="0"/>
    <xf numFmtId="181" fontId="10" fillId="21" borderId="0" applyNumberFormat="0" applyBorder="0" applyAlignment="0" applyProtection="0"/>
    <xf numFmtId="180" fontId="10" fillId="21" borderId="0" applyNumberFormat="0" applyBorder="0" applyAlignment="0" applyProtection="0"/>
    <xf numFmtId="0" fontId="10" fillId="21" borderId="0" applyNumberFormat="0" applyBorder="0" applyAlignment="0" applyProtection="0"/>
    <xf numFmtId="0" fontId="66" fillId="66" borderId="0" applyNumberFormat="0" applyBorder="0" applyAlignment="0" applyProtection="0"/>
    <xf numFmtId="182" fontId="10" fillId="21" borderId="0" applyNumberFormat="0" applyBorder="0" applyAlignment="0" applyProtection="0"/>
    <xf numFmtId="0" fontId="10" fillId="8" borderId="0" applyNumberFormat="0" applyBorder="0" applyAlignment="0" applyProtection="0"/>
    <xf numFmtId="0" fontId="10" fillId="21" borderId="0" applyNumberFormat="0" applyBorder="0" applyAlignment="0" applyProtection="0"/>
    <xf numFmtId="0" fontId="10" fillId="8" borderId="0" applyNumberFormat="0" applyBorder="0" applyAlignment="0" applyProtection="0"/>
    <xf numFmtId="182" fontId="10" fillId="21" borderId="0" applyNumberFormat="0" applyBorder="0" applyAlignment="0" applyProtection="0"/>
    <xf numFmtId="180" fontId="66" fillId="21" borderId="0" applyNumberFormat="0" applyBorder="0" applyAlignment="0" applyProtection="0"/>
    <xf numFmtId="0" fontId="66" fillId="21" borderId="0" applyNumberFormat="0" applyBorder="0" applyAlignment="0" applyProtection="0"/>
    <xf numFmtId="0" fontId="10" fillId="21" borderId="0" applyNumberFormat="0" applyBorder="0" applyAlignment="0" applyProtection="0"/>
    <xf numFmtId="180" fontId="10" fillId="8" borderId="0" applyNumberFormat="0" applyBorder="0" applyAlignment="0" applyProtection="0"/>
    <xf numFmtId="181" fontId="66" fillId="66" borderId="0" applyNumberFormat="0" applyBorder="0" applyAlignment="0" applyProtection="0"/>
    <xf numFmtId="182" fontId="10" fillId="21" borderId="0" applyNumberFormat="0" applyBorder="0" applyAlignment="0" applyProtection="0"/>
    <xf numFmtId="180" fontId="10" fillId="21" borderId="0" applyNumberFormat="0" applyBorder="0" applyAlignment="0" applyProtection="0"/>
    <xf numFmtId="0" fontId="10" fillId="21" borderId="0" applyNumberFormat="0" applyBorder="0" applyAlignment="0" applyProtection="0"/>
    <xf numFmtId="180" fontId="66" fillId="66" borderId="0" applyNumberFormat="0" applyBorder="0" applyAlignment="0" applyProtection="0"/>
    <xf numFmtId="180" fontId="10" fillId="8" borderId="0" applyNumberFormat="0" applyBorder="0" applyAlignment="0" applyProtection="0"/>
    <xf numFmtId="182" fontId="10" fillId="21" borderId="0" applyNumberFormat="0" applyBorder="0" applyAlignment="0" applyProtection="0"/>
    <xf numFmtId="180" fontId="66" fillId="66" borderId="0" applyNumberFormat="0" applyBorder="0" applyAlignment="0" applyProtection="0"/>
    <xf numFmtId="0" fontId="10" fillId="22" borderId="0" applyNumberFormat="0" applyBorder="0" applyAlignment="0" applyProtection="0"/>
    <xf numFmtId="181" fontId="10" fillId="22" borderId="0" applyNumberFormat="0" applyBorder="0" applyAlignment="0" applyProtection="0"/>
    <xf numFmtId="180" fontId="10" fillId="22" borderId="0" applyNumberFormat="0" applyBorder="0" applyAlignment="0" applyProtection="0"/>
    <xf numFmtId="0" fontId="10" fillId="22" borderId="0" applyNumberFormat="0" applyBorder="0" applyAlignment="0" applyProtection="0"/>
    <xf numFmtId="0" fontId="66" fillId="70" borderId="0" applyNumberFormat="0" applyBorder="0" applyAlignment="0" applyProtection="0"/>
    <xf numFmtId="182" fontId="10" fillId="22" borderId="0" applyNumberFormat="0" applyBorder="0" applyAlignment="0" applyProtection="0"/>
    <xf numFmtId="0" fontId="10" fillId="13" borderId="0" applyNumberFormat="0" applyBorder="0" applyAlignment="0" applyProtection="0"/>
    <xf numFmtId="0" fontId="10" fillId="22" borderId="0" applyNumberFormat="0" applyBorder="0" applyAlignment="0" applyProtection="0"/>
    <xf numFmtId="182" fontId="10" fillId="22" borderId="0" applyNumberFormat="0" applyBorder="0" applyAlignment="0" applyProtection="0"/>
    <xf numFmtId="182" fontId="10" fillId="22" borderId="0" applyNumberFormat="0" applyBorder="0" applyAlignment="0" applyProtection="0"/>
    <xf numFmtId="180" fontId="10" fillId="13" borderId="0" applyNumberFormat="0" applyBorder="0" applyAlignment="0" applyProtection="0"/>
    <xf numFmtId="0" fontId="10" fillId="13" borderId="0" applyNumberFormat="0" applyBorder="0" applyAlignment="0" applyProtection="0"/>
    <xf numFmtId="0" fontId="10" fillId="22" borderId="0" applyNumberFormat="0" applyBorder="0" applyAlignment="0" applyProtection="0"/>
    <xf numFmtId="180" fontId="10" fillId="22" borderId="0" applyNumberFormat="0" applyBorder="0" applyAlignment="0" applyProtection="0"/>
    <xf numFmtId="182" fontId="10" fillId="22" borderId="0" applyNumberFormat="0" applyBorder="0" applyAlignment="0" applyProtection="0"/>
    <xf numFmtId="180" fontId="66" fillId="70" borderId="0" applyNumberFormat="0" applyBorder="0" applyAlignment="0" applyProtection="0"/>
    <xf numFmtId="0" fontId="10" fillId="22" borderId="0" applyNumberFormat="0" applyBorder="0" applyAlignment="0" applyProtection="0"/>
    <xf numFmtId="180" fontId="10" fillId="13" borderId="0" applyNumberFormat="0" applyBorder="0" applyAlignment="0" applyProtection="0"/>
    <xf numFmtId="182" fontId="10" fillId="22" borderId="0" applyNumberFormat="0" applyBorder="0" applyAlignment="0" applyProtection="0"/>
    <xf numFmtId="180" fontId="66" fillId="70" borderId="0" applyNumberFormat="0" applyBorder="0" applyAlignment="0" applyProtection="0"/>
    <xf numFmtId="0" fontId="10" fillId="23" borderId="0" applyNumberFormat="0" applyBorder="0" applyAlignment="0" applyProtection="0"/>
    <xf numFmtId="181" fontId="10" fillId="23" borderId="0" applyNumberFormat="0" applyBorder="0" applyAlignment="0" applyProtection="0"/>
    <xf numFmtId="180" fontId="10" fillId="23" borderId="0" applyNumberFormat="0" applyBorder="0" applyAlignment="0" applyProtection="0"/>
    <xf numFmtId="0" fontId="10" fillId="23" borderId="0" applyNumberFormat="0" applyBorder="0" applyAlignment="0" applyProtection="0"/>
    <xf numFmtId="0" fontId="66" fillId="74" borderId="0" applyNumberFormat="0" applyBorder="0" applyAlignment="0" applyProtection="0"/>
    <xf numFmtId="182" fontId="10" fillId="23" borderId="0" applyNumberFormat="0" applyBorder="0" applyAlignment="0" applyProtection="0"/>
    <xf numFmtId="0" fontId="10" fillId="15" borderId="0" applyNumberFormat="0" applyBorder="0" applyAlignment="0" applyProtection="0"/>
    <xf numFmtId="0" fontId="10" fillId="23" borderId="0" applyNumberFormat="0" applyBorder="0" applyAlignment="0" applyProtection="0"/>
    <xf numFmtId="182" fontId="10" fillId="23" borderId="0" applyNumberFormat="0" applyBorder="0" applyAlignment="0" applyProtection="0"/>
    <xf numFmtId="182" fontId="10" fillId="23" borderId="0" applyNumberFormat="0" applyBorder="0" applyAlignment="0" applyProtection="0"/>
    <xf numFmtId="180" fontId="10" fillId="15" borderId="0" applyNumberFormat="0" applyBorder="0" applyAlignment="0" applyProtection="0"/>
    <xf numFmtId="0" fontId="10" fillId="15" borderId="0" applyNumberFormat="0" applyBorder="0" applyAlignment="0" applyProtection="0"/>
    <xf numFmtId="0" fontId="10" fillId="23" borderId="0" applyNumberFormat="0" applyBorder="0" applyAlignment="0" applyProtection="0"/>
    <xf numFmtId="180" fontId="10" fillId="23" borderId="0" applyNumberFormat="0" applyBorder="0" applyAlignment="0" applyProtection="0"/>
    <xf numFmtId="182" fontId="10" fillId="23" borderId="0" applyNumberFormat="0" applyBorder="0" applyAlignment="0" applyProtection="0"/>
    <xf numFmtId="180" fontId="66" fillId="74" borderId="0" applyNumberFormat="0" applyBorder="0" applyAlignment="0" applyProtection="0"/>
    <xf numFmtId="0" fontId="10" fillId="23" borderId="0" applyNumberFormat="0" applyBorder="0" applyAlignment="0" applyProtection="0"/>
    <xf numFmtId="180" fontId="10" fillId="15" borderId="0" applyNumberFormat="0" applyBorder="0" applyAlignment="0" applyProtection="0"/>
    <xf numFmtId="182" fontId="10" fillId="23" borderId="0" applyNumberFormat="0" applyBorder="0" applyAlignment="0" applyProtection="0"/>
    <xf numFmtId="180" fontId="66" fillId="74" borderId="0" applyNumberFormat="0" applyBorder="0" applyAlignment="0" applyProtection="0"/>
    <xf numFmtId="0" fontId="10" fillId="24" borderId="0" applyNumberFormat="0" applyBorder="0" applyAlignment="0" applyProtection="0"/>
    <xf numFmtId="181" fontId="10" fillId="24" borderId="0" applyNumberFormat="0" applyBorder="0" applyAlignment="0" applyProtection="0"/>
    <xf numFmtId="180" fontId="10" fillId="24" borderId="0" applyNumberFormat="0" applyBorder="0" applyAlignment="0" applyProtection="0"/>
    <xf numFmtId="0" fontId="10" fillId="24" borderId="0" applyNumberFormat="0" applyBorder="0" applyAlignment="0" applyProtection="0"/>
    <xf numFmtId="0" fontId="66" fillId="52" borderId="0" applyNumberFormat="0" applyBorder="0" applyAlignment="0" applyProtection="0"/>
    <xf numFmtId="182" fontId="10" fillId="24" borderId="0" applyNumberFormat="0" applyBorder="0" applyAlignment="0" applyProtection="0"/>
    <xf numFmtId="0" fontId="10" fillId="78" borderId="0" applyNumberFormat="0" applyBorder="0" applyAlignment="0" applyProtection="0"/>
    <xf numFmtId="0" fontId="10" fillId="24" borderId="0" applyNumberFormat="0" applyBorder="0" applyAlignment="0" applyProtection="0"/>
    <xf numFmtId="182" fontId="10" fillId="24" borderId="0" applyNumberFormat="0" applyBorder="0" applyAlignment="0" applyProtection="0"/>
    <xf numFmtId="182" fontId="10" fillId="24" borderId="0" applyNumberFormat="0" applyBorder="0" applyAlignment="0" applyProtection="0"/>
    <xf numFmtId="180" fontId="10" fillId="78" borderId="0" applyNumberFormat="0" applyBorder="0" applyAlignment="0" applyProtection="0"/>
    <xf numFmtId="0" fontId="56" fillId="52" borderId="0" applyNumberFormat="0" applyBorder="0" applyAlignment="0" applyProtection="0"/>
    <xf numFmtId="0" fontId="10" fillId="78" borderId="0" applyNumberFormat="0" applyBorder="0" applyAlignment="0" applyProtection="0"/>
    <xf numFmtId="0" fontId="10" fillId="24" borderId="0" applyNumberFormat="0" applyBorder="0" applyAlignment="0" applyProtection="0"/>
    <xf numFmtId="180" fontId="10" fillId="24" borderId="0" applyNumberFormat="0" applyBorder="0" applyAlignment="0" applyProtection="0"/>
    <xf numFmtId="182" fontId="10" fillId="24" borderId="0" applyNumberFormat="0" applyBorder="0" applyAlignment="0" applyProtection="0"/>
    <xf numFmtId="180" fontId="66" fillId="52" borderId="0" applyNumberFormat="0" applyBorder="0" applyAlignment="0" applyProtection="0"/>
    <xf numFmtId="0" fontId="10" fillId="24" borderId="0" applyNumberFormat="0" applyBorder="0" applyAlignment="0" applyProtection="0"/>
    <xf numFmtId="180" fontId="10" fillId="78" borderId="0" applyNumberFormat="0" applyBorder="0" applyAlignment="0" applyProtection="0"/>
    <xf numFmtId="0" fontId="67" fillId="52" borderId="0" applyNumberFormat="0" applyBorder="0" applyAlignment="0" applyProtection="0"/>
    <xf numFmtId="182" fontId="10" fillId="24" borderId="0" applyNumberFormat="0" applyBorder="0" applyAlignment="0" applyProtection="0"/>
    <xf numFmtId="180" fontId="66" fillId="52" borderId="0" applyNumberFormat="0" applyBorder="0" applyAlignment="0" applyProtection="0"/>
    <xf numFmtId="0" fontId="10" fillId="25" borderId="0" applyNumberFormat="0" applyBorder="0" applyAlignment="0" applyProtection="0"/>
    <xf numFmtId="181" fontId="10" fillId="25" borderId="0" applyNumberFormat="0" applyBorder="0" applyAlignment="0" applyProtection="0"/>
    <xf numFmtId="180" fontId="10" fillId="25" borderId="0" applyNumberFormat="0" applyBorder="0" applyAlignment="0" applyProtection="0"/>
    <xf numFmtId="0" fontId="10" fillId="25" borderId="0" applyNumberFormat="0" applyBorder="0" applyAlignment="0" applyProtection="0"/>
    <xf numFmtId="0" fontId="66" fillId="55" borderId="0" applyNumberFormat="0" applyBorder="0" applyAlignment="0" applyProtection="0"/>
    <xf numFmtId="182" fontId="10" fillId="25" borderId="0" applyNumberFormat="0" applyBorder="0" applyAlignment="0" applyProtection="0"/>
    <xf numFmtId="0" fontId="10" fillId="28" borderId="0" applyNumberFormat="0" applyBorder="0" applyAlignment="0" applyProtection="0"/>
    <xf numFmtId="0" fontId="10" fillId="25" borderId="0" applyNumberFormat="0" applyBorder="0" applyAlignment="0" applyProtection="0"/>
    <xf numFmtId="182" fontId="10" fillId="25" borderId="0" applyNumberFormat="0" applyBorder="0" applyAlignment="0" applyProtection="0"/>
    <xf numFmtId="182" fontId="10" fillId="25" borderId="0" applyNumberFormat="0" applyBorder="0" applyAlignment="0" applyProtection="0"/>
    <xf numFmtId="180" fontId="10" fillId="28" borderId="0" applyNumberFormat="0" applyBorder="0" applyAlignment="0" applyProtection="0"/>
    <xf numFmtId="0" fontId="10" fillId="28" borderId="0" applyNumberFormat="0" applyBorder="0" applyAlignment="0" applyProtection="0"/>
    <xf numFmtId="0" fontId="10" fillId="25" borderId="0" applyNumberFormat="0" applyBorder="0" applyAlignment="0" applyProtection="0"/>
    <xf numFmtId="180" fontId="10" fillId="25" borderId="0" applyNumberFormat="0" applyBorder="0" applyAlignment="0" applyProtection="0"/>
    <xf numFmtId="181" fontId="66" fillId="55" borderId="0" applyNumberFormat="0" applyBorder="0" applyAlignment="0" applyProtection="0"/>
    <xf numFmtId="182" fontId="10" fillId="25" borderId="0" applyNumberFormat="0" applyBorder="0" applyAlignment="0" applyProtection="0"/>
    <xf numFmtId="180" fontId="66" fillId="55" borderId="0" applyNumberFormat="0" applyBorder="0" applyAlignment="0" applyProtection="0"/>
    <xf numFmtId="0" fontId="10" fillId="25" borderId="0" applyNumberFormat="0" applyBorder="0" applyAlignment="0" applyProtection="0"/>
    <xf numFmtId="180" fontId="10" fillId="28" borderId="0" applyNumberFormat="0" applyBorder="0" applyAlignment="0" applyProtection="0"/>
    <xf numFmtId="0" fontId="67" fillId="55" borderId="0" applyNumberFormat="0" applyBorder="0" applyAlignment="0" applyProtection="0"/>
    <xf numFmtId="182" fontId="10" fillId="25" borderId="0" applyNumberFormat="0" applyBorder="0" applyAlignment="0" applyProtection="0"/>
    <xf numFmtId="180" fontId="66" fillId="55" borderId="0" applyNumberFormat="0" applyBorder="0" applyAlignment="0" applyProtection="0"/>
    <xf numFmtId="0" fontId="10" fillId="26" borderId="0" applyNumberFormat="0" applyBorder="0" applyAlignment="0" applyProtection="0"/>
    <xf numFmtId="181" fontId="10" fillId="26" borderId="0" applyNumberFormat="0" applyBorder="0" applyAlignment="0" applyProtection="0"/>
    <xf numFmtId="180" fontId="10" fillId="26" borderId="0" applyNumberFormat="0" applyBorder="0" applyAlignment="0" applyProtection="0"/>
    <xf numFmtId="0" fontId="10" fillId="26" borderId="0" applyNumberFormat="0" applyBorder="0" applyAlignment="0" applyProtection="0"/>
    <xf numFmtId="0" fontId="66" fillId="59" borderId="0" applyNumberFormat="0" applyBorder="0" applyAlignment="0" applyProtection="0"/>
    <xf numFmtId="182" fontId="10" fillId="26" borderId="0" applyNumberFormat="0" applyBorder="0" applyAlignment="0" applyProtection="0"/>
    <xf numFmtId="0" fontId="10" fillId="19" borderId="0" applyNumberFormat="0" applyBorder="0" applyAlignment="0" applyProtection="0"/>
    <xf numFmtId="0" fontId="10" fillId="26" borderId="0" applyNumberFormat="0" applyBorder="0" applyAlignment="0" applyProtection="0"/>
    <xf numFmtId="182" fontId="10" fillId="26" borderId="0" applyNumberFormat="0" applyBorder="0" applyAlignment="0" applyProtection="0"/>
    <xf numFmtId="182" fontId="10" fillId="26" borderId="0" applyNumberFormat="0" applyBorder="0" applyAlignment="0" applyProtection="0"/>
    <xf numFmtId="180" fontId="10" fillId="19" borderId="0" applyNumberFormat="0" applyBorder="0" applyAlignment="0" applyProtection="0"/>
    <xf numFmtId="0" fontId="10" fillId="19" borderId="0" applyNumberFormat="0" applyBorder="0" applyAlignment="0" applyProtection="0"/>
    <xf numFmtId="0" fontId="10" fillId="26" borderId="0" applyNumberFormat="0" applyBorder="0" applyAlignment="0" applyProtection="0"/>
    <xf numFmtId="180" fontId="10" fillId="26" borderId="0" applyNumberFormat="0" applyBorder="0" applyAlignment="0" applyProtection="0"/>
    <xf numFmtId="181" fontId="66" fillId="59" borderId="0" applyNumberFormat="0" applyBorder="0" applyAlignment="0" applyProtection="0"/>
    <xf numFmtId="182" fontId="10" fillId="26" borderId="0" applyNumberFormat="0" applyBorder="0" applyAlignment="0" applyProtection="0"/>
    <xf numFmtId="180" fontId="66" fillId="59" borderId="0" applyNumberFormat="0" applyBorder="0" applyAlignment="0" applyProtection="0"/>
    <xf numFmtId="0" fontId="10" fillId="26" borderId="0" applyNumberFormat="0" applyBorder="0" applyAlignment="0" applyProtection="0"/>
    <xf numFmtId="180" fontId="10" fillId="19" borderId="0" applyNumberFormat="0" applyBorder="0" applyAlignment="0" applyProtection="0"/>
    <xf numFmtId="182" fontId="10" fillId="26" borderId="0" applyNumberFormat="0" applyBorder="0" applyAlignment="0" applyProtection="0"/>
    <xf numFmtId="180" fontId="66" fillId="59" borderId="0" applyNumberFormat="0" applyBorder="0" applyAlignment="0" applyProtection="0"/>
    <xf numFmtId="0" fontId="10" fillId="21" borderId="0" applyNumberFormat="0" applyBorder="0" applyAlignment="0" applyProtection="0"/>
    <xf numFmtId="181" fontId="10" fillId="21" borderId="0" applyNumberFormat="0" applyBorder="0" applyAlignment="0" applyProtection="0"/>
    <xf numFmtId="180" fontId="10" fillId="21" borderId="0" applyNumberFormat="0" applyBorder="0" applyAlignment="0" applyProtection="0"/>
    <xf numFmtId="0" fontId="10" fillId="21" borderId="0" applyNumberFormat="0" applyBorder="0" applyAlignment="0" applyProtection="0"/>
    <xf numFmtId="0" fontId="66" fillId="63" borderId="0" applyNumberFormat="0" applyBorder="0" applyAlignment="0" applyProtection="0"/>
    <xf numFmtId="182" fontId="10" fillId="21" borderId="0" applyNumberFormat="0" applyBorder="0" applyAlignment="0" applyProtection="0"/>
    <xf numFmtId="0" fontId="10" fillId="27" borderId="0" applyNumberFormat="0" applyBorder="0" applyAlignment="0" applyProtection="0"/>
    <xf numFmtId="0" fontId="10" fillId="21" borderId="0" applyNumberFormat="0" applyBorder="0" applyAlignment="0" applyProtection="0"/>
    <xf numFmtId="182" fontId="10" fillId="21" borderId="0" applyNumberFormat="0" applyBorder="0" applyAlignment="0" applyProtection="0"/>
    <xf numFmtId="182" fontId="10" fillId="21" borderId="0" applyNumberFormat="0" applyBorder="0" applyAlignment="0" applyProtection="0"/>
    <xf numFmtId="180" fontId="10" fillId="27" borderId="0" applyNumberFormat="0" applyBorder="0" applyAlignment="0" applyProtection="0"/>
    <xf numFmtId="0" fontId="10" fillId="27" borderId="0" applyNumberFormat="0" applyBorder="0" applyAlignment="0" applyProtection="0"/>
    <xf numFmtId="0" fontId="10" fillId="21" borderId="0" applyNumberFormat="0" applyBorder="0" applyAlignment="0" applyProtection="0"/>
    <xf numFmtId="180" fontId="10" fillId="21" borderId="0" applyNumberFormat="0" applyBorder="0" applyAlignment="0" applyProtection="0"/>
    <xf numFmtId="182" fontId="10" fillId="21" borderId="0" applyNumberFormat="0" applyBorder="0" applyAlignment="0" applyProtection="0"/>
    <xf numFmtId="180" fontId="66" fillId="63" borderId="0" applyNumberFormat="0" applyBorder="0" applyAlignment="0" applyProtection="0"/>
    <xf numFmtId="0" fontId="10" fillId="21" borderId="0" applyNumberFormat="0" applyBorder="0" applyAlignment="0" applyProtection="0"/>
    <xf numFmtId="180" fontId="10" fillId="27" borderId="0" applyNumberFormat="0" applyBorder="0" applyAlignment="0" applyProtection="0"/>
    <xf numFmtId="182" fontId="10" fillId="21" borderId="0" applyNumberFormat="0" applyBorder="0" applyAlignment="0" applyProtection="0"/>
    <xf numFmtId="180" fontId="66" fillId="63" borderId="0" applyNumberFormat="0" applyBorder="0" applyAlignment="0" applyProtection="0"/>
    <xf numFmtId="181" fontId="10" fillId="22" borderId="0" applyNumberFormat="0" applyBorder="0" applyAlignment="0" applyProtection="0"/>
    <xf numFmtId="0" fontId="10" fillId="22" borderId="0" applyNumberFormat="0" applyBorder="0" applyAlignment="0" applyProtection="0"/>
    <xf numFmtId="0" fontId="66" fillId="67" borderId="0" applyNumberFormat="0" applyBorder="0" applyAlignment="0" applyProtection="0"/>
    <xf numFmtId="182" fontId="10" fillId="22" borderId="0" applyNumberFormat="0" applyBorder="0" applyAlignment="0" applyProtection="0"/>
    <xf numFmtId="182" fontId="10" fillId="22" borderId="0" applyNumberFormat="0" applyBorder="0" applyAlignment="0" applyProtection="0"/>
    <xf numFmtId="182" fontId="10" fillId="22" borderId="0" applyNumberFormat="0" applyBorder="0" applyAlignment="0" applyProtection="0"/>
    <xf numFmtId="180" fontId="10" fillId="22" borderId="0" applyNumberFormat="0" applyBorder="0" applyAlignment="0" applyProtection="0"/>
    <xf numFmtId="181" fontId="66" fillId="67" borderId="0" applyNumberFormat="0" applyBorder="0" applyAlignment="0" applyProtection="0"/>
    <xf numFmtId="0" fontId="10" fillId="22" borderId="0" applyNumberFormat="0" applyBorder="0" applyAlignment="0" applyProtection="0"/>
    <xf numFmtId="180" fontId="10" fillId="22" borderId="0" applyNumberFormat="0" applyBorder="0" applyAlignment="0" applyProtection="0"/>
    <xf numFmtId="180" fontId="10" fillId="22" borderId="0" applyNumberFormat="0" applyBorder="0" applyAlignment="0" applyProtection="0"/>
    <xf numFmtId="182" fontId="10" fillId="22" borderId="0" applyNumberFormat="0" applyBorder="0" applyAlignment="0" applyProtection="0"/>
    <xf numFmtId="180" fontId="66" fillId="67" borderId="0" applyNumberFormat="0" applyBorder="0" applyAlignment="0" applyProtection="0"/>
    <xf numFmtId="182" fontId="10" fillId="22" borderId="0" applyNumberFormat="0" applyBorder="0" applyAlignment="0" applyProtection="0"/>
    <xf numFmtId="180" fontId="66" fillId="67" borderId="0" applyNumberFormat="0" applyBorder="0" applyAlignment="0" applyProtection="0"/>
    <xf numFmtId="0" fontId="10" fillId="28" borderId="0" applyNumberFormat="0" applyBorder="0" applyAlignment="0" applyProtection="0"/>
    <xf numFmtId="181" fontId="10" fillId="28" borderId="0" applyNumberFormat="0" applyBorder="0" applyAlignment="0" applyProtection="0"/>
    <xf numFmtId="180" fontId="10" fillId="28" borderId="0" applyNumberFormat="0" applyBorder="0" applyAlignment="0" applyProtection="0"/>
    <xf numFmtId="0" fontId="10" fillId="28" borderId="0" applyNumberFormat="0" applyBorder="0" applyAlignment="0" applyProtection="0"/>
    <xf numFmtId="0" fontId="66" fillId="71" borderId="0" applyNumberFormat="0" applyBorder="0" applyAlignment="0" applyProtection="0"/>
    <xf numFmtId="182" fontId="10" fillId="28"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182" fontId="10" fillId="28" borderId="0" applyNumberFormat="0" applyBorder="0" applyAlignment="0" applyProtection="0"/>
    <xf numFmtId="182" fontId="10" fillId="28" borderId="0" applyNumberFormat="0" applyBorder="0" applyAlignment="0" applyProtection="0"/>
    <xf numFmtId="180" fontId="10" fillId="25"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180" fontId="10" fillId="28" borderId="0" applyNumberFormat="0" applyBorder="0" applyAlignment="0" applyProtection="0"/>
    <xf numFmtId="181" fontId="66" fillId="71" borderId="0" applyNumberFormat="0" applyBorder="0" applyAlignment="0" applyProtection="0"/>
    <xf numFmtId="182" fontId="10" fillId="28" borderId="0" applyNumberFormat="0" applyBorder="0" applyAlignment="0" applyProtection="0"/>
    <xf numFmtId="180" fontId="66" fillId="71" borderId="0" applyNumberFormat="0" applyBorder="0" applyAlignment="0" applyProtection="0"/>
    <xf numFmtId="0" fontId="10" fillId="28" borderId="0" applyNumberFormat="0" applyBorder="0" applyAlignment="0" applyProtection="0"/>
    <xf numFmtId="180" fontId="10" fillId="25" borderId="0" applyNumberFormat="0" applyBorder="0" applyAlignment="0" applyProtection="0"/>
    <xf numFmtId="182" fontId="10" fillId="28" borderId="0" applyNumberFormat="0" applyBorder="0" applyAlignment="0" applyProtection="0"/>
    <xf numFmtId="180" fontId="66" fillId="71" borderId="0" applyNumberFormat="0" applyBorder="0" applyAlignment="0" applyProtection="0"/>
    <xf numFmtId="172" fontId="7" fillId="0" borderId="36">
      <alignment vertical="center" wrapText="1"/>
    </xf>
    <xf numFmtId="0" fontId="68" fillId="0" borderId="0"/>
    <xf numFmtId="181" fontId="68" fillId="0" borderId="0"/>
    <xf numFmtId="180" fontId="68" fillId="0" borderId="0"/>
    <xf numFmtId="0" fontId="68" fillId="0" borderId="0"/>
    <xf numFmtId="0" fontId="13" fillId="8" borderId="0" applyNumberFormat="0" applyBorder="0" applyAlignment="0" applyProtection="0"/>
    <xf numFmtId="181" fontId="13" fillId="8" borderId="0" applyNumberFormat="0" applyBorder="0" applyAlignment="0" applyProtection="0"/>
    <xf numFmtId="180" fontId="13" fillId="8" borderId="0" applyNumberFormat="0" applyBorder="0" applyAlignment="0" applyProtection="0"/>
    <xf numFmtId="0" fontId="13" fillId="8" borderId="0" applyNumberFormat="0" applyBorder="0" applyAlignment="0" applyProtection="0"/>
    <xf numFmtId="0" fontId="69" fillId="46" borderId="0" applyNumberFormat="0" applyBorder="0" applyAlignment="0" applyProtection="0"/>
    <xf numFmtId="182" fontId="13" fillId="8"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182" fontId="13" fillId="8" borderId="0" applyNumberFormat="0" applyBorder="0" applyAlignment="0" applyProtection="0"/>
    <xf numFmtId="180" fontId="69" fillId="46" borderId="0" applyNumberFormat="0" applyBorder="0" applyAlignment="0" applyProtection="0"/>
    <xf numFmtId="0" fontId="70" fillId="4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80" fontId="13" fillId="12" borderId="0" applyNumberFormat="0" applyBorder="0" applyAlignment="0" applyProtection="0"/>
    <xf numFmtId="180" fontId="13" fillId="8" borderId="0" applyNumberFormat="0" applyBorder="0" applyAlignment="0" applyProtection="0"/>
    <xf numFmtId="181" fontId="69" fillId="46" borderId="0" applyNumberFormat="0" applyBorder="0" applyAlignment="0" applyProtection="0"/>
    <xf numFmtId="182" fontId="13" fillId="8" borderId="0" applyNumberFormat="0" applyBorder="0" applyAlignment="0" applyProtection="0"/>
    <xf numFmtId="180" fontId="13" fillId="8" borderId="0" applyNumberFormat="0" applyBorder="0" applyAlignment="0" applyProtection="0"/>
    <xf numFmtId="0" fontId="13" fillId="8" borderId="0" applyNumberFormat="0" applyBorder="0" applyAlignment="0" applyProtection="0"/>
    <xf numFmtId="180" fontId="69" fillId="46" borderId="0" applyNumberFormat="0" applyBorder="0" applyAlignment="0" applyProtection="0"/>
    <xf numFmtId="180" fontId="13" fillId="12" borderId="0" applyNumberFormat="0" applyBorder="0" applyAlignment="0" applyProtection="0"/>
    <xf numFmtId="0" fontId="70" fillId="46" borderId="0" applyNumberFormat="0" applyBorder="0" applyAlignment="0" applyProtection="0"/>
    <xf numFmtId="182" fontId="13" fillId="8" borderId="0" applyNumberFormat="0" applyBorder="0" applyAlignment="0" applyProtection="0"/>
    <xf numFmtId="180" fontId="69" fillId="46" borderId="0" applyNumberFormat="0" applyBorder="0" applyAlignment="0" applyProtection="0"/>
    <xf numFmtId="181" fontId="71" fillId="0" borderId="0" applyNumberFormat="0" applyFill="0" applyBorder="0" applyAlignment="0" applyProtection="0"/>
    <xf numFmtId="10" fontId="8" fillId="79" borderId="1">
      <alignment horizontal="right"/>
    </xf>
    <xf numFmtId="6" fontId="8" fillId="79" borderId="1">
      <alignment horizontal="right"/>
    </xf>
    <xf numFmtId="6" fontId="8" fillId="79" borderId="1">
      <alignment horizontal="right"/>
    </xf>
    <xf numFmtId="174"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174" fontId="8" fillId="79" borderId="1">
      <alignment horizontal="right"/>
    </xf>
    <xf numFmtId="6" fontId="8" fillId="79" borderId="1">
      <alignment horizontal="right"/>
    </xf>
    <xf numFmtId="6" fontId="8" fillId="79" borderId="1">
      <alignment horizontal="right"/>
    </xf>
    <xf numFmtId="174" fontId="8" fillId="79" borderId="1">
      <alignment horizontal="right"/>
    </xf>
    <xf numFmtId="174" fontId="8" fillId="79" borderId="1">
      <alignment horizontal="right"/>
    </xf>
    <xf numFmtId="6" fontId="8" fillId="79" borderId="1">
      <alignment horizontal="right"/>
    </xf>
    <xf numFmtId="6" fontId="8" fillId="79" borderId="1">
      <alignment horizontal="right"/>
    </xf>
    <xf numFmtId="6" fontId="8" fillId="79" borderId="1">
      <alignment horizontal="right"/>
    </xf>
    <xf numFmtId="174"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174"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6" fontId="8" fillId="79" borderId="1">
      <alignment horizontal="right"/>
    </xf>
    <xf numFmtId="6" fontId="8" fillId="79" borderId="1">
      <alignment horizontal="right"/>
    </xf>
    <xf numFmtId="6" fontId="8" fillId="79" borderId="1">
      <alignment horizontal="right"/>
    </xf>
    <xf numFmtId="174" fontId="8" fillId="79" borderId="1">
      <alignment horizontal="right"/>
    </xf>
    <xf numFmtId="174"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174" fontId="8" fillId="79" borderId="1">
      <alignment horizontal="right"/>
    </xf>
    <xf numFmtId="6" fontId="8" fillId="79" borderId="1">
      <alignment horizontal="right"/>
    </xf>
    <xf numFmtId="6" fontId="8" fillId="79" borderId="1">
      <alignment horizontal="right"/>
    </xf>
    <xf numFmtId="174" fontId="8" fillId="79" borderId="1">
      <alignment horizontal="right"/>
    </xf>
    <xf numFmtId="174" fontId="8" fillId="79" borderId="1">
      <alignment horizontal="right"/>
    </xf>
    <xf numFmtId="6" fontId="8" fillId="79" borderId="1">
      <alignment horizontal="right"/>
    </xf>
    <xf numFmtId="6" fontId="8" fillId="79" borderId="1">
      <alignment horizontal="right"/>
    </xf>
    <xf numFmtId="6"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6" fontId="8" fillId="79" borderId="1">
      <alignment horizontal="right"/>
    </xf>
    <xf numFmtId="174" fontId="8" fillId="79" borderId="1">
      <alignment horizontal="right"/>
    </xf>
    <xf numFmtId="174" fontId="8" fillId="79" borderId="1">
      <alignment horizontal="right"/>
    </xf>
    <xf numFmtId="6" fontId="8" fillId="79" borderId="1">
      <alignment horizontal="right"/>
    </xf>
    <xf numFmtId="6" fontId="8" fillId="79" borderId="1">
      <alignment horizontal="right"/>
    </xf>
    <xf numFmtId="174" fontId="8" fillId="79" borderId="1">
      <alignment horizontal="right"/>
    </xf>
    <xf numFmtId="174" fontId="8" fillId="79" borderId="1">
      <alignment horizontal="right"/>
    </xf>
    <xf numFmtId="174" fontId="8" fillId="79" borderId="1">
      <alignment horizontal="right"/>
    </xf>
    <xf numFmtId="6" fontId="8" fillId="79" borderId="1">
      <alignment horizontal="right"/>
    </xf>
    <xf numFmtId="6" fontId="8" fillId="79" borderId="1">
      <alignment horizontal="right"/>
    </xf>
    <xf numFmtId="174" fontId="8" fillId="79" borderId="1">
      <alignment horizontal="right"/>
    </xf>
    <xf numFmtId="174" fontId="8" fillId="79" borderId="1">
      <alignment horizontal="right"/>
    </xf>
    <xf numFmtId="6" fontId="8" fillId="79" borderId="1">
      <alignment horizontal="right"/>
    </xf>
    <xf numFmtId="6" fontId="8" fillId="79" borderId="1">
      <alignment horizontal="right"/>
    </xf>
    <xf numFmtId="174"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6" fontId="8" fillId="79" borderId="1">
      <alignment horizontal="right"/>
    </xf>
    <xf numFmtId="180" fontId="72" fillId="49" borderId="27" applyNumberFormat="0" applyAlignment="0" applyProtection="0"/>
    <xf numFmtId="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0" fontId="17" fillId="18" borderId="2" applyNumberFormat="0" applyAlignment="0" applyProtection="0"/>
    <xf numFmtId="0" fontId="17" fillId="18" borderId="2" applyNumberFormat="0" applyAlignment="0" applyProtection="0"/>
    <xf numFmtId="181"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181" fontId="17" fillId="18" borderId="2" applyNumberFormat="0" applyAlignment="0" applyProtection="0"/>
    <xf numFmtId="181" fontId="17" fillId="18" borderId="2" applyNumberFormat="0" applyAlignment="0" applyProtection="0"/>
    <xf numFmtId="181" fontId="17" fillId="18" borderId="2" applyNumberFormat="0" applyAlignment="0" applyProtection="0"/>
    <xf numFmtId="181"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72" fillId="49" borderId="27" applyNumberFormat="0" applyAlignment="0" applyProtection="0"/>
    <xf numFmtId="182" fontId="17" fillId="18" borderId="2" applyNumberFormat="0" applyAlignment="0" applyProtection="0"/>
    <xf numFmtId="182" fontId="17" fillId="18" borderId="2" applyNumberFormat="0" applyAlignment="0" applyProtection="0"/>
    <xf numFmtId="182" fontId="17" fillId="18" borderId="2" applyNumberFormat="0" applyAlignment="0" applyProtection="0"/>
    <xf numFmtId="182"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17" fillId="18" borderId="2" applyNumberFormat="0" applyAlignment="0" applyProtection="0"/>
    <xf numFmtId="0" fontId="17" fillId="18" borderId="2" applyNumberFormat="0" applyAlignment="0" applyProtection="0"/>
    <xf numFmtId="0" fontId="73" fillId="11"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182" fontId="17" fillId="18" borderId="2" applyNumberFormat="0" applyAlignment="0" applyProtection="0"/>
    <xf numFmtId="182" fontId="17" fillId="18" borderId="2" applyNumberFormat="0" applyAlignment="0" applyProtection="0"/>
    <xf numFmtId="182" fontId="17" fillId="18" borderId="2" applyNumberFormat="0" applyAlignment="0" applyProtection="0"/>
    <xf numFmtId="182" fontId="17" fillId="18" borderId="2" applyNumberFormat="0" applyAlignment="0" applyProtection="0"/>
    <xf numFmtId="180" fontId="72" fillId="49" borderId="27"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0" fontId="73" fillId="11" borderId="2" applyNumberFormat="0" applyAlignment="0" applyProtection="0"/>
    <xf numFmtId="181" fontId="72" fillId="49" borderId="27" applyNumberFormat="0" applyAlignment="0" applyProtection="0"/>
    <xf numFmtId="182" fontId="17" fillId="18" borderId="2" applyNumberFormat="0" applyAlignment="0" applyProtection="0"/>
    <xf numFmtId="182" fontId="17" fillId="18" borderId="2" applyNumberFormat="0" applyAlignment="0" applyProtection="0"/>
    <xf numFmtId="182" fontId="17" fillId="18" borderId="2" applyNumberFormat="0" applyAlignment="0" applyProtection="0"/>
    <xf numFmtId="182" fontId="17" fillId="18"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73" fillId="11"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73" fillId="11"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180" fontId="72" fillId="49" borderId="27" applyNumberFormat="0" applyAlignment="0" applyProtection="0"/>
    <xf numFmtId="180" fontId="17" fillId="18" borderId="2" applyNumberFormat="0" applyAlignment="0" applyProtection="0"/>
    <xf numFmtId="180" fontId="17" fillId="18" borderId="2" applyNumberFormat="0" applyAlignment="0" applyProtection="0"/>
    <xf numFmtId="180" fontId="17" fillId="18" borderId="2" applyNumberFormat="0" applyAlignment="0" applyProtection="0"/>
    <xf numFmtId="0" fontId="74" fillId="49" borderId="27" applyNumberFormat="0" applyAlignment="0" applyProtection="0"/>
    <xf numFmtId="182" fontId="17" fillId="18" borderId="2" applyNumberFormat="0" applyAlignment="0" applyProtection="0"/>
    <xf numFmtId="182" fontId="17" fillId="18" borderId="2" applyNumberFormat="0" applyAlignment="0" applyProtection="0"/>
    <xf numFmtId="182" fontId="17" fillId="18" borderId="2" applyNumberFormat="0" applyAlignment="0" applyProtection="0"/>
    <xf numFmtId="182" fontId="17" fillId="18" borderId="2" applyNumberFormat="0" applyAlignment="0" applyProtection="0"/>
    <xf numFmtId="0" fontId="18" fillId="33" borderId="3" applyNumberFormat="0" applyAlignment="0" applyProtection="0"/>
    <xf numFmtId="181" fontId="18" fillId="33" borderId="3" applyNumberFormat="0" applyAlignment="0" applyProtection="0"/>
    <xf numFmtId="180" fontId="18" fillId="33" borderId="3" applyNumberFormat="0" applyAlignment="0" applyProtection="0"/>
    <xf numFmtId="0" fontId="18" fillId="33" borderId="3" applyNumberFormat="0" applyAlignment="0" applyProtection="0"/>
    <xf numFmtId="0" fontId="75" fillId="50" borderId="30" applyNumberFormat="0" applyAlignment="0" applyProtection="0"/>
    <xf numFmtId="182" fontId="18" fillId="33" borderId="3" applyNumberFormat="0" applyAlignment="0" applyProtection="0"/>
    <xf numFmtId="182" fontId="18" fillId="33" borderId="3" applyNumberFormat="0" applyAlignment="0" applyProtection="0"/>
    <xf numFmtId="182" fontId="18" fillId="33" borderId="3" applyNumberFormat="0" applyAlignment="0" applyProtection="0"/>
    <xf numFmtId="180" fontId="75" fillId="50" borderId="30" applyNumberFormat="0" applyAlignment="0" applyProtection="0"/>
    <xf numFmtId="181" fontId="75" fillId="50" borderId="30" applyNumberFormat="0" applyAlignment="0" applyProtection="0"/>
    <xf numFmtId="180" fontId="18" fillId="33" borderId="3" applyNumberFormat="0" applyAlignment="0" applyProtection="0"/>
    <xf numFmtId="0" fontId="18" fillId="33" borderId="3" applyNumberFormat="0" applyAlignment="0" applyProtection="0"/>
    <xf numFmtId="180" fontId="18" fillId="33" borderId="3" applyNumberFormat="0" applyAlignment="0" applyProtection="0"/>
    <xf numFmtId="182" fontId="18" fillId="33" borderId="3" applyNumberFormat="0" applyAlignment="0" applyProtection="0"/>
    <xf numFmtId="182" fontId="18" fillId="33" borderId="3" applyNumberFormat="0" applyAlignment="0" applyProtection="0"/>
    <xf numFmtId="180" fontId="75" fillId="50" borderId="30" applyNumberFormat="0" applyAlignment="0" applyProtection="0"/>
    <xf numFmtId="180" fontId="75" fillId="50" borderId="30" applyNumberFormat="0" applyAlignment="0" applyProtection="0"/>
    <xf numFmtId="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18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0" fontId="76" fillId="80" borderId="37" applyBorder="0">
      <alignment horizontal="center" vertical="center" wrapText="1"/>
    </xf>
    <xf numFmtId="18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7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77"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8" fillId="0" borderId="0" applyFont="0" applyFill="0" applyBorder="0" applyAlignment="0" applyProtection="0"/>
    <xf numFmtId="172"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2" fontId="7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2" fontId="7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172" fontId="8" fillId="0" borderId="0" applyFont="0" applyFill="0" applyBorder="0" applyAlignment="0" applyProtection="0"/>
    <xf numFmtId="172" fontId="61" fillId="0" borderId="0" applyFont="0" applyFill="0" applyBorder="0" applyAlignment="0" applyProtection="0"/>
    <xf numFmtId="172" fontId="8" fillId="0" borderId="0" applyFont="0" applyFill="0" applyBorder="0" applyAlignment="0" applyProtection="0"/>
    <xf numFmtId="43" fontId="9" fillId="0" borderId="0" applyFont="0" applyFill="0" applyBorder="0" applyAlignment="0" applyProtection="0"/>
    <xf numFmtId="172" fontId="77" fillId="0" borderId="0" applyFont="0" applyFill="0" applyBorder="0" applyAlignment="0" applyProtection="0"/>
    <xf numFmtId="43" fontId="8"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1" fontId="61"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61"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77"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43" fontId="78" fillId="0" borderId="0" applyFont="0" applyFill="0" applyBorder="0" applyAlignment="0" applyProtection="0"/>
    <xf numFmtId="172" fontId="79" fillId="0" borderId="0" applyFont="0" applyFill="0" applyBorder="0" applyAlignment="0" applyProtection="0"/>
    <xf numFmtId="4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7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8" fillId="0" borderId="0" applyFont="0" applyFill="0" applyBorder="0" applyAlignment="0" applyProtection="0"/>
    <xf numFmtId="172" fontId="8" fillId="0" borderId="0" applyFont="0" applyFill="0" applyBorder="0" applyAlignment="0" applyProtection="0"/>
    <xf numFmtId="4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3" fillId="0" borderId="0" applyFont="0" applyFill="0" applyBorder="0" applyAlignment="0" applyProtection="0"/>
    <xf numFmtId="172"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79"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3" fillId="0" borderId="0" applyFont="0" applyFill="0" applyBorder="0" applyAlignment="0" applyProtection="0"/>
    <xf numFmtId="172"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79" fillId="0" borderId="0" applyFont="0" applyFill="0" applyBorder="0" applyAlignment="0" applyProtection="0"/>
    <xf numFmtId="4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3" fillId="0" borderId="0" applyFont="0" applyFill="0" applyBorder="0" applyAlignment="0" applyProtection="0"/>
    <xf numFmtId="172"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44"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44" fontId="8" fillId="0" borderId="0" applyFont="0" applyFill="0" applyBorder="0" applyAlignment="0" applyProtection="0"/>
    <xf numFmtId="175" fontId="8" fillId="0" borderId="0" applyFont="0" applyFill="0" applyBorder="0" applyAlignment="0" applyProtection="0"/>
    <xf numFmtId="44" fontId="8" fillId="0" borderId="0" applyFont="0" applyFill="0" applyBorder="0" applyAlignment="0" applyProtection="0"/>
    <xf numFmtId="44" fontId="9" fillId="0" borderId="0" applyFont="0" applyFill="0" applyBorder="0" applyAlignment="0" applyProtection="0"/>
    <xf numFmtId="175" fontId="8" fillId="0" borderId="0" applyFont="0" applyFill="0" applyBorder="0" applyAlignment="0" applyProtection="0"/>
    <xf numFmtId="44" fontId="3" fillId="0" borderId="0" applyFont="0" applyFill="0" applyBorder="0" applyAlignment="0" applyProtection="0"/>
    <xf numFmtId="175"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5" fontId="8" fillId="0" borderId="0" applyFont="0" applyFill="0" applyBorder="0" applyAlignment="0" applyProtection="0"/>
    <xf numFmtId="175" fontId="61" fillId="0" borderId="0" applyFont="0" applyFill="0" applyBorder="0" applyAlignment="0" applyProtection="0"/>
    <xf numFmtId="175" fontId="8"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5" fontId="7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5" fontId="77" fillId="0" borderId="0" applyFont="0" applyFill="0" applyBorder="0" applyAlignment="0" applyProtection="0"/>
    <xf numFmtId="175" fontId="6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5" fontId="6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5" fontId="7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5" fontId="6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5" fontId="6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5" fontId="77"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5" fontId="77"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5" fontId="7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44" fontId="8" fillId="0" borderId="0" applyFont="0" applyFill="0" applyBorder="0" applyAlignment="0" applyProtection="0"/>
    <xf numFmtId="175" fontId="61" fillId="0" borderId="0" applyFont="0" applyFill="0" applyBorder="0" applyAlignment="0" applyProtection="0"/>
    <xf numFmtId="44" fontId="1" fillId="0" borderId="0" applyFont="0" applyFill="0" applyBorder="0" applyAlignment="0" applyProtection="0"/>
    <xf numFmtId="175" fontId="61" fillId="0" borderId="0" applyFont="0" applyFill="0" applyBorder="0" applyAlignment="0" applyProtection="0"/>
    <xf numFmtId="44" fontId="3" fillId="0" borderId="0" applyFont="0" applyFill="0" applyBorder="0" applyAlignment="0" applyProtection="0"/>
    <xf numFmtId="175"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77"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5" fontId="61"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44" fontId="3" fillId="0" borderId="0" applyFont="0" applyFill="0" applyBorder="0" applyAlignment="0" applyProtection="0"/>
    <xf numFmtId="175"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 fontId="80" fillId="81" borderId="1"/>
    <xf numFmtId="184" fontId="8" fillId="0" borderId="0" applyFill="0" applyBorder="0"/>
    <xf numFmtId="184" fontId="8" fillId="0" borderId="0" applyFill="0" applyBorder="0"/>
    <xf numFmtId="184" fontId="8" fillId="0" borderId="0" applyFill="0" applyBorder="0"/>
    <xf numFmtId="184" fontId="8" fillId="0" borderId="0" applyFill="0" applyBorder="0"/>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0" fontId="59" fillId="82" borderId="1">
      <protection locked="0"/>
    </xf>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21" fillId="0" borderId="0" applyNumberForma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182" fontId="21" fillId="0" borderId="0" applyNumberFormat="0" applyFill="0" applyBorder="0" applyAlignment="0" applyProtection="0"/>
    <xf numFmtId="182" fontId="21" fillId="0" borderId="0" applyNumberFormat="0" applyFill="0" applyBorder="0" applyAlignment="0" applyProtection="0"/>
    <xf numFmtId="182" fontId="21" fillId="0" borderId="0" applyNumberFormat="0" applyFill="0" applyBorder="0" applyAlignment="0" applyProtection="0"/>
    <xf numFmtId="180" fontId="21" fillId="0" borderId="0" applyNumberFormat="0" applyFill="0" applyBorder="0" applyAlignment="0" applyProtection="0"/>
    <xf numFmtId="181" fontId="81" fillId="0" borderId="0" applyNumberFormat="0" applyFill="0" applyBorder="0" applyAlignment="0" applyProtection="0"/>
    <xf numFmtId="0" fontId="21" fillId="0" borderId="0" applyNumberFormat="0" applyFill="0" applyBorder="0" applyAlignment="0" applyProtection="0"/>
    <xf numFmtId="180" fontId="21" fillId="0" borderId="0" applyNumberFormat="0" applyFill="0" applyBorder="0" applyAlignment="0" applyProtection="0"/>
    <xf numFmtId="180" fontId="21" fillId="0" borderId="0" applyNumberFormat="0" applyFill="0" applyBorder="0" applyAlignment="0" applyProtection="0"/>
    <xf numFmtId="182" fontId="21" fillId="0" borderId="0" applyNumberFormat="0" applyFill="0" applyBorder="0" applyAlignment="0" applyProtection="0"/>
    <xf numFmtId="180" fontId="81" fillId="0" borderId="0" applyNumberFormat="0" applyFill="0" applyBorder="0" applyAlignment="0" applyProtection="0"/>
    <xf numFmtId="182" fontId="21" fillId="0" borderId="0" applyNumberFormat="0" applyFill="0" applyBorder="0" applyAlignment="0" applyProtection="0"/>
    <xf numFmtId="180" fontId="81" fillId="0" borderId="0" applyNumberFormat="0" applyFill="0" applyBorder="0" applyAlignment="0" applyProtection="0"/>
    <xf numFmtId="185" fontId="82" fillId="0" borderId="0">
      <alignment horizontal="right" vertical="top"/>
    </xf>
    <xf numFmtId="186" fontId="68" fillId="0" borderId="0">
      <alignment horizontal="right" vertical="top"/>
    </xf>
    <xf numFmtId="186" fontId="82" fillId="0" borderId="0">
      <alignment horizontal="right" vertical="top"/>
    </xf>
    <xf numFmtId="187" fontId="83" fillId="0" borderId="0" applyFill="0" applyBorder="0">
      <alignment horizontal="right" vertical="top"/>
    </xf>
    <xf numFmtId="188" fontId="83" fillId="0" borderId="0" applyFill="0" applyBorder="0">
      <alignment horizontal="right" vertical="top"/>
    </xf>
    <xf numFmtId="189" fontId="83" fillId="0" borderId="0" applyFill="0" applyBorder="0">
      <alignment horizontal="right" vertical="top"/>
    </xf>
    <xf numFmtId="190" fontId="83" fillId="0" borderId="0" applyFill="0" applyBorder="0">
      <alignment horizontal="right" vertical="top"/>
    </xf>
    <xf numFmtId="0" fontId="84" fillId="0" borderId="0">
      <alignment horizontal="center" wrapText="1"/>
    </xf>
    <xf numFmtId="180" fontId="84" fillId="0" borderId="0">
      <alignment horizontal="center" wrapText="1"/>
    </xf>
    <xf numFmtId="181" fontId="84" fillId="0" borderId="0">
      <alignment horizontal="center" wrapText="1"/>
    </xf>
    <xf numFmtId="0" fontId="84" fillId="0" borderId="0">
      <alignment horizontal="center" wrapText="1"/>
    </xf>
    <xf numFmtId="180" fontId="84" fillId="0" borderId="0">
      <alignment horizontal="center" wrapText="1"/>
    </xf>
    <xf numFmtId="180" fontId="84" fillId="0" borderId="0">
      <alignment horizontal="center" wrapText="1"/>
    </xf>
    <xf numFmtId="182" fontId="84" fillId="0" borderId="0">
      <alignment horizontal="center" wrapText="1"/>
    </xf>
    <xf numFmtId="182" fontId="84" fillId="0" borderId="0">
      <alignment horizontal="center" wrapText="1"/>
    </xf>
    <xf numFmtId="180" fontId="84" fillId="0" borderId="0">
      <alignment horizontal="center" wrapText="1"/>
    </xf>
    <xf numFmtId="191" fontId="85" fillId="0" borderId="0" applyFill="0" applyBorder="0">
      <alignment vertical="top"/>
    </xf>
    <xf numFmtId="191" fontId="86" fillId="0" borderId="0" applyFill="0" applyBorder="0" applyProtection="0">
      <alignment vertical="top"/>
    </xf>
    <xf numFmtId="191" fontId="87" fillId="0" borderId="0">
      <alignment vertical="top"/>
    </xf>
    <xf numFmtId="41" fontId="83" fillId="0" borderId="0" applyFill="0" applyBorder="0" applyAlignment="0" applyProtection="0">
      <alignment horizontal="right" vertical="top"/>
    </xf>
    <xf numFmtId="41" fontId="83" fillId="0" borderId="0" applyFill="0" applyBorder="0" applyAlignment="0" applyProtection="0">
      <alignment horizontal="right" vertical="top"/>
    </xf>
    <xf numFmtId="169" fontId="83" fillId="0" borderId="0" applyFill="0" applyBorder="0" applyAlignment="0" applyProtection="0">
      <alignment horizontal="right" vertical="top"/>
    </xf>
    <xf numFmtId="191" fontId="88" fillId="0" borderId="0"/>
    <xf numFmtId="0" fontId="83" fillId="0" borderId="0" applyFill="0" applyBorder="0">
      <alignment horizontal="left" vertical="top"/>
    </xf>
    <xf numFmtId="180" fontId="83" fillId="0" borderId="0" applyFill="0" applyBorder="0">
      <alignment horizontal="left" vertical="top"/>
    </xf>
    <xf numFmtId="181" fontId="83" fillId="0" borderId="0" applyFill="0" applyBorder="0">
      <alignment horizontal="left" vertical="top"/>
    </xf>
    <xf numFmtId="0" fontId="83" fillId="0" borderId="0" applyFill="0" applyBorder="0">
      <alignment horizontal="left" vertical="top"/>
    </xf>
    <xf numFmtId="180" fontId="83" fillId="0" borderId="0" applyFill="0" applyBorder="0">
      <alignment horizontal="left" vertical="top"/>
    </xf>
    <xf numFmtId="180" fontId="83" fillId="0" borderId="0" applyFill="0" applyBorder="0">
      <alignment horizontal="left" vertical="top"/>
    </xf>
    <xf numFmtId="182" fontId="83" fillId="0" borderId="0" applyFill="0" applyBorder="0">
      <alignment horizontal="left" vertical="top"/>
    </xf>
    <xf numFmtId="182" fontId="83" fillId="0" borderId="0" applyFill="0" applyBorder="0">
      <alignment horizontal="left" vertical="top"/>
    </xf>
    <xf numFmtId="180" fontId="83" fillId="0" borderId="0" applyFill="0" applyBorder="0">
      <alignment horizontal="left" vertical="top"/>
    </xf>
    <xf numFmtId="2" fontId="8" fillId="0" borderId="0" applyFont="0" applyFill="0" applyBorder="0" applyAlignment="0" applyProtection="0">
      <alignment vertical="top"/>
    </xf>
    <xf numFmtId="0" fontId="22" fillId="10" borderId="0" applyNumberFormat="0" applyBorder="0" applyAlignment="0" applyProtection="0"/>
    <xf numFmtId="181" fontId="22" fillId="10" borderId="0" applyNumberFormat="0" applyBorder="0" applyAlignment="0" applyProtection="0"/>
    <xf numFmtId="180" fontId="22" fillId="10" borderId="0" applyNumberFormat="0" applyBorder="0" applyAlignment="0" applyProtection="0"/>
    <xf numFmtId="0" fontId="22" fillId="10" borderId="0" applyNumberFormat="0" applyBorder="0" applyAlignment="0" applyProtection="0"/>
    <xf numFmtId="0" fontId="89" fillId="45" borderId="0" applyNumberFormat="0" applyBorder="0" applyAlignment="0" applyProtection="0"/>
    <xf numFmtId="182" fontId="22" fillId="10"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182" fontId="22" fillId="10" borderId="0" applyNumberFormat="0" applyBorder="0" applyAlignment="0" applyProtection="0"/>
    <xf numFmtId="182" fontId="22" fillId="10" borderId="0" applyNumberFormat="0" applyBorder="0" applyAlignment="0" applyProtection="0"/>
    <xf numFmtId="180" fontId="22" fillId="13" borderId="0" applyNumberFormat="0" applyBorder="0" applyAlignment="0" applyProtection="0"/>
    <xf numFmtId="0" fontId="90" fillId="45"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180" fontId="22" fillId="10" borderId="0" applyNumberFormat="0" applyBorder="0" applyAlignment="0" applyProtection="0"/>
    <xf numFmtId="181" fontId="89" fillId="45" borderId="0" applyNumberFormat="0" applyBorder="0" applyAlignment="0" applyProtection="0"/>
    <xf numFmtId="182" fontId="22" fillId="10" borderId="0" applyNumberFormat="0" applyBorder="0" applyAlignment="0" applyProtection="0"/>
    <xf numFmtId="182" fontId="22" fillId="10" borderId="0" applyNumberFormat="0" applyBorder="0" applyAlignment="0" applyProtection="0"/>
    <xf numFmtId="180" fontId="89" fillId="45" borderId="0" applyNumberFormat="0" applyBorder="0" applyAlignment="0" applyProtection="0"/>
    <xf numFmtId="0" fontId="22" fillId="10" borderId="0" applyNumberFormat="0" applyBorder="0" applyAlignment="0" applyProtection="0"/>
    <xf numFmtId="180" fontId="22" fillId="13" borderId="0" applyNumberFormat="0" applyBorder="0" applyAlignment="0" applyProtection="0"/>
    <xf numFmtId="0" fontId="90" fillId="45" borderId="0" applyNumberFormat="0" applyBorder="0" applyAlignment="0" applyProtection="0"/>
    <xf numFmtId="182" fontId="22" fillId="10" borderId="0" applyNumberFormat="0" applyBorder="0" applyAlignment="0" applyProtection="0"/>
    <xf numFmtId="180" fontId="89" fillId="45" borderId="0" applyNumberFormat="0" applyBorder="0" applyAlignment="0" applyProtection="0"/>
    <xf numFmtId="38" fontId="14" fillId="30" borderId="0" applyNumberFormat="0" applyBorder="0" applyAlignment="0" applyProtection="0"/>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0" fontId="8" fillId="30" borderId="38" applyBorder="0">
      <alignment horizontal="center"/>
    </xf>
    <xf numFmtId="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180" fontId="8" fillId="30" borderId="38" applyBorder="0">
      <alignment horizontal="center"/>
    </xf>
    <xf numFmtId="0" fontId="8" fillId="30" borderId="38" applyBorder="0">
      <alignment horizont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39" applyNumberFormat="0" applyAlignment="0" applyProtection="0">
      <alignment horizontal="left" vertical="center"/>
    </xf>
    <xf numFmtId="181" fontId="91" fillId="0" borderId="40">
      <alignment horizontal="left" vertical="center"/>
    </xf>
    <xf numFmtId="0" fontId="92" fillId="40" borderId="0">
      <alignment vertical="center"/>
    </xf>
    <xf numFmtId="0" fontId="25" fillId="0" borderId="5" applyNumberFormat="0" applyFill="0" applyAlignment="0" applyProtection="0"/>
    <xf numFmtId="181" fontId="25" fillId="0" borderId="5" applyNumberFormat="0" applyFill="0" applyAlignment="0" applyProtection="0"/>
    <xf numFmtId="180" fontId="25" fillId="0" borderId="5" applyNumberFormat="0" applyFill="0" applyAlignment="0" applyProtection="0"/>
    <xf numFmtId="0" fontId="25" fillId="0" borderId="5" applyNumberFormat="0" applyFill="0" applyAlignment="0" applyProtection="0"/>
    <xf numFmtId="0" fontId="93" fillId="0" borderId="24" applyNumberFormat="0" applyFill="0" applyAlignment="0" applyProtection="0"/>
    <xf numFmtId="182" fontId="25" fillId="0" borderId="5" applyNumberFormat="0" applyFill="0" applyAlignment="0" applyProtection="0"/>
    <xf numFmtId="0" fontId="24" fillId="0" borderId="41" applyNumberFormat="0" applyFill="0" applyAlignment="0" applyProtection="0"/>
    <xf numFmtId="0" fontId="25" fillId="0" borderId="5" applyNumberFormat="0" applyFill="0" applyAlignment="0" applyProtection="0"/>
    <xf numFmtId="182" fontId="25" fillId="0" borderId="5" applyNumberFormat="0" applyFill="0" applyAlignment="0" applyProtection="0"/>
    <xf numFmtId="182" fontId="25" fillId="0" borderId="5" applyNumberFormat="0" applyFill="0" applyAlignment="0" applyProtection="0"/>
    <xf numFmtId="180" fontId="24" fillId="0" borderId="41" applyNumberFormat="0" applyFill="0" applyAlignment="0" applyProtection="0"/>
    <xf numFmtId="0" fontId="24" fillId="0" borderId="41" applyNumberFormat="0" applyFill="0" applyAlignment="0" applyProtection="0"/>
    <xf numFmtId="0" fontId="25" fillId="0" borderId="5" applyNumberFormat="0" applyFill="0" applyAlignment="0" applyProtection="0"/>
    <xf numFmtId="180" fontId="25" fillId="0" borderId="5" applyNumberFormat="0" applyFill="0" applyAlignment="0" applyProtection="0"/>
    <xf numFmtId="182" fontId="25" fillId="0" borderId="5" applyNumberFormat="0" applyFill="0" applyAlignment="0" applyProtection="0"/>
    <xf numFmtId="180" fontId="93" fillId="0" borderId="24" applyNumberFormat="0" applyFill="0" applyAlignment="0" applyProtection="0"/>
    <xf numFmtId="0" fontId="25" fillId="0" borderId="5" applyNumberFormat="0" applyFill="0" applyAlignment="0" applyProtection="0"/>
    <xf numFmtId="180" fontId="24" fillId="0" borderId="41" applyNumberFormat="0" applyFill="0" applyAlignment="0" applyProtection="0"/>
    <xf numFmtId="0" fontId="94" fillId="0" borderId="24" applyNumberFormat="0" applyFill="0" applyAlignment="0" applyProtection="0"/>
    <xf numFmtId="182" fontId="25" fillId="0" borderId="5" applyNumberFormat="0" applyFill="0" applyAlignment="0" applyProtection="0"/>
    <xf numFmtId="180" fontId="93" fillId="0" borderId="24" applyNumberFormat="0" applyFill="0" applyAlignment="0" applyProtection="0"/>
    <xf numFmtId="0" fontId="27" fillId="0" borderId="7" applyNumberFormat="0" applyFill="0" applyAlignment="0" applyProtection="0"/>
    <xf numFmtId="181" fontId="27" fillId="0" borderId="7" applyNumberFormat="0" applyFill="0" applyAlignment="0" applyProtection="0"/>
    <xf numFmtId="180" fontId="27" fillId="0" borderId="7" applyNumberFormat="0" applyFill="0" applyAlignment="0" applyProtection="0"/>
    <xf numFmtId="0" fontId="27" fillId="0" borderId="7" applyNumberFormat="0" applyFill="0" applyAlignment="0" applyProtection="0"/>
    <xf numFmtId="0" fontId="95" fillId="0" borderId="25" applyNumberFormat="0" applyFill="0" applyAlignment="0" applyProtection="0"/>
    <xf numFmtId="182" fontId="27" fillId="0" borderId="7" applyNumberFormat="0" applyFill="0" applyAlignment="0" applyProtection="0"/>
    <xf numFmtId="180" fontId="95" fillId="0" borderId="25" applyNumberFormat="0" applyFill="0" applyAlignment="0" applyProtection="0"/>
    <xf numFmtId="0" fontId="96" fillId="0" borderId="0" applyNumberFormat="0" applyFill="0" applyBorder="0"/>
    <xf numFmtId="0" fontId="26" fillId="0" borderId="42" applyNumberFormat="0" applyFill="0" applyAlignment="0" applyProtection="0"/>
    <xf numFmtId="0" fontId="96" fillId="0" borderId="0" applyNumberFormat="0" applyFill="0" applyBorder="0"/>
    <xf numFmtId="0" fontId="96" fillId="0" borderId="0" applyNumberFormat="0" applyFill="0" applyBorder="0"/>
    <xf numFmtId="0" fontId="27" fillId="0" borderId="7" applyNumberFormat="0" applyFill="0" applyAlignment="0" applyProtection="0"/>
    <xf numFmtId="0" fontId="26" fillId="0" borderId="42" applyNumberFormat="0" applyFill="0" applyAlignment="0" applyProtection="0"/>
    <xf numFmtId="182" fontId="27" fillId="0" borderId="7" applyNumberFormat="0" applyFill="0" applyAlignment="0" applyProtection="0"/>
    <xf numFmtId="180" fontId="96" fillId="0" borderId="0" applyNumberFormat="0" applyFill="0" applyBorder="0"/>
    <xf numFmtId="0" fontId="27" fillId="0" borderId="7" applyNumberFormat="0" applyFill="0" applyAlignment="0" applyProtection="0"/>
    <xf numFmtId="180" fontId="26" fillId="0" borderId="42" applyNumberFormat="0" applyFill="0" applyAlignment="0" applyProtection="0"/>
    <xf numFmtId="181" fontId="95" fillId="0" borderId="25" applyNumberFormat="0" applyFill="0" applyAlignment="0" applyProtection="0"/>
    <xf numFmtId="182" fontId="27" fillId="0" borderId="7" applyNumberFormat="0" applyFill="0" applyAlignment="0" applyProtection="0"/>
    <xf numFmtId="180" fontId="96" fillId="0" borderId="0" applyNumberFormat="0" applyFill="0" applyBorder="0"/>
    <xf numFmtId="0" fontId="96" fillId="0" borderId="0" applyNumberFormat="0" applyFill="0" applyBorder="0"/>
    <xf numFmtId="180" fontId="96" fillId="0" borderId="0" applyNumberFormat="0" applyFill="0" applyBorder="0"/>
    <xf numFmtId="0" fontId="27" fillId="0" borderId="7" applyNumberFormat="0" applyFill="0" applyAlignment="0" applyProtection="0"/>
    <xf numFmtId="180" fontId="95" fillId="0" borderId="25" applyNumberFormat="0" applyFill="0" applyAlignment="0" applyProtection="0"/>
    <xf numFmtId="180" fontId="26" fillId="0" borderId="42" applyNumberFormat="0" applyFill="0" applyAlignment="0" applyProtection="0"/>
    <xf numFmtId="182" fontId="27" fillId="0" borderId="7" applyNumberFormat="0" applyFill="0" applyAlignment="0" applyProtection="0"/>
    <xf numFmtId="182" fontId="27" fillId="0" borderId="7" applyNumberFormat="0" applyFill="0" applyAlignment="0" applyProtection="0"/>
    <xf numFmtId="0" fontId="96" fillId="0" borderId="0" applyNumberFormat="0" applyFill="0" applyBorder="0"/>
    <xf numFmtId="0" fontId="29" fillId="0" borderId="9" applyNumberFormat="0" applyFill="0" applyAlignment="0" applyProtection="0"/>
    <xf numFmtId="181" fontId="29" fillId="0" borderId="9" applyNumberFormat="0" applyFill="0" applyAlignment="0" applyProtection="0"/>
    <xf numFmtId="181" fontId="29" fillId="0" borderId="9" applyNumberFormat="0" applyFill="0" applyAlignment="0" applyProtection="0"/>
    <xf numFmtId="181" fontId="29" fillId="0" borderId="9" applyNumberFormat="0" applyFill="0" applyAlignment="0" applyProtection="0"/>
    <xf numFmtId="181" fontId="29" fillId="0" borderId="9" applyNumberFormat="0" applyFill="0" applyAlignment="0" applyProtection="0"/>
    <xf numFmtId="181" fontId="29" fillId="0" borderId="9" applyNumberFormat="0" applyFill="0" applyAlignment="0" applyProtection="0"/>
    <xf numFmtId="181" fontId="29" fillId="0" borderId="9" applyNumberFormat="0" applyFill="0" applyAlignment="0" applyProtection="0"/>
    <xf numFmtId="181"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80" fontId="29" fillId="0" borderId="9" applyNumberFormat="0" applyFill="0" applyAlignment="0" applyProtection="0"/>
    <xf numFmtId="180" fontId="29" fillId="0" borderId="9" applyNumberFormat="0" applyFill="0" applyAlignment="0" applyProtection="0"/>
    <xf numFmtId="180" fontId="29" fillId="0" borderId="9" applyNumberFormat="0" applyFill="0" applyAlignment="0" applyProtection="0"/>
    <xf numFmtId="180" fontId="29" fillId="0" borderId="9" applyNumberFormat="0" applyFill="0" applyAlignment="0" applyProtection="0"/>
    <xf numFmtId="180" fontId="29" fillId="0" borderId="9" applyNumberFormat="0" applyFill="0" applyAlignment="0" applyProtection="0"/>
    <xf numFmtId="180" fontId="29" fillId="0" borderId="9" applyNumberFormat="0" applyFill="0" applyAlignment="0" applyProtection="0"/>
    <xf numFmtId="180" fontId="29" fillId="0" borderId="9" applyNumberFormat="0" applyFill="0" applyAlignment="0" applyProtection="0"/>
    <xf numFmtId="18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97" fillId="0" borderId="26" applyNumberFormat="0" applyFill="0" applyAlignment="0" applyProtection="0"/>
    <xf numFmtId="182" fontId="29" fillId="0" borderId="9" applyNumberFormat="0" applyFill="0" applyAlignment="0" applyProtection="0"/>
    <xf numFmtId="182" fontId="29" fillId="0" borderId="9" applyNumberFormat="0" applyFill="0" applyAlignment="0" applyProtection="0"/>
    <xf numFmtId="182" fontId="29" fillId="0" borderId="9" applyNumberFormat="0" applyFill="0" applyAlignment="0" applyProtection="0"/>
    <xf numFmtId="182" fontId="29" fillId="0" borderId="9" applyNumberFormat="0" applyFill="0" applyAlignment="0" applyProtection="0"/>
    <xf numFmtId="0" fontId="28" fillId="0" borderId="43" applyNumberFormat="0" applyFill="0" applyAlignment="0" applyProtection="0"/>
    <xf numFmtId="0" fontId="28" fillId="0" borderId="43" applyNumberFormat="0" applyFill="0" applyAlignment="0" applyProtection="0"/>
    <xf numFmtId="0" fontId="28" fillId="0" borderId="43"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82" fontId="29" fillId="0" borderId="9" applyNumberFormat="0" applyFill="0" applyAlignment="0" applyProtection="0"/>
    <xf numFmtId="182" fontId="29" fillId="0" borderId="9" applyNumberFormat="0" applyFill="0" applyAlignment="0" applyProtection="0"/>
    <xf numFmtId="182" fontId="29" fillId="0" borderId="9" applyNumberFormat="0" applyFill="0" applyAlignment="0" applyProtection="0"/>
    <xf numFmtId="182" fontId="29" fillId="0" borderId="9" applyNumberFormat="0" applyFill="0" applyAlignment="0" applyProtection="0"/>
    <xf numFmtId="180" fontId="28" fillId="0" borderId="43" applyNumberFormat="0" applyFill="0" applyAlignment="0" applyProtection="0"/>
    <xf numFmtId="180" fontId="28" fillId="0" borderId="43" applyNumberFormat="0" applyFill="0" applyAlignment="0" applyProtection="0"/>
    <xf numFmtId="180" fontId="28" fillId="0" borderId="43" applyNumberFormat="0" applyFill="0" applyAlignment="0" applyProtection="0"/>
    <xf numFmtId="180" fontId="28" fillId="0" borderId="43" applyNumberFormat="0" applyFill="0" applyAlignment="0" applyProtection="0"/>
    <xf numFmtId="180" fontId="28" fillId="0" borderId="43" applyNumberFormat="0" applyFill="0" applyAlignment="0" applyProtection="0"/>
    <xf numFmtId="180" fontId="28" fillId="0" borderId="43" applyNumberFormat="0" applyFill="0" applyAlignment="0" applyProtection="0"/>
    <xf numFmtId="180" fontId="28" fillId="0" borderId="43" applyNumberFormat="0" applyFill="0" applyAlignment="0" applyProtection="0"/>
    <xf numFmtId="0" fontId="28" fillId="0" borderId="43" applyNumberFormat="0" applyFill="0" applyAlignment="0" applyProtection="0"/>
    <xf numFmtId="0" fontId="28" fillId="0" borderId="43" applyNumberFormat="0" applyFill="0" applyAlignment="0" applyProtection="0"/>
    <xf numFmtId="0" fontId="28" fillId="0" borderId="43" applyNumberFormat="0" applyFill="0" applyAlignment="0" applyProtection="0"/>
    <xf numFmtId="0" fontId="28" fillId="0" borderId="43" applyNumberFormat="0" applyFill="0" applyAlignment="0" applyProtection="0"/>
    <xf numFmtId="0" fontId="28" fillId="0" borderId="43"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80" fontId="29" fillId="0" borderId="9" applyNumberFormat="0" applyFill="0" applyAlignment="0" applyProtection="0"/>
    <xf numFmtId="180" fontId="29" fillId="0" borderId="9" applyNumberFormat="0" applyFill="0" applyAlignment="0" applyProtection="0"/>
    <xf numFmtId="180" fontId="29" fillId="0" borderId="9" applyNumberFormat="0" applyFill="0" applyAlignment="0" applyProtection="0"/>
    <xf numFmtId="180" fontId="29" fillId="0" borderId="9" applyNumberFormat="0" applyFill="0" applyAlignment="0" applyProtection="0"/>
    <xf numFmtId="180" fontId="29" fillId="0" borderId="9" applyNumberFormat="0" applyFill="0" applyAlignment="0" applyProtection="0"/>
    <xf numFmtId="180" fontId="29" fillId="0" borderId="9" applyNumberFormat="0" applyFill="0" applyAlignment="0" applyProtection="0"/>
    <xf numFmtId="180" fontId="29" fillId="0" borderId="9" applyNumberFormat="0" applyFill="0" applyAlignment="0" applyProtection="0"/>
    <xf numFmtId="180" fontId="29" fillId="0" borderId="9" applyNumberFormat="0" applyFill="0" applyAlignment="0" applyProtection="0"/>
    <xf numFmtId="180" fontId="29" fillId="0" borderId="9" applyNumberFormat="0" applyFill="0" applyAlignment="0" applyProtection="0"/>
    <xf numFmtId="180" fontId="29" fillId="0" borderId="9" applyNumberFormat="0" applyFill="0" applyAlignment="0" applyProtection="0"/>
    <xf numFmtId="182" fontId="29" fillId="0" borderId="9" applyNumberFormat="0" applyFill="0" applyAlignment="0" applyProtection="0"/>
    <xf numFmtId="182" fontId="29" fillId="0" borderId="9" applyNumberFormat="0" applyFill="0" applyAlignment="0" applyProtection="0"/>
    <xf numFmtId="182" fontId="29" fillId="0" borderId="9" applyNumberFormat="0" applyFill="0" applyAlignment="0" applyProtection="0"/>
    <xf numFmtId="182" fontId="29" fillId="0" borderId="9" applyNumberFormat="0" applyFill="0" applyAlignment="0" applyProtection="0"/>
    <xf numFmtId="180" fontId="97" fillId="0" borderId="26"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80" fontId="28" fillId="0" borderId="43" applyNumberFormat="0" applyFill="0" applyAlignment="0" applyProtection="0"/>
    <xf numFmtId="180" fontId="28" fillId="0" borderId="43" applyNumberFormat="0" applyFill="0" applyAlignment="0" applyProtection="0"/>
    <xf numFmtId="180" fontId="28" fillId="0" borderId="43" applyNumberFormat="0" applyFill="0" applyAlignment="0" applyProtection="0"/>
    <xf numFmtId="182" fontId="29" fillId="0" borderId="9" applyNumberFormat="0" applyFill="0" applyAlignment="0" applyProtection="0"/>
    <xf numFmtId="182" fontId="29" fillId="0" borderId="9" applyNumberFormat="0" applyFill="0" applyAlignment="0" applyProtection="0"/>
    <xf numFmtId="182" fontId="29" fillId="0" borderId="9" applyNumberFormat="0" applyFill="0" applyAlignment="0" applyProtection="0"/>
    <xf numFmtId="182"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80" fontId="97" fillId="0" borderId="26" applyNumberFormat="0" applyFill="0" applyAlignment="0" applyProtection="0"/>
    <xf numFmtId="0" fontId="29" fillId="0" borderId="0" applyNumberFormat="0" applyFill="0" applyBorder="0" applyAlignment="0" applyProtection="0"/>
    <xf numFmtId="181" fontId="29" fillId="0" borderId="0" applyNumberFormat="0" applyFill="0" applyBorder="0" applyAlignment="0" applyProtection="0"/>
    <xf numFmtId="180" fontId="29" fillId="0" borderId="0" applyNumberFormat="0" applyFill="0" applyBorder="0" applyAlignment="0" applyProtection="0"/>
    <xf numFmtId="0" fontId="29" fillId="0" borderId="0" applyNumberFormat="0" applyFill="0" applyBorder="0" applyAlignment="0" applyProtection="0"/>
    <xf numFmtId="0" fontId="97" fillId="0" borderId="0" applyNumberFormat="0" applyFill="0" applyBorder="0" applyAlignment="0" applyProtection="0"/>
    <xf numFmtId="182"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182" fontId="29" fillId="0" borderId="0" applyNumberFormat="0" applyFill="0" applyBorder="0" applyAlignment="0" applyProtection="0"/>
    <xf numFmtId="182" fontId="29" fillId="0" borderId="0" applyNumberFormat="0" applyFill="0" applyBorder="0" applyAlignment="0" applyProtection="0"/>
    <xf numFmtId="18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180" fontId="29" fillId="0" borderId="0" applyNumberFormat="0" applyFill="0" applyBorder="0" applyAlignment="0" applyProtection="0"/>
    <xf numFmtId="182" fontId="29" fillId="0" borderId="0" applyNumberFormat="0" applyFill="0" applyBorder="0" applyAlignment="0" applyProtection="0"/>
    <xf numFmtId="180" fontId="97" fillId="0" borderId="0" applyNumberFormat="0" applyFill="0" applyBorder="0" applyAlignment="0" applyProtection="0"/>
    <xf numFmtId="0" fontId="29" fillId="0" borderId="0" applyNumberFormat="0" applyFill="0" applyBorder="0" applyAlignment="0" applyProtection="0"/>
    <xf numFmtId="180" fontId="28" fillId="0" borderId="0" applyNumberFormat="0" applyFill="0" applyBorder="0" applyAlignment="0" applyProtection="0"/>
    <xf numFmtId="182" fontId="29" fillId="0" borderId="0" applyNumberFormat="0" applyFill="0" applyBorder="0" applyAlignment="0" applyProtection="0"/>
    <xf numFmtId="180" fontId="97" fillId="0" borderId="0" applyNumberFormat="0" applyFill="0" applyBorder="0" applyAlignment="0" applyProtection="0"/>
    <xf numFmtId="180" fontId="92" fillId="40" borderId="0">
      <alignment vertical="center"/>
    </xf>
    <xf numFmtId="180" fontId="92" fillId="40" borderId="0">
      <alignment vertical="center"/>
    </xf>
    <xf numFmtId="180" fontId="92" fillId="40" borderId="0">
      <alignment vertical="center"/>
    </xf>
    <xf numFmtId="0" fontId="18" fillId="83" borderId="0"/>
    <xf numFmtId="180" fontId="18" fillId="83" borderId="0"/>
    <xf numFmtId="181"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182"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182" fontId="100" fillId="0" borderId="0" applyNumberFormat="0" applyFill="0" applyBorder="0" applyAlignment="0" applyProtection="0">
      <alignment vertical="top"/>
      <protection locked="0"/>
    </xf>
    <xf numFmtId="192" fontId="102" fillId="0" borderId="0" applyFill="0" applyBorder="0">
      <alignment vertical="top"/>
      <protection locked="0"/>
    </xf>
    <xf numFmtId="41" fontId="7" fillId="30" borderId="0" applyFont="0" applyBorder="0" applyAlignment="0"/>
    <xf numFmtId="167" fontId="7" fillId="30" borderId="0" applyFont="0" applyBorder="0" applyAlignment="0"/>
    <xf numFmtId="193" fontId="8" fillId="40" borderId="0" applyFont="0" applyBorder="0">
      <alignment horizontal="right"/>
    </xf>
    <xf numFmtId="10" fontId="14" fillId="40" borderId="1" applyNumberFormat="0" applyBorder="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0" fontId="36" fillId="7" borderId="2" applyNumberFormat="0" applyAlignment="0" applyProtection="0"/>
    <xf numFmtId="0" fontId="36" fillId="7" borderId="2" applyNumberFormat="0" applyAlignment="0" applyProtection="0"/>
    <xf numFmtId="181"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181" fontId="36" fillId="7" borderId="2" applyNumberFormat="0" applyAlignment="0" applyProtection="0"/>
    <xf numFmtId="181" fontId="36" fillId="7" borderId="2" applyNumberFormat="0" applyAlignment="0" applyProtection="0"/>
    <xf numFmtId="181" fontId="36" fillId="7" borderId="2" applyNumberFormat="0" applyAlignment="0" applyProtection="0"/>
    <xf numFmtId="181"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103" fillId="48" borderId="27" applyNumberFormat="0" applyAlignment="0" applyProtection="0"/>
    <xf numFmtId="182" fontId="36" fillId="7" borderId="2" applyNumberFormat="0" applyAlignment="0" applyProtection="0"/>
    <xf numFmtId="182" fontId="36" fillId="7" borderId="2" applyNumberFormat="0" applyAlignment="0" applyProtection="0"/>
    <xf numFmtId="182" fontId="36" fillId="7" borderId="2" applyNumberFormat="0" applyAlignment="0" applyProtection="0"/>
    <xf numFmtId="182" fontId="36" fillId="7" borderId="2" applyNumberFormat="0" applyAlignment="0" applyProtection="0"/>
    <xf numFmtId="0" fontId="36" fillId="7"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0" fontId="36" fillId="7" borderId="2" applyNumberFormat="0" applyAlignment="0" applyProtection="0"/>
    <xf numFmtId="0" fontId="36" fillId="7"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7"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182" fontId="36" fillId="7" borderId="2" applyNumberFormat="0" applyAlignment="0" applyProtection="0"/>
    <xf numFmtId="182" fontId="36" fillId="7" borderId="2" applyNumberFormat="0" applyAlignment="0" applyProtection="0"/>
    <xf numFmtId="182" fontId="36" fillId="7" borderId="2" applyNumberFormat="0" applyAlignment="0" applyProtection="0"/>
    <xf numFmtId="182" fontId="36" fillId="7"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1" fontId="103" fillId="48" borderId="27" applyNumberFormat="0" applyAlignment="0" applyProtection="0"/>
    <xf numFmtId="182" fontId="36" fillId="7" borderId="2" applyNumberFormat="0" applyAlignment="0" applyProtection="0"/>
    <xf numFmtId="182" fontId="36" fillId="7" borderId="2" applyNumberFormat="0" applyAlignment="0" applyProtection="0"/>
    <xf numFmtId="182" fontId="36" fillId="7" borderId="2" applyNumberFormat="0" applyAlignment="0" applyProtection="0"/>
    <xf numFmtId="182" fontId="36" fillId="7"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1" fontId="103" fillId="48" borderId="27"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180" fontId="36" fillId="16"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16" borderId="2" applyNumberFormat="0" applyAlignment="0" applyProtection="0"/>
    <xf numFmtId="182" fontId="36" fillId="7" borderId="2" applyNumberFormat="0" applyAlignment="0" applyProtection="0"/>
    <xf numFmtId="182" fontId="36" fillId="7" borderId="2" applyNumberFormat="0" applyAlignment="0" applyProtection="0"/>
    <xf numFmtId="182" fontId="36" fillId="7" borderId="2" applyNumberFormat="0" applyAlignment="0" applyProtection="0"/>
    <xf numFmtId="182"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0" fontId="36" fillId="7" borderId="2" applyNumberFormat="0" applyAlignment="0" applyProtection="0"/>
    <xf numFmtId="181" fontId="103" fillId="48" borderId="27" applyNumberFormat="0" applyAlignment="0" applyProtection="0"/>
    <xf numFmtId="180" fontId="103" fillId="48" borderId="27" applyNumberFormat="0" applyAlignment="0" applyProtection="0"/>
    <xf numFmtId="180" fontId="36" fillId="7" borderId="2" applyNumberFormat="0" applyAlignment="0" applyProtection="0"/>
    <xf numFmtId="18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180" fontId="103" fillId="48" borderId="27" applyNumberFormat="0" applyAlignment="0" applyProtection="0"/>
    <xf numFmtId="180" fontId="103" fillId="48" borderId="27" applyNumberFormat="0" applyAlignment="0" applyProtection="0"/>
    <xf numFmtId="180" fontId="103" fillId="48" borderId="27" applyNumberFormat="0" applyAlignment="0" applyProtection="0"/>
    <xf numFmtId="181" fontId="103" fillId="48" borderId="27"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0" fontId="36" fillId="16" borderId="2" applyNumberFormat="0" applyAlignment="0" applyProtection="0"/>
    <xf numFmtId="169" fontId="8" fillId="84" borderId="0" applyFont="0" applyBorder="0" applyAlignment="0">
      <alignment horizontal="right"/>
      <protection locked="0"/>
    </xf>
    <xf numFmtId="169" fontId="8" fillId="38" borderId="0" applyFont="0" applyBorder="0" applyAlignment="0">
      <alignment horizontal="right"/>
      <protection locked="0"/>
    </xf>
    <xf numFmtId="169" fontId="8" fillId="38" borderId="0" applyFont="0" applyBorder="0" applyAlignment="0">
      <alignment horizontal="right"/>
      <protection locked="0"/>
    </xf>
    <xf numFmtId="169" fontId="8" fillId="38" borderId="0" applyFont="0" applyBorder="0" applyAlignment="0">
      <alignment horizontal="right"/>
      <protection locked="0"/>
    </xf>
    <xf numFmtId="169" fontId="8" fillId="84" borderId="0" applyFont="0" applyBorder="0" applyAlignment="0">
      <alignment horizontal="right"/>
      <protection locked="0"/>
    </xf>
    <xf numFmtId="169" fontId="8" fillId="84" borderId="0" applyFont="0" applyBorder="0" applyAlignment="0">
      <alignment horizontal="right"/>
      <protection locked="0"/>
    </xf>
    <xf numFmtId="169" fontId="8" fillId="84" borderId="0" applyFont="0" applyBorder="0" applyAlignment="0">
      <alignment horizontal="right"/>
      <protection locked="0"/>
    </xf>
    <xf numFmtId="10" fontId="8" fillId="38" borderId="0" applyFont="0" applyBorder="0">
      <alignment horizontal="right"/>
      <protection locked="0"/>
    </xf>
    <xf numFmtId="169" fontId="8" fillId="84" borderId="0" applyFont="0" applyBorder="0" applyAlignment="0">
      <alignment horizontal="right"/>
      <protection locked="0"/>
    </xf>
    <xf numFmtId="10" fontId="7" fillId="85" borderId="0" applyBorder="0" applyAlignment="0">
      <protection locked="0"/>
    </xf>
    <xf numFmtId="10" fontId="59" fillId="39" borderId="0" applyFont="0" applyBorder="0" applyAlignment="0">
      <alignment horizontal="left"/>
      <protection locked="0"/>
    </xf>
    <xf numFmtId="169" fontId="8" fillId="40" borderId="0" applyFont="0" applyBorder="0">
      <alignment horizontal="right"/>
      <protection locked="0"/>
    </xf>
    <xf numFmtId="169" fontId="8" fillId="40" borderId="0" applyFont="0" applyBorder="0">
      <alignment horizontal="right"/>
      <protection locked="0"/>
    </xf>
    <xf numFmtId="169" fontId="8" fillId="40" borderId="0" applyFont="0" applyBorder="0">
      <alignment horizontal="right"/>
      <protection locked="0"/>
    </xf>
    <xf numFmtId="169" fontId="8" fillId="40" borderId="0" applyFont="0" applyBorder="0">
      <alignment horizontal="right"/>
      <protection locked="0"/>
    </xf>
    <xf numFmtId="9" fontId="59" fillId="40" borderId="0" applyFont="0" applyBorder="0">
      <alignment horizontal="right"/>
      <protection locked="0"/>
    </xf>
    <xf numFmtId="0" fontId="59" fillId="84" borderId="44" applyBorder="0">
      <alignment horizontal="center"/>
    </xf>
    <xf numFmtId="180" fontId="59" fillId="84" borderId="44" applyBorder="0">
      <alignment horizontal="center"/>
    </xf>
    <xf numFmtId="180" fontId="59" fillId="84" borderId="44" applyBorder="0">
      <alignment horizontal="center"/>
    </xf>
    <xf numFmtId="180" fontId="59" fillId="84" borderId="44" applyBorder="0">
      <alignment horizontal="center"/>
    </xf>
    <xf numFmtId="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0" fontId="104" fillId="40" borderId="1">
      <alignment horizontal="left" indent="2"/>
    </xf>
    <xf numFmtId="180" fontId="104" fillId="40" borderId="1">
      <alignment horizontal="left" indent="2"/>
    </xf>
    <xf numFmtId="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180" fontId="104" fillId="40" borderId="1">
      <alignment horizontal="left" indent="2"/>
    </xf>
    <xf numFmtId="0" fontId="104" fillId="40" borderId="1">
      <alignment horizontal="left" indent="2"/>
    </xf>
    <xf numFmtId="0" fontId="104" fillId="40" borderId="1">
      <alignment horizontal="left" indent="2"/>
    </xf>
    <xf numFmtId="0" fontId="104" fillId="40" borderId="1">
      <alignment horizontal="left" indent="2"/>
    </xf>
    <xf numFmtId="0" fontId="104" fillId="40" borderId="1">
      <alignment horizontal="left" indent="2"/>
    </xf>
    <xf numFmtId="0" fontId="104" fillId="40" borderId="1">
      <alignment horizontal="left" indent="2"/>
    </xf>
    <xf numFmtId="0" fontId="104" fillId="40" borderId="1">
      <alignment horizontal="left" indent="2"/>
    </xf>
    <xf numFmtId="0" fontId="104" fillId="40" borderId="1">
      <alignment horizontal="left" indent="2"/>
    </xf>
    <xf numFmtId="0" fontId="104" fillId="40" borderId="1">
      <alignment horizontal="left" indent="2"/>
    </xf>
    <xf numFmtId="180" fontId="104" fillId="40" borderId="1">
      <alignment horizontal="left" indent="2"/>
    </xf>
    <xf numFmtId="0" fontId="104" fillId="40" borderId="1">
      <alignment horizontal="left" indent="2"/>
    </xf>
    <xf numFmtId="0" fontId="104" fillId="40" borderId="1">
      <alignment horizontal="left" indent="2"/>
    </xf>
    <xf numFmtId="0" fontId="104" fillId="40" borderId="1">
      <alignment horizontal="left" indent="2"/>
    </xf>
    <xf numFmtId="0" fontId="104" fillId="40" borderId="1">
      <alignment horizontal="left" indent="2"/>
    </xf>
    <xf numFmtId="0" fontId="104" fillId="40" borderId="1">
      <alignment horizontal="left" indent="2"/>
    </xf>
    <xf numFmtId="0" fontId="104" fillId="40" borderId="1">
      <alignment horizontal="left" indent="2"/>
    </xf>
    <xf numFmtId="180" fontId="104" fillId="40" borderId="1">
      <alignment horizontal="left" indent="2"/>
    </xf>
    <xf numFmtId="0" fontId="104" fillId="40" borderId="1">
      <alignment horizontal="left" indent="2"/>
    </xf>
    <xf numFmtId="180" fontId="104" fillId="40" borderId="1">
      <alignment horizontal="left" indent="2"/>
    </xf>
    <xf numFmtId="0" fontId="37" fillId="0" borderId="14" applyNumberFormat="0" applyFill="0" applyAlignment="0" applyProtection="0"/>
    <xf numFmtId="181" fontId="37" fillId="0" borderId="14" applyNumberFormat="0" applyFill="0" applyAlignment="0" applyProtection="0"/>
    <xf numFmtId="180" fontId="37" fillId="0" borderId="14" applyNumberFormat="0" applyFill="0" applyAlignment="0" applyProtection="0"/>
    <xf numFmtId="0" fontId="37" fillId="0" borderId="14" applyNumberFormat="0" applyFill="0" applyAlignment="0" applyProtection="0"/>
    <xf numFmtId="0" fontId="105" fillId="0" borderId="29" applyNumberFormat="0" applyFill="0" applyAlignment="0" applyProtection="0"/>
    <xf numFmtId="182" fontId="37" fillId="0" borderId="14" applyNumberFormat="0" applyFill="0" applyAlignment="0" applyProtection="0"/>
    <xf numFmtId="0" fontId="53" fillId="0" borderId="45" applyNumberFormat="0" applyFill="0" applyAlignment="0" applyProtection="0"/>
    <xf numFmtId="0" fontId="37" fillId="0" borderId="14" applyNumberFormat="0" applyFill="0" applyAlignment="0" applyProtection="0"/>
    <xf numFmtId="182" fontId="37" fillId="0" borderId="14" applyNumberFormat="0" applyFill="0" applyAlignment="0" applyProtection="0"/>
    <xf numFmtId="182" fontId="37" fillId="0" borderId="14" applyNumberFormat="0" applyFill="0" applyAlignment="0" applyProtection="0"/>
    <xf numFmtId="180" fontId="53" fillId="0" borderId="45" applyNumberFormat="0" applyFill="0" applyAlignment="0" applyProtection="0"/>
    <xf numFmtId="0" fontId="53" fillId="0" borderId="45" applyNumberFormat="0" applyFill="0" applyAlignment="0" applyProtection="0"/>
    <xf numFmtId="0" fontId="37" fillId="0" borderId="14" applyNumberFormat="0" applyFill="0" applyAlignment="0" applyProtection="0"/>
    <xf numFmtId="180" fontId="37" fillId="0" borderId="14" applyNumberFormat="0" applyFill="0" applyAlignment="0" applyProtection="0"/>
    <xf numFmtId="181" fontId="105" fillId="0" borderId="29" applyNumberFormat="0" applyFill="0" applyAlignment="0" applyProtection="0"/>
    <xf numFmtId="182" fontId="37" fillId="0" borderId="14" applyNumberFormat="0" applyFill="0" applyAlignment="0" applyProtection="0"/>
    <xf numFmtId="180" fontId="105" fillId="0" borderId="29" applyNumberFormat="0" applyFill="0" applyAlignment="0" applyProtection="0"/>
    <xf numFmtId="0" fontId="37" fillId="0" borderId="14" applyNumberFormat="0" applyFill="0" applyAlignment="0" applyProtection="0"/>
    <xf numFmtId="180" fontId="53" fillId="0" borderId="45" applyNumberFormat="0" applyFill="0" applyAlignment="0" applyProtection="0"/>
    <xf numFmtId="182" fontId="37" fillId="0" borderId="14" applyNumberFormat="0" applyFill="0" applyAlignment="0" applyProtection="0"/>
    <xf numFmtId="180" fontId="105" fillId="0" borderId="29" applyNumberFormat="0" applyFill="0" applyAlignment="0" applyProtection="0"/>
    <xf numFmtId="0" fontId="60" fillId="79" borderId="0"/>
    <xf numFmtId="180" fontId="60" fillId="79" borderId="0"/>
    <xf numFmtId="180" fontId="60" fillId="79" borderId="0"/>
    <xf numFmtId="180" fontId="60" fillId="79" borderId="0"/>
    <xf numFmtId="0" fontId="91" fillId="79" borderId="0"/>
    <xf numFmtId="180" fontId="91" fillId="79" borderId="0"/>
    <xf numFmtId="180" fontId="91" fillId="79" borderId="0"/>
    <xf numFmtId="180" fontId="91" fillId="79" borderId="0"/>
    <xf numFmtId="169" fontId="8" fillId="0" borderId="0" applyFont="0" applyFill="0" applyBorder="0" applyAlignment="0" applyProtection="0"/>
    <xf numFmtId="172" fontId="8" fillId="0" borderId="0" applyFont="0" applyFill="0" applyBorder="0" applyAlignment="0" applyProtection="0"/>
    <xf numFmtId="0" fontId="8" fillId="0" borderId="0">
      <alignment horizontal="left"/>
    </xf>
    <xf numFmtId="180" fontId="8" fillId="0" borderId="0">
      <alignment horizontal="left"/>
    </xf>
    <xf numFmtId="0" fontId="8" fillId="0" borderId="0">
      <alignment horizontal="left"/>
    </xf>
    <xf numFmtId="0" fontId="8" fillId="0" borderId="0">
      <alignment horizontal="left"/>
    </xf>
    <xf numFmtId="0" fontId="8" fillId="0" borderId="0">
      <alignment horizontal="left"/>
    </xf>
    <xf numFmtId="180" fontId="8" fillId="0" borderId="0">
      <alignment horizontal="left"/>
    </xf>
    <xf numFmtId="180" fontId="8" fillId="0" borderId="0">
      <alignment horizontal="left"/>
    </xf>
    <xf numFmtId="0" fontId="8" fillId="0" borderId="0">
      <alignment horizontal="left"/>
    </xf>
    <xf numFmtId="180" fontId="8" fillId="0" borderId="0">
      <alignment horizontal="left"/>
    </xf>
    <xf numFmtId="180" fontId="8" fillId="0" borderId="0">
      <alignment horizontal="left"/>
    </xf>
    <xf numFmtId="194" fontId="8" fillId="0" borderId="0" applyFont="0" applyFill="0" applyBorder="0" applyAlignment="0" applyProtection="0"/>
    <xf numFmtId="195" fontId="8" fillId="0" borderId="0" applyFont="0" applyFill="0" applyBorder="0" applyAlignment="0" applyProtection="0"/>
    <xf numFmtId="0" fontId="40" fillId="16" borderId="0" applyNumberFormat="0" applyBorder="0" applyAlignment="0" applyProtection="0"/>
    <xf numFmtId="181" fontId="40" fillId="16" borderId="0" applyNumberFormat="0" applyBorder="0" applyAlignment="0" applyProtection="0"/>
    <xf numFmtId="180" fontId="40" fillId="16" borderId="0" applyNumberFormat="0" applyBorder="0" applyAlignment="0" applyProtection="0"/>
    <xf numFmtId="0" fontId="40" fillId="16" borderId="0" applyNumberFormat="0" applyBorder="0" applyAlignment="0" applyProtection="0"/>
    <xf numFmtId="0" fontId="106" fillId="47" borderId="0" applyNumberFormat="0" applyBorder="0" applyAlignment="0" applyProtection="0"/>
    <xf numFmtId="182" fontId="40" fillId="16" borderId="0" applyNumberFormat="0" applyBorder="0" applyAlignment="0" applyProtection="0"/>
    <xf numFmtId="0" fontId="107" fillId="16" borderId="0" applyNumberFormat="0" applyBorder="0" applyAlignment="0" applyProtection="0"/>
    <xf numFmtId="0" fontId="40" fillId="16" borderId="0" applyNumberFormat="0" applyBorder="0" applyAlignment="0" applyProtection="0"/>
    <xf numFmtId="0" fontId="107" fillId="16" borderId="0" applyNumberFormat="0" applyBorder="0" applyAlignment="0" applyProtection="0"/>
    <xf numFmtId="182" fontId="40" fillId="16" borderId="0" applyNumberFormat="0" applyBorder="0" applyAlignment="0" applyProtection="0"/>
    <xf numFmtId="180" fontId="106" fillId="47"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180" fontId="107" fillId="16" borderId="0" applyNumberFormat="0" applyBorder="0" applyAlignment="0" applyProtection="0"/>
    <xf numFmtId="180" fontId="40" fillId="16" borderId="0" applyNumberFormat="0" applyBorder="0" applyAlignment="0" applyProtection="0"/>
    <xf numFmtId="181" fontId="106" fillId="47" borderId="0" applyNumberFormat="0" applyBorder="0" applyAlignment="0" applyProtection="0"/>
    <xf numFmtId="182" fontId="40" fillId="16" borderId="0" applyNumberFormat="0" applyBorder="0" applyAlignment="0" applyProtection="0"/>
    <xf numFmtId="180" fontId="40" fillId="16" borderId="0" applyNumberFormat="0" applyBorder="0" applyAlignment="0" applyProtection="0"/>
    <xf numFmtId="0" fontId="40" fillId="16" borderId="0" applyNumberFormat="0" applyBorder="0" applyAlignment="0" applyProtection="0"/>
    <xf numFmtId="180" fontId="106" fillId="47" borderId="0" applyNumberFormat="0" applyBorder="0" applyAlignment="0" applyProtection="0"/>
    <xf numFmtId="180" fontId="107" fillId="16" borderId="0" applyNumberFormat="0" applyBorder="0" applyAlignment="0" applyProtection="0"/>
    <xf numFmtId="0" fontId="108" fillId="47" borderId="0" applyNumberFormat="0" applyBorder="0" applyAlignment="0" applyProtection="0"/>
    <xf numFmtId="182" fontId="40" fillId="16" borderId="0" applyNumberFormat="0" applyBorder="0" applyAlignment="0" applyProtection="0"/>
    <xf numFmtId="180" fontId="106" fillId="47" borderId="0" applyNumberFormat="0" applyBorder="0" applyAlignment="0" applyProtection="0"/>
    <xf numFmtId="37" fontId="109" fillId="0" borderId="0"/>
    <xf numFmtId="196" fontId="1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1" fontId="7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0" fontId="3" fillId="0" borderId="0"/>
    <xf numFmtId="180" fontId="3" fillId="0" borderId="0"/>
    <xf numFmtId="180" fontId="3" fillId="0" borderId="0"/>
    <xf numFmtId="180" fontId="3" fillId="0" borderId="0"/>
    <xf numFmtId="18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1" fontId="7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180" fontId="3" fillId="0" borderId="0"/>
    <xf numFmtId="180" fontId="3" fillId="0" borderId="0"/>
    <xf numFmtId="180" fontId="3" fillId="0" borderId="0"/>
    <xf numFmtId="180" fontId="3" fillId="0" borderId="0"/>
    <xf numFmtId="180" fontId="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0" fontId="3" fillId="0" borderId="0"/>
    <xf numFmtId="180" fontId="3" fillId="0" borderId="0"/>
    <xf numFmtId="180" fontId="3" fillId="0" borderId="0"/>
    <xf numFmtId="180" fontId="3" fillId="0" borderId="0"/>
    <xf numFmtId="180" fontId="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7" fillId="0" borderId="0"/>
    <xf numFmtId="0" fontId="77" fillId="0" borderId="0"/>
    <xf numFmtId="0" fontId="77" fillId="0" borderId="0"/>
    <xf numFmtId="0" fontId="77" fillId="0" borderId="0"/>
    <xf numFmtId="181" fontId="7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0" fontId="3" fillId="0" borderId="0"/>
    <xf numFmtId="180" fontId="3" fillId="0" borderId="0"/>
    <xf numFmtId="180" fontId="3" fillId="0" borderId="0"/>
    <xf numFmtId="180" fontId="3" fillId="0" borderId="0"/>
    <xf numFmtId="180" fontId="3"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81" fontId="7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77"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77" fillId="0" borderId="0"/>
    <xf numFmtId="0" fontId="77" fillId="0" borderId="0"/>
    <xf numFmtId="0" fontId="77" fillId="0" borderId="0"/>
    <xf numFmtId="0" fontId="77"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72"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72"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72"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8" fillId="0" borderId="0"/>
    <xf numFmtId="0" fontId="3" fillId="0" borderId="0"/>
    <xf numFmtId="0" fontId="3" fillId="0" borderId="0"/>
    <xf numFmtId="0" fontId="3" fillId="0" borderId="0"/>
    <xf numFmtId="0" fontId="3" fillId="0" borderId="0"/>
    <xf numFmtId="0" fontId="3" fillId="0" borderId="0"/>
    <xf numFmtId="0" fontId="8" fillId="0" borderId="0"/>
    <xf numFmtId="182" fontId="8" fillId="0" borderId="0"/>
    <xf numFmtId="182" fontId="8" fillId="0" borderId="0"/>
    <xf numFmtId="0" fontId="3" fillId="0" borderId="0"/>
    <xf numFmtId="181" fontId="8" fillId="0" borderId="0"/>
    <xf numFmtId="0" fontId="8" fillId="0" borderId="0"/>
    <xf numFmtId="0" fontId="8" fillId="0" borderId="0"/>
    <xf numFmtId="182" fontId="8" fillId="0" borderId="0"/>
    <xf numFmtId="182" fontId="8" fillId="0" borderId="0"/>
    <xf numFmtId="180" fontId="8" fillId="0" borderId="0"/>
    <xf numFmtId="181" fontId="8" fillId="0" borderId="0"/>
    <xf numFmtId="0" fontId="8" fillId="0" borderId="0"/>
    <xf numFmtId="180" fontId="8" fillId="0" borderId="0"/>
    <xf numFmtId="0" fontId="8" fillId="0" borderId="0"/>
    <xf numFmtId="0" fontId="8" fillId="0" borderId="0" applyNumberFormat="0" applyFont="0" applyFill="0" applyBorder="0" applyAlignment="0" applyProtection="0"/>
    <xf numFmtId="181" fontId="8" fillId="0" borderId="0"/>
    <xf numFmtId="0" fontId="8" fillId="0" borderId="0"/>
    <xf numFmtId="180" fontId="8" fillId="0" borderId="0" applyNumberFormat="0" applyFont="0" applyFill="0" applyBorder="0" applyAlignment="0" applyProtection="0"/>
    <xf numFmtId="0" fontId="8" fillId="0" borderId="0" applyNumberFormat="0" applyFont="0" applyFill="0" applyBorder="0" applyAlignment="0" applyProtection="0"/>
    <xf numFmtId="181" fontId="9" fillId="0" borderId="0"/>
    <xf numFmtId="0" fontId="8" fillId="0" borderId="0"/>
    <xf numFmtId="180" fontId="8" fillId="0" borderId="0"/>
    <xf numFmtId="197" fontId="8" fillId="0" borderId="0"/>
    <xf numFmtId="0" fontId="8" fillId="0" borderId="0"/>
    <xf numFmtId="0" fontId="8" fillId="0" borderId="0"/>
    <xf numFmtId="0" fontId="111" fillId="0" borderId="0"/>
    <xf numFmtId="0" fontId="8" fillId="0" borderId="0"/>
    <xf numFmtId="0" fontId="8" fillId="0" borderId="0"/>
    <xf numFmtId="0" fontId="8" fillId="0" borderId="0"/>
    <xf numFmtId="0" fontId="77" fillId="0" borderId="0"/>
    <xf numFmtId="0" fontId="8" fillId="0" borderId="0"/>
    <xf numFmtId="0" fontId="8" fillId="0" borderId="0"/>
    <xf numFmtId="172"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7" fillId="0" borderId="0"/>
    <xf numFmtId="0" fontId="16" fillId="0" borderId="0"/>
    <xf numFmtId="0" fontId="47"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0" fontId="8" fillId="0" borderId="0"/>
    <xf numFmtId="180" fontId="8" fillId="0" borderId="0"/>
    <xf numFmtId="0" fontId="8" fillId="0" borderId="0"/>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7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8" fillId="0" borderId="0"/>
    <xf numFmtId="0" fontId="3" fillId="0" borderId="0"/>
    <xf numFmtId="0" fontId="3" fillId="0" borderId="0"/>
    <xf numFmtId="0" fontId="3" fillId="0" borderId="0"/>
    <xf numFmtId="0" fontId="3" fillId="0" borderId="0"/>
    <xf numFmtId="0" fontId="7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8" fillId="0" borderId="0"/>
    <xf numFmtId="0" fontId="3" fillId="0" borderId="0"/>
    <xf numFmtId="0" fontId="3" fillId="0" borderId="0"/>
    <xf numFmtId="0" fontId="3" fillId="0" borderId="0"/>
    <xf numFmtId="0" fontId="3" fillId="0" borderId="0"/>
    <xf numFmtId="0" fontId="8" fillId="0" borderId="0"/>
    <xf numFmtId="0" fontId="8" fillId="0" borderId="0"/>
    <xf numFmtId="0" fontId="7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8" fillId="0" borderId="0"/>
    <xf numFmtId="0" fontId="3" fillId="0" borderId="0"/>
    <xf numFmtId="0" fontId="3" fillId="0" borderId="0"/>
    <xf numFmtId="0" fontId="3" fillId="0" borderId="0"/>
    <xf numFmtId="0" fontId="3" fillId="0" borderId="0"/>
    <xf numFmtId="0" fontId="7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8" fillId="0" borderId="0"/>
    <xf numFmtId="0" fontId="3" fillId="0" borderId="0"/>
    <xf numFmtId="0" fontId="3" fillId="0" borderId="0"/>
    <xf numFmtId="0" fontId="3" fillId="0" borderId="0"/>
    <xf numFmtId="0" fontId="3" fillId="0" borderId="0"/>
    <xf numFmtId="0" fontId="7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8" fillId="0" borderId="0"/>
    <xf numFmtId="0" fontId="3" fillId="0" borderId="0"/>
    <xf numFmtId="0" fontId="3" fillId="0" borderId="0"/>
    <xf numFmtId="0" fontId="3" fillId="0" borderId="0"/>
    <xf numFmtId="0" fontId="3" fillId="0" borderId="0"/>
    <xf numFmtId="182"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180" fontId="8" fillId="0" borderId="0"/>
    <xf numFmtId="0" fontId="3" fillId="0" borderId="0"/>
    <xf numFmtId="0" fontId="3" fillId="0" borderId="0"/>
    <xf numFmtId="0" fontId="3" fillId="0" borderId="0"/>
    <xf numFmtId="0" fontId="3" fillId="0" borderId="0"/>
    <xf numFmtId="0" fontId="3" fillId="0" borderId="0"/>
    <xf numFmtId="180" fontId="8" fillId="0" borderId="0"/>
    <xf numFmtId="0" fontId="3" fillId="0" borderId="0"/>
    <xf numFmtId="0" fontId="3" fillId="0" borderId="0"/>
    <xf numFmtId="0" fontId="3" fillId="0" borderId="0"/>
    <xf numFmtId="0" fontId="3" fillId="0" borderId="0"/>
    <xf numFmtId="180" fontId="8" fillId="0" borderId="0"/>
    <xf numFmtId="0" fontId="3" fillId="0" borderId="0"/>
    <xf numFmtId="0" fontId="3" fillId="0" borderId="0"/>
    <xf numFmtId="0" fontId="3" fillId="0" borderId="0"/>
    <xf numFmtId="0" fontId="3" fillId="0" borderId="0"/>
    <xf numFmtId="0" fontId="3" fillId="0" borderId="0"/>
    <xf numFmtId="180" fontId="8" fillId="0" borderId="0"/>
    <xf numFmtId="0" fontId="3" fillId="0" borderId="0"/>
    <xf numFmtId="0" fontId="3" fillId="0" borderId="0"/>
    <xf numFmtId="0" fontId="3" fillId="0" borderId="0"/>
    <xf numFmtId="0" fontId="3" fillId="0" borderId="0"/>
    <xf numFmtId="180" fontId="8" fillId="0" borderId="0"/>
    <xf numFmtId="0" fontId="3" fillId="0" borderId="0"/>
    <xf numFmtId="0" fontId="3" fillId="0" borderId="0"/>
    <xf numFmtId="0" fontId="3" fillId="0" borderId="0"/>
    <xf numFmtId="0" fontId="3" fillId="0" borderId="0"/>
    <xf numFmtId="0" fontId="3" fillId="0" borderId="0"/>
    <xf numFmtId="180" fontId="8" fillId="0" borderId="0"/>
    <xf numFmtId="0" fontId="3" fillId="0" borderId="0"/>
    <xf numFmtId="0" fontId="3" fillId="0" borderId="0"/>
    <xf numFmtId="0" fontId="3" fillId="0" borderId="0"/>
    <xf numFmtId="0" fontId="3" fillId="0" borderId="0"/>
    <xf numFmtId="0" fontId="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lignment vertical="top"/>
    </xf>
    <xf numFmtId="0" fontId="8" fillId="0" borderId="0">
      <alignment vertical="top"/>
    </xf>
    <xf numFmtId="0" fontId="77" fillId="0" borderId="0"/>
    <xf numFmtId="182" fontId="8" fillId="0" borderId="0"/>
    <xf numFmtId="182" fontId="8" fillId="0" borderId="0"/>
    <xf numFmtId="0" fontId="14" fillId="0" borderId="0"/>
    <xf numFmtId="18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2" fontId="8" fillId="0" borderId="0"/>
    <xf numFmtId="181" fontId="3" fillId="0" borderId="0"/>
    <xf numFmtId="181" fontId="3" fillId="0" borderId="0"/>
    <xf numFmtId="181" fontId="3" fillId="0" borderId="0"/>
    <xf numFmtId="181" fontId="3" fillId="0" borderId="0"/>
    <xf numFmtId="181" fontId="3" fillId="0" borderId="0"/>
    <xf numFmtId="182" fontId="8"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0" fontId="8" fillId="0" borderId="0"/>
    <xf numFmtId="181" fontId="3" fillId="0" borderId="0"/>
    <xf numFmtId="181" fontId="3" fillId="0" borderId="0"/>
    <xf numFmtId="181" fontId="3" fillId="0" borderId="0"/>
    <xf numFmtId="181" fontId="3" fillId="0" borderId="0"/>
    <xf numFmtId="181" fontId="3" fillId="0" borderId="0"/>
    <xf numFmtId="0" fontId="8"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8" fillId="0" borderId="0"/>
    <xf numFmtId="0" fontId="3" fillId="0" borderId="0"/>
    <xf numFmtId="0" fontId="3" fillId="0" borderId="0"/>
    <xf numFmtId="0" fontId="3" fillId="0" borderId="0"/>
    <xf numFmtId="0" fontId="3" fillId="0" borderId="0"/>
    <xf numFmtId="0" fontId="3" fillId="0" borderId="0"/>
    <xf numFmtId="182" fontId="8" fillId="0" borderId="0"/>
    <xf numFmtId="0" fontId="3" fillId="0" borderId="0"/>
    <xf numFmtId="0" fontId="3" fillId="0" borderId="0"/>
    <xf numFmtId="0" fontId="3" fillId="0" borderId="0"/>
    <xf numFmtId="0" fontId="3" fillId="0" borderId="0"/>
    <xf numFmtId="180" fontId="8" fillId="0" borderId="0"/>
    <xf numFmtId="0" fontId="3" fillId="0" borderId="0"/>
    <xf numFmtId="0" fontId="3" fillId="0" borderId="0"/>
    <xf numFmtId="0" fontId="3" fillId="0" borderId="0"/>
    <xf numFmtId="0" fontId="3" fillId="0" borderId="0"/>
    <xf numFmtId="0" fontId="3" fillId="0" borderId="0"/>
    <xf numFmtId="18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8" fillId="0" borderId="0"/>
    <xf numFmtId="180" fontId="8"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0" fontId="8" fillId="0" borderId="0"/>
    <xf numFmtId="181" fontId="3" fillId="0" borderId="0"/>
    <xf numFmtId="181" fontId="3" fillId="0" borderId="0"/>
    <xf numFmtId="181" fontId="3" fillId="0" borderId="0"/>
    <xf numFmtId="181" fontId="3" fillId="0" borderId="0"/>
    <xf numFmtId="181" fontId="3" fillId="0" borderId="0"/>
    <xf numFmtId="0" fontId="8"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0" fontId="3" fillId="0" borderId="0"/>
    <xf numFmtId="181" fontId="3" fillId="0" borderId="0"/>
    <xf numFmtId="181" fontId="3" fillId="0" borderId="0"/>
    <xf numFmtId="181" fontId="3" fillId="0" borderId="0"/>
    <xf numFmtId="181" fontId="3" fillId="0" borderId="0"/>
    <xf numFmtId="181" fontId="3" fillId="0" borderId="0"/>
    <xf numFmtId="0" fontId="3" fillId="0" borderId="0"/>
    <xf numFmtId="0" fontId="3" fillId="0" borderId="0"/>
    <xf numFmtId="0" fontId="3" fillId="0" borderId="0"/>
    <xf numFmtId="0" fontId="3" fillId="0" borderId="0"/>
    <xf numFmtId="0"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0" fontId="3" fillId="0" borderId="0"/>
    <xf numFmtId="181" fontId="3" fillId="0" borderId="0"/>
    <xf numFmtId="181" fontId="3" fillId="0" borderId="0"/>
    <xf numFmtId="181" fontId="3" fillId="0" borderId="0"/>
    <xf numFmtId="181" fontId="3" fillId="0" borderId="0"/>
    <xf numFmtId="181" fontId="3" fillId="0" borderId="0"/>
    <xf numFmtId="0" fontId="3" fillId="0" borderId="0"/>
    <xf numFmtId="0" fontId="3" fillId="0" borderId="0"/>
    <xf numFmtId="0" fontId="3" fillId="0" borderId="0"/>
    <xf numFmtId="0" fontId="3" fillId="0" borderId="0"/>
    <xf numFmtId="0"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181" fontId="3" fillId="0" borderId="0"/>
    <xf numFmtId="181" fontId="3" fillId="0" borderId="0"/>
    <xf numFmtId="181" fontId="3" fillId="0" borderId="0"/>
    <xf numFmtId="181" fontId="3" fillId="0" borderId="0"/>
    <xf numFmtId="181" fontId="3" fillId="0" borderId="0"/>
    <xf numFmtId="0" fontId="9" fillId="0" borderId="0"/>
    <xf numFmtId="181" fontId="3" fillId="0" borderId="0"/>
    <xf numFmtId="181" fontId="3" fillId="0" borderId="0"/>
    <xf numFmtId="181" fontId="3" fillId="0" borderId="0"/>
    <xf numFmtId="181" fontId="3" fillId="0" borderId="0"/>
    <xf numFmtId="180" fontId="8" fillId="0" borderId="0"/>
    <xf numFmtId="180" fontId="8" fillId="0" borderId="0"/>
    <xf numFmtId="181" fontId="3" fillId="0" borderId="0"/>
    <xf numFmtId="181" fontId="3" fillId="0" borderId="0"/>
    <xf numFmtId="181" fontId="3" fillId="0" borderId="0"/>
    <xf numFmtId="181" fontId="3" fillId="0" borderId="0"/>
    <xf numFmtId="0" fontId="3" fillId="0" borderId="0"/>
    <xf numFmtId="181" fontId="77" fillId="0" borderId="0"/>
    <xf numFmtId="0" fontId="3" fillId="0" borderId="0"/>
    <xf numFmtId="0" fontId="3" fillId="0" borderId="0"/>
    <xf numFmtId="0" fontId="3" fillId="0" borderId="0"/>
    <xf numFmtId="0" fontId="3" fillId="0" borderId="0"/>
    <xf numFmtId="0" fontId="3" fillId="0" borderId="0"/>
    <xf numFmtId="182" fontId="9" fillId="0" borderId="0"/>
    <xf numFmtId="0" fontId="3" fillId="0" borderId="0"/>
    <xf numFmtId="0" fontId="3" fillId="0" borderId="0"/>
    <xf numFmtId="0" fontId="3" fillId="0" borderId="0"/>
    <xf numFmtId="0" fontId="3" fillId="0" borderId="0"/>
    <xf numFmtId="0" fontId="3" fillId="0" borderId="0"/>
    <xf numFmtId="180" fontId="3" fillId="0" borderId="0"/>
    <xf numFmtId="180" fontId="3" fillId="0" borderId="0"/>
    <xf numFmtId="180" fontId="3" fillId="0" borderId="0"/>
    <xf numFmtId="180" fontId="3" fillId="0" borderId="0"/>
    <xf numFmtId="180" fontId="3" fillId="0" borderId="0"/>
    <xf numFmtId="0" fontId="3" fillId="0" borderId="0"/>
    <xf numFmtId="0" fontId="3" fillId="0" borderId="0"/>
    <xf numFmtId="0" fontId="3" fillId="0" borderId="0"/>
    <xf numFmtId="0" fontId="3" fillId="0" borderId="0"/>
    <xf numFmtId="0"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0" fontId="3" fillId="0" borderId="0"/>
    <xf numFmtId="181" fontId="3" fillId="0" borderId="0"/>
    <xf numFmtId="181" fontId="3" fillId="0" borderId="0"/>
    <xf numFmtId="181" fontId="3" fillId="0" borderId="0"/>
    <xf numFmtId="181" fontId="3" fillId="0" borderId="0"/>
    <xf numFmtId="181" fontId="3" fillId="0" borderId="0"/>
    <xf numFmtId="0" fontId="3" fillId="0" borderId="0"/>
    <xf numFmtId="0" fontId="3" fillId="0" borderId="0"/>
    <xf numFmtId="0" fontId="3" fillId="0" borderId="0"/>
    <xf numFmtId="0" fontId="3" fillId="0" borderId="0"/>
    <xf numFmtId="0"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0" fontId="3" fillId="0" borderId="0"/>
    <xf numFmtId="181" fontId="3" fillId="0" borderId="0"/>
    <xf numFmtId="181" fontId="3" fillId="0" borderId="0"/>
    <xf numFmtId="181" fontId="3" fillId="0" borderId="0"/>
    <xf numFmtId="181" fontId="3" fillId="0" borderId="0"/>
    <xf numFmtId="181" fontId="3" fillId="0" borderId="0"/>
    <xf numFmtId="0" fontId="3" fillId="0" borderId="0"/>
    <xf numFmtId="0" fontId="3" fillId="0" borderId="0"/>
    <xf numFmtId="0" fontId="3" fillId="0" borderId="0"/>
    <xf numFmtId="0" fontId="3" fillId="0" borderId="0"/>
    <xf numFmtId="0"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0" fontId="3" fillId="0" borderId="0"/>
    <xf numFmtId="181" fontId="3" fillId="0" borderId="0"/>
    <xf numFmtId="181" fontId="3" fillId="0" borderId="0"/>
    <xf numFmtId="181" fontId="3" fillId="0" borderId="0"/>
    <xf numFmtId="181" fontId="3" fillId="0" borderId="0"/>
    <xf numFmtId="181" fontId="3" fillId="0" borderId="0"/>
    <xf numFmtId="0" fontId="3" fillId="0" borderId="0"/>
    <xf numFmtId="0" fontId="3" fillId="0" borderId="0"/>
    <xf numFmtId="0" fontId="3" fillId="0" borderId="0"/>
    <xf numFmtId="0" fontId="3" fillId="0" borderId="0"/>
    <xf numFmtId="0"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0" fontId="3" fillId="0" borderId="0"/>
    <xf numFmtId="181" fontId="3" fillId="0" borderId="0"/>
    <xf numFmtId="181" fontId="3" fillId="0" borderId="0"/>
    <xf numFmtId="181" fontId="3" fillId="0" borderId="0"/>
    <xf numFmtId="181" fontId="3" fillId="0" borderId="0"/>
    <xf numFmtId="181" fontId="3" fillId="0" borderId="0"/>
    <xf numFmtId="0" fontId="3" fillId="0" borderId="0"/>
    <xf numFmtId="0" fontId="3" fillId="0" borderId="0"/>
    <xf numFmtId="0" fontId="3" fillId="0" borderId="0"/>
    <xf numFmtId="0" fontId="3" fillId="0" borderId="0"/>
    <xf numFmtId="0"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9" fillId="0" borderId="0"/>
    <xf numFmtId="182" fontId="9" fillId="0" borderId="0"/>
    <xf numFmtId="180" fontId="1"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1"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0" fontId="3" fillId="0" borderId="0"/>
    <xf numFmtId="180" fontId="3" fillId="0" borderId="0"/>
    <xf numFmtId="180" fontId="3" fillId="0" borderId="0"/>
    <xf numFmtId="180" fontId="3" fillId="0" borderId="0"/>
    <xf numFmtId="18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8" fillId="0" borderId="0"/>
    <xf numFmtId="181" fontId="7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81" fontId="7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1" fontId="7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0" fontId="3" fillId="0" borderId="0"/>
    <xf numFmtId="180" fontId="3" fillId="0" borderId="0"/>
    <xf numFmtId="180" fontId="3" fillId="0" borderId="0"/>
    <xf numFmtId="180" fontId="3" fillId="0" borderId="0"/>
    <xf numFmtId="18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0" fontId="3" fillId="0" borderId="0"/>
    <xf numFmtId="180" fontId="3" fillId="0" borderId="0"/>
    <xf numFmtId="180" fontId="3" fillId="0" borderId="0"/>
    <xf numFmtId="180" fontId="3" fillId="0" borderId="0"/>
    <xf numFmtId="18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0" fontId="3" fillId="51" borderId="31" applyNumberFormat="0" applyFont="0" applyAlignment="0" applyProtection="0"/>
    <xf numFmtId="180" fontId="3" fillId="51" borderId="31" applyNumberFormat="0" applyFont="0" applyAlignment="0" applyProtection="0"/>
    <xf numFmtId="180" fontId="3" fillId="51" borderId="31" applyNumberFormat="0" applyFont="0" applyAlignment="0" applyProtection="0"/>
    <xf numFmtId="180" fontId="3" fillId="51" borderId="31" applyNumberFormat="0" applyFont="0" applyAlignment="0" applyProtection="0"/>
    <xf numFmtId="180" fontId="3" fillId="51" borderId="31"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182" fontId="8" fillId="9" borderId="16" applyNumberFormat="0" applyFont="0" applyAlignment="0" applyProtection="0"/>
    <xf numFmtId="182" fontId="8"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182" fontId="8"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180" fontId="9" fillId="51" borderId="31" applyNumberFormat="0" applyFont="0" applyAlignment="0" applyProtection="0"/>
    <xf numFmtId="180" fontId="9"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180" fontId="9" fillId="9" borderId="16" applyNumberFormat="0" applyFont="0" applyAlignment="0" applyProtection="0"/>
    <xf numFmtId="180" fontId="9" fillId="9" borderId="16" applyNumberFormat="0" applyFont="0" applyAlignment="0" applyProtection="0"/>
    <xf numFmtId="180" fontId="9" fillId="9" borderId="16" applyNumberFormat="0" applyFont="0" applyAlignment="0" applyProtection="0"/>
    <xf numFmtId="180" fontId="9" fillId="9" borderId="16"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181" fontId="9" fillId="51" borderId="31" applyNumberFormat="0" applyFont="0" applyAlignment="0" applyProtection="0"/>
    <xf numFmtId="182" fontId="8" fillId="9" borderId="16" applyNumberFormat="0" applyFont="0" applyAlignment="0" applyProtection="0"/>
    <xf numFmtId="182" fontId="8" fillId="9" borderId="16" applyNumberFormat="0" applyFont="0" applyAlignment="0" applyProtection="0"/>
    <xf numFmtId="180" fontId="9" fillId="9" borderId="16" applyNumberFormat="0" applyFont="0" applyAlignment="0" applyProtection="0"/>
    <xf numFmtId="180" fontId="9" fillId="9" borderId="16" applyNumberFormat="0" applyFont="0" applyAlignment="0" applyProtection="0"/>
    <xf numFmtId="180" fontId="9" fillId="9" borderId="16" applyNumberFormat="0" applyFont="0" applyAlignment="0" applyProtection="0"/>
    <xf numFmtId="18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180" fontId="9" fillId="9" borderId="16" applyNumberFormat="0" applyFont="0" applyAlignment="0" applyProtection="0"/>
    <xf numFmtId="18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18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180" fontId="9" fillId="9" borderId="16" applyNumberFormat="0" applyFont="0" applyAlignment="0" applyProtection="0"/>
    <xf numFmtId="180" fontId="9" fillId="9" borderId="16" applyNumberFormat="0" applyFont="0" applyAlignment="0" applyProtection="0"/>
    <xf numFmtId="18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182" fontId="8" fillId="9" borderId="16" applyNumberFormat="0" applyFont="0" applyAlignment="0" applyProtection="0"/>
    <xf numFmtId="182" fontId="8"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9" fillId="9" borderId="16" applyNumberFormat="0" applyFont="0" applyAlignment="0" applyProtection="0"/>
    <xf numFmtId="180" fontId="9" fillId="9" borderId="16" applyNumberFormat="0" applyFont="0" applyAlignment="0" applyProtection="0"/>
    <xf numFmtId="180" fontId="9" fillId="9" borderId="16" applyNumberFormat="0" applyFont="0" applyAlignment="0" applyProtection="0"/>
    <xf numFmtId="180" fontId="9" fillId="9" borderId="16" applyNumberFormat="0" applyFont="0" applyAlignment="0" applyProtection="0"/>
    <xf numFmtId="18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180" fontId="9" fillId="9" borderId="16" applyNumberFormat="0" applyFont="0" applyAlignment="0" applyProtection="0"/>
    <xf numFmtId="180" fontId="9" fillId="9" borderId="16" applyNumberFormat="0" applyFont="0" applyAlignment="0" applyProtection="0"/>
    <xf numFmtId="180" fontId="9" fillId="9" borderId="16" applyNumberFormat="0" applyFont="0" applyAlignment="0" applyProtection="0"/>
    <xf numFmtId="18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180" fontId="9" fillId="9" borderId="16" applyNumberFormat="0" applyFont="0" applyAlignment="0" applyProtection="0"/>
    <xf numFmtId="180" fontId="9" fillId="9" borderId="16" applyNumberFormat="0" applyFont="0" applyAlignment="0" applyProtection="0"/>
    <xf numFmtId="180" fontId="9" fillId="9" borderId="16" applyNumberFormat="0" applyFont="0" applyAlignment="0" applyProtection="0"/>
    <xf numFmtId="18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0" fontId="9" fillId="9" borderId="16" applyNumberFormat="0" applyFont="0" applyAlignment="0" applyProtection="0"/>
    <xf numFmtId="181" fontId="8" fillId="9" borderId="16" applyNumberFormat="0" applyFont="0" applyAlignment="0" applyProtection="0"/>
    <xf numFmtId="181"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9" fillId="9" borderId="16"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0" fontId="9" fillId="9" borderId="16"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0" fontId="9" fillId="9" borderId="16"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0" fontId="9" fillId="9" borderId="16"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0" fontId="9" fillId="9" borderId="16"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0" fontId="9" fillId="9" borderId="16"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0" fontId="9" fillId="9" borderId="16"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0" fontId="9" fillId="9" borderId="16"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0" fontId="9" fillId="9" borderId="16"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0" fontId="9" fillId="9" borderId="16"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0" fontId="9" fillId="9" borderId="16"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0" fontId="9" fillId="9" borderId="16"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0" fontId="9" fillId="9" borderId="16"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0" fontId="9" fillId="9" borderId="16"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0" fontId="9" fillId="9" borderId="16"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0" fontId="9" fillId="9" borderId="16"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2" fontId="8" fillId="9" borderId="16" applyNumberFormat="0" applyFont="0" applyAlignment="0" applyProtection="0"/>
    <xf numFmtId="182" fontId="8" fillId="9" borderId="16"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2" fontId="8" fillId="9" borderId="16"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0" fontId="9" fillId="9" borderId="16"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0" fontId="9" fillId="9" borderId="16"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181"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180" fontId="112" fillId="9" borderId="16" applyNumberFormat="0" applyFont="0" applyAlignment="0" applyProtection="0"/>
    <xf numFmtId="180" fontId="112" fillId="9" borderId="16" applyNumberFormat="0" applyFont="0" applyAlignment="0" applyProtection="0"/>
    <xf numFmtId="0" fontId="112"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180" fontId="112" fillId="9" borderId="16" applyNumberFormat="0" applyFont="0" applyAlignment="0" applyProtection="0"/>
    <xf numFmtId="180" fontId="112" fillId="9" borderId="16" applyNumberFormat="0" applyFont="0" applyAlignment="0" applyProtection="0"/>
    <xf numFmtId="180" fontId="112" fillId="9" borderId="16" applyNumberFormat="0" applyFont="0" applyAlignment="0" applyProtection="0"/>
    <xf numFmtId="18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180" fontId="112" fillId="9" borderId="16" applyNumberFormat="0" applyFont="0" applyAlignment="0" applyProtection="0"/>
    <xf numFmtId="180" fontId="112" fillId="9" borderId="16" applyNumberFormat="0" applyFont="0" applyAlignment="0" applyProtection="0"/>
    <xf numFmtId="180" fontId="112" fillId="9" borderId="16" applyNumberFormat="0" applyFont="0" applyAlignment="0" applyProtection="0"/>
    <xf numFmtId="180" fontId="112" fillId="9" borderId="16" applyNumberFormat="0" applyFont="0" applyAlignment="0" applyProtection="0"/>
    <xf numFmtId="0" fontId="112"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3" fillId="51" borderId="31"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182" fontId="8" fillId="9" borderId="16" applyNumberFormat="0" applyFont="0" applyAlignment="0" applyProtection="0"/>
    <xf numFmtId="182" fontId="8" fillId="9" borderId="16" applyNumberFormat="0" applyFont="0" applyAlignment="0" applyProtection="0"/>
    <xf numFmtId="180" fontId="112" fillId="9" borderId="16" applyNumberFormat="0" applyFont="0" applyAlignment="0" applyProtection="0"/>
    <xf numFmtId="18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180" fontId="112" fillId="9" borderId="16" applyNumberFormat="0" applyFont="0" applyAlignment="0" applyProtection="0"/>
    <xf numFmtId="180" fontId="112" fillId="9" borderId="16" applyNumberFormat="0" applyFont="0" applyAlignment="0" applyProtection="0"/>
    <xf numFmtId="180" fontId="112" fillId="9" borderId="16" applyNumberFormat="0" applyFont="0" applyAlignment="0" applyProtection="0"/>
    <xf numFmtId="18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180" fontId="112" fillId="9" borderId="16" applyNumberFormat="0" applyFont="0" applyAlignment="0" applyProtection="0"/>
    <xf numFmtId="180" fontId="112" fillId="9" borderId="16" applyNumberFormat="0" applyFont="0" applyAlignment="0" applyProtection="0"/>
    <xf numFmtId="180" fontId="112" fillId="9" borderId="16" applyNumberFormat="0" applyFont="0" applyAlignment="0" applyProtection="0"/>
    <xf numFmtId="18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180" fontId="112" fillId="9" borderId="16" applyNumberFormat="0" applyFont="0" applyAlignment="0" applyProtection="0"/>
    <xf numFmtId="180" fontId="112" fillId="9" borderId="16" applyNumberFormat="0" applyFont="0" applyAlignment="0" applyProtection="0"/>
    <xf numFmtId="180" fontId="112" fillId="9" borderId="16" applyNumberFormat="0" applyFont="0" applyAlignment="0" applyProtection="0"/>
    <xf numFmtId="180" fontId="112"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0" fontId="112"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0" fontId="112" fillId="9" borderId="16" applyNumberFormat="0" applyFont="0" applyAlignment="0" applyProtection="0"/>
    <xf numFmtId="0" fontId="112"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112"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112" fillId="9" borderId="16" applyNumberFormat="0" applyFont="0" applyAlignment="0" applyProtection="0"/>
    <xf numFmtId="180" fontId="112"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8" fillId="9" borderId="16" applyNumberFormat="0" applyFont="0" applyAlignment="0" applyProtection="0"/>
    <xf numFmtId="180" fontId="3" fillId="51" borderId="31" applyNumberFormat="0" applyFont="0" applyAlignment="0" applyProtection="0"/>
    <xf numFmtId="180" fontId="3" fillId="51" borderId="31" applyNumberFormat="0" applyFont="0" applyAlignment="0" applyProtection="0"/>
    <xf numFmtId="180" fontId="3" fillId="51" borderId="31" applyNumberFormat="0" applyFont="0" applyAlignment="0" applyProtection="0"/>
    <xf numFmtId="180" fontId="3" fillId="51" borderId="31" applyNumberFormat="0" applyFont="0" applyAlignment="0" applyProtection="0"/>
    <xf numFmtId="180" fontId="3" fillId="51" borderId="31" applyNumberFormat="0" applyFont="0" applyAlignment="0" applyProtection="0"/>
    <xf numFmtId="180" fontId="8" fillId="9" borderId="16" applyNumberFormat="0" applyFont="0" applyAlignment="0" applyProtection="0"/>
    <xf numFmtId="182" fontId="8" fillId="9" borderId="16" applyNumberFormat="0" applyFont="0" applyAlignment="0" applyProtection="0"/>
    <xf numFmtId="180" fontId="3" fillId="51" borderId="31" applyNumberFormat="0" applyFont="0" applyAlignment="0" applyProtection="0"/>
    <xf numFmtId="180" fontId="3" fillId="51" borderId="31" applyNumberFormat="0" applyFont="0" applyAlignment="0" applyProtection="0"/>
    <xf numFmtId="180" fontId="3" fillId="51" borderId="31" applyNumberFormat="0" applyFont="0" applyAlignment="0" applyProtection="0"/>
    <xf numFmtId="180" fontId="3" fillId="51" borderId="31" applyNumberFormat="0" applyFont="0" applyAlignment="0" applyProtection="0"/>
    <xf numFmtId="180" fontId="3" fillId="51" borderId="31" applyNumberFormat="0" applyFont="0" applyAlignment="0" applyProtection="0"/>
    <xf numFmtId="182" fontId="8" fillId="9" borderId="16" applyNumberFormat="0" applyFont="0" applyAlignment="0" applyProtection="0"/>
    <xf numFmtId="0" fontId="8" fillId="30" borderId="46"/>
    <xf numFmtId="0" fontId="8" fillId="30" borderId="46"/>
    <xf numFmtId="0" fontId="8" fillId="30" borderId="46"/>
    <xf numFmtId="181" fontId="8" fillId="30" borderId="46"/>
    <xf numFmtId="180" fontId="8" fillId="30" borderId="46"/>
    <xf numFmtId="180" fontId="113" fillId="49" borderId="28" applyNumberFormat="0" applyAlignment="0" applyProtection="0"/>
    <xf numFmtId="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181" fontId="41" fillId="18" borderId="17" applyNumberFormat="0" applyAlignment="0" applyProtection="0"/>
    <xf numFmtId="181" fontId="41" fillId="18" borderId="17" applyNumberFormat="0" applyAlignment="0" applyProtection="0"/>
    <xf numFmtId="181"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113" fillId="49" borderId="28" applyNumberFormat="0" applyAlignment="0" applyProtection="0"/>
    <xf numFmtId="182" fontId="41" fillId="18" borderId="17" applyNumberFormat="0" applyAlignment="0" applyProtection="0"/>
    <xf numFmtId="182" fontId="41" fillId="18" borderId="17" applyNumberFormat="0" applyAlignment="0" applyProtection="0"/>
    <xf numFmtId="182"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182" fontId="41" fillId="18" borderId="17" applyNumberFormat="0" applyAlignment="0" applyProtection="0"/>
    <xf numFmtId="182" fontId="41" fillId="18" borderId="17" applyNumberFormat="0" applyAlignment="0" applyProtection="0"/>
    <xf numFmtId="182" fontId="41" fillId="18" borderId="17" applyNumberFormat="0" applyAlignment="0" applyProtection="0"/>
    <xf numFmtId="180" fontId="113" fillId="49" borderId="28"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181" fontId="113" fillId="49" borderId="28" applyNumberFormat="0" applyAlignment="0" applyProtection="0"/>
    <xf numFmtId="182" fontId="41" fillId="18" borderId="17" applyNumberFormat="0" applyAlignment="0" applyProtection="0"/>
    <xf numFmtId="182" fontId="41" fillId="18" borderId="17" applyNumberFormat="0" applyAlignment="0" applyProtection="0"/>
    <xf numFmtId="182" fontId="41" fillId="18"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1"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113" fillId="49" borderId="28"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0" fontId="41" fillId="18" borderId="17" applyNumberFormat="0" applyAlignment="0" applyProtection="0"/>
    <xf numFmtId="182" fontId="41" fillId="18" borderId="17" applyNumberFormat="0" applyAlignment="0" applyProtection="0"/>
    <xf numFmtId="182" fontId="41" fillId="18" borderId="17" applyNumberFormat="0" applyAlignment="0" applyProtection="0"/>
    <xf numFmtId="182" fontId="41" fillId="18" borderId="17" applyNumberFormat="0" applyAlignment="0" applyProtection="0"/>
    <xf numFmtId="40" fontId="114" fillId="79" borderId="0">
      <alignment horizontal="right"/>
    </xf>
    <xf numFmtId="0" fontId="115" fillId="79" borderId="0">
      <alignment horizontal="right"/>
    </xf>
    <xf numFmtId="180" fontId="115" fillId="79" borderId="0">
      <alignment horizontal="right"/>
    </xf>
    <xf numFmtId="181" fontId="115" fillId="79" borderId="0">
      <alignment horizontal="right"/>
    </xf>
    <xf numFmtId="0" fontId="115" fillId="79" borderId="0">
      <alignment horizontal="right"/>
    </xf>
    <xf numFmtId="180" fontId="115" fillId="79" borderId="0">
      <alignment horizontal="right"/>
    </xf>
    <xf numFmtId="182" fontId="115" fillId="79" borderId="0">
      <alignment horizontal="right"/>
    </xf>
    <xf numFmtId="180" fontId="115" fillId="79" borderId="0">
      <alignment horizontal="right"/>
    </xf>
    <xf numFmtId="182" fontId="115" fillId="79" borderId="0">
      <alignment horizontal="right"/>
    </xf>
    <xf numFmtId="180" fontId="115" fillId="79" borderId="0">
      <alignment horizontal="right"/>
    </xf>
    <xf numFmtId="0" fontId="116" fillId="79" borderId="47"/>
    <xf numFmtId="180" fontId="116" fillId="79" borderId="47"/>
    <xf numFmtId="181" fontId="116" fillId="79" borderId="47"/>
    <xf numFmtId="0" fontId="116" fillId="79" borderId="47"/>
    <xf numFmtId="180" fontId="116" fillId="79" borderId="47"/>
    <xf numFmtId="182" fontId="116" fillId="79" borderId="47"/>
    <xf numFmtId="180" fontId="116" fillId="79" borderId="47"/>
    <xf numFmtId="182" fontId="116" fillId="79" borderId="47"/>
    <xf numFmtId="180" fontId="116" fillId="79" borderId="47"/>
    <xf numFmtId="0" fontId="116" fillId="0" borderId="0" applyBorder="0">
      <alignment horizontal="centerContinuous"/>
    </xf>
    <xf numFmtId="180" fontId="116" fillId="0" borderId="0" applyBorder="0">
      <alignment horizontal="centerContinuous"/>
    </xf>
    <xf numFmtId="181" fontId="116" fillId="0" borderId="0" applyBorder="0">
      <alignment horizontal="centerContinuous"/>
    </xf>
    <xf numFmtId="0" fontId="116" fillId="0" borderId="0" applyBorder="0">
      <alignment horizontal="centerContinuous"/>
    </xf>
    <xf numFmtId="180" fontId="116" fillId="0" borderId="0" applyBorder="0">
      <alignment horizontal="centerContinuous"/>
    </xf>
    <xf numFmtId="182" fontId="116" fillId="0" borderId="0" applyBorder="0">
      <alignment horizontal="centerContinuous"/>
    </xf>
    <xf numFmtId="180" fontId="116" fillId="0" borderId="0" applyBorder="0">
      <alignment horizontal="centerContinuous"/>
    </xf>
    <xf numFmtId="182" fontId="116" fillId="0" borderId="0" applyBorder="0">
      <alignment horizontal="centerContinuous"/>
    </xf>
    <xf numFmtId="180" fontId="116" fillId="0" borderId="0" applyBorder="0">
      <alignment horizontal="centerContinuous"/>
    </xf>
    <xf numFmtId="0" fontId="117" fillId="0" borderId="0" applyBorder="0">
      <alignment horizontal="centerContinuous"/>
    </xf>
    <xf numFmtId="180" fontId="117" fillId="0" borderId="0" applyBorder="0">
      <alignment horizontal="centerContinuous"/>
    </xf>
    <xf numFmtId="181" fontId="117" fillId="0" borderId="0" applyBorder="0">
      <alignment horizontal="centerContinuous"/>
    </xf>
    <xf numFmtId="0" fontId="117" fillId="0" borderId="0" applyBorder="0">
      <alignment horizontal="centerContinuous"/>
    </xf>
    <xf numFmtId="180" fontId="117" fillId="0" borderId="0" applyBorder="0">
      <alignment horizontal="centerContinuous"/>
    </xf>
    <xf numFmtId="182" fontId="117" fillId="0" borderId="0" applyBorder="0">
      <alignment horizontal="centerContinuous"/>
    </xf>
    <xf numFmtId="180" fontId="117" fillId="0" borderId="0" applyBorder="0">
      <alignment horizontal="centerContinuous"/>
    </xf>
    <xf numFmtId="182" fontId="117" fillId="0" borderId="0" applyBorder="0">
      <alignment horizontal="centerContinuous"/>
    </xf>
    <xf numFmtId="180" fontId="117" fillId="0" borderId="0" applyBorder="0">
      <alignment horizontal="centerContinuous"/>
    </xf>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7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77" fillId="0" borderId="0" applyFont="0" applyFill="0" applyBorder="0" applyAlignment="0" applyProtection="0"/>
    <xf numFmtId="9" fontId="8" fillId="0" borderId="0" applyFont="0" applyFill="0" applyBorder="0" applyAlignment="0" applyProtection="0"/>
    <xf numFmtId="9" fontId="47" fillId="0" borderId="0" applyFont="0" applyFill="0" applyBorder="0" applyAlignment="0" applyProtection="0"/>
    <xf numFmtId="9" fontId="9"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18" fillId="0" borderId="0" applyNumberFormat="0" applyFont="0" applyFill="0" applyBorder="0" applyAlignment="0" applyProtection="0">
      <alignment horizontal="left"/>
    </xf>
    <xf numFmtId="0" fontId="118" fillId="0" borderId="0" applyNumberFormat="0" applyFont="0" applyFill="0" applyBorder="0" applyAlignment="0" applyProtection="0">
      <alignment horizontal="left"/>
    </xf>
    <xf numFmtId="181" fontId="118" fillId="0" borderId="0" applyNumberFormat="0" applyFont="0" applyFill="0" applyBorder="0" applyAlignment="0" applyProtection="0">
      <alignment horizontal="left"/>
    </xf>
    <xf numFmtId="180" fontId="118" fillId="0" borderId="0" applyNumberFormat="0" applyFont="0" applyFill="0" applyBorder="0" applyAlignment="0" applyProtection="0">
      <alignment horizontal="left"/>
    </xf>
    <xf numFmtId="0" fontId="118" fillId="0" borderId="0" applyNumberFormat="0" applyFont="0" applyFill="0" applyBorder="0" applyAlignment="0" applyProtection="0">
      <alignment horizontal="left"/>
    </xf>
    <xf numFmtId="180" fontId="118" fillId="0" borderId="0" applyNumberFormat="0" applyFont="0" applyFill="0" applyBorder="0" applyAlignment="0" applyProtection="0">
      <alignment horizontal="left"/>
    </xf>
    <xf numFmtId="181" fontId="118" fillId="0" borderId="0" applyNumberFormat="0" applyFont="0" applyFill="0" applyBorder="0" applyAlignment="0" applyProtection="0">
      <alignment horizontal="left"/>
    </xf>
    <xf numFmtId="182" fontId="118" fillId="0" borderId="0" applyNumberFormat="0" applyFont="0" applyFill="0" applyBorder="0" applyAlignment="0" applyProtection="0">
      <alignment horizontal="left"/>
    </xf>
    <xf numFmtId="180" fontId="118" fillId="0" borderId="0" applyNumberFormat="0" applyFont="0" applyFill="0" applyBorder="0" applyAlignment="0" applyProtection="0">
      <alignment horizontal="left"/>
    </xf>
    <xf numFmtId="181" fontId="118" fillId="0" borderId="0" applyNumberFormat="0" applyFont="0" applyFill="0" applyBorder="0" applyAlignment="0" applyProtection="0">
      <alignment horizontal="left"/>
    </xf>
    <xf numFmtId="180" fontId="118" fillId="0" borderId="0" applyNumberFormat="0" applyFont="0" applyFill="0" applyBorder="0" applyAlignment="0" applyProtection="0">
      <alignment horizontal="left"/>
    </xf>
    <xf numFmtId="181" fontId="118" fillId="0" borderId="0" applyNumberFormat="0" applyFont="0" applyFill="0" applyBorder="0" applyAlignment="0" applyProtection="0">
      <alignment horizontal="left"/>
    </xf>
    <xf numFmtId="180" fontId="118" fillId="0" borderId="0" applyNumberFormat="0" applyFont="0" applyFill="0" applyBorder="0" applyAlignment="0" applyProtection="0">
      <alignment horizontal="left"/>
    </xf>
    <xf numFmtId="0" fontId="118" fillId="0" borderId="0" applyNumberFormat="0" applyFont="0" applyFill="0" applyBorder="0" applyAlignment="0" applyProtection="0">
      <alignment horizontal="left"/>
    </xf>
    <xf numFmtId="0" fontId="118" fillId="0" borderId="0" applyNumberFormat="0" applyFont="0" applyFill="0" applyBorder="0" applyAlignment="0" applyProtection="0">
      <alignment horizontal="left"/>
    </xf>
    <xf numFmtId="0" fontId="118" fillId="0" borderId="0" applyNumberFormat="0" applyFont="0" applyFill="0" applyBorder="0" applyAlignment="0" applyProtection="0">
      <alignment horizontal="left"/>
    </xf>
    <xf numFmtId="0" fontId="118" fillId="0" borderId="0" applyNumberFormat="0" applyFont="0" applyFill="0" applyBorder="0" applyAlignment="0" applyProtection="0">
      <alignment horizontal="left"/>
    </xf>
    <xf numFmtId="180" fontId="118" fillId="0" borderId="0" applyNumberFormat="0" applyFont="0" applyFill="0" applyBorder="0" applyAlignment="0" applyProtection="0">
      <alignment horizontal="left"/>
    </xf>
    <xf numFmtId="182" fontId="118" fillId="0" borderId="0" applyNumberFormat="0" applyFont="0" applyFill="0" applyBorder="0" applyAlignment="0" applyProtection="0">
      <alignment horizontal="left"/>
    </xf>
    <xf numFmtId="15" fontId="118" fillId="0" borderId="0" applyFont="0" applyFill="0" applyBorder="0" applyAlignment="0" applyProtection="0"/>
    <xf numFmtId="15" fontId="118" fillId="0" borderId="0" applyFont="0" applyFill="0" applyBorder="0" applyAlignment="0" applyProtection="0"/>
    <xf numFmtId="15" fontId="118" fillId="0" borderId="0" applyFont="0" applyFill="0" applyBorder="0" applyAlignment="0" applyProtection="0"/>
    <xf numFmtId="15" fontId="118" fillId="0" borderId="0" applyFont="0" applyFill="0" applyBorder="0" applyAlignment="0" applyProtection="0"/>
    <xf numFmtId="15" fontId="118" fillId="0" borderId="0" applyFont="0" applyFill="0" applyBorder="0" applyAlignment="0" applyProtection="0"/>
    <xf numFmtId="15" fontId="118" fillId="0" borderId="0" applyFont="0" applyFill="0" applyBorder="0" applyAlignment="0" applyProtection="0"/>
    <xf numFmtId="15" fontId="118" fillId="0" borderId="0" applyFont="0" applyFill="0" applyBorder="0" applyAlignment="0" applyProtection="0"/>
    <xf numFmtId="15" fontId="118" fillId="0" borderId="0" applyFont="0" applyFill="0" applyBorder="0" applyAlignment="0" applyProtection="0"/>
    <xf numFmtId="4" fontId="118" fillId="0" borderId="0" applyFont="0" applyFill="0" applyBorder="0" applyAlignment="0" applyProtection="0"/>
    <xf numFmtId="4" fontId="118" fillId="0" borderId="0" applyFont="0" applyFill="0" applyBorder="0" applyAlignment="0" applyProtection="0"/>
    <xf numFmtId="4" fontId="118" fillId="0" borderId="0" applyFont="0" applyFill="0" applyBorder="0" applyAlignment="0" applyProtection="0"/>
    <xf numFmtId="4" fontId="118" fillId="0" borderId="0" applyFont="0" applyFill="0" applyBorder="0" applyAlignment="0" applyProtection="0"/>
    <xf numFmtId="4" fontId="118" fillId="0" borderId="0" applyFont="0" applyFill="0" applyBorder="0" applyAlignment="0" applyProtection="0"/>
    <xf numFmtId="4" fontId="118" fillId="0" borderId="0" applyFont="0" applyFill="0" applyBorder="0" applyAlignment="0" applyProtection="0"/>
    <xf numFmtId="4" fontId="118" fillId="0" borderId="0" applyFont="0" applyFill="0" applyBorder="0" applyAlignment="0" applyProtection="0"/>
    <xf numFmtId="4" fontId="118" fillId="0" borderId="0" applyFont="0" applyFill="0" applyBorder="0" applyAlignment="0" applyProtection="0"/>
    <xf numFmtId="0" fontId="119" fillId="0" borderId="48">
      <alignment horizontal="center"/>
    </xf>
    <xf numFmtId="0" fontId="119" fillId="0" borderId="48">
      <alignment horizontal="center"/>
    </xf>
    <xf numFmtId="0" fontId="119" fillId="0" borderId="48">
      <alignment horizontal="center"/>
    </xf>
    <xf numFmtId="0" fontId="8" fillId="0" borderId="0"/>
    <xf numFmtId="0" fontId="8" fillId="0" borderId="0"/>
    <xf numFmtId="0" fontId="119" fillId="0" borderId="48">
      <alignment horizontal="center"/>
    </xf>
    <xf numFmtId="0" fontId="119" fillId="0" borderId="48">
      <alignment horizontal="center"/>
    </xf>
    <xf numFmtId="0" fontId="8" fillId="0" borderId="0"/>
    <xf numFmtId="0" fontId="8" fillId="0" borderId="0"/>
    <xf numFmtId="180" fontId="119" fillId="0" borderId="48">
      <alignment horizontal="center"/>
    </xf>
    <xf numFmtId="180" fontId="119" fillId="0" borderId="48">
      <alignment horizontal="center"/>
    </xf>
    <xf numFmtId="0" fontId="8" fillId="0" borderId="0"/>
    <xf numFmtId="0" fontId="8" fillId="0" borderId="0"/>
    <xf numFmtId="180" fontId="119" fillId="0" borderId="48">
      <alignment horizontal="center"/>
    </xf>
    <xf numFmtId="180" fontId="119" fillId="0" borderId="48">
      <alignment horizontal="center"/>
    </xf>
    <xf numFmtId="0" fontId="8" fillId="0" borderId="0"/>
    <xf numFmtId="0" fontId="8" fillId="0" borderId="0"/>
    <xf numFmtId="0" fontId="119" fillId="0" borderId="48">
      <alignment horizontal="center"/>
    </xf>
    <xf numFmtId="0" fontId="8" fillId="0" borderId="0"/>
    <xf numFmtId="180" fontId="119" fillId="0" borderId="48">
      <alignment horizontal="center"/>
    </xf>
    <xf numFmtId="181" fontId="119" fillId="0" borderId="48">
      <alignment horizontal="center"/>
    </xf>
    <xf numFmtId="181" fontId="119" fillId="0" borderId="48">
      <alignment horizontal="center"/>
    </xf>
    <xf numFmtId="181" fontId="119" fillId="0" borderId="48">
      <alignment horizontal="center"/>
    </xf>
    <xf numFmtId="0" fontId="8" fillId="0" borderId="0"/>
    <xf numFmtId="0" fontId="8" fillId="0" borderId="0"/>
    <xf numFmtId="181" fontId="119" fillId="0" borderId="48">
      <alignment horizontal="center"/>
    </xf>
    <xf numFmtId="0" fontId="8" fillId="0" borderId="0"/>
    <xf numFmtId="0" fontId="119" fillId="0" borderId="48">
      <alignment horizontal="center"/>
    </xf>
    <xf numFmtId="0" fontId="119" fillId="0" borderId="48">
      <alignment horizontal="center"/>
    </xf>
    <xf numFmtId="0" fontId="8" fillId="0" borderId="0"/>
    <xf numFmtId="0" fontId="8" fillId="0" borderId="0"/>
    <xf numFmtId="180" fontId="119" fillId="0" borderId="48">
      <alignment horizontal="center"/>
    </xf>
    <xf numFmtId="180" fontId="119" fillId="0" borderId="48">
      <alignment horizontal="center"/>
    </xf>
    <xf numFmtId="0" fontId="8" fillId="0" borderId="0"/>
    <xf numFmtId="0" fontId="8" fillId="0" borderId="0"/>
    <xf numFmtId="180" fontId="119" fillId="0" borderId="48">
      <alignment horizontal="center"/>
    </xf>
    <xf numFmtId="180" fontId="119" fillId="0" borderId="48">
      <alignment horizontal="center"/>
    </xf>
    <xf numFmtId="0" fontId="8" fillId="0" borderId="0"/>
    <xf numFmtId="0" fontId="8" fillId="0" borderId="0"/>
    <xf numFmtId="180" fontId="119" fillId="0" borderId="48">
      <alignment horizontal="center"/>
    </xf>
    <xf numFmtId="180" fontId="119" fillId="0" borderId="48">
      <alignment horizontal="center"/>
    </xf>
    <xf numFmtId="0" fontId="8" fillId="0" borderId="0"/>
    <xf numFmtId="0" fontId="8" fillId="0" borderId="0"/>
    <xf numFmtId="180" fontId="119" fillId="0" borderId="48">
      <alignment horizontal="center"/>
    </xf>
    <xf numFmtId="0" fontId="8" fillId="0" borderId="0"/>
    <xf numFmtId="181" fontId="119" fillId="0" borderId="48">
      <alignment horizontal="center"/>
    </xf>
    <xf numFmtId="182" fontId="119" fillId="0" borderId="48">
      <alignment horizontal="center"/>
    </xf>
    <xf numFmtId="182" fontId="119" fillId="0" borderId="48">
      <alignment horizontal="center"/>
    </xf>
    <xf numFmtId="0" fontId="8" fillId="0" borderId="0"/>
    <xf numFmtId="0" fontId="8" fillId="0" borderId="0"/>
    <xf numFmtId="181" fontId="119" fillId="0" borderId="48">
      <alignment horizontal="center"/>
    </xf>
    <xf numFmtId="181" fontId="119" fillId="0" borderId="48">
      <alignment horizontal="center"/>
    </xf>
    <xf numFmtId="0" fontId="8" fillId="0" borderId="0"/>
    <xf numFmtId="0" fontId="8" fillId="0" borderId="0"/>
    <xf numFmtId="180" fontId="119" fillId="0" borderId="48">
      <alignment horizontal="center"/>
    </xf>
    <xf numFmtId="180" fontId="119" fillId="0" borderId="48">
      <alignment horizontal="center"/>
    </xf>
    <xf numFmtId="0" fontId="8" fillId="0" borderId="0"/>
    <xf numFmtId="0" fontId="8" fillId="0" borderId="0"/>
    <xf numFmtId="180" fontId="119" fillId="0" borderId="48">
      <alignment horizontal="center"/>
    </xf>
    <xf numFmtId="180" fontId="119" fillId="0" borderId="48">
      <alignment horizontal="center"/>
    </xf>
    <xf numFmtId="0" fontId="8" fillId="0" borderId="0"/>
    <xf numFmtId="0" fontId="8" fillId="0" borderId="0"/>
    <xf numFmtId="181" fontId="119" fillId="0" borderId="48">
      <alignment horizontal="center"/>
    </xf>
    <xf numFmtId="0" fontId="8" fillId="0" borderId="0"/>
    <xf numFmtId="181" fontId="119" fillId="0" borderId="48">
      <alignment horizontal="center"/>
    </xf>
    <xf numFmtId="181" fontId="119" fillId="0" borderId="48">
      <alignment horizontal="center"/>
    </xf>
    <xf numFmtId="181" fontId="119" fillId="0" borderId="48">
      <alignment horizontal="center"/>
    </xf>
    <xf numFmtId="0" fontId="8" fillId="0" borderId="0"/>
    <xf numFmtId="0" fontId="8" fillId="0" borderId="0"/>
    <xf numFmtId="180" fontId="119" fillId="0" borderId="48">
      <alignment horizontal="center"/>
    </xf>
    <xf numFmtId="180" fontId="119" fillId="0" borderId="48">
      <alignment horizontal="center"/>
    </xf>
    <xf numFmtId="0" fontId="8" fillId="0" borderId="0"/>
    <xf numFmtId="0" fontId="8" fillId="0" borderId="0"/>
    <xf numFmtId="180" fontId="119" fillId="0" borderId="48">
      <alignment horizontal="center"/>
    </xf>
    <xf numFmtId="180" fontId="119" fillId="0" borderId="48">
      <alignment horizontal="center"/>
    </xf>
    <xf numFmtId="0" fontId="8" fillId="0" borderId="0"/>
    <xf numFmtId="0" fontId="8" fillId="0" borderId="0"/>
    <xf numFmtId="181" fontId="119" fillId="0" borderId="48">
      <alignment horizontal="center"/>
    </xf>
    <xf numFmtId="0" fontId="8" fillId="0" borderId="0"/>
    <xf numFmtId="181" fontId="119" fillId="0" borderId="48">
      <alignment horizontal="center"/>
    </xf>
    <xf numFmtId="181" fontId="119" fillId="0" borderId="48">
      <alignment horizontal="center"/>
    </xf>
    <xf numFmtId="181" fontId="119" fillId="0" borderId="48">
      <alignment horizontal="center"/>
    </xf>
    <xf numFmtId="0" fontId="8" fillId="0" borderId="0"/>
    <xf numFmtId="0" fontId="8" fillId="0" borderId="0"/>
    <xf numFmtId="181" fontId="119" fillId="0" borderId="48">
      <alignment horizontal="center"/>
    </xf>
    <xf numFmtId="0" fontId="8" fillId="0" borderId="0"/>
    <xf numFmtId="0" fontId="119" fillId="0" borderId="48">
      <alignment horizontal="center"/>
    </xf>
    <xf numFmtId="0" fontId="119" fillId="0" borderId="48">
      <alignment horizontal="center"/>
    </xf>
    <xf numFmtId="0" fontId="119" fillId="0" borderId="48">
      <alignment horizontal="center"/>
    </xf>
    <xf numFmtId="0" fontId="119" fillId="0" borderId="48">
      <alignment horizontal="center"/>
    </xf>
    <xf numFmtId="0" fontId="8" fillId="0" borderId="0"/>
    <xf numFmtId="0" fontId="8" fillId="0" borderId="0"/>
    <xf numFmtId="0" fontId="119" fillId="0" borderId="48">
      <alignment horizontal="center"/>
    </xf>
    <xf numFmtId="0" fontId="8" fillId="0" borderId="0"/>
    <xf numFmtId="0" fontId="119" fillId="0" borderId="48">
      <alignment horizontal="center"/>
    </xf>
    <xf numFmtId="0" fontId="119" fillId="0" borderId="48">
      <alignment horizontal="center"/>
    </xf>
    <xf numFmtId="0" fontId="8" fillId="0" borderId="0"/>
    <xf numFmtId="0" fontId="8" fillId="0" borderId="0"/>
    <xf numFmtId="0" fontId="119" fillId="0" borderId="48">
      <alignment horizontal="center"/>
    </xf>
    <xf numFmtId="0" fontId="8" fillId="0" borderId="0"/>
    <xf numFmtId="0" fontId="119" fillId="0" borderId="48">
      <alignment horizontal="center"/>
    </xf>
    <xf numFmtId="0" fontId="119" fillId="0" borderId="48">
      <alignment horizontal="center"/>
    </xf>
    <xf numFmtId="0" fontId="119" fillId="0" borderId="48">
      <alignment horizontal="center"/>
    </xf>
    <xf numFmtId="0" fontId="119" fillId="0" borderId="48">
      <alignment horizontal="center"/>
    </xf>
    <xf numFmtId="0" fontId="8" fillId="0" borderId="0"/>
    <xf numFmtId="0" fontId="8" fillId="0" borderId="0"/>
    <xf numFmtId="0" fontId="119" fillId="0" borderId="48">
      <alignment horizontal="center"/>
    </xf>
    <xf numFmtId="0" fontId="8" fillId="0" borderId="0"/>
    <xf numFmtId="0" fontId="119" fillId="0" borderId="48">
      <alignment horizontal="center"/>
    </xf>
    <xf numFmtId="0" fontId="119" fillId="0" borderId="48">
      <alignment horizontal="center"/>
    </xf>
    <xf numFmtId="0" fontId="8" fillId="0" borderId="0"/>
    <xf numFmtId="0" fontId="8" fillId="0" borderId="0"/>
    <xf numFmtId="0" fontId="119" fillId="0" borderId="48">
      <alignment horizontal="center"/>
    </xf>
    <xf numFmtId="0" fontId="8" fillId="0" borderId="0"/>
    <xf numFmtId="180" fontId="119" fillId="0" borderId="48">
      <alignment horizontal="center"/>
    </xf>
    <xf numFmtId="180" fontId="119" fillId="0" borderId="48">
      <alignment horizontal="center"/>
    </xf>
    <xf numFmtId="180" fontId="119" fillId="0" borderId="48">
      <alignment horizontal="center"/>
    </xf>
    <xf numFmtId="0" fontId="8" fillId="0" borderId="0"/>
    <xf numFmtId="0" fontId="8" fillId="0" borderId="0"/>
    <xf numFmtId="180" fontId="119" fillId="0" borderId="48">
      <alignment horizontal="center"/>
    </xf>
    <xf numFmtId="0" fontId="8" fillId="0" borderId="0"/>
    <xf numFmtId="182" fontId="119" fillId="0" borderId="48">
      <alignment horizontal="center"/>
    </xf>
    <xf numFmtId="182" fontId="119" fillId="0" borderId="48">
      <alignment horizontal="center"/>
    </xf>
    <xf numFmtId="0" fontId="8" fillId="0" borderId="0"/>
    <xf numFmtId="0" fontId="8" fillId="0" borderId="0"/>
    <xf numFmtId="181" fontId="119" fillId="0" borderId="48">
      <alignment horizontal="center"/>
    </xf>
    <xf numFmtId="3"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0" fontId="118" fillId="86" borderId="0" applyNumberFormat="0" applyFont="0" applyBorder="0" applyAlignment="0" applyProtection="0"/>
    <xf numFmtId="180" fontId="118" fillId="86" borderId="0" applyNumberFormat="0" applyFont="0" applyBorder="0" applyAlignment="0" applyProtection="0"/>
    <xf numFmtId="181" fontId="118" fillId="86" borderId="0" applyNumberFormat="0" applyFont="0" applyBorder="0" applyAlignment="0" applyProtection="0"/>
    <xf numFmtId="0" fontId="118" fillId="86" borderId="0" applyNumberFormat="0" applyFont="0" applyBorder="0" applyAlignment="0" applyProtection="0"/>
    <xf numFmtId="180" fontId="118" fillId="86" borderId="0" applyNumberFormat="0" applyFont="0" applyBorder="0" applyAlignment="0" applyProtection="0"/>
    <xf numFmtId="181" fontId="118" fillId="86" borderId="0" applyNumberFormat="0" applyFont="0" applyBorder="0" applyAlignment="0" applyProtection="0"/>
    <xf numFmtId="182" fontId="118" fillId="86" borderId="0" applyNumberFormat="0" applyFont="0" applyBorder="0" applyAlignment="0" applyProtection="0"/>
    <xf numFmtId="180" fontId="118" fillId="86" borderId="0" applyNumberFormat="0" applyFont="0" applyBorder="0" applyAlignment="0" applyProtection="0"/>
    <xf numFmtId="181" fontId="118" fillId="86" borderId="0" applyNumberFormat="0" applyFont="0" applyBorder="0" applyAlignment="0" applyProtection="0"/>
    <xf numFmtId="180" fontId="118" fillId="86" borderId="0" applyNumberFormat="0" applyFont="0" applyBorder="0" applyAlignment="0" applyProtection="0"/>
    <xf numFmtId="181" fontId="118" fillId="86" borderId="0" applyNumberFormat="0" applyFont="0" applyBorder="0" applyAlignment="0" applyProtection="0"/>
    <xf numFmtId="0" fontId="118" fillId="86" borderId="0" applyNumberFormat="0" applyFont="0" applyBorder="0" applyAlignment="0" applyProtection="0"/>
    <xf numFmtId="0" fontId="118" fillId="86" borderId="0" applyNumberFormat="0" applyFont="0" applyBorder="0" applyAlignment="0" applyProtection="0"/>
    <xf numFmtId="0" fontId="118" fillId="86" borderId="0" applyNumberFormat="0" applyFont="0" applyBorder="0" applyAlignment="0" applyProtection="0"/>
    <xf numFmtId="0" fontId="118" fillId="86" borderId="0" applyNumberFormat="0" applyFont="0" applyBorder="0" applyAlignment="0" applyProtection="0"/>
    <xf numFmtId="180" fontId="118" fillId="86" borderId="0" applyNumberFormat="0" applyFont="0" applyBorder="0" applyAlignment="0" applyProtection="0"/>
    <xf numFmtId="182" fontId="118" fillId="86" borderId="0" applyNumberFormat="0" applyFont="0" applyBorder="0" applyAlignment="0" applyProtection="0"/>
    <xf numFmtId="0" fontId="120" fillId="0" borderId="0">
      <alignment horizontal="left" indent="1"/>
    </xf>
    <xf numFmtId="180" fontId="120" fillId="0" borderId="0">
      <alignment horizontal="left" indent="1"/>
    </xf>
    <xf numFmtId="180" fontId="120" fillId="0" borderId="0">
      <alignment horizontal="left" indent="1"/>
    </xf>
    <xf numFmtId="180" fontId="120" fillId="0" borderId="0">
      <alignment horizontal="left" indent="1"/>
    </xf>
    <xf numFmtId="0" fontId="77" fillId="40" borderId="49">
      <alignment horizontal="left"/>
    </xf>
    <xf numFmtId="180" fontId="77" fillId="40" borderId="49">
      <alignment horizontal="left"/>
    </xf>
    <xf numFmtId="180" fontId="77" fillId="40" borderId="49">
      <alignment horizontal="left"/>
    </xf>
    <xf numFmtId="180" fontId="77" fillId="40" borderId="49">
      <alignment horizontal="left"/>
    </xf>
    <xf numFmtId="180" fontId="77" fillId="40" borderId="49">
      <alignment horizontal="left"/>
    </xf>
    <xf numFmtId="0" fontId="77" fillId="40" borderId="49">
      <alignment horizontal="left"/>
    </xf>
    <xf numFmtId="180" fontId="77" fillId="40" borderId="49">
      <alignment horizontal="left"/>
    </xf>
    <xf numFmtId="0" fontId="77" fillId="40" borderId="49">
      <alignment horizontal="left"/>
    </xf>
    <xf numFmtId="0" fontId="77" fillId="40" borderId="49">
      <alignment horizontal="left"/>
    </xf>
    <xf numFmtId="0" fontId="77" fillId="40" borderId="49">
      <alignment horizontal="left"/>
    </xf>
    <xf numFmtId="180" fontId="77" fillId="40" borderId="49">
      <alignment horizontal="left"/>
    </xf>
    <xf numFmtId="180" fontId="77" fillId="40" borderId="49">
      <alignment horizontal="left"/>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2" fontId="59" fillId="87" borderId="50" applyNumberFormat="0" applyProtection="0">
      <alignment horizontal="left" vertical="center" indent="1"/>
    </xf>
    <xf numFmtId="182" fontId="59" fillId="87" borderId="50" applyNumberFormat="0" applyProtection="0">
      <alignment horizontal="left" vertical="center" indent="1"/>
    </xf>
    <xf numFmtId="182" fontId="59" fillId="87" borderId="50" applyNumberFormat="0" applyProtection="0">
      <alignment horizontal="left" vertical="center" indent="1"/>
    </xf>
    <xf numFmtId="182"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1"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1" fontId="59" fillId="87" borderId="50" applyNumberFormat="0" applyProtection="0">
      <alignment horizontal="left" vertical="center" indent="1"/>
    </xf>
    <xf numFmtId="181" fontId="59" fillId="87" borderId="50" applyNumberFormat="0" applyProtection="0">
      <alignment horizontal="left" vertical="center" indent="1"/>
    </xf>
    <xf numFmtId="181" fontId="59" fillId="87" borderId="50" applyNumberFormat="0" applyProtection="0">
      <alignment horizontal="left" vertical="center" indent="1"/>
    </xf>
    <xf numFmtId="181" fontId="59" fillId="87" borderId="50" applyNumberFormat="0" applyProtection="0">
      <alignment horizontal="left" vertical="center" indent="1"/>
    </xf>
    <xf numFmtId="182" fontId="59" fillId="87" borderId="50" applyNumberFormat="0" applyProtection="0">
      <alignment horizontal="left" vertical="center" indent="1"/>
    </xf>
    <xf numFmtId="182" fontId="59" fillId="87" borderId="50" applyNumberFormat="0" applyProtection="0">
      <alignment horizontal="left" vertical="center" indent="1"/>
    </xf>
    <xf numFmtId="182" fontId="59" fillId="87" borderId="50" applyNumberFormat="0" applyProtection="0">
      <alignment horizontal="left" vertical="center" indent="1"/>
    </xf>
    <xf numFmtId="182"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180" fontId="59" fillId="87" borderId="50" applyNumberFormat="0" applyProtection="0">
      <alignment horizontal="left" vertical="center" indent="1"/>
    </xf>
    <xf numFmtId="0" fontId="59" fillId="87" borderId="50" applyNumberFormat="0" applyProtection="0">
      <alignment horizontal="left" vertical="center" indent="1"/>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198" fontId="77" fillId="37" borderId="50" applyProtection="0">
      <alignment horizontal="right" vertical="center"/>
    </xf>
    <xf numFmtId="0" fontId="45" fillId="88" borderId="0"/>
    <xf numFmtId="3" fontId="91" fillId="89" borderId="39">
      <alignment horizontal="center"/>
    </xf>
    <xf numFmtId="3" fontId="91" fillId="89" borderId="39">
      <alignment horizontal="center"/>
    </xf>
    <xf numFmtId="0" fontId="8" fillId="0" borderId="0"/>
    <xf numFmtId="3" fontId="91" fillId="89" borderId="39">
      <alignment horizontal="center"/>
    </xf>
    <xf numFmtId="3" fontId="91" fillId="89" borderId="39">
      <alignment horizontal="center"/>
    </xf>
    <xf numFmtId="3" fontId="91" fillId="89" borderId="39">
      <alignment horizontal="center"/>
    </xf>
    <xf numFmtId="3" fontId="91" fillId="89" borderId="39">
      <alignment horizontal="center"/>
    </xf>
    <xf numFmtId="0" fontId="8" fillId="0" borderId="0"/>
    <xf numFmtId="0" fontId="8" fillId="0" borderId="0"/>
    <xf numFmtId="0" fontId="8" fillId="0" borderId="0"/>
    <xf numFmtId="0" fontId="8" fillId="0" borderId="0"/>
    <xf numFmtId="0" fontId="8" fillId="0" borderId="0"/>
    <xf numFmtId="0" fontId="8" fillId="0" borderId="0"/>
    <xf numFmtId="3" fontId="91" fillId="89" borderId="39">
      <alignment horizontal="center"/>
    </xf>
    <xf numFmtId="3" fontId="91" fillId="89" borderId="39">
      <alignment horizontal="center"/>
    </xf>
    <xf numFmtId="3" fontId="91" fillId="89" borderId="39">
      <alignment horizontal="center"/>
    </xf>
    <xf numFmtId="3" fontId="91" fillId="89" borderId="39">
      <alignment horizontal="center"/>
    </xf>
    <xf numFmtId="0" fontId="8" fillId="0" borderId="0"/>
    <xf numFmtId="0" fontId="8" fillId="0" borderId="0"/>
    <xf numFmtId="0" fontId="8" fillId="0" borderId="0"/>
    <xf numFmtId="0" fontId="8" fillId="0" borderId="0"/>
    <xf numFmtId="0" fontId="8" fillId="0" borderId="0"/>
    <xf numFmtId="3" fontId="91" fillId="89" borderId="39">
      <alignment horizontal="center"/>
    </xf>
    <xf numFmtId="0" fontId="8" fillId="0" borderId="0"/>
    <xf numFmtId="0" fontId="8" fillId="0" borderId="0"/>
    <xf numFmtId="0" fontId="8" fillId="0" borderId="0"/>
    <xf numFmtId="0" fontId="8" fillId="0" borderId="0"/>
    <xf numFmtId="0" fontId="8" fillId="0" borderId="0"/>
    <xf numFmtId="3" fontId="91" fillId="89" borderId="39">
      <alignment horizontal="center"/>
    </xf>
    <xf numFmtId="3" fontId="91" fillId="89" borderId="39">
      <alignment horizontal="center"/>
    </xf>
    <xf numFmtId="3" fontId="91" fillId="89" borderId="39">
      <alignment horizontal="center"/>
    </xf>
    <xf numFmtId="3" fontId="91" fillId="89" borderId="39">
      <alignment horizontal="center"/>
    </xf>
    <xf numFmtId="0" fontId="8" fillId="0" borderId="0"/>
    <xf numFmtId="0" fontId="8" fillId="0" borderId="0"/>
    <xf numFmtId="0" fontId="8" fillId="0" borderId="0"/>
    <xf numFmtId="0" fontId="8" fillId="0" borderId="0"/>
    <xf numFmtId="0" fontId="8" fillId="0" borderId="0"/>
    <xf numFmtId="0" fontId="8" fillId="0" borderId="0"/>
    <xf numFmtId="3" fontId="91" fillId="89" borderId="39">
      <alignment horizontal="center"/>
    </xf>
    <xf numFmtId="3" fontId="91" fillId="89" borderId="39">
      <alignment horizontal="center"/>
    </xf>
    <xf numFmtId="3" fontId="91" fillId="89" borderId="39">
      <alignment horizontal="center"/>
    </xf>
    <xf numFmtId="3" fontId="91" fillId="89" borderId="39">
      <alignment horizontal="center"/>
    </xf>
    <xf numFmtId="0" fontId="8" fillId="0" borderId="0"/>
    <xf numFmtId="0" fontId="8" fillId="0" borderId="0"/>
    <xf numFmtId="0" fontId="8" fillId="0" borderId="0"/>
    <xf numFmtId="0" fontId="8" fillId="0" borderId="0"/>
    <xf numFmtId="0" fontId="8" fillId="0" borderId="0"/>
    <xf numFmtId="3" fontId="91" fillId="89" borderId="39">
      <alignment horizontal="center"/>
    </xf>
    <xf numFmtId="3" fontId="91" fillId="89" borderId="39">
      <alignment horizontal="center"/>
    </xf>
    <xf numFmtId="3" fontId="91" fillId="89" borderId="39">
      <alignment horizontal="center"/>
    </xf>
    <xf numFmtId="3" fontId="91" fillId="89" borderId="39">
      <alignment horizontal="center"/>
    </xf>
    <xf numFmtId="0" fontId="8" fillId="0" borderId="0"/>
    <xf numFmtId="0" fontId="8" fillId="0" borderId="0"/>
    <xf numFmtId="0" fontId="8" fillId="0" borderId="0"/>
    <xf numFmtId="0" fontId="8" fillId="0" borderId="0"/>
    <xf numFmtId="3" fontId="91" fillId="89" borderId="39">
      <alignment horizontal="center"/>
    </xf>
    <xf numFmtId="37" fontId="8" fillId="0" borderId="1">
      <alignment horizontal="center" wrapText="1"/>
      <protection locked="0"/>
    </xf>
    <xf numFmtId="37" fontId="8" fillId="0" borderId="1">
      <alignment horizontal="center" wrapText="1"/>
      <protection locked="0"/>
    </xf>
    <xf numFmtId="37" fontId="59" fillId="30" borderId="1">
      <alignment horizontal="center" wrapText="1"/>
    </xf>
    <xf numFmtId="199" fontId="8" fillId="30" borderId="1" applyBorder="0">
      <alignment horizontal="center" wrapText="1"/>
    </xf>
    <xf numFmtId="199" fontId="8" fillId="30" borderId="1" applyBorder="0">
      <alignment horizontal="center" wrapText="1"/>
    </xf>
    <xf numFmtId="37" fontId="8" fillId="30" borderId="0"/>
    <xf numFmtId="37" fontId="8" fillId="30" borderId="0"/>
    <xf numFmtId="182" fontId="63" fillId="0" borderId="0"/>
    <xf numFmtId="182" fontId="63" fillId="0" borderId="0"/>
    <xf numFmtId="180" fontId="63" fillId="0" borderId="0"/>
    <xf numFmtId="0" fontId="63" fillId="0" borderId="0"/>
    <xf numFmtId="180" fontId="8" fillId="0" borderId="0"/>
    <xf numFmtId="0" fontId="8" fillId="0" borderId="0"/>
    <xf numFmtId="0" fontId="8" fillId="0" borderId="0"/>
    <xf numFmtId="0" fontId="8" fillId="0" borderId="0"/>
    <xf numFmtId="0" fontId="8" fillId="0" borderId="0"/>
    <xf numFmtId="182" fontId="63" fillId="0" borderId="0"/>
    <xf numFmtId="180" fontId="8" fillId="0" borderId="0"/>
    <xf numFmtId="181" fontId="63" fillId="0" borderId="0"/>
    <xf numFmtId="180" fontId="63" fillId="0" borderId="0"/>
    <xf numFmtId="0" fontId="63" fillId="0" borderId="0"/>
    <xf numFmtId="0" fontId="8" fillId="0" borderId="0"/>
    <xf numFmtId="0" fontId="8" fillId="0" borderId="0"/>
    <xf numFmtId="0" fontId="8" fillId="0" borderId="0"/>
    <xf numFmtId="180" fontId="8" fillId="0" borderId="0"/>
    <xf numFmtId="180" fontId="8" fillId="0" borderId="0"/>
    <xf numFmtId="0" fontId="8" fillId="0" borderId="0"/>
    <xf numFmtId="0" fontId="8" fillId="0" borderId="0"/>
    <xf numFmtId="0" fontId="8" fillId="0" borderId="0"/>
    <xf numFmtId="180" fontId="63" fillId="0" borderId="0"/>
    <xf numFmtId="180" fontId="6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0" fontId="8" fillId="0" borderId="0"/>
    <xf numFmtId="180" fontId="8" fillId="0" borderId="0"/>
    <xf numFmtId="0" fontId="121" fillId="79" borderId="0"/>
    <xf numFmtId="180" fontId="121" fillId="79" borderId="0"/>
    <xf numFmtId="180" fontId="121" fillId="79" borderId="0"/>
    <xf numFmtId="180" fontId="121" fillId="79" borderId="0"/>
    <xf numFmtId="0" fontId="122" fillId="90" borderId="0">
      <alignment horizontal="left"/>
    </xf>
    <xf numFmtId="180" fontId="122" fillId="90" borderId="0">
      <alignment horizontal="left"/>
    </xf>
    <xf numFmtId="180" fontId="122" fillId="90" borderId="0">
      <alignment horizontal="left"/>
    </xf>
    <xf numFmtId="180" fontId="122" fillId="90" borderId="0">
      <alignment horizontal="left"/>
    </xf>
    <xf numFmtId="0" fontId="123" fillId="40" borderId="51">
      <alignment horizontal="left"/>
    </xf>
    <xf numFmtId="0" fontId="59" fillId="91" borderId="39">
      <alignment vertical="center"/>
    </xf>
    <xf numFmtId="180" fontId="59" fillId="91" borderId="39">
      <alignment vertical="center"/>
    </xf>
    <xf numFmtId="180" fontId="59" fillId="91" borderId="39">
      <alignment vertical="center"/>
    </xf>
    <xf numFmtId="0" fontId="8" fillId="0" borderId="0"/>
    <xf numFmtId="180" fontId="59" fillId="91" borderId="39">
      <alignment vertical="center"/>
    </xf>
    <xf numFmtId="180" fontId="59" fillId="91" borderId="39">
      <alignment vertical="center"/>
    </xf>
    <xf numFmtId="180" fontId="59" fillId="91" borderId="39">
      <alignment vertical="center"/>
    </xf>
    <xf numFmtId="180" fontId="59" fillId="91" borderId="39">
      <alignment vertical="center"/>
    </xf>
    <xf numFmtId="0" fontId="8" fillId="0" borderId="0"/>
    <xf numFmtId="0" fontId="8" fillId="0" borderId="0"/>
    <xf numFmtId="0" fontId="8" fillId="0" borderId="0"/>
    <xf numFmtId="0" fontId="8" fillId="0" borderId="0"/>
    <xf numFmtId="0" fontId="8" fillId="0" borderId="0"/>
    <xf numFmtId="0" fontId="8" fillId="0" borderId="0"/>
    <xf numFmtId="180" fontId="59" fillId="91" borderId="39">
      <alignment vertical="center"/>
    </xf>
    <xf numFmtId="180" fontId="59" fillId="91" borderId="39">
      <alignment vertical="center"/>
    </xf>
    <xf numFmtId="180" fontId="59" fillId="91" borderId="39">
      <alignment vertical="center"/>
    </xf>
    <xf numFmtId="180" fontId="59" fillId="91" borderId="39">
      <alignment vertical="center"/>
    </xf>
    <xf numFmtId="0" fontId="8" fillId="0" borderId="0"/>
    <xf numFmtId="0" fontId="8" fillId="0" borderId="0"/>
    <xf numFmtId="0" fontId="8" fillId="0" borderId="0"/>
    <xf numFmtId="0" fontId="8" fillId="0" borderId="0"/>
    <xf numFmtId="0" fontId="8" fillId="0" borderId="0"/>
    <xf numFmtId="180" fontId="59" fillId="91" borderId="39">
      <alignment vertical="center"/>
    </xf>
    <xf numFmtId="0" fontId="8" fillId="0" borderId="0"/>
    <xf numFmtId="0" fontId="8" fillId="0" borderId="0"/>
    <xf numFmtId="0" fontId="8" fillId="0" borderId="0"/>
    <xf numFmtId="0" fontId="8" fillId="0" borderId="0"/>
    <xf numFmtId="0" fontId="8" fillId="0" borderId="0"/>
    <xf numFmtId="180" fontId="59" fillId="91" borderId="39">
      <alignment vertical="center"/>
    </xf>
    <xf numFmtId="180" fontId="59" fillId="91" borderId="39">
      <alignment vertical="center"/>
    </xf>
    <xf numFmtId="180" fontId="59" fillId="91" borderId="39">
      <alignment vertical="center"/>
    </xf>
    <xf numFmtId="180" fontId="59" fillId="91" borderId="39">
      <alignment vertical="center"/>
    </xf>
    <xf numFmtId="0" fontId="8" fillId="0" borderId="0"/>
    <xf numFmtId="0" fontId="8" fillId="0" borderId="0"/>
    <xf numFmtId="0" fontId="8" fillId="0" borderId="0"/>
    <xf numFmtId="0" fontId="8" fillId="0" borderId="0"/>
    <xf numFmtId="0" fontId="8" fillId="0" borderId="0"/>
    <xf numFmtId="0" fontId="8" fillId="0" borderId="0"/>
    <xf numFmtId="180" fontId="59" fillId="91" borderId="39">
      <alignment vertical="center"/>
    </xf>
    <xf numFmtId="180" fontId="59" fillId="91" borderId="39">
      <alignment vertical="center"/>
    </xf>
    <xf numFmtId="180" fontId="59" fillId="91" borderId="39">
      <alignment vertical="center"/>
    </xf>
    <xf numFmtId="180" fontId="59" fillId="91" borderId="39">
      <alignment vertical="center"/>
    </xf>
    <xf numFmtId="0" fontId="8" fillId="0" borderId="0"/>
    <xf numFmtId="0" fontId="8" fillId="0" borderId="0"/>
    <xf numFmtId="0" fontId="8" fillId="0" borderId="0"/>
    <xf numFmtId="0" fontId="8" fillId="0" borderId="0"/>
    <xf numFmtId="0" fontId="8" fillId="0" borderId="0"/>
    <xf numFmtId="180" fontId="59" fillId="91" borderId="39">
      <alignment vertical="center"/>
    </xf>
    <xf numFmtId="180" fontId="59" fillId="91" borderId="39">
      <alignment vertical="center"/>
    </xf>
    <xf numFmtId="180" fontId="59" fillId="91" borderId="39">
      <alignment vertical="center"/>
    </xf>
    <xf numFmtId="180" fontId="59" fillId="91" borderId="39">
      <alignment vertical="center"/>
    </xf>
    <xf numFmtId="0" fontId="8" fillId="0" borderId="0"/>
    <xf numFmtId="0" fontId="8" fillId="0" borderId="0"/>
    <xf numFmtId="0" fontId="8" fillId="0" borderId="0"/>
    <xf numFmtId="0" fontId="8" fillId="0" borderId="0"/>
    <xf numFmtId="180" fontId="59" fillId="91" borderId="39">
      <alignment vertical="center"/>
    </xf>
    <xf numFmtId="0" fontId="59" fillId="91" borderId="39">
      <alignment vertical="center"/>
    </xf>
    <xf numFmtId="0" fontId="8" fillId="0" borderId="0"/>
    <xf numFmtId="0" fontId="8" fillId="0" borderId="0"/>
    <xf numFmtId="180" fontId="59" fillId="91" borderId="39">
      <alignment vertical="center"/>
    </xf>
    <xf numFmtId="180" fontId="59" fillId="91" borderId="39">
      <alignment vertical="center"/>
    </xf>
    <xf numFmtId="180" fontId="59" fillId="91" borderId="39">
      <alignment vertical="center"/>
    </xf>
    <xf numFmtId="180" fontId="59" fillId="91" borderId="39">
      <alignment vertical="center"/>
    </xf>
    <xf numFmtId="180" fontId="59" fillId="91" borderId="39">
      <alignment vertical="center"/>
    </xf>
    <xf numFmtId="0" fontId="8" fillId="0" borderId="0"/>
    <xf numFmtId="0" fontId="8" fillId="0" borderId="0"/>
    <xf numFmtId="0" fontId="8" fillId="0" borderId="0"/>
    <xf numFmtId="0" fontId="8" fillId="0" borderId="0"/>
    <xf numFmtId="0" fontId="8" fillId="0" borderId="0"/>
    <xf numFmtId="180" fontId="59" fillId="91" borderId="39">
      <alignment vertical="center"/>
    </xf>
    <xf numFmtId="180" fontId="59" fillId="91" borderId="39">
      <alignment vertical="center"/>
    </xf>
    <xf numFmtId="180" fontId="59" fillId="91" borderId="39">
      <alignment vertical="center"/>
    </xf>
    <xf numFmtId="180" fontId="59" fillId="91" borderId="39">
      <alignment vertical="center"/>
    </xf>
    <xf numFmtId="0" fontId="8" fillId="0" borderId="0"/>
    <xf numFmtId="0" fontId="8" fillId="0" borderId="0"/>
    <xf numFmtId="0" fontId="8" fillId="0" borderId="0"/>
    <xf numFmtId="0" fontId="8" fillId="0" borderId="0"/>
    <xf numFmtId="0" fontId="8" fillId="0" borderId="0"/>
    <xf numFmtId="180" fontId="59" fillId="91" borderId="39">
      <alignment vertical="center"/>
    </xf>
    <xf numFmtId="180" fontId="59" fillId="91" borderId="39">
      <alignment vertical="center"/>
    </xf>
    <xf numFmtId="180" fontId="59" fillId="91" borderId="39">
      <alignment vertical="center"/>
    </xf>
    <xf numFmtId="180" fontId="59" fillId="91" borderId="39">
      <alignment vertical="center"/>
    </xf>
    <xf numFmtId="0" fontId="8" fillId="0" borderId="0"/>
    <xf numFmtId="0" fontId="8" fillId="0" borderId="0"/>
    <xf numFmtId="0" fontId="8" fillId="0" borderId="0"/>
    <xf numFmtId="0" fontId="8" fillId="0" borderId="0"/>
    <xf numFmtId="180" fontId="59" fillId="91" borderId="39">
      <alignment vertical="center"/>
    </xf>
    <xf numFmtId="0" fontId="59" fillId="91" borderId="39">
      <alignment vertical="center"/>
    </xf>
    <xf numFmtId="0" fontId="59" fillId="91" borderId="39">
      <alignment vertical="center"/>
    </xf>
    <xf numFmtId="0" fontId="59" fillId="91" borderId="39">
      <alignment vertical="center"/>
    </xf>
    <xf numFmtId="0" fontId="59" fillId="91" borderId="39">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9" fillId="91" borderId="39">
      <alignment vertical="center"/>
    </xf>
    <xf numFmtId="0" fontId="59" fillId="91" borderId="39">
      <alignment vertical="center"/>
    </xf>
    <xf numFmtId="0" fontId="59" fillId="91" borderId="39">
      <alignment vertical="center"/>
    </xf>
    <xf numFmtId="0" fontId="59" fillId="91" borderId="39">
      <alignment vertical="center"/>
    </xf>
    <xf numFmtId="0" fontId="8" fillId="0" borderId="0"/>
    <xf numFmtId="0" fontId="8" fillId="0" borderId="0"/>
    <xf numFmtId="0" fontId="8" fillId="0" borderId="0"/>
    <xf numFmtId="0" fontId="8" fillId="0" borderId="0"/>
    <xf numFmtId="0" fontId="8" fillId="0" borderId="0"/>
    <xf numFmtId="0" fontId="59" fillId="91" borderId="39">
      <alignment vertical="center"/>
    </xf>
    <xf numFmtId="0" fontId="8" fillId="0" borderId="0"/>
    <xf numFmtId="0" fontId="8" fillId="0" borderId="0"/>
    <xf numFmtId="0" fontId="8" fillId="0" borderId="0"/>
    <xf numFmtId="0" fontId="8" fillId="0" borderId="0"/>
    <xf numFmtId="180" fontId="59" fillId="91" borderId="39">
      <alignment vertical="center"/>
    </xf>
    <xf numFmtId="180" fontId="59" fillId="91" borderId="39">
      <alignment vertical="center"/>
    </xf>
    <xf numFmtId="180" fontId="59" fillId="91" borderId="39">
      <alignment vertical="center"/>
    </xf>
    <xf numFmtId="180" fontId="59" fillId="91" borderId="39">
      <alignment vertical="center"/>
    </xf>
    <xf numFmtId="180" fontId="59" fillId="91" borderId="39">
      <alignment vertical="center"/>
    </xf>
    <xf numFmtId="0" fontId="8" fillId="0" borderId="0"/>
    <xf numFmtId="0" fontId="8" fillId="0" borderId="0"/>
    <xf numFmtId="0" fontId="8" fillId="0" borderId="0"/>
    <xf numFmtId="0" fontId="8" fillId="0" borderId="0"/>
    <xf numFmtId="0" fontId="8" fillId="0" borderId="0"/>
    <xf numFmtId="180" fontId="59" fillId="91" borderId="39">
      <alignment vertical="center"/>
    </xf>
    <xf numFmtId="180" fontId="59" fillId="91" borderId="39">
      <alignment vertical="center"/>
    </xf>
    <xf numFmtId="180" fontId="59" fillId="91" borderId="39">
      <alignment vertical="center"/>
    </xf>
    <xf numFmtId="180" fontId="59" fillId="91" borderId="39">
      <alignment vertical="center"/>
    </xf>
    <xf numFmtId="0" fontId="8" fillId="0" borderId="0"/>
    <xf numFmtId="0" fontId="8" fillId="0" borderId="0"/>
    <xf numFmtId="0" fontId="8" fillId="0" borderId="0"/>
    <xf numFmtId="0" fontId="8" fillId="0" borderId="0"/>
    <xf numFmtId="0" fontId="8" fillId="0" borderId="0"/>
    <xf numFmtId="180" fontId="59" fillId="91" borderId="39">
      <alignment vertical="center"/>
    </xf>
    <xf numFmtId="180" fontId="59" fillId="91" borderId="39">
      <alignment vertical="center"/>
    </xf>
    <xf numFmtId="180" fontId="59" fillId="91" borderId="39">
      <alignment vertical="center"/>
    </xf>
    <xf numFmtId="180" fontId="59" fillId="91" borderId="39">
      <alignment vertical="center"/>
    </xf>
    <xf numFmtId="0" fontId="8" fillId="0" borderId="0"/>
    <xf numFmtId="0" fontId="8" fillId="0" borderId="0"/>
    <xf numFmtId="0" fontId="8" fillId="0" borderId="0"/>
    <xf numFmtId="0" fontId="8" fillId="0" borderId="0"/>
    <xf numFmtId="180" fontId="59" fillId="91" borderId="39">
      <alignment vertical="center"/>
    </xf>
    <xf numFmtId="0" fontId="59" fillId="91" borderId="39">
      <alignment vertical="center"/>
    </xf>
    <xf numFmtId="0" fontId="59" fillId="91" borderId="39">
      <alignment vertical="center"/>
    </xf>
    <xf numFmtId="0" fontId="59" fillId="91" borderId="39">
      <alignment vertical="center"/>
    </xf>
    <xf numFmtId="0" fontId="59" fillId="91" borderId="39">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9" fillId="91" borderId="39">
      <alignment vertical="center"/>
    </xf>
    <xf numFmtId="0" fontId="59" fillId="91" borderId="39">
      <alignment vertical="center"/>
    </xf>
    <xf numFmtId="0" fontId="59" fillId="91" borderId="39">
      <alignment vertical="center"/>
    </xf>
    <xf numFmtId="0" fontId="59" fillId="91" borderId="39">
      <alignment vertical="center"/>
    </xf>
    <xf numFmtId="0" fontId="8" fillId="0" borderId="0"/>
    <xf numFmtId="0" fontId="8" fillId="0" borderId="0"/>
    <xf numFmtId="0" fontId="8" fillId="0" borderId="0"/>
    <xf numFmtId="0" fontId="8" fillId="0" borderId="0"/>
    <xf numFmtId="0" fontId="8" fillId="0" borderId="0"/>
    <xf numFmtId="0" fontId="59" fillId="91" borderId="39">
      <alignment vertical="center"/>
    </xf>
    <xf numFmtId="0" fontId="59" fillId="91" borderId="39">
      <alignment vertical="center"/>
    </xf>
    <xf numFmtId="0" fontId="59" fillId="91" borderId="39">
      <alignment vertical="center"/>
    </xf>
    <xf numFmtId="0" fontId="59" fillId="91" borderId="39">
      <alignment vertical="center"/>
    </xf>
    <xf numFmtId="0" fontId="8" fillId="0" borderId="0"/>
    <xf numFmtId="0" fontId="8" fillId="0" borderId="0"/>
    <xf numFmtId="0" fontId="8" fillId="0" borderId="0"/>
    <xf numFmtId="0" fontId="8" fillId="0" borderId="0"/>
    <xf numFmtId="0" fontId="59" fillId="91" borderId="39">
      <alignment vertical="center"/>
    </xf>
    <xf numFmtId="0" fontId="59" fillId="79" borderId="52" applyNumberFormat="0">
      <alignment horizontal="center"/>
    </xf>
    <xf numFmtId="180" fontId="59" fillId="79" borderId="52" applyNumberFormat="0">
      <alignment horizontal="center"/>
    </xf>
    <xf numFmtId="180" fontId="59" fillId="79" borderId="52" applyNumberFormat="0">
      <alignment horizontal="center"/>
    </xf>
    <xf numFmtId="180" fontId="59" fillId="79" borderId="52" applyNumberFormat="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0" fontId="59" fillId="79" borderId="52" applyNumberFormat="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0" fontId="59" fillId="79" borderId="52" applyNumberFormat="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0" fontId="59" fillId="79" borderId="52" applyNumberFormat="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59" fillId="79" borderId="52" applyNumberFormat="0">
      <alignment horizontal="center"/>
    </xf>
    <xf numFmtId="0" fontId="59" fillId="79" borderId="52" applyNumberFormat="0">
      <alignment horizontal="center"/>
    </xf>
    <xf numFmtId="0" fontId="59" fillId="79" borderId="52" applyNumberFormat="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79" borderId="52" applyNumberFormat="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79" borderId="52" applyNumberFormat="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0" fontId="59" fillId="79" borderId="52" applyNumberFormat="0">
      <alignment horizontal="center"/>
    </xf>
    <xf numFmtId="180" fontId="59" fillId="79" borderId="52" applyNumberFormat="0">
      <alignment horizontal="center"/>
    </xf>
    <xf numFmtId="0" fontId="8" fillId="0" borderId="0"/>
    <xf numFmtId="0" fontId="8" fillId="0" borderId="0"/>
    <xf numFmtId="0" fontId="8" fillId="0" borderId="0"/>
    <xf numFmtId="0" fontId="8" fillId="0" borderId="0"/>
    <xf numFmtId="0" fontId="8" fillId="0" borderId="0"/>
    <xf numFmtId="0" fontId="8" fillId="0" borderId="0"/>
    <xf numFmtId="180" fontId="59" fillId="79" borderId="52" applyNumberFormat="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0" fontId="59" fillId="79" borderId="52" applyNumberFormat="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79" borderId="52" applyNumberFormat="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79" borderId="52" applyNumberFormat="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79" borderId="52" applyNumberFormat="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0" fontId="59" fillId="79" borderId="52" applyNumberFormat="0">
      <alignment horizontal="center"/>
    </xf>
    <xf numFmtId="180" fontId="59" fillId="79" borderId="52" applyNumberFormat="0">
      <alignment horizontal="center"/>
    </xf>
    <xf numFmtId="0" fontId="8" fillId="0" borderId="0"/>
    <xf numFmtId="0" fontId="8" fillId="0" borderId="0"/>
    <xf numFmtId="0" fontId="8" fillId="0" borderId="0"/>
    <xf numFmtId="0" fontId="8" fillId="0" borderId="0"/>
    <xf numFmtId="0" fontId="8" fillId="0" borderId="0"/>
    <xf numFmtId="0" fontId="8" fillId="0" borderId="0"/>
    <xf numFmtId="180" fontId="59" fillId="79" borderId="52" applyNumberFormat="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0" fontId="59" fillId="79" borderId="52" applyNumberFormat="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00" fontId="8" fillId="0" borderId="16"/>
    <xf numFmtId="200" fontId="8" fillId="0" borderId="16"/>
    <xf numFmtId="200" fontId="8" fillId="0" borderId="16"/>
    <xf numFmtId="200" fontId="8" fillId="0" borderId="16"/>
    <xf numFmtId="200" fontId="8" fillId="0" borderId="16"/>
    <xf numFmtId="200" fontId="8" fillId="0" borderId="16"/>
    <xf numFmtId="200" fontId="8" fillId="0" borderId="16"/>
    <xf numFmtId="200" fontId="8" fillId="0" borderId="16"/>
    <xf numFmtId="200" fontId="8" fillId="0" borderId="16"/>
    <xf numFmtId="40" fontId="85" fillId="0" borderId="0"/>
    <xf numFmtId="0" fontId="50" fillId="0" borderId="0" applyNumberFormat="0" applyFill="0" applyBorder="0" applyAlignment="0" applyProtection="0"/>
    <xf numFmtId="181" fontId="50" fillId="0" borderId="0" applyNumberFormat="0" applyFill="0" applyBorder="0" applyAlignment="0" applyProtection="0"/>
    <xf numFmtId="180" fontId="50" fillId="0" borderId="0" applyNumberFormat="0" applyFill="0" applyBorder="0" applyAlignment="0" applyProtection="0"/>
    <xf numFmtId="0" fontId="50" fillId="0" borderId="0" applyNumberFormat="0" applyFill="0" applyBorder="0" applyAlignment="0" applyProtection="0"/>
    <xf numFmtId="0" fontId="54" fillId="0" borderId="0" applyNumberFormat="0" applyFill="0" applyBorder="0" applyAlignment="0" applyProtection="0"/>
    <xf numFmtId="182"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82" fontId="50" fillId="0" borderId="0" applyNumberFormat="0" applyFill="0" applyBorder="0" applyAlignment="0" applyProtection="0"/>
    <xf numFmtId="18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80" fontId="50" fillId="0" borderId="0" applyNumberFormat="0" applyFill="0" applyBorder="0" applyAlignment="0" applyProtection="0"/>
    <xf numFmtId="182" fontId="50" fillId="0" borderId="0" applyNumberFormat="0" applyFill="0" applyBorder="0" applyAlignment="0" applyProtection="0"/>
    <xf numFmtId="180" fontId="54" fillId="0" borderId="0" applyNumberFormat="0" applyFill="0" applyBorder="0" applyAlignment="0" applyProtection="0"/>
    <xf numFmtId="0" fontId="50" fillId="0" borderId="0" applyNumberFormat="0" applyFill="0" applyBorder="0" applyAlignment="0" applyProtection="0"/>
    <xf numFmtId="180" fontId="49" fillId="0" borderId="0" applyNumberFormat="0" applyFill="0" applyBorder="0" applyAlignment="0" applyProtection="0"/>
    <xf numFmtId="182" fontId="50" fillId="0" borderId="0" applyNumberFormat="0" applyFill="0" applyBorder="0" applyAlignment="0" applyProtection="0"/>
    <xf numFmtId="180" fontId="54" fillId="0" borderId="0" applyNumberFormat="0" applyFill="0" applyBorder="0" applyAlignment="0" applyProtection="0"/>
    <xf numFmtId="0" fontId="124" fillId="83" borderId="0"/>
    <xf numFmtId="180" fontId="124" fillId="83" borderId="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182" fontId="51" fillId="0" borderId="23" applyNumberFormat="0" applyFill="0" applyAlignment="0" applyProtection="0"/>
    <xf numFmtId="182" fontId="51" fillId="0" borderId="23" applyNumberFormat="0" applyFill="0" applyAlignment="0" applyProtection="0"/>
    <xf numFmtId="182" fontId="51" fillId="0" borderId="23" applyNumberFormat="0" applyFill="0" applyAlignment="0" applyProtection="0"/>
    <xf numFmtId="182"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181"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180" fontId="51" fillId="0" borderId="23" applyNumberFormat="0" applyFill="0" applyAlignment="0" applyProtection="0"/>
    <xf numFmtId="180" fontId="51" fillId="0" borderId="23" applyNumberFormat="0" applyFill="0" applyAlignment="0" applyProtection="0"/>
    <xf numFmtId="180" fontId="51" fillId="0" borderId="23" applyNumberFormat="0" applyFill="0" applyAlignment="0" applyProtection="0"/>
    <xf numFmtId="18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180" fontId="51" fillId="0" borderId="23" applyNumberFormat="0" applyFill="0" applyAlignment="0" applyProtection="0"/>
    <xf numFmtId="180" fontId="51" fillId="0" borderId="23" applyNumberFormat="0" applyFill="0" applyAlignment="0" applyProtection="0"/>
    <xf numFmtId="180" fontId="51" fillId="0" borderId="23" applyNumberFormat="0" applyFill="0" applyAlignment="0" applyProtection="0"/>
    <xf numFmtId="18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181" fontId="51" fillId="0" borderId="23" applyNumberFormat="0" applyFill="0" applyAlignment="0" applyProtection="0"/>
    <xf numFmtId="181" fontId="51" fillId="0" borderId="23" applyNumberFormat="0" applyFill="0" applyAlignment="0" applyProtection="0"/>
    <xf numFmtId="181" fontId="51" fillId="0" borderId="23" applyNumberFormat="0" applyFill="0" applyAlignment="0" applyProtection="0"/>
    <xf numFmtId="181" fontId="51" fillId="0" borderId="23" applyNumberFormat="0" applyFill="0" applyAlignment="0" applyProtection="0"/>
    <xf numFmtId="180" fontId="51" fillId="0" borderId="23" applyNumberFormat="0" applyFill="0" applyAlignment="0" applyProtection="0"/>
    <xf numFmtId="180" fontId="51" fillId="0" borderId="23" applyNumberFormat="0" applyFill="0" applyAlignment="0" applyProtection="0"/>
    <xf numFmtId="180" fontId="51" fillId="0" borderId="23" applyNumberFormat="0" applyFill="0" applyAlignment="0" applyProtection="0"/>
    <xf numFmtId="180" fontId="51" fillId="0" borderId="23" applyNumberFormat="0" applyFill="0" applyAlignment="0" applyProtection="0"/>
    <xf numFmtId="0" fontId="51" fillId="0" borderId="23" applyNumberFormat="0" applyFill="0" applyAlignment="0" applyProtection="0"/>
    <xf numFmtId="180" fontId="51" fillId="0" borderId="23" applyNumberFormat="0" applyFill="0" applyAlignment="0" applyProtection="0"/>
    <xf numFmtId="180" fontId="51" fillId="0" borderId="23" applyNumberFormat="0" applyFill="0" applyAlignment="0" applyProtection="0"/>
    <xf numFmtId="180" fontId="51" fillId="0" borderId="23" applyNumberFormat="0" applyFill="0" applyAlignment="0" applyProtection="0"/>
    <xf numFmtId="18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180" fontId="51" fillId="0" borderId="23" applyNumberFormat="0" applyFill="0" applyAlignment="0" applyProtection="0"/>
    <xf numFmtId="180" fontId="51" fillId="0" borderId="23" applyNumberFormat="0" applyFill="0" applyAlignment="0" applyProtection="0"/>
    <xf numFmtId="180" fontId="51" fillId="0" borderId="23" applyNumberFormat="0" applyFill="0" applyAlignment="0" applyProtection="0"/>
    <xf numFmtId="18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180" fontId="51" fillId="0" borderId="23" applyNumberFormat="0" applyFill="0" applyAlignment="0" applyProtection="0"/>
    <xf numFmtId="180" fontId="51" fillId="0" borderId="23" applyNumberFormat="0" applyFill="0" applyAlignment="0" applyProtection="0"/>
    <xf numFmtId="180" fontId="51" fillId="0" borderId="23" applyNumberFormat="0" applyFill="0" applyAlignment="0" applyProtection="0"/>
    <xf numFmtId="18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125" fillId="0" borderId="32" applyNumberFormat="0" applyFill="0" applyAlignment="0" applyProtection="0"/>
    <xf numFmtId="182" fontId="51" fillId="0" borderId="23" applyNumberFormat="0" applyFill="0" applyAlignment="0" applyProtection="0"/>
    <xf numFmtId="182" fontId="51" fillId="0" borderId="23" applyNumberFormat="0" applyFill="0" applyAlignment="0" applyProtection="0"/>
    <xf numFmtId="182" fontId="51" fillId="0" borderId="23" applyNumberFormat="0" applyFill="0" applyAlignment="0" applyProtection="0"/>
    <xf numFmtId="182" fontId="51" fillId="0" borderId="23" applyNumberFormat="0" applyFill="0" applyAlignment="0" applyProtection="0"/>
    <xf numFmtId="0" fontId="51" fillId="0" borderId="2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180" fontId="51" fillId="0" borderId="53" applyNumberFormat="0" applyFill="0" applyAlignment="0" applyProtection="0"/>
    <xf numFmtId="180" fontId="51" fillId="0" borderId="53" applyNumberFormat="0" applyFill="0" applyAlignment="0" applyProtection="0"/>
    <xf numFmtId="180" fontId="51" fillId="0" borderId="53" applyNumberFormat="0" applyFill="0" applyAlignment="0" applyProtection="0"/>
    <xf numFmtId="180" fontId="51" fillId="0" borderId="5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201" fontId="126" fillId="79" borderId="54">
      <alignment horizontal="center"/>
    </xf>
    <xf numFmtId="180" fontId="51" fillId="0" borderId="53" applyNumberFormat="0" applyFill="0" applyAlignment="0" applyProtection="0"/>
    <xf numFmtId="180" fontId="51" fillId="0" borderId="53" applyNumberFormat="0" applyFill="0" applyAlignment="0" applyProtection="0"/>
    <xf numFmtId="180" fontId="51" fillId="0" borderId="53" applyNumberFormat="0" applyFill="0" applyAlignment="0" applyProtection="0"/>
    <xf numFmtId="18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180" fontId="51" fillId="0" borderId="53" applyNumberFormat="0" applyFill="0" applyAlignment="0" applyProtection="0"/>
    <xf numFmtId="180" fontId="51" fillId="0" borderId="53" applyNumberFormat="0" applyFill="0" applyAlignment="0" applyProtection="0"/>
    <xf numFmtId="180" fontId="51" fillId="0" borderId="53" applyNumberFormat="0" applyFill="0" applyAlignment="0" applyProtection="0"/>
    <xf numFmtId="18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23" applyNumberFormat="0" applyFill="0" applyAlignment="0" applyProtection="0"/>
    <xf numFmtId="201" fontId="126" fillId="79" borderId="54">
      <alignment horizontal="center"/>
    </xf>
    <xf numFmtId="201" fontId="126" fillId="79" borderId="54">
      <alignment horizontal="center"/>
    </xf>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180" fontId="51" fillId="0" borderId="53" applyNumberFormat="0" applyFill="0" applyAlignment="0" applyProtection="0"/>
    <xf numFmtId="180" fontId="51" fillId="0" borderId="53" applyNumberFormat="0" applyFill="0" applyAlignment="0" applyProtection="0"/>
    <xf numFmtId="180" fontId="51" fillId="0" borderId="53" applyNumberFormat="0" applyFill="0" applyAlignment="0" applyProtection="0"/>
    <xf numFmtId="18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180" fontId="51" fillId="0" borderId="53" applyNumberFormat="0" applyFill="0" applyAlignment="0" applyProtection="0"/>
    <xf numFmtId="180" fontId="51" fillId="0" borderId="53" applyNumberFormat="0" applyFill="0" applyAlignment="0" applyProtection="0"/>
    <xf numFmtId="180" fontId="51" fillId="0" borderId="53" applyNumberFormat="0" applyFill="0" applyAlignment="0" applyProtection="0"/>
    <xf numFmtId="18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180" fontId="51" fillId="0" borderId="53" applyNumberFormat="0" applyFill="0" applyAlignment="0" applyProtection="0"/>
    <xf numFmtId="180" fontId="51" fillId="0" borderId="53" applyNumberFormat="0" applyFill="0" applyAlignment="0" applyProtection="0"/>
    <xf numFmtId="180" fontId="51" fillId="0" borderId="53" applyNumberFormat="0" applyFill="0" applyAlignment="0" applyProtection="0"/>
    <xf numFmtId="180" fontId="51" fillId="0" borderId="53" applyNumberFormat="0" applyFill="0" applyAlignment="0" applyProtection="0"/>
    <xf numFmtId="0" fontId="51" fillId="0" borderId="53" applyNumberFormat="0" applyFill="0" applyAlignment="0" applyProtection="0"/>
    <xf numFmtId="181" fontId="125" fillId="0" borderId="32" applyNumberFormat="0" applyFill="0" applyAlignment="0" applyProtection="0"/>
    <xf numFmtId="182" fontId="51" fillId="0" borderId="23" applyNumberFormat="0" applyFill="0" applyAlignment="0" applyProtection="0"/>
    <xf numFmtId="182" fontId="51" fillId="0" borderId="23" applyNumberFormat="0" applyFill="0" applyAlignment="0" applyProtection="0"/>
    <xf numFmtId="182" fontId="51" fillId="0" borderId="23" applyNumberFormat="0" applyFill="0" applyAlignment="0" applyProtection="0"/>
    <xf numFmtId="182" fontId="51" fillId="0" borderId="23" applyNumberFormat="0" applyFill="0" applyAlignment="0" applyProtection="0"/>
    <xf numFmtId="201" fontId="126" fillId="79" borderId="54">
      <alignment horizontal="center"/>
    </xf>
    <xf numFmtId="201" fontId="126" fillId="79" borderId="54">
      <alignment horizontal="center"/>
    </xf>
    <xf numFmtId="180" fontId="125" fillId="0" borderId="32" applyNumberFormat="0" applyFill="0" applyAlignment="0" applyProtection="0"/>
    <xf numFmtId="0" fontId="51" fillId="0" borderId="23" applyNumberFormat="0" applyFill="0" applyAlignment="0" applyProtection="0"/>
    <xf numFmtId="180" fontId="125" fillId="0" borderId="32"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180" fontId="51" fillId="0" borderId="53" applyNumberFormat="0" applyFill="0" applyAlignment="0" applyProtection="0"/>
    <xf numFmtId="180" fontId="51" fillId="0" borderId="53" applyNumberFormat="0" applyFill="0" applyAlignment="0" applyProtection="0"/>
    <xf numFmtId="180" fontId="51" fillId="0" borderId="53" applyNumberFormat="0" applyFill="0" applyAlignment="0" applyProtection="0"/>
    <xf numFmtId="180" fontId="51" fillId="0" borderId="53" applyNumberFormat="0" applyFill="0" applyAlignment="0" applyProtection="0"/>
    <xf numFmtId="182" fontId="51" fillId="0" borderId="23" applyNumberFormat="0" applyFill="0" applyAlignment="0" applyProtection="0"/>
    <xf numFmtId="182" fontId="51" fillId="0" borderId="23" applyNumberFormat="0" applyFill="0" applyAlignment="0" applyProtection="0"/>
    <xf numFmtId="182" fontId="51" fillId="0" borderId="23" applyNumberFormat="0" applyFill="0" applyAlignment="0" applyProtection="0"/>
    <xf numFmtId="201" fontId="126" fillId="79" borderId="54">
      <alignment horizontal="center"/>
    </xf>
    <xf numFmtId="181" fontId="53" fillId="0" borderId="0" applyNumberFormat="0" applyFill="0" applyBorder="0" applyAlignment="0" applyProtection="0"/>
    <xf numFmtId="0" fontId="53" fillId="0" borderId="0" applyNumberFormat="0" applyFill="0" applyBorder="0" applyAlignment="0" applyProtection="0"/>
    <xf numFmtId="0" fontId="127" fillId="0" borderId="0" applyNumberFormat="0" applyFill="0" applyBorder="0" applyAlignment="0" applyProtection="0"/>
    <xf numFmtId="182" fontId="53" fillId="0" borderId="0" applyNumberFormat="0" applyFill="0" applyBorder="0" applyAlignment="0" applyProtection="0"/>
    <xf numFmtId="182" fontId="53" fillId="0" borderId="0" applyNumberFormat="0" applyFill="0" applyBorder="0" applyAlignment="0" applyProtection="0"/>
    <xf numFmtId="182" fontId="53" fillId="0" borderId="0" applyNumberFormat="0" applyFill="0" applyBorder="0" applyAlignment="0" applyProtection="0"/>
    <xf numFmtId="180" fontId="53" fillId="0" borderId="0" applyNumberFormat="0" applyFill="0" applyBorder="0" applyAlignment="0" applyProtection="0"/>
    <xf numFmtId="181" fontId="127" fillId="0" borderId="0" applyNumberFormat="0" applyFill="0" applyBorder="0" applyAlignment="0" applyProtection="0"/>
    <xf numFmtId="0" fontId="53" fillId="0" borderId="0" applyNumberFormat="0" applyFill="0" applyBorder="0" applyAlignment="0" applyProtection="0"/>
    <xf numFmtId="180" fontId="53" fillId="0" borderId="0" applyNumberFormat="0" applyFill="0" applyBorder="0" applyAlignment="0" applyProtection="0"/>
    <xf numFmtId="180" fontId="53" fillId="0" borderId="0" applyNumberFormat="0" applyFill="0" applyBorder="0" applyAlignment="0" applyProtection="0"/>
    <xf numFmtId="182" fontId="53" fillId="0" borderId="0" applyNumberFormat="0" applyFill="0" applyBorder="0" applyAlignment="0" applyProtection="0"/>
    <xf numFmtId="182" fontId="53" fillId="0" borderId="0" applyNumberFormat="0" applyFill="0" applyBorder="0" applyAlignment="0" applyProtection="0"/>
    <xf numFmtId="180" fontId="127" fillId="0" borderId="0" applyNumberFormat="0" applyFill="0" applyBorder="0" applyAlignment="0" applyProtection="0"/>
    <xf numFmtId="0" fontId="128" fillId="0" borderId="0" applyNumberFormat="0" applyFill="0" applyBorder="0" applyAlignment="0" applyProtection="0"/>
    <xf numFmtId="182" fontId="53" fillId="0" borderId="0" applyNumberFormat="0" applyFill="0" applyBorder="0" applyAlignment="0" applyProtection="0"/>
    <xf numFmtId="180" fontId="127" fillId="0" borderId="0" applyNumberFormat="0" applyFill="0" applyBorder="0" applyAlignment="0" applyProtection="0"/>
    <xf numFmtId="0" fontId="129" fillId="0" borderId="0"/>
    <xf numFmtId="0" fontId="8" fillId="0" borderId="0"/>
    <xf numFmtId="44" fontId="8" fillId="0" borderId="0" applyFont="0" applyFill="0" applyBorder="0" applyAlignment="0" applyProtection="0"/>
    <xf numFmtId="0" fontId="8" fillId="0" borderId="0"/>
    <xf numFmtId="0" fontId="78" fillId="0" borderId="0"/>
    <xf numFmtId="0" fontId="8" fillId="0" borderId="0"/>
    <xf numFmtId="44" fontId="1" fillId="0" borderId="0" applyFont="0" applyFill="0" applyBorder="0" applyAlignment="0" applyProtection="0"/>
    <xf numFmtId="0" fontId="3" fillId="0" borderId="0"/>
    <xf numFmtId="0" fontId="3" fillId="0" borderId="0"/>
    <xf numFmtId="0" fontId="139"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56">
    <xf numFmtId="0" fontId="0" fillId="0" borderId="0" xfId="0"/>
    <xf numFmtId="0" fontId="1" fillId="3" borderId="0" xfId="1" applyFont="1" applyFill="1" applyBorder="1"/>
    <xf numFmtId="0" fontId="7" fillId="3" borderId="34" xfId="1" applyFont="1" applyFill="1" applyBorder="1" applyAlignment="1">
      <alignment horizontal="left" vertical="center"/>
    </xf>
    <xf numFmtId="0" fontId="2" fillId="3" borderId="0" xfId="1" applyFont="1" applyFill="1" applyBorder="1"/>
    <xf numFmtId="0" fontId="7" fillId="3" borderId="33" xfId="1" applyFont="1" applyFill="1" applyBorder="1" applyAlignment="1">
      <alignment horizontal="left" vertical="center"/>
    </xf>
    <xf numFmtId="0" fontId="7" fillId="3" borderId="55" xfId="1" applyFont="1" applyFill="1" applyBorder="1" applyAlignment="1">
      <alignment horizontal="left" vertical="center"/>
    </xf>
    <xf numFmtId="0" fontId="5" fillId="77" borderId="57" xfId="1" applyFont="1" applyFill="1" applyBorder="1" applyAlignment="1">
      <alignment vertical="center"/>
    </xf>
    <xf numFmtId="0" fontId="5" fillId="77" borderId="57" xfId="1" applyFont="1" applyFill="1" applyBorder="1" applyAlignment="1">
      <alignment vertical="center" wrapText="1"/>
    </xf>
    <xf numFmtId="0" fontId="5" fillId="77" borderId="56" xfId="1" applyFont="1" applyFill="1" applyBorder="1" applyAlignment="1">
      <alignment vertical="center"/>
    </xf>
    <xf numFmtId="0" fontId="5" fillId="77" borderId="56" xfId="1" applyFont="1" applyFill="1" applyBorder="1" applyAlignment="1">
      <alignment vertical="center" wrapText="1"/>
    </xf>
    <xf numFmtId="0" fontId="7" fillId="3" borderId="59" xfId="1" applyFont="1" applyFill="1" applyBorder="1" applyAlignment="1">
      <alignment horizontal="left" vertical="center"/>
    </xf>
    <xf numFmtId="0" fontId="1" fillId="3" borderId="0" xfId="1" applyFont="1" applyFill="1" applyBorder="1" applyAlignment="1">
      <alignment vertical="center"/>
    </xf>
    <xf numFmtId="0" fontId="8" fillId="3" borderId="0" xfId="1" applyFont="1" applyFill="1" applyBorder="1" applyAlignment="1">
      <alignment vertical="center"/>
    </xf>
    <xf numFmtId="0" fontId="4" fillId="3" borderId="0" xfId="1" applyFont="1" applyFill="1" applyBorder="1" applyAlignment="1">
      <alignment vertical="center"/>
    </xf>
    <xf numFmtId="0" fontId="0" fillId="3" borderId="0" xfId="1" applyFont="1" applyFill="1" applyBorder="1" applyAlignment="1">
      <alignment vertical="center"/>
    </xf>
    <xf numFmtId="0" fontId="2" fillId="3" borderId="0" xfId="1" applyFont="1" applyFill="1" applyBorder="1" applyAlignment="1">
      <alignment vertical="center"/>
    </xf>
    <xf numFmtId="164" fontId="6" fillId="3" borderId="59" xfId="1" applyNumberFormat="1" applyFont="1" applyFill="1" applyBorder="1" applyAlignment="1">
      <alignment horizontal="right" vertical="center"/>
    </xf>
    <xf numFmtId="164" fontId="6" fillId="3" borderId="34" xfId="1" applyNumberFormat="1" applyFont="1" applyFill="1" applyBorder="1" applyAlignment="1">
      <alignment horizontal="right" vertical="center"/>
    </xf>
    <xf numFmtId="165" fontId="6" fillId="3" borderId="34" xfId="1" applyNumberFormat="1" applyFont="1" applyFill="1" applyBorder="1" applyAlignment="1">
      <alignment horizontal="right" vertical="center"/>
    </xf>
    <xf numFmtId="165" fontId="6" fillId="3" borderId="35" xfId="1" applyNumberFormat="1" applyFont="1" applyFill="1" applyBorder="1" applyAlignment="1">
      <alignment horizontal="right" vertical="center"/>
    </xf>
    <xf numFmtId="165" fontId="6" fillId="3" borderId="55" xfId="1" applyNumberFormat="1" applyFont="1" applyFill="1" applyBorder="1" applyAlignment="1">
      <alignment horizontal="right" vertical="center"/>
    </xf>
    <xf numFmtId="165" fontId="6" fillId="3" borderId="56" xfId="1" applyNumberFormat="1" applyFont="1" applyFill="1" applyBorder="1" applyAlignment="1">
      <alignment horizontal="right" vertical="center"/>
    </xf>
    <xf numFmtId="0" fontId="7" fillId="3" borderId="0" xfId="1" applyFont="1" applyFill="1" applyBorder="1" applyAlignment="1">
      <alignment horizontal="left" vertical="center"/>
    </xf>
    <xf numFmtId="165" fontId="6" fillId="3" borderId="0" xfId="1" applyNumberFormat="1" applyFont="1" applyFill="1" applyBorder="1" applyAlignment="1">
      <alignment horizontal="right" vertical="center"/>
    </xf>
    <xf numFmtId="164" fontId="6" fillId="3" borderId="62" xfId="1" applyNumberFormat="1" applyFont="1" applyFill="1" applyBorder="1" applyAlignment="1">
      <alignment horizontal="right" vertical="center"/>
    </xf>
    <xf numFmtId="165" fontId="6" fillId="3" borderId="62" xfId="1" applyNumberFormat="1" applyFont="1" applyFill="1" applyBorder="1" applyAlignment="1">
      <alignment horizontal="right" vertical="center"/>
    </xf>
    <xf numFmtId="0" fontId="58" fillId="76" borderId="0" xfId="1" applyFont="1" applyFill="1" applyBorder="1" applyAlignment="1">
      <alignment vertical="center" wrapText="1"/>
    </xf>
    <xf numFmtId="0" fontId="5" fillId="76" borderId="0" xfId="1" applyFont="1" applyFill="1" applyBorder="1" applyAlignment="1">
      <alignment vertical="center" wrapText="1"/>
    </xf>
    <xf numFmtId="164" fontId="6" fillId="3" borderId="61" xfId="1" applyNumberFormat="1" applyFont="1" applyFill="1" applyBorder="1" applyAlignment="1">
      <alignment horizontal="right" vertical="center"/>
    </xf>
    <xf numFmtId="0" fontId="55" fillId="75" borderId="56" xfId="0" applyFont="1" applyFill="1" applyBorder="1" applyAlignment="1">
      <alignment horizontal="center" vertical="center"/>
    </xf>
    <xf numFmtId="0" fontId="57" fillId="75" borderId="56" xfId="1" applyFont="1" applyFill="1" applyBorder="1" applyAlignment="1">
      <alignment horizontal="center" vertical="center" wrapText="1"/>
    </xf>
    <xf numFmtId="0" fontId="58" fillId="76" borderId="56" xfId="1" applyFont="1" applyFill="1" applyBorder="1" applyAlignment="1">
      <alignment vertical="center" wrapText="1"/>
    </xf>
    <xf numFmtId="0" fontId="5" fillId="76" borderId="56" xfId="1" applyFont="1" applyFill="1" applyBorder="1" applyAlignment="1">
      <alignment vertical="center" wrapText="1"/>
    </xf>
    <xf numFmtId="0" fontId="130" fillId="76" borderId="66" xfId="1" applyFont="1" applyFill="1" applyBorder="1" applyAlignment="1">
      <alignment horizontal="center" vertical="center" wrapText="1"/>
    </xf>
    <xf numFmtId="165" fontId="6" fillId="3" borderId="61" xfId="1" applyNumberFormat="1" applyFont="1" applyFill="1" applyBorder="1" applyAlignment="1">
      <alignment horizontal="right" vertical="center"/>
    </xf>
    <xf numFmtId="165" fontId="6" fillId="3" borderId="63" xfId="1" applyNumberFormat="1" applyFont="1" applyFill="1" applyBorder="1" applyAlignment="1">
      <alignment horizontal="right" vertical="center"/>
    </xf>
    <xf numFmtId="0" fontId="58" fillId="76" borderId="60" xfId="1" applyFont="1" applyFill="1" applyBorder="1" applyAlignment="1">
      <alignment horizontal="center" wrapText="1"/>
    </xf>
    <xf numFmtId="0" fontId="58" fillId="76" borderId="61" xfId="1" applyFont="1" applyFill="1" applyBorder="1" applyAlignment="1">
      <alignment horizontal="center" wrapText="1"/>
    </xf>
    <xf numFmtId="0" fontId="5" fillId="76" borderId="66" xfId="1" quotePrefix="1" applyFont="1" applyFill="1" applyBorder="1" applyAlignment="1">
      <alignment horizontal="center" vertical="center" wrapText="1"/>
    </xf>
    <xf numFmtId="0" fontId="6" fillId="3" borderId="57" xfId="1" applyFont="1" applyFill="1" applyBorder="1" applyAlignment="1">
      <alignment vertical="top" wrapText="1"/>
    </xf>
    <xf numFmtId="0" fontId="7" fillId="3" borderId="57" xfId="1" applyFont="1" applyFill="1" applyBorder="1" applyAlignment="1">
      <alignment vertical="top"/>
    </xf>
    <xf numFmtId="0" fontId="7" fillId="3" borderId="57" xfId="1" applyFont="1" applyFill="1" applyBorder="1" applyAlignment="1">
      <alignment horizontal="left" vertical="top"/>
    </xf>
    <xf numFmtId="165" fontId="6" fillId="3" borderId="57" xfId="1" applyNumberFormat="1" applyFont="1" applyFill="1" applyBorder="1" applyAlignment="1">
      <alignment horizontal="right" vertical="top"/>
    </xf>
    <xf numFmtId="0" fontId="8" fillId="3" borderId="57" xfId="1" applyFont="1" applyFill="1" applyBorder="1" applyAlignment="1">
      <alignment vertical="top"/>
    </xf>
    <xf numFmtId="0" fontId="8" fillId="3" borderId="70" xfId="1" applyFont="1" applyFill="1" applyBorder="1" applyAlignment="1">
      <alignment vertical="top"/>
    </xf>
    <xf numFmtId="0" fontId="7" fillId="3" borderId="57" xfId="1" applyFont="1" applyFill="1" applyBorder="1" applyAlignment="1">
      <alignment horizontal="left" vertical="center"/>
    </xf>
    <xf numFmtId="165" fontId="6" fillId="3" borderId="71" xfId="1" applyNumberFormat="1" applyFont="1" applyFill="1" applyBorder="1" applyAlignment="1">
      <alignment horizontal="right" vertical="center"/>
    </xf>
    <xf numFmtId="165" fontId="6" fillId="3" borderId="72" xfId="1" applyNumberFormat="1" applyFont="1" applyFill="1" applyBorder="1" applyAlignment="1">
      <alignment horizontal="right" vertical="center"/>
    </xf>
    <xf numFmtId="165" fontId="6" fillId="3" borderId="73" xfId="1" applyNumberFormat="1" applyFont="1" applyFill="1" applyBorder="1" applyAlignment="1">
      <alignment horizontal="right" vertical="center"/>
    </xf>
    <xf numFmtId="165" fontId="6" fillId="3" borderId="74" xfId="1" applyNumberFormat="1" applyFont="1" applyFill="1" applyBorder="1" applyAlignment="1">
      <alignment horizontal="right" vertical="center"/>
    </xf>
    <xf numFmtId="165" fontId="6" fillId="3" borderId="67" xfId="1" applyNumberFormat="1" applyFont="1" applyFill="1" applyBorder="1" applyAlignment="1">
      <alignment horizontal="right" vertical="center"/>
    </xf>
    <xf numFmtId="165" fontId="6" fillId="3" borderId="75" xfId="1" applyNumberFormat="1" applyFont="1" applyFill="1" applyBorder="1" applyAlignment="1">
      <alignment horizontal="right" vertical="center"/>
    </xf>
    <xf numFmtId="0" fontId="6" fillId="3" borderId="57" xfId="1" quotePrefix="1" applyFont="1" applyFill="1" applyBorder="1" applyAlignment="1">
      <alignment vertical="center"/>
    </xf>
    <xf numFmtId="0" fontId="8" fillId="3" borderId="73" xfId="1" applyFont="1" applyFill="1" applyBorder="1" applyAlignment="1">
      <alignment vertical="center"/>
    </xf>
    <xf numFmtId="0" fontId="8" fillId="3" borderId="69" xfId="1" applyFont="1" applyFill="1" applyBorder="1" applyAlignment="1">
      <alignment vertical="center"/>
    </xf>
    <xf numFmtId="0" fontId="8" fillId="3" borderId="67" xfId="1" applyFont="1" applyFill="1" applyBorder="1" applyAlignment="1">
      <alignment vertical="center"/>
    </xf>
    <xf numFmtId="0" fontId="57" fillId="3" borderId="0" xfId="1" quotePrefix="1" applyFont="1" applyFill="1" applyBorder="1" applyAlignment="1">
      <alignment vertical="center"/>
    </xf>
    <xf numFmtId="0" fontId="57" fillId="3" borderId="0" xfId="1" applyFont="1" applyFill="1" applyBorder="1" applyAlignment="1">
      <alignment vertical="center"/>
    </xf>
    <xf numFmtId="0" fontId="58" fillId="3" borderId="0" xfId="1" applyFont="1" applyFill="1" applyBorder="1" applyAlignment="1">
      <alignment horizontal="center" wrapText="1"/>
    </xf>
    <xf numFmtId="0" fontId="5" fillId="3" borderId="0" xfId="1" quotePrefix="1" applyFont="1" applyFill="1" applyBorder="1" applyAlignment="1">
      <alignment horizontal="center" vertical="center" wrapText="1"/>
    </xf>
    <xf numFmtId="0" fontId="130" fillId="76" borderId="67" xfId="1" applyFont="1" applyFill="1" applyBorder="1" applyAlignment="1">
      <alignment horizontal="center" vertical="center" wrapText="1"/>
    </xf>
    <xf numFmtId="0" fontId="5" fillId="76" borderId="67" xfId="1" applyFont="1" applyFill="1" applyBorder="1" applyAlignment="1">
      <alignment vertical="center" wrapText="1"/>
    </xf>
    <xf numFmtId="0" fontId="5" fillId="76" borderId="67" xfId="1" quotePrefix="1" applyFont="1" applyFill="1" applyBorder="1" applyAlignment="1">
      <alignment horizontal="center" vertical="center" wrapText="1"/>
    </xf>
    <xf numFmtId="0" fontId="8" fillId="3" borderId="75" xfId="1" applyFont="1" applyFill="1" applyBorder="1" applyAlignment="1">
      <alignment vertical="center"/>
    </xf>
    <xf numFmtId="0" fontId="8" fillId="3" borderId="74" xfId="1" applyFont="1" applyFill="1" applyBorder="1" applyAlignment="1">
      <alignment vertical="center"/>
    </xf>
    <xf numFmtId="0" fontId="8" fillId="3" borderId="56" xfId="1" applyFont="1" applyFill="1" applyBorder="1" applyAlignment="1">
      <alignment vertical="center"/>
    </xf>
    <xf numFmtId="0" fontId="7" fillId="3" borderId="77" xfId="1" applyFont="1" applyFill="1" applyBorder="1" applyAlignment="1">
      <alignment horizontal="left" vertical="center"/>
    </xf>
    <xf numFmtId="0" fontId="7" fillId="3" borderId="78" xfId="1" applyFont="1" applyFill="1" applyBorder="1" applyAlignment="1">
      <alignment horizontal="left" vertical="center"/>
    </xf>
    <xf numFmtId="0" fontId="57" fillId="75" borderId="56" xfId="1" applyFont="1" applyFill="1" applyBorder="1" applyAlignment="1">
      <alignment horizontal="center" vertical="center" wrapText="1"/>
    </xf>
    <xf numFmtId="0" fontId="7" fillId="3" borderId="56" xfId="1" applyFont="1" applyFill="1" applyBorder="1" applyAlignment="1">
      <alignment horizontal="left" vertical="center"/>
    </xf>
    <xf numFmtId="0" fontId="7" fillId="3" borderId="56" xfId="1" applyFont="1" applyFill="1" applyBorder="1" applyAlignment="1">
      <alignment horizontal="center" vertical="center"/>
    </xf>
    <xf numFmtId="0" fontId="6" fillId="3" borderId="58" xfId="1" quotePrefix="1" applyFont="1" applyFill="1" applyBorder="1" applyAlignment="1">
      <alignment vertical="center"/>
    </xf>
    <xf numFmtId="0" fontId="7" fillId="4" borderId="57" xfId="1" applyFont="1" applyFill="1" applyBorder="1" applyAlignment="1">
      <alignment horizontal="center" vertical="center" wrapText="1"/>
    </xf>
    <xf numFmtId="0" fontId="8" fillId="3" borderId="0" xfId="197" applyFill="1"/>
    <xf numFmtId="0" fontId="8" fillId="3" borderId="0" xfId="198" applyFont="1" applyFill="1"/>
    <xf numFmtId="0" fontId="59" fillId="3" borderId="0" xfId="198" applyFont="1" applyFill="1"/>
    <xf numFmtId="0" fontId="57" fillId="75" borderId="56" xfId="1" applyFont="1" applyFill="1" applyBorder="1" applyAlignment="1">
      <alignment horizontal="center" vertical="center" wrapText="1"/>
    </xf>
    <xf numFmtId="0" fontId="7" fillId="0" borderId="78" xfId="1" applyFont="1" applyFill="1" applyBorder="1" applyAlignment="1">
      <alignment horizontal="left" vertical="center"/>
    </xf>
    <xf numFmtId="0" fontId="7" fillId="3" borderId="79" xfId="1" applyFont="1" applyFill="1" applyBorder="1" applyAlignment="1">
      <alignment horizontal="left" vertical="center"/>
    </xf>
    <xf numFmtId="0" fontId="7" fillId="0" borderId="76" xfId="1" applyFont="1" applyFill="1" applyBorder="1" applyAlignment="1">
      <alignment horizontal="left" vertical="center"/>
    </xf>
    <xf numFmtId="0" fontId="7" fillId="3" borderId="75" xfId="1" applyFont="1" applyFill="1" applyBorder="1" applyAlignment="1">
      <alignment vertical="center"/>
    </xf>
    <xf numFmtId="0" fontId="7" fillId="3" borderId="0" xfId="1" applyFont="1" applyFill="1" applyBorder="1" applyAlignment="1">
      <alignment vertical="center"/>
    </xf>
    <xf numFmtId="0" fontId="7" fillId="3" borderId="69" xfId="1" applyFont="1" applyFill="1" applyBorder="1" applyAlignment="1">
      <alignment vertical="center"/>
    </xf>
    <xf numFmtId="0" fontId="7" fillId="3" borderId="74" xfId="1" applyFont="1" applyFill="1" applyBorder="1" applyAlignment="1">
      <alignment vertical="center"/>
    </xf>
    <xf numFmtId="0" fontId="7" fillId="3" borderId="56" xfId="1" applyFont="1" applyFill="1" applyBorder="1" applyAlignment="1">
      <alignment vertical="center"/>
    </xf>
    <xf numFmtId="0" fontId="7" fillId="3" borderId="67" xfId="1" applyFont="1" applyFill="1" applyBorder="1" applyAlignment="1">
      <alignment vertical="center"/>
    </xf>
    <xf numFmtId="0" fontId="7" fillId="3" borderId="61" xfId="1" applyFont="1" applyFill="1" applyBorder="1" applyAlignment="1">
      <alignment vertical="center"/>
    </xf>
    <xf numFmtId="0" fontId="7" fillId="3" borderId="63" xfId="1" applyFont="1" applyFill="1" applyBorder="1" applyAlignment="1">
      <alignment vertical="center"/>
    </xf>
    <xf numFmtId="0" fontId="7" fillId="3" borderId="72" xfId="1" applyFont="1" applyFill="1" applyBorder="1" applyAlignment="1">
      <alignment vertical="center"/>
    </xf>
    <xf numFmtId="0" fontId="7" fillId="3" borderId="35" xfId="1" applyFont="1" applyFill="1" applyBorder="1" applyAlignment="1">
      <alignment vertical="center"/>
    </xf>
    <xf numFmtId="0" fontId="7" fillId="3" borderId="73" xfId="1" applyFont="1" applyFill="1" applyBorder="1" applyAlignment="1">
      <alignment vertical="center"/>
    </xf>
    <xf numFmtId="0" fontId="8" fillId="3" borderId="80" xfId="198" applyFont="1" applyFill="1" applyBorder="1"/>
    <xf numFmtId="0" fontId="8" fillId="3" borderId="78" xfId="198" applyFont="1" applyFill="1" applyBorder="1" applyAlignment="1">
      <alignment horizontal="center"/>
    </xf>
    <xf numFmtId="164" fontId="8" fillId="0" borderId="62" xfId="197" applyNumberFormat="1" applyFont="1" applyFill="1" applyBorder="1" applyAlignment="1">
      <alignment horizontal="center" vertical="center"/>
    </xf>
    <xf numFmtId="0" fontId="7" fillId="3" borderId="0" xfId="1" applyFont="1" applyFill="1" applyBorder="1" applyAlignment="1">
      <alignment horizontal="center" vertical="center"/>
    </xf>
    <xf numFmtId="0" fontId="8" fillId="3" borderId="57" xfId="1" applyFont="1" applyFill="1" applyBorder="1" applyAlignment="1">
      <alignment vertical="center"/>
    </xf>
    <xf numFmtId="0" fontId="1" fillId="3" borderId="57" xfId="1" applyFont="1" applyFill="1" applyBorder="1" applyAlignment="1">
      <alignment vertical="center"/>
    </xf>
    <xf numFmtId="0" fontId="57" fillId="75" borderId="56" xfId="1" applyFont="1" applyFill="1" applyBorder="1" applyAlignment="1">
      <alignment horizontal="center" vertical="center" wrapText="1"/>
    </xf>
    <xf numFmtId="0" fontId="8" fillId="3" borderId="0" xfId="198" applyFont="1" applyFill="1" applyAlignment="1">
      <alignment vertical="top"/>
    </xf>
    <xf numFmtId="0" fontId="7" fillId="3" borderId="0" xfId="197" applyFont="1" applyFill="1"/>
    <xf numFmtId="0" fontId="8" fillId="3" borderId="0" xfId="198" applyFont="1" applyFill="1" applyAlignment="1">
      <alignment vertical="top" wrapText="1"/>
    </xf>
    <xf numFmtId="0" fontId="7" fillId="3" borderId="0" xfId="198" applyFont="1" applyFill="1"/>
    <xf numFmtId="0" fontId="7" fillId="3" borderId="0" xfId="198" applyFont="1" applyFill="1" applyAlignment="1">
      <alignment vertical="top" wrapText="1"/>
    </xf>
    <xf numFmtId="0" fontId="7" fillId="3" borderId="55" xfId="198" applyFont="1" applyFill="1" applyBorder="1" applyAlignment="1">
      <alignment vertical="top" wrapText="1"/>
    </xf>
    <xf numFmtId="0" fontId="7" fillId="3" borderId="0" xfId="198" applyFont="1" applyFill="1" applyAlignment="1">
      <alignment vertical="top"/>
    </xf>
    <xf numFmtId="0" fontId="0" fillId="3" borderId="0" xfId="0" applyFill="1"/>
    <xf numFmtId="0" fontId="55" fillId="75" borderId="83" xfId="0" applyFont="1" applyFill="1" applyBorder="1" applyAlignment="1">
      <alignment horizontal="center" vertical="center" wrapText="1"/>
    </xf>
    <xf numFmtId="0" fontId="58" fillId="76" borderId="1" xfId="35192" applyFont="1" applyFill="1" applyBorder="1" applyAlignment="1">
      <alignment horizontal="center" vertical="center" wrapText="1"/>
    </xf>
    <xf numFmtId="0" fontId="5" fillId="77" borderId="1" xfId="35192" applyFont="1" applyFill="1" applyBorder="1" applyAlignment="1">
      <alignment vertical="center" wrapText="1"/>
    </xf>
    <xf numFmtId="0" fontId="5" fillId="77" borderId="1" xfId="35192" applyFont="1" applyFill="1" applyBorder="1" applyAlignment="1">
      <alignment horizontal="center" vertical="center" wrapText="1"/>
    </xf>
    <xf numFmtId="0" fontId="6" fillId="0" borderId="1" xfId="0" applyFont="1" applyBorder="1"/>
    <xf numFmtId="0" fontId="131" fillId="0" borderId="1" xfId="0" applyFont="1" applyBorder="1"/>
    <xf numFmtId="0" fontId="58" fillId="76" borderId="1" xfId="35192" applyFont="1" applyFill="1" applyBorder="1" applyAlignment="1">
      <alignment vertical="center" wrapText="1"/>
    </xf>
    <xf numFmtId="0" fontId="0" fillId="0" borderId="1" xfId="0" applyBorder="1"/>
    <xf numFmtId="0" fontId="0" fillId="3" borderId="0" xfId="0" applyFill="1" applyAlignment="1">
      <alignment horizontal="center"/>
    </xf>
    <xf numFmtId="202" fontId="0" fillId="3" borderId="0" xfId="0" applyNumberFormat="1" applyFill="1"/>
    <xf numFmtId="204" fontId="0" fillId="3" borderId="0" xfId="0" applyNumberFormat="1" applyFill="1" applyAlignment="1">
      <alignment horizontal="center"/>
    </xf>
    <xf numFmtId="0" fontId="55" fillId="75" borderId="40" xfId="0" applyFont="1" applyFill="1" applyBorder="1" applyAlignment="1">
      <alignment vertical="center" wrapText="1"/>
    </xf>
    <xf numFmtId="0" fontId="58" fillId="76" borderId="51" xfId="35192" applyFont="1" applyFill="1" applyBorder="1" applyAlignment="1">
      <alignment vertical="center"/>
    </xf>
    <xf numFmtId="0" fontId="58" fillId="76" borderId="88" xfId="35192" applyFont="1" applyFill="1" applyBorder="1" applyAlignment="1">
      <alignment vertical="center"/>
    </xf>
    <xf numFmtId="0" fontId="55" fillId="75" borderId="82" xfId="0" applyFont="1" applyFill="1" applyBorder="1" applyAlignment="1">
      <alignment horizontal="center" vertical="center" wrapText="1"/>
    </xf>
    <xf numFmtId="0" fontId="55" fillId="75" borderId="1" xfId="0" applyFont="1" applyFill="1" applyBorder="1" applyAlignment="1">
      <alignment vertical="center"/>
    </xf>
    <xf numFmtId="0" fontId="55" fillId="75" borderId="1" xfId="0" applyFont="1" applyFill="1" applyBorder="1" applyAlignment="1">
      <alignment horizontal="center" vertical="center" wrapText="1"/>
    </xf>
    <xf numFmtId="0" fontId="58" fillId="77" borderId="1" xfId="35192" applyFont="1" applyFill="1" applyBorder="1" applyAlignment="1">
      <alignment vertical="center" wrapText="1"/>
    </xf>
    <xf numFmtId="0" fontId="58" fillId="77" borderId="1" xfId="35192" applyFont="1" applyFill="1" applyBorder="1" applyAlignment="1">
      <alignment horizontal="center" vertical="center" wrapText="1"/>
    </xf>
    <xf numFmtId="0" fontId="55" fillId="75" borderId="1" xfId="0" applyFont="1" applyFill="1" applyBorder="1" applyAlignment="1">
      <alignment horizontal="left" vertical="center"/>
    </xf>
    <xf numFmtId="0" fontId="5" fillId="77" borderId="84" xfId="35192" applyFont="1" applyFill="1" applyBorder="1" applyAlignment="1">
      <alignment vertical="center"/>
    </xf>
    <xf numFmtId="0" fontId="58" fillId="77" borderId="84" xfId="35192" applyFont="1" applyFill="1" applyBorder="1" applyAlignment="1">
      <alignment vertical="center" wrapText="1"/>
    </xf>
    <xf numFmtId="0" fontId="58" fillId="77" borderId="84" xfId="35192" applyFont="1" applyFill="1" applyBorder="1" applyAlignment="1">
      <alignment horizontal="center" vertical="center" wrapText="1"/>
    </xf>
    <xf numFmtId="0" fontId="58" fillId="76" borderId="1" xfId="35192" applyFont="1" applyFill="1" applyBorder="1" applyAlignment="1">
      <alignment horizontal="center" vertical="center"/>
    </xf>
    <xf numFmtId="0" fontId="135" fillId="3" borderId="34" xfId="197" applyFont="1" applyFill="1" applyBorder="1" applyAlignment="1">
      <alignment vertical="center" wrapText="1"/>
    </xf>
    <xf numFmtId="0" fontId="126" fillId="3" borderId="0" xfId="198" applyFont="1" applyFill="1" applyProtection="1"/>
    <xf numFmtId="0" fontId="138" fillId="3" borderId="0" xfId="197" applyFont="1" applyFill="1"/>
    <xf numFmtId="0" fontId="7" fillId="3" borderId="0" xfId="198" applyFont="1" applyFill="1" applyProtection="1"/>
    <xf numFmtId="0" fontId="7" fillId="3" borderId="34" xfId="197" applyFont="1" applyFill="1" applyBorder="1" applyAlignment="1">
      <alignment vertical="center" wrapText="1"/>
    </xf>
    <xf numFmtId="0" fontId="132" fillId="75" borderId="35" xfId="197" applyFont="1" applyFill="1" applyBorder="1" applyAlignment="1">
      <alignment vertical="center" wrapText="1"/>
    </xf>
    <xf numFmtId="0" fontId="132" fillId="75" borderId="35" xfId="197" applyFont="1" applyFill="1" applyBorder="1" applyAlignment="1">
      <alignment vertical="top" wrapText="1"/>
    </xf>
    <xf numFmtId="0" fontId="132" fillId="75" borderId="35" xfId="197" quotePrefix="1" applyFont="1" applyFill="1" applyBorder="1" applyAlignment="1">
      <alignment vertical="top" wrapText="1"/>
    </xf>
    <xf numFmtId="0" fontId="135" fillId="3" borderId="59" xfId="197" applyFont="1" applyFill="1" applyBorder="1" applyAlignment="1">
      <alignment vertical="center" wrapText="1"/>
    </xf>
    <xf numFmtId="0" fontId="135" fillId="3" borderId="55" xfId="197" applyFont="1" applyFill="1" applyBorder="1" applyAlignment="1">
      <alignment vertical="center" wrapText="1"/>
    </xf>
    <xf numFmtId="0" fontId="7" fillId="3" borderId="59" xfId="197" applyFont="1" applyFill="1" applyBorder="1" applyAlignment="1">
      <alignment vertical="center" wrapText="1"/>
    </xf>
    <xf numFmtId="0" fontId="7" fillId="3" borderId="55" xfId="197" applyFont="1" applyFill="1" applyBorder="1" applyAlignment="1">
      <alignment vertical="center" wrapText="1"/>
    </xf>
    <xf numFmtId="0" fontId="7" fillId="3" borderId="34" xfId="197" quotePrefix="1" applyFont="1" applyFill="1" applyBorder="1" applyAlignment="1">
      <alignment vertical="center" wrapText="1"/>
    </xf>
    <xf numFmtId="0" fontId="7" fillId="3" borderId="59" xfId="197" quotePrefix="1" applyFont="1" applyFill="1" applyBorder="1" applyAlignment="1">
      <alignment vertical="center" wrapText="1"/>
    </xf>
    <xf numFmtId="0" fontId="7" fillId="3" borderId="55" xfId="197" quotePrefix="1" applyFont="1" applyFill="1" applyBorder="1" applyAlignment="1">
      <alignment vertical="center" wrapText="1"/>
    </xf>
    <xf numFmtId="0" fontId="7" fillId="3" borderId="59" xfId="197" applyFont="1" applyFill="1" applyBorder="1"/>
    <xf numFmtId="0" fontId="7" fillId="3" borderId="34" xfId="197" applyFont="1" applyFill="1" applyBorder="1"/>
    <xf numFmtId="0" fontId="7" fillId="3" borderId="55" xfId="197" applyFont="1" applyFill="1" applyBorder="1"/>
    <xf numFmtId="0" fontId="7" fillId="3" borderId="57" xfId="198" applyFont="1" applyFill="1" applyBorder="1" applyAlignment="1" applyProtection="1">
      <alignment vertical="center"/>
    </xf>
    <xf numFmtId="0" fontId="7" fillId="3" borderId="57" xfId="197" applyFont="1" applyFill="1" applyBorder="1" applyAlignment="1">
      <alignment vertical="center"/>
    </xf>
    <xf numFmtId="0" fontId="139" fillId="3" borderId="0" xfId="35194" applyFill="1"/>
    <xf numFmtId="0" fontId="55" fillId="76" borderId="38" xfId="1" applyFont="1" applyFill="1" applyBorder="1" applyAlignment="1">
      <alignment vertical="center"/>
    </xf>
    <xf numFmtId="0" fontId="55" fillId="76" borderId="84" xfId="1" applyFont="1" applyFill="1" applyBorder="1" applyAlignment="1">
      <alignment vertical="center"/>
    </xf>
    <xf numFmtId="0" fontId="7" fillId="3" borderId="59" xfId="197" applyFont="1" applyFill="1" applyBorder="1" applyAlignment="1">
      <alignment vertical="center"/>
    </xf>
    <xf numFmtId="0" fontId="7" fillId="3" borderId="34" xfId="197" applyFont="1" applyFill="1" applyBorder="1" applyAlignment="1">
      <alignment vertical="center"/>
    </xf>
    <xf numFmtId="0" fontId="7" fillId="3" borderId="55" xfId="197" applyFont="1" applyFill="1" applyBorder="1" applyAlignment="1">
      <alignment vertical="center"/>
    </xf>
    <xf numFmtId="0" fontId="55" fillId="76" borderId="1" xfId="1" applyFont="1" applyFill="1" applyBorder="1" applyAlignment="1">
      <alignment horizontal="center" vertical="center"/>
    </xf>
    <xf numFmtId="203" fontId="137" fillId="3" borderId="38" xfId="35191" applyNumberFormat="1" applyFont="1" applyFill="1" applyBorder="1"/>
    <xf numFmtId="203" fontId="137" fillId="3" borderId="84" xfId="35191" applyNumberFormat="1" applyFont="1" applyFill="1" applyBorder="1"/>
    <xf numFmtId="205" fontId="1" fillId="0" borderId="89" xfId="35191" applyNumberFormat="1" applyFont="1" applyBorder="1"/>
    <xf numFmtId="0" fontId="8" fillId="3" borderId="90" xfId="198" applyFont="1" applyFill="1" applyBorder="1"/>
    <xf numFmtId="164" fontId="8" fillId="0" borderId="68" xfId="197" applyNumberFormat="1" applyFont="1" applyFill="1" applyBorder="1" applyAlignment="1">
      <alignment horizontal="center" vertical="center"/>
    </xf>
    <xf numFmtId="0" fontId="8" fillId="3" borderId="79" xfId="198" applyFont="1" applyFill="1" applyBorder="1" applyAlignment="1">
      <alignment horizontal="center"/>
    </xf>
    <xf numFmtId="0" fontId="55" fillId="75" borderId="85" xfId="0" applyFont="1" applyFill="1" applyBorder="1" applyAlignment="1">
      <alignment horizontal="left" vertical="center"/>
    </xf>
    <xf numFmtId="0" fontId="57" fillId="75" borderId="21" xfId="1" applyFont="1" applyFill="1" applyBorder="1" applyAlignment="1">
      <alignment horizontal="left" vertical="center" wrapText="1"/>
    </xf>
    <xf numFmtId="0" fontId="57" fillId="75" borderId="91" xfId="1" applyFont="1" applyFill="1" applyBorder="1" applyAlignment="1">
      <alignment horizontal="left" vertical="center" wrapText="1"/>
    </xf>
    <xf numFmtId="0" fontId="57" fillId="75" borderId="86" xfId="1" applyFont="1" applyFill="1" applyBorder="1" applyAlignment="1">
      <alignment horizontal="left" vertical="center" wrapText="1"/>
    </xf>
    <xf numFmtId="0" fontId="5" fillId="77" borderId="51" xfId="1" applyFont="1" applyFill="1" applyBorder="1" applyAlignment="1">
      <alignment vertical="center"/>
    </xf>
    <xf numFmtId="0" fontId="5" fillId="77" borderId="87" xfId="1" applyFont="1" applyFill="1" applyBorder="1" applyAlignment="1">
      <alignment vertical="center"/>
    </xf>
    <xf numFmtId="0" fontId="5" fillId="77" borderId="88" xfId="1" applyFont="1" applyFill="1" applyBorder="1" applyAlignment="1">
      <alignment vertical="center"/>
    </xf>
    <xf numFmtId="0" fontId="136" fillId="3" borderId="82" xfId="0" applyFont="1" applyFill="1" applyBorder="1"/>
    <xf numFmtId="0" fontId="136" fillId="3" borderId="40" xfId="0" applyFont="1" applyFill="1" applyBorder="1"/>
    <xf numFmtId="205" fontId="2" fillId="0" borderId="1" xfId="35191" applyNumberFormat="1" applyFont="1" applyBorder="1"/>
    <xf numFmtId="44" fontId="0" fillId="0" borderId="1" xfId="35191" applyFont="1" applyFill="1" applyBorder="1" applyAlignment="1">
      <alignment vertical="center" wrapText="1"/>
    </xf>
    <xf numFmtId="0" fontId="132" fillId="75" borderId="82" xfId="197" applyFont="1" applyFill="1" applyBorder="1" applyAlignment="1">
      <alignment vertical="center" wrapText="1"/>
    </xf>
    <xf numFmtId="0" fontId="132" fillId="75" borderId="40" xfId="197" applyFont="1" applyFill="1" applyBorder="1" applyAlignment="1">
      <alignment vertical="center" wrapText="1"/>
    </xf>
    <xf numFmtId="0" fontId="132" fillId="75" borderId="83" xfId="197" applyFont="1" applyFill="1" applyBorder="1" applyAlignment="1">
      <alignment vertical="center" wrapText="1"/>
    </xf>
    <xf numFmtId="0" fontId="7" fillId="3" borderId="92" xfId="1" applyFont="1" applyFill="1" applyBorder="1" applyAlignment="1">
      <alignment vertical="center"/>
    </xf>
    <xf numFmtId="0" fontId="7" fillId="3" borderId="59" xfId="1" applyFont="1" applyFill="1" applyBorder="1" applyAlignment="1">
      <alignment vertical="center"/>
    </xf>
    <xf numFmtId="0" fontId="7" fillId="3" borderId="77" xfId="1" applyFont="1" applyFill="1" applyBorder="1" applyAlignment="1">
      <alignment vertical="center"/>
    </xf>
    <xf numFmtId="165" fontId="1" fillId="3" borderId="0" xfId="1" applyNumberFormat="1" applyFont="1" applyFill="1" applyBorder="1" applyAlignment="1">
      <alignment vertical="center"/>
    </xf>
    <xf numFmtId="0" fontId="0" fillId="3" borderId="0" xfId="1" applyFont="1" applyFill="1" applyBorder="1"/>
    <xf numFmtId="206" fontId="1" fillId="3" borderId="0" xfId="35195" applyNumberFormat="1" applyFont="1" applyFill="1" applyBorder="1"/>
    <xf numFmtId="207" fontId="1" fillId="3" borderId="0" xfId="35195" applyNumberFormat="1" applyFont="1" applyFill="1" applyBorder="1"/>
    <xf numFmtId="43" fontId="1" fillId="3" borderId="0" xfId="1" applyNumberFormat="1" applyFont="1" applyFill="1" applyBorder="1"/>
    <xf numFmtId="207" fontId="1" fillId="3" borderId="0" xfId="1" applyNumberFormat="1" applyFont="1" applyFill="1" applyBorder="1"/>
    <xf numFmtId="164" fontId="6" fillId="3" borderId="63" xfId="1" applyNumberFormat="1" applyFont="1" applyFill="1" applyBorder="1" applyAlignment="1">
      <alignment horizontal="right" vertical="center"/>
    </xf>
    <xf numFmtId="205" fontId="137" fillId="0" borderId="1" xfId="35191" applyNumberFormat="1" applyFont="1" applyFill="1" applyBorder="1"/>
    <xf numFmtId="0" fontId="8" fillId="3" borderId="0" xfId="1" applyFont="1" applyFill="1" applyBorder="1" applyAlignment="1">
      <alignment horizontal="left" vertical="center" indent="1"/>
    </xf>
    <xf numFmtId="0" fontId="1" fillId="3" borderId="0" xfId="1" applyFont="1" applyFill="1" applyBorder="1" applyAlignment="1">
      <alignment horizontal="left" vertical="center" indent="1"/>
    </xf>
    <xf numFmtId="0" fontId="55" fillId="75" borderId="56" xfId="0" applyFont="1" applyFill="1" applyBorder="1" applyAlignment="1">
      <alignment horizontal="left" vertical="center" indent="1"/>
    </xf>
    <xf numFmtId="0" fontId="57" fillId="75" borderId="56" xfId="1" applyFont="1" applyFill="1" applyBorder="1" applyAlignment="1">
      <alignment horizontal="left" vertical="center" wrapText="1" indent="1"/>
    </xf>
    <xf numFmtId="0" fontId="2" fillId="3" borderId="0" xfId="1" applyFont="1" applyFill="1" applyBorder="1" applyAlignment="1">
      <alignment horizontal="left" vertical="center" indent="1"/>
    </xf>
    <xf numFmtId="0" fontId="58" fillId="76" borderId="0" xfId="1" applyFont="1" applyFill="1" applyBorder="1" applyAlignment="1">
      <alignment horizontal="left" vertical="center" wrapText="1" indent="1"/>
    </xf>
    <xf numFmtId="0" fontId="5" fillId="76" borderId="0" xfId="1" applyFont="1" applyFill="1" applyBorder="1" applyAlignment="1">
      <alignment horizontal="left" vertical="center" wrapText="1" indent="1"/>
    </xf>
    <xf numFmtId="0" fontId="58" fillId="76" borderId="56" xfId="1" applyFont="1" applyFill="1" applyBorder="1" applyAlignment="1">
      <alignment horizontal="left" vertical="center" wrapText="1" indent="1"/>
    </xf>
    <xf numFmtId="0" fontId="5" fillId="76" borderId="56" xfId="1" applyFont="1" applyFill="1" applyBorder="1" applyAlignment="1">
      <alignment horizontal="left" vertical="center" wrapText="1" indent="1"/>
    </xf>
    <xf numFmtId="0" fontId="130" fillId="76" borderId="67" xfId="1" applyFont="1" applyFill="1" applyBorder="1" applyAlignment="1">
      <alignment horizontal="left" vertical="center" wrapText="1" indent="1"/>
    </xf>
    <xf numFmtId="0" fontId="130" fillId="76" borderId="66" xfId="1" applyFont="1" applyFill="1" applyBorder="1" applyAlignment="1">
      <alignment horizontal="left" vertical="center" wrapText="1" indent="1"/>
    </xf>
    <xf numFmtId="0" fontId="5" fillId="77" borderId="57" xfId="1" applyFont="1" applyFill="1" applyBorder="1" applyAlignment="1">
      <alignment horizontal="left" vertical="center" indent="1"/>
    </xf>
    <xf numFmtId="0" fontId="5" fillId="77" borderId="57" xfId="1" applyFont="1" applyFill="1" applyBorder="1" applyAlignment="1">
      <alignment horizontal="left" vertical="center" wrapText="1" indent="1"/>
    </xf>
    <xf numFmtId="0" fontId="6" fillId="3" borderId="57" xfId="1" applyFont="1" applyFill="1" applyBorder="1" applyAlignment="1">
      <alignment horizontal="left" vertical="center" wrapText="1" indent="1"/>
    </xf>
    <xf numFmtId="0" fontId="8" fillId="3" borderId="57" xfId="1" applyFont="1" applyFill="1" applyBorder="1" applyAlignment="1">
      <alignment horizontal="left" vertical="center" indent="1"/>
    </xf>
    <xf numFmtId="0" fontId="5" fillId="77" borderId="56" xfId="1" applyFont="1" applyFill="1" applyBorder="1" applyAlignment="1">
      <alignment horizontal="left" vertical="center" indent="1"/>
    </xf>
    <xf numFmtId="0" fontId="5" fillId="77" borderId="56" xfId="1" applyFont="1" applyFill="1" applyBorder="1" applyAlignment="1">
      <alignment horizontal="left" vertical="center" wrapText="1" indent="1"/>
    </xf>
    <xf numFmtId="0" fontId="7" fillId="3" borderId="0" xfId="1" applyFont="1" applyFill="1" applyBorder="1" applyAlignment="1">
      <alignment horizontal="left" vertical="center" indent="1"/>
    </xf>
    <xf numFmtId="0" fontId="7" fillId="4" borderId="58" xfId="1" applyFont="1" applyFill="1" applyBorder="1" applyAlignment="1">
      <alignment horizontal="left" vertical="center" wrapText="1" indent="1"/>
    </xf>
    <xf numFmtId="0" fontId="7" fillId="4" borderId="58" xfId="1" applyFont="1" applyFill="1" applyBorder="1" applyAlignment="1">
      <alignment horizontal="center" vertical="center"/>
    </xf>
    <xf numFmtId="165" fontId="6" fillId="3" borderId="0" xfId="1" applyNumberFormat="1" applyFont="1" applyFill="1" applyBorder="1" applyAlignment="1">
      <alignment vertical="center"/>
    </xf>
    <xf numFmtId="165" fontId="6" fillId="3" borderId="57" xfId="1" applyNumberFormat="1" applyFont="1" applyFill="1" applyBorder="1" applyAlignment="1">
      <alignment vertical="center"/>
    </xf>
    <xf numFmtId="0" fontId="8" fillId="3" borderId="70" xfId="1" applyFont="1" applyFill="1" applyBorder="1" applyAlignment="1">
      <alignment vertical="center"/>
    </xf>
    <xf numFmtId="0" fontId="8" fillId="3" borderId="73" xfId="1" applyFont="1" applyFill="1" applyBorder="1" applyAlignment="1">
      <alignment horizontal="right" vertical="center"/>
    </xf>
    <xf numFmtId="0" fontId="8" fillId="3" borderId="69" xfId="1" applyFont="1" applyFill="1" applyBorder="1" applyAlignment="1">
      <alignment horizontal="right" vertical="center"/>
    </xf>
    <xf numFmtId="0" fontId="8" fillId="3" borderId="67" xfId="1" applyFont="1" applyFill="1" applyBorder="1" applyAlignment="1">
      <alignment horizontal="right" vertical="center"/>
    </xf>
    <xf numFmtId="0" fontId="8" fillId="3" borderId="75" xfId="1" applyFont="1" applyFill="1" applyBorder="1" applyAlignment="1">
      <alignment horizontal="right" vertical="center"/>
    </xf>
    <xf numFmtId="0" fontId="8" fillId="3" borderId="0" xfId="1" applyFont="1" applyFill="1" applyBorder="1" applyAlignment="1">
      <alignment horizontal="right" vertical="center"/>
    </xf>
    <xf numFmtId="0" fontId="8" fillId="3" borderId="74" xfId="1" applyFont="1" applyFill="1" applyBorder="1" applyAlignment="1">
      <alignment horizontal="right" vertical="center"/>
    </xf>
    <xf numFmtId="0" fontId="8" fillId="3" borderId="56" xfId="1" applyFont="1" applyFill="1" applyBorder="1" applyAlignment="1">
      <alignment horizontal="right" vertical="center"/>
    </xf>
    <xf numFmtId="0" fontId="7" fillId="3" borderId="92" xfId="1" applyFont="1" applyFill="1" applyBorder="1" applyAlignment="1">
      <alignment horizontal="right" vertical="center"/>
    </xf>
    <xf numFmtId="0" fontId="7" fillId="3" borderId="59" xfId="1" applyFont="1" applyFill="1" applyBorder="1" applyAlignment="1">
      <alignment horizontal="right" vertical="center"/>
    </xf>
    <xf numFmtId="0" fontId="7" fillId="3" borderId="77" xfId="1" applyFont="1" applyFill="1" applyBorder="1" applyAlignment="1">
      <alignment horizontal="right" vertical="center"/>
    </xf>
    <xf numFmtId="0" fontId="7" fillId="3" borderId="0" xfId="1" applyFont="1" applyFill="1" applyBorder="1" applyAlignment="1">
      <alignment horizontal="right" vertical="center"/>
    </xf>
    <xf numFmtId="0" fontId="7" fillId="3" borderId="69" xfId="1" applyFont="1" applyFill="1" applyBorder="1" applyAlignment="1">
      <alignment horizontal="right" vertical="center"/>
    </xf>
    <xf numFmtId="0" fontId="7" fillId="3" borderId="56" xfId="1" applyFont="1" applyFill="1" applyBorder="1" applyAlignment="1">
      <alignment horizontal="right" vertical="center"/>
    </xf>
    <xf numFmtId="0" fontId="7" fillId="3" borderId="67" xfId="1" applyFont="1" applyFill="1" applyBorder="1" applyAlignment="1">
      <alignment horizontal="right" vertical="center"/>
    </xf>
    <xf numFmtId="165" fontId="6" fillId="3" borderId="60" xfId="1" applyNumberFormat="1" applyFont="1" applyFill="1" applyBorder="1" applyAlignment="1">
      <alignment horizontal="right" vertical="center"/>
    </xf>
    <xf numFmtId="165" fontId="6" fillId="3" borderId="81" xfId="1" applyNumberFormat="1" applyFont="1" applyFill="1" applyBorder="1" applyAlignment="1">
      <alignment horizontal="right" vertical="center"/>
    </xf>
    <xf numFmtId="0" fontId="7" fillId="3" borderId="75" xfId="1" applyFont="1" applyFill="1" applyBorder="1" applyAlignment="1">
      <alignment horizontal="right" vertical="center"/>
    </xf>
    <xf numFmtId="0" fontId="7" fillId="3" borderId="74" xfId="1" applyFont="1" applyFill="1" applyBorder="1" applyAlignment="1">
      <alignment horizontal="right" vertical="center"/>
    </xf>
    <xf numFmtId="165" fontId="6" fillId="0" borderId="63" xfId="1" applyNumberFormat="1" applyFont="1" applyFill="1" applyBorder="1" applyAlignment="1">
      <alignment horizontal="right" vertical="center"/>
    </xf>
    <xf numFmtId="0" fontId="7" fillId="3" borderId="72" xfId="1" applyFont="1" applyFill="1" applyBorder="1" applyAlignment="1">
      <alignment horizontal="right" vertical="center"/>
    </xf>
    <xf numFmtId="0" fontId="7" fillId="3" borderId="35" xfId="1" applyFont="1" applyFill="1" applyBorder="1" applyAlignment="1">
      <alignment horizontal="right" vertical="center"/>
    </xf>
    <xf numFmtId="0" fontId="7" fillId="3" borderId="73" xfId="1" applyFont="1" applyFill="1" applyBorder="1" applyAlignment="1">
      <alignment horizontal="right" vertical="center"/>
    </xf>
    <xf numFmtId="0" fontId="7" fillId="3" borderId="61" xfId="1" applyFont="1" applyFill="1" applyBorder="1" applyAlignment="1">
      <alignment horizontal="right" vertical="center"/>
    </xf>
    <xf numFmtId="0" fontId="7" fillId="3" borderId="63" xfId="1" applyFont="1" applyFill="1" applyBorder="1" applyAlignment="1">
      <alignment horizontal="right" vertical="center"/>
    </xf>
    <xf numFmtId="0" fontId="8" fillId="3" borderId="0" xfId="1" applyFont="1" applyFill="1" applyBorder="1" applyAlignment="1">
      <alignment horizontal="left" vertical="center"/>
    </xf>
    <xf numFmtId="0" fontId="0" fillId="3" borderId="0" xfId="1" applyFont="1" applyFill="1" applyBorder="1" applyAlignment="1">
      <alignment horizontal="left" vertical="center"/>
    </xf>
    <xf numFmtId="0" fontId="1" fillId="3" borderId="0" xfId="1" applyFont="1" applyFill="1" applyBorder="1" applyAlignment="1">
      <alignment horizontal="left" vertical="center"/>
    </xf>
    <xf numFmtId="0" fontId="57" fillId="75" borderId="56" xfId="1" applyFont="1" applyFill="1" applyBorder="1" applyAlignment="1">
      <alignment horizontal="left" vertical="center" wrapText="1"/>
    </xf>
    <xf numFmtId="0" fontId="5" fillId="76" borderId="0" xfId="1" applyFont="1" applyFill="1" applyBorder="1" applyAlignment="1">
      <alignment horizontal="left" vertical="center" wrapText="1"/>
    </xf>
    <xf numFmtId="0" fontId="5" fillId="76" borderId="67" xfId="1" applyFont="1" applyFill="1" applyBorder="1" applyAlignment="1">
      <alignment horizontal="left" vertical="center" wrapText="1"/>
    </xf>
    <xf numFmtId="0" fontId="5" fillId="77" borderId="57" xfId="1" applyFont="1" applyFill="1" applyBorder="1" applyAlignment="1">
      <alignment horizontal="left" vertical="center" wrapText="1"/>
    </xf>
    <xf numFmtId="0" fontId="5" fillId="77" borderId="56" xfId="1" applyFont="1" applyFill="1" applyBorder="1" applyAlignment="1">
      <alignment horizontal="left" vertical="center" wrapText="1"/>
    </xf>
    <xf numFmtId="0" fontId="5" fillId="77" borderId="57" xfId="1" applyFont="1" applyFill="1" applyBorder="1" applyAlignment="1">
      <alignment horizontal="left" vertical="center"/>
    </xf>
    <xf numFmtId="0" fontId="7" fillId="3" borderId="58" xfId="1" applyFont="1" applyFill="1" applyBorder="1" applyAlignment="1">
      <alignment horizontal="left" vertical="center"/>
    </xf>
    <xf numFmtId="0" fontId="8" fillId="3" borderId="57" xfId="1" applyFont="1" applyFill="1" applyBorder="1" applyAlignment="1">
      <alignment horizontal="left" vertical="center"/>
    </xf>
    <xf numFmtId="0" fontId="5" fillId="76" borderId="56" xfId="1" applyFont="1" applyFill="1" applyBorder="1" applyAlignment="1">
      <alignment horizontal="left" vertical="center" wrapText="1"/>
    </xf>
    <xf numFmtId="0" fontId="135" fillId="3" borderId="35" xfId="197" applyFont="1" applyFill="1" applyBorder="1" applyAlignment="1">
      <alignment vertical="center" wrapText="1"/>
    </xf>
    <xf numFmtId="0" fontId="135" fillId="3" borderId="35" xfId="197" quotePrefix="1" applyFont="1" applyFill="1" applyBorder="1" applyAlignment="1">
      <alignment vertical="center" wrapText="1"/>
    </xf>
    <xf numFmtId="165" fontId="6" fillId="3" borderId="66" xfId="1" applyNumberFormat="1" applyFont="1" applyFill="1" applyBorder="1" applyAlignment="1">
      <alignment horizontal="right" vertical="center"/>
    </xf>
    <xf numFmtId="0" fontId="140" fillId="3" borderId="0" xfId="1" applyFont="1" applyFill="1" applyAlignment="1">
      <alignment vertical="center"/>
    </xf>
    <xf numFmtId="0" fontId="8" fillId="3" borderId="0" xfId="1" applyFont="1" applyFill="1" applyAlignment="1">
      <alignment vertical="center"/>
    </xf>
    <xf numFmtId="9" fontId="8" fillId="3" borderId="0" xfId="35196" applyFont="1" applyFill="1" applyAlignment="1">
      <alignment vertical="center"/>
    </xf>
    <xf numFmtId="0" fontId="141" fillId="3" borderId="0" xfId="1" applyFont="1" applyFill="1" applyBorder="1" applyAlignment="1">
      <alignment vertical="center"/>
    </xf>
    <xf numFmtId="0" fontId="130" fillId="3" borderId="0" xfId="1" applyFont="1" applyFill="1" applyBorder="1" applyAlignment="1">
      <alignment vertical="center"/>
    </xf>
    <xf numFmtId="164" fontId="7" fillId="3" borderId="61" xfId="1" applyNumberFormat="1" applyFont="1" applyFill="1" applyBorder="1" applyAlignment="1">
      <alignment horizontal="right" vertical="center"/>
    </xf>
    <xf numFmtId="0" fontId="141" fillId="3" borderId="0" xfId="1" applyFont="1" applyFill="1" applyBorder="1"/>
    <xf numFmtId="0" fontId="141" fillId="3" borderId="0" xfId="1" applyFont="1" applyFill="1" applyBorder="1" applyAlignment="1">
      <alignment horizontal="left" vertical="center"/>
    </xf>
    <xf numFmtId="0" fontId="130" fillId="3" borderId="0" xfId="1" applyFont="1" applyFill="1" applyBorder="1"/>
    <xf numFmtId="0" fontId="6" fillId="3" borderId="56" xfId="1" quotePrefix="1" applyFont="1" applyFill="1" applyBorder="1" applyAlignment="1">
      <alignment vertical="center"/>
    </xf>
    <xf numFmtId="0" fontId="6" fillId="3" borderId="0" xfId="1" quotePrefix="1" applyFont="1" applyFill="1" applyBorder="1" applyAlignment="1">
      <alignment vertical="center"/>
    </xf>
    <xf numFmtId="0" fontId="8" fillId="3" borderId="72" xfId="1" applyFont="1" applyFill="1" applyBorder="1" applyAlignment="1">
      <alignment vertical="center"/>
    </xf>
    <xf numFmtId="0" fontId="8" fillId="3" borderId="35" xfId="1" applyFont="1" applyFill="1" applyBorder="1" applyAlignment="1">
      <alignment vertical="center"/>
    </xf>
    <xf numFmtId="164" fontId="6" fillId="3" borderId="68" xfId="1" applyNumberFormat="1" applyFont="1" applyFill="1" applyBorder="1" applyAlignment="1">
      <alignment horizontal="right" vertical="center"/>
    </xf>
    <xf numFmtId="165" fontId="6" fillId="3" borderId="68" xfId="1" applyNumberFormat="1" applyFont="1" applyFill="1" applyBorder="1" applyAlignment="1">
      <alignment horizontal="right" vertical="center"/>
    </xf>
    <xf numFmtId="0" fontId="0" fillId="3" borderId="0" xfId="0" applyFill="1" applyAlignment="1">
      <alignment vertical="center"/>
    </xf>
    <xf numFmtId="205" fontId="1" fillId="0" borderId="1" xfId="35191" applyNumberFormat="1" applyFont="1" applyBorder="1"/>
    <xf numFmtId="0" fontId="58" fillId="76" borderId="60" xfId="1" applyFont="1" applyFill="1" applyBorder="1" applyAlignment="1">
      <alignment horizontal="left" wrapText="1" indent="1"/>
    </xf>
    <xf numFmtId="0" fontId="5" fillId="77" borderId="1" xfId="35192" applyFont="1" applyFill="1" applyBorder="1" applyAlignment="1">
      <alignment vertical="center"/>
    </xf>
    <xf numFmtId="0" fontId="140" fillId="3" borderId="0" xfId="1" applyFont="1" applyFill="1" applyBorder="1" applyAlignment="1">
      <alignment vertical="center"/>
    </xf>
    <xf numFmtId="0" fontId="56" fillId="3" borderId="0" xfId="1" applyFont="1" applyFill="1" applyBorder="1" applyAlignment="1">
      <alignment vertical="center"/>
    </xf>
    <xf numFmtId="0" fontId="55" fillId="75" borderId="1" xfId="0" applyFont="1" applyFill="1" applyBorder="1" applyAlignment="1">
      <alignment horizontal="center" vertical="center"/>
    </xf>
    <xf numFmtId="0" fontId="6" fillId="3" borderId="0" xfId="1" quotePrefix="1" applyFont="1" applyFill="1" applyBorder="1" applyAlignment="1">
      <alignment horizontal="left" vertical="center"/>
    </xf>
    <xf numFmtId="0" fontId="6" fillId="3" borderId="58" xfId="1" quotePrefix="1" applyFont="1" applyFill="1" applyBorder="1" applyAlignment="1">
      <alignment horizontal="left" vertical="center"/>
    </xf>
    <xf numFmtId="0" fontId="6" fillId="3" borderId="57" xfId="1" quotePrefix="1" applyFont="1" applyFill="1" applyBorder="1" applyAlignment="1">
      <alignment horizontal="left" vertical="center"/>
    </xf>
    <xf numFmtId="0" fontId="4" fillId="3" borderId="0" xfId="1" applyFont="1" applyFill="1" applyAlignment="1">
      <alignment vertical="center"/>
    </xf>
    <xf numFmtId="0" fontId="0" fillId="0" borderId="1" xfId="0" applyBorder="1" applyAlignment="1">
      <alignment vertical="center" wrapText="1"/>
    </xf>
    <xf numFmtId="0" fontId="137" fillId="0" borderId="1" xfId="0" applyFont="1" applyBorder="1" applyAlignment="1">
      <alignment horizontal="left" indent="1"/>
    </xf>
    <xf numFmtId="0" fontId="0" fillId="3" borderId="47" xfId="0" applyFill="1" applyBorder="1"/>
    <xf numFmtId="203" fontId="0" fillId="3" borderId="0" xfId="0" applyNumberFormat="1" applyFill="1"/>
    <xf numFmtId="165" fontId="8" fillId="3" borderId="0" xfId="1" applyNumberFormat="1" applyFont="1" applyFill="1" applyBorder="1" applyAlignment="1">
      <alignment vertical="center"/>
    </xf>
    <xf numFmtId="0" fontId="0" fillId="3" borderId="1" xfId="0" applyFill="1" applyBorder="1" applyAlignment="1">
      <alignment horizontal="center" vertical="center"/>
    </xf>
    <xf numFmtId="0" fontId="6" fillId="4" borderId="59" xfId="1" applyFont="1" applyFill="1" applyBorder="1" applyAlignment="1">
      <alignment horizontal="center" vertical="center" wrapText="1"/>
    </xf>
    <xf numFmtId="0" fontId="6" fillId="4" borderId="34" xfId="1" applyFont="1" applyFill="1" applyBorder="1" applyAlignment="1">
      <alignment horizontal="center" vertical="center" wrapText="1"/>
    </xf>
    <xf numFmtId="0" fontId="7" fillId="4" borderId="58" xfId="1" applyFont="1" applyFill="1" applyBorder="1" applyAlignment="1">
      <alignment horizontal="center" vertical="center" wrapText="1"/>
    </xf>
    <xf numFmtId="0" fontId="7" fillId="4" borderId="0" xfId="1" applyFont="1" applyFill="1" applyBorder="1" applyAlignment="1">
      <alignment horizontal="center" vertical="center" wrapText="1"/>
    </xf>
    <xf numFmtId="0" fontId="7" fillId="4" borderId="59" xfId="1" quotePrefix="1" applyFont="1" applyFill="1" applyBorder="1" applyAlignment="1">
      <alignment horizontal="center" vertical="center"/>
    </xf>
    <xf numFmtId="0" fontId="7" fillId="4" borderId="34" xfId="1" quotePrefix="1" applyFont="1" applyFill="1" applyBorder="1" applyAlignment="1">
      <alignment horizontal="center" vertical="center"/>
    </xf>
    <xf numFmtId="0" fontId="7" fillId="4" borderId="55" xfId="1" quotePrefix="1" applyFont="1" applyFill="1" applyBorder="1" applyAlignment="1">
      <alignment horizontal="center" vertical="center"/>
    </xf>
    <xf numFmtId="0" fontId="7" fillId="4" borderId="59" xfId="1" applyFont="1" applyFill="1" applyBorder="1" applyAlignment="1">
      <alignment horizontal="center" vertical="center" wrapText="1"/>
    </xf>
    <xf numFmtId="0" fontId="7" fillId="4" borderId="34" xfId="1" applyFont="1" applyFill="1" applyBorder="1" applyAlignment="1">
      <alignment horizontal="center" vertical="center"/>
    </xf>
    <xf numFmtId="0" fontId="7" fillId="4" borderId="55" xfId="1" applyFont="1" applyFill="1" applyBorder="1" applyAlignment="1">
      <alignment horizontal="center" vertical="center"/>
    </xf>
    <xf numFmtId="0" fontId="7" fillId="4" borderId="33" xfId="1" applyFont="1" applyFill="1" applyBorder="1" applyAlignment="1">
      <alignment horizontal="center" vertical="center" wrapText="1"/>
    </xf>
    <xf numFmtId="0" fontId="7" fillId="4" borderId="56" xfId="1" applyFont="1" applyFill="1" applyBorder="1" applyAlignment="1">
      <alignment horizontal="center" vertical="center" wrapText="1"/>
    </xf>
    <xf numFmtId="0" fontId="7" fillId="4" borderId="55" xfId="1" applyFont="1" applyFill="1" applyBorder="1" applyAlignment="1">
      <alignment horizontal="center" vertical="center" wrapText="1"/>
    </xf>
    <xf numFmtId="0" fontId="7" fillId="4" borderId="34" xfId="1" applyFont="1" applyFill="1" applyBorder="1" applyAlignment="1">
      <alignment horizontal="center" vertical="center" wrapText="1"/>
    </xf>
    <xf numFmtId="0" fontId="7" fillId="4" borderId="0" xfId="1" applyFont="1" applyFill="1" applyBorder="1" applyAlignment="1">
      <alignment horizontal="center" vertical="center"/>
    </xf>
    <xf numFmtId="0" fontId="7" fillId="4" borderId="56" xfId="1" applyFont="1" applyFill="1" applyBorder="1" applyAlignment="1">
      <alignment horizontal="center" vertical="center"/>
    </xf>
    <xf numFmtId="0" fontId="6" fillId="4" borderId="58"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6" fillId="4" borderId="56" xfId="1" applyFont="1" applyFill="1" applyBorder="1" applyAlignment="1">
      <alignment horizontal="center" vertical="center" wrapText="1"/>
    </xf>
    <xf numFmtId="0" fontId="6" fillId="4" borderId="55" xfId="1" applyFont="1" applyFill="1" applyBorder="1" applyAlignment="1">
      <alignment horizontal="center" vertical="center" wrapText="1"/>
    </xf>
    <xf numFmtId="0" fontId="57" fillId="75" borderId="64" xfId="1" applyFont="1" applyFill="1" applyBorder="1" applyAlignment="1">
      <alignment horizontal="center" vertical="center" wrapText="1"/>
    </xf>
    <xf numFmtId="0" fontId="57" fillId="75" borderId="56" xfId="1" applyFont="1" applyFill="1" applyBorder="1" applyAlignment="1">
      <alignment horizontal="center" vertical="center" wrapText="1"/>
    </xf>
    <xf numFmtId="0" fontId="57" fillId="75" borderId="65" xfId="1" applyFont="1" applyFill="1" applyBorder="1" applyAlignment="1">
      <alignment horizontal="center" vertical="center" wrapText="1"/>
    </xf>
    <xf numFmtId="0" fontId="57" fillId="75" borderId="64" xfId="1" quotePrefix="1" applyFont="1" applyFill="1" applyBorder="1" applyAlignment="1">
      <alignment horizontal="center" vertical="center"/>
    </xf>
    <xf numFmtId="0" fontId="57" fillId="75" borderId="56" xfId="1" quotePrefix="1" applyFont="1" applyFill="1" applyBorder="1" applyAlignment="1">
      <alignment horizontal="center" vertical="center"/>
    </xf>
    <xf numFmtId="0" fontId="57" fillId="75" borderId="56" xfId="1" applyFont="1" applyFill="1" applyBorder="1" applyAlignment="1">
      <alignment horizontal="center" vertical="center"/>
    </xf>
    <xf numFmtId="0" fontId="57" fillId="75" borderId="67" xfId="1" applyFont="1" applyFill="1" applyBorder="1" applyAlignment="1">
      <alignment horizontal="center" vertical="center"/>
    </xf>
    <xf numFmtId="0" fontId="7" fillId="4" borderId="58" xfId="1" applyFont="1" applyFill="1" applyBorder="1" applyAlignment="1">
      <alignment horizontal="center" vertical="center"/>
    </xf>
    <xf numFmtId="0" fontId="7" fillId="4" borderId="58" xfId="1" quotePrefix="1" applyFont="1" applyFill="1" applyBorder="1" applyAlignment="1">
      <alignment horizontal="center" vertical="center"/>
    </xf>
    <xf numFmtId="0" fontId="7" fillId="4" borderId="0" xfId="1" quotePrefix="1" applyFont="1" applyFill="1" applyBorder="1" applyAlignment="1">
      <alignment horizontal="center" vertical="center"/>
    </xf>
    <xf numFmtId="0" fontId="7" fillId="4" borderId="56" xfId="1" quotePrefix="1" applyFont="1" applyFill="1" applyBorder="1" applyAlignment="1">
      <alignment horizontal="center" vertical="center"/>
    </xf>
    <xf numFmtId="0" fontId="7" fillId="4" borderId="59" xfId="1" applyFont="1" applyFill="1" applyBorder="1" applyAlignment="1">
      <alignment horizontal="left" vertical="center" wrapText="1" indent="1"/>
    </xf>
    <xf numFmtId="0" fontId="7" fillId="4" borderId="55" xfId="1" applyFont="1" applyFill="1" applyBorder="1" applyAlignment="1">
      <alignment horizontal="left" vertical="center" wrapText="1" indent="1"/>
    </xf>
    <xf numFmtId="0" fontId="7" fillId="4" borderId="34" xfId="1" applyFont="1" applyFill="1" applyBorder="1" applyAlignment="1">
      <alignment horizontal="left" vertical="center" wrapText="1" indent="1"/>
    </xf>
    <xf numFmtId="0" fontId="7" fillId="4" borderId="58" xfId="1" applyFont="1" applyFill="1" applyBorder="1" applyAlignment="1">
      <alignment horizontal="left" vertical="center" wrapText="1" indent="1"/>
    </xf>
    <xf numFmtId="0" fontId="7" fillId="4" borderId="0" xfId="1" applyFont="1" applyFill="1" applyBorder="1" applyAlignment="1">
      <alignment horizontal="left" vertical="center" indent="1"/>
    </xf>
    <xf numFmtId="0" fontId="7" fillId="4" borderId="56" xfId="1" applyFont="1" applyFill="1" applyBorder="1" applyAlignment="1">
      <alignment horizontal="left" vertical="center" indent="1"/>
    </xf>
    <xf numFmtId="0" fontId="7" fillId="4" borderId="56" xfId="1" applyFont="1" applyFill="1" applyBorder="1" applyAlignment="1">
      <alignment horizontal="left" vertical="center" wrapText="1" indent="1"/>
    </xf>
    <xf numFmtId="0" fontId="6" fillId="4" borderId="58" xfId="1" applyFont="1" applyFill="1" applyBorder="1" applyAlignment="1">
      <alignment horizontal="left" vertical="center" wrapText="1" indent="1"/>
    </xf>
    <xf numFmtId="0" fontId="6" fillId="4" borderId="0" xfId="1" applyFont="1" applyFill="1" applyBorder="1" applyAlignment="1">
      <alignment horizontal="left" vertical="center" wrapText="1" indent="1"/>
    </xf>
    <xf numFmtId="0" fontId="6" fillId="4" borderId="56" xfId="1" applyFont="1" applyFill="1" applyBorder="1" applyAlignment="1">
      <alignment horizontal="left" vertical="center" wrapText="1" indent="1"/>
    </xf>
    <xf numFmtId="0" fontId="57" fillId="75" borderId="64" xfId="1" applyFont="1" applyFill="1" applyBorder="1" applyAlignment="1">
      <alignment horizontal="left" vertical="center" wrapText="1" indent="1"/>
    </xf>
    <xf numFmtId="0" fontId="57" fillId="75" borderId="56" xfId="1" applyFont="1" applyFill="1" applyBorder="1" applyAlignment="1">
      <alignment horizontal="left" vertical="center" wrapText="1" indent="1"/>
    </xf>
    <xf numFmtId="0" fontId="57" fillId="75" borderId="65" xfId="1" applyFont="1" applyFill="1" applyBorder="1" applyAlignment="1">
      <alignment horizontal="left" vertical="center" wrapText="1" indent="1"/>
    </xf>
    <xf numFmtId="0" fontId="57" fillId="75" borderId="64" xfId="1" quotePrefix="1" applyFont="1" applyFill="1" applyBorder="1" applyAlignment="1">
      <alignment horizontal="left" vertical="center" indent="1"/>
    </xf>
    <xf numFmtId="0" fontId="57" fillId="75" borderId="56" xfId="1" quotePrefix="1" applyFont="1" applyFill="1" applyBorder="1" applyAlignment="1">
      <alignment horizontal="left" vertical="center" indent="1"/>
    </xf>
    <xf numFmtId="0" fontId="57" fillId="75" borderId="56" xfId="1" applyFont="1" applyFill="1" applyBorder="1" applyAlignment="1">
      <alignment horizontal="left" vertical="center" indent="1"/>
    </xf>
    <xf numFmtId="0" fontId="57" fillId="75" borderId="67" xfId="1" applyFont="1" applyFill="1" applyBorder="1" applyAlignment="1">
      <alignment horizontal="left" vertical="center" indent="1"/>
    </xf>
    <xf numFmtId="0" fontId="6" fillId="4" borderId="58" xfId="1" applyFont="1" applyFill="1" applyBorder="1" applyAlignment="1">
      <alignment horizontal="center" vertical="center"/>
    </xf>
    <xf numFmtId="0" fontId="6" fillId="4" borderId="0" xfId="1" applyFont="1" applyFill="1" applyBorder="1" applyAlignment="1">
      <alignment horizontal="center" vertical="center"/>
    </xf>
    <xf numFmtId="0" fontId="6" fillId="4" borderId="56" xfId="1" applyFont="1" applyFill="1" applyBorder="1" applyAlignment="1">
      <alignment horizontal="center" vertical="center"/>
    </xf>
    <xf numFmtId="0" fontId="6" fillId="4" borderId="59"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55" xfId="1" applyFont="1" applyFill="1" applyBorder="1" applyAlignment="1">
      <alignment horizontal="center" vertical="center"/>
    </xf>
    <xf numFmtId="0" fontId="55" fillId="76" borderId="1" xfId="1" applyFont="1" applyFill="1" applyBorder="1" applyAlignment="1">
      <alignment horizontal="center" vertical="center"/>
    </xf>
    <xf numFmtId="0" fontId="55" fillId="76" borderId="1" xfId="1" applyFont="1" applyFill="1" applyBorder="1" applyAlignment="1">
      <alignment horizontal="center"/>
    </xf>
    <xf numFmtId="0" fontId="7" fillId="4" borderId="59" xfId="198" applyFont="1" applyFill="1" applyBorder="1" applyAlignment="1">
      <alignment horizontal="center" vertical="top" wrapText="1"/>
    </xf>
    <xf numFmtId="0" fontId="7" fillId="4" borderId="55" xfId="198" applyFont="1" applyFill="1" applyBorder="1" applyAlignment="1">
      <alignment horizontal="center" vertical="top" wrapText="1"/>
    </xf>
    <xf numFmtId="0" fontId="7" fillId="4" borderId="58" xfId="198" applyFont="1" applyFill="1" applyBorder="1" applyAlignment="1">
      <alignment horizontal="center" vertical="center" wrapText="1"/>
    </xf>
    <xf numFmtId="0" fontId="7" fillId="4" borderId="0" xfId="198" applyFont="1" applyFill="1" applyBorder="1" applyAlignment="1">
      <alignment horizontal="center" vertical="center" wrapText="1"/>
    </xf>
    <xf numFmtId="0" fontId="7" fillId="4" borderId="56" xfId="198" applyFont="1" applyFill="1" applyBorder="1" applyAlignment="1">
      <alignment horizontal="center" vertical="center" wrapText="1"/>
    </xf>
    <xf numFmtId="0" fontId="7" fillId="3" borderId="59" xfId="197" applyFont="1" applyFill="1" applyBorder="1" applyAlignment="1">
      <alignment horizontal="left" vertical="center" wrapText="1"/>
    </xf>
    <xf numFmtId="0" fontId="7" fillId="3" borderId="55" xfId="197" applyFont="1" applyFill="1" applyBorder="1" applyAlignment="1">
      <alignment horizontal="left" vertical="center" wrapText="1"/>
    </xf>
    <xf numFmtId="0" fontId="7" fillId="3" borderId="34" xfId="197" applyFont="1" applyFill="1" applyBorder="1" applyAlignment="1">
      <alignment horizontal="left" vertical="center" wrapText="1"/>
    </xf>
    <xf numFmtId="0" fontId="7" fillId="3" borderId="35" xfId="197" applyFont="1" applyFill="1" applyBorder="1" applyAlignment="1">
      <alignment horizontal="left" vertical="center" wrapText="1"/>
    </xf>
    <xf numFmtId="0" fontId="7" fillId="3" borderId="58" xfId="197" applyFont="1" applyFill="1" applyBorder="1" applyAlignment="1">
      <alignment horizontal="left" vertical="center" wrapText="1"/>
    </xf>
    <xf numFmtId="0" fontId="7" fillId="3" borderId="0" xfId="197" applyFont="1" applyFill="1" applyBorder="1" applyAlignment="1">
      <alignment horizontal="left" vertical="center" wrapText="1"/>
    </xf>
    <xf numFmtId="0" fontId="7" fillId="3" borderId="56" xfId="197" applyFont="1" applyFill="1" applyBorder="1" applyAlignment="1">
      <alignment horizontal="left" vertical="center" wrapText="1"/>
    </xf>
    <xf numFmtId="0" fontId="7" fillId="3" borderId="58" xfId="198" applyFont="1" applyFill="1" applyBorder="1" applyAlignment="1" applyProtection="1">
      <alignment horizontal="left" vertical="center"/>
    </xf>
    <xf numFmtId="0" fontId="7" fillId="3" borderId="0" xfId="198" applyFont="1" applyFill="1" applyBorder="1" applyAlignment="1" applyProtection="1">
      <alignment horizontal="left" vertical="center"/>
    </xf>
    <xf numFmtId="0" fontId="7" fillId="3" borderId="56" xfId="198" applyFont="1" applyFill="1" applyBorder="1" applyAlignment="1" applyProtection="1">
      <alignment horizontal="left" vertical="center"/>
    </xf>
    <xf numFmtId="0" fontId="55" fillId="75" borderId="1" xfId="0" applyFont="1" applyFill="1" applyBorder="1" applyAlignment="1">
      <alignment horizontal="center" vertical="center"/>
    </xf>
    <xf numFmtId="203" fontId="137" fillId="3" borderId="40" xfId="35191" applyNumberFormat="1" applyFont="1" applyFill="1" applyBorder="1" applyAlignment="1">
      <alignment horizontal="center"/>
    </xf>
    <xf numFmtId="203" fontId="137" fillId="3" borderId="83" xfId="35191" applyNumberFormat="1" applyFont="1" applyFill="1" applyBorder="1" applyAlignment="1">
      <alignment horizontal="center"/>
    </xf>
  </cellXfs>
  <cellStyles count="35197">
    <cellStyle name=" 1" xfId="255" xr:uid="{00000000-0005-0000-0000-000000000000}"/>
    <cellStyle name=" 1 2" xfId="256" xr:uid="{00000000-0005-0000-0000-000001000000}"/>
    <cellStyle name=" 1 2 2" xfId="257" xr:uid="{00000000-0005-0000-0000-000002000000}"/>
    <cellStyle name=" 1 2 3" xfId="258" xr:uid="{00000000-0005-0000-0000-000003000000}"/>
    <cellStyle name=" 1 3" xfId="259" xr:uid="{00000000-0005-0000-0000-000004000000}"/>
    <cellStyle name=" 1 3 2" xfId="260" xr:uid="{00000000-0005-0000-0000-000005000000}"/>
    <cellStyle name=" 1 4" xfId="261" xr:uid="{00000000-0005-0000-0000-000006000000}"/>
    <cellStyle name=" 1_29(d) - Gas extensions -tariffs" xfId="262" xr:uid="{00000000-0005-0000-0000-000007000000}"/>
    <cellStyle name="_1-1454114-2008-2009_Revenue_Over_Recovery_Advice_for_AER_recon_to_BS_v3 (2)" xfId="263" xr:uid="{00000000-0005-0000-0000-000008000000}"/>
    <cellStyle name="_1-1454114-2008-2009_Revenue_Over_Recovery_Advice_for_AER_recon_to_BS_v3 (2) 2" xfId="264" xr:uid="{00000000-0005-0000-0000-000009000000}"/>
    <cellStyle name="_2009-10 Forecast Balsheet Financial Accounting Inputs Dec 09 L2000 L5010" xfId="265" xr:uid="{00000000-0005-0000-0000-00000A000000}"/>
    <cellStyle name="_2009-10 Forecast Balsheet Financial Accounting Inputs Dec 09 L2000 L5010 2" xfId="266" xr:uid="{00000000-0005-0000-0000-00000B000000}"/>
    <cellStyle name="_2010-11 True Up Calculations" xfId="267" xr:uid="{00000000-0005-0000-0000-00000C000000}"/>
    <cellStyle name="_2010-11 True Up Calculations 2" xfId="268" xr:uid="{00000000-0005-0000-0000-00000D000000}"/>
    <cellStyle name="_3GIS model v2.77_Distribution Business_Retail Fin Perform " xfId="269" xr:uid="{00000000-0005-0000-0000-00000E000000}"/>
    <cellStyle name="_3GIS model v2.77_Fleet Overhead Costs 2_Retail Fin Perform " xfId="270" xr:uid="{00000000-0005-0000-0000-00000F000000}"/>
    <cellStyle name="_3GIS model v2.77_Fleet Overhead Costs_Retail Fin Perform " xfId="271" xr:uid="{00000000-0005-0000-0000-000010000000}"/>
    <cellStyle name="_3GIS model v2.77_Forecast 2_Retail Fin Perform " xfId="272" xr:uid="{00000000-0005-0000-0000-000011000000}"/>
    <cellStyle name="_3GIS model v2.77_Forecast_Retail Fin Perform " xfId="273" xr:uid="{00000000-0005-0000-0000-000012000000}"/>
    <cellStyle name="_3GIS model v2.77_Funding &amp; Cashflow_1_Retail Fin Perform " xfId="274" xr:uid="{00000000-0005-0000-0000-000013000000}"/>
    <cellStyle name="_3GIS model v2.77_Funding &amp; Cashflow_Retail Fin Perform " xfId="275" xr:uid="{00000000-0005-0000-0000-000014000000}"/>
    <cellStyle name="_3GIS model v2.77_Group P&amp;L_1_Retail Fin Perform " xfId="276" xr:uid="{00000000-0005-0000-0000-000015000000}"/>
    <cellStyle name="_3GIS model v2.77_Group P&amp;L_Retail Fin Perform " xfId="277" xr:uid="{00000000-0005-0000-0000-000016000000}"/>
    <cellStyle name="_3GIS model v2.77_Opening  Detailed BS_Retail Fin Perform " xfId="278" xr:uid="{00000000-0005-0000-0000-000017000000}"/>
    <cellStyle name="_3GIS model v2.77_OUTPUT DB_Retail Fin Perform " xfId="279" xr:uid="{00000000-0005-0000-0000-000018000000}"/>
    <cellStyle name="_3GIS model v2.77_OUTPUT EB_Retail Fin Perform " xfId="280" xr:uid="{00000000-0005-0000-0000-000019000000}"/>
    <cellStyle name="_3GIS model v2.77_Report_Retail Fin Perform " xfId="281" xr:uid="{00000000-0005-0000-0000-00001A000000}"/>
    <cellStyle name="_3GIS model v2.77_Retail Fin Perform " xfId="282" xr:uid="{00000000-0005-0000-0000-00001B000000}"/>
    <cellStyle name="_3GIS model v2.77_Sheet2 2_Retail Fin Perform " xfId="283" xr:uid="{00000000-0005-0000-0000-00001C000000}"/>
    <cellStyle name="_3GIS model v2.77_Sheet2_Retail Fin Perform " xfId="284" xr:uid="{00000000-0005-0000-0000-00001D000000}"/>
    <cellStyle name="_A2620" xfId="285" xr:uid="{00000000-0005-0000-0000-00001E000000}"/>
    <cellStyle name="_A2620 2" xfId="286" xr:uid="{00000000-0005-0000-0000-00001F000000}"/>
    <cellStyle name="_A2995" xfId="287" xr:uid="{00000000-0005-0000-0000-000020000000}"/>
    <cellStyle name="_A2995 2" xfId="288" xr:uid="{00000000-0005-0000-0000-000021000000}"/>
    <cellStyle name="_A9100" xfId="289" xr:uid="{00000000-0005-0000-0000-000022000000}"/>
    <cellStyle name="_A9100 2" xfId="290" xr:uid="{00000000-0005-0000-0000-000023000000}"/>
    <cellStyle name="_BACKUP" xfId="291" xr:uid="{00000000-0005-0000-0000-000024000000}"/>
    <cellStyle name="_BACKUP 2" xfId="292" xr:uid="{00000000-0005-0000-0000-000025000000}"/>
    <cellStyle name="_backup 2 2" xfId="293" xr:uid="{00000000-0005-0000-0000-000026000000}"/>
    <cellStyle name="_BACKUP 2 3" xfId="294" xr:uid="{00000000-0005-0000-0000-000027000000}"/>
    <cellStyle name="_BACKUP 2 4" xfId="295" xr:uid="{00000000-0005-0000-0000-000028000000}"/>
    <cellStyle name="_BACKUP 2 5" xfId="296" xr:uid="{00000000-0005-0000-0000-000029000000}"/>
    <cellStyle name="_BACKUP 3" xfId="297" xr:uid="{00000000-0005-0000-0000-00002A000000}"/>
    <cellStyle name="_BACKUP 3 2" xfId="298" xr:uid="{00000000-0005-0000-0000-00002B000000}"/>
    <cellStyle name="_BACKUP 3 3" xfId="299" xr:uid="{00000000-0005-0000-0000-00002C000000}"/>
    <cellStyle name="_BACKUP 4" xfId="300" xr:uid="{00000000-0005-0000-0000-00002D000000}"/>
    <cellStyle name="_BACKUP 4 2" xfId="301" xr:uid="{00000000-0005-0000-0000-00002E000000}"/>
    <cellStyle name="_BACKUP 5" xfId="302" xr:uid="{00000000-0005-0000-0000-00002F000000}"/>
    <cellStyle name="_BACKUP 6" xfId="303" xr:uid="{00000000-0005-0000-0000-000030000000}"/>
    <cellStyle name="_BACKUP 7" xfId="304" xr:uid="{00000000-0005-0000-0000-000031000000}"/>
    <cellStyle name="_backup_1" xfId="305" xr:uid="{00000000-0005-0000-0000-000032000000}"/>
    <cellStyle name="_backup_1 2" xfId="306" xr:uid="{00000000-0005-0000-0000-000033000000}"/>
    <cellStyle name="_backup_1 2 2" xfId="307" xr:uid="{00000000-0005-0000-0000-000034000000}"/>
    <cellStyle name="_backup_1 2_Monthly Performance Report Sep 1.2" xfId="308" xr:uid="{00000000-0005-0000-0000-000035000000}"/>
    <cellStyle name="_backup_1 2_Monthly Performance Report Sep 1.2 2" xfId="309" xr:uid="{00000000-0005-0000-0000-000036000000}"/>
    <cellStyle name="_backup_1 2_Project info 4 forecast May09" xfId="310" xr:uid="{00000000-0005-0000-0000-000037000000}"/>
    <cellStyle name="_backup_1 2_Project info 4 forecast May09 2" xfId="311" xr:uid="{00000000-0005-0000-0000-000038000000}"/>
    <cellStyle name="_backup_1 2_Project info 4 forecast May09_Monthly Performance Report Sep 1.2" xfId="312" xr:uid="{00000000-0005-0000-0000-000039000000}"/>
    <cellStyle name="_backup_1 2_Project info 4 forecast May09_Monthly Performance Report Sep 1.2 2" xfId="313" xr:uid="{00000000-0005-0000-0000-00003A000000}"/>
    <cellStyle name="_backup_1 3" xfId="314" xr:uid="{00000000-0005-0000-0000-00003B000000}"/>
    <cellStyle name="_backup_1 3 2" xfId="315" xr:uid="{00000000-0005-0000-0000-00003C000000}"/>
    <cellStyle name="_backup_1 3_Monthly Performance Report Sep 1.2" xfId="316" xr:uid="{00000000-0005-0000-0000-00003D000000}"/>
    <cellStyle name="_backup_1 3_Monthly Performance Report Sep 1.2 2" xfId="317" xr:uid="{00000000-0005-0000-0000-00003E000000}"/>
    <cellStyle name="_backup_1 3_Project info 4 forecast May09" xfId="318" xr:uid="{00000000-0005-0000-0000-00003F000000}"/>
    <cellStyle name="_backup_1 3_Project info 4 forecast May09 2" xfId="319" xr:uid="{00000000-0005-0000-0000-000040000000}"/>
    <cellStyle name="_backup_1 3_Project info 4 forecast May09_Monthly Performance Report Sep 1.2" xfId="320" xr:uid="{00000000-0005-0000-0000-000041000000}"/>
    <cellStyle name="_backup_1 3_Project info 4 forecast May09_Monthly Performance Report Sep 1.2 2" xfId="321" xr:uid="{00000000-0005-0000-0000-000042000000}"/>
    <cellStyle name="_backup_1 4" xfId="322" xr:uid="{00000000-0005-0000-0000-000043000000}"/>
    <cellStyle name="_backup_1 4 2" xfId="323" xr:uid="{00000000-0005-0000-0000-000044000000}"/>
    <cellStyle name="_backup_1 4_Monthly Performance Report Sep 1.2" xfId="324" xr:uid="{00000000-0005-0000-0000-000045000000}"/>
    <cellStyle name="_backup_1 4_Monthly Performance Report Sep 1.2 2" xfId="325" xr:uid="{00000000-0005-0000-0000-000046000000}"/>
    <cellStyle name="_backup_1 4_Project info 4 forecast May09" xfId="326" xr:uid="{00000000-0005-0000-0000-000047000000}"/>
    <cellStyle name="_backup_1 4_Project info 4 forecast May09 2" xfId="327" xr:uid="{00000000-0005-0000-0000-000048000000}"/>
    <cellStyle name="_backup_1 4_Project info 4 forecast May09_Monthly Performance Report Sep 1.2" xfId="328" xr:uid="{00000000-0005-0000-0000-000049000000}"/>
    <cellStyle name="_backup_1 4_Project info 4 forecast May09_Monthly Performance Report Sep 1.2 2" xfId="329" xr:uid="{00000000-0005-0000-0000-00004A000000}"/>
    <cellStyle name="_backup_1 5" xfId="330" xr:uid="{00000000-0005-0000-0000-00004B000000}"/>
    <cellStyle name="_backup_1_Monthly Performance Report Sep 1.2" xfId="331" xr:uid="{00000000-0005-0000-0000-00004C000000}"/>
    <cellStyle name="_backup_1_Monthly Performance Report Sep 1.2 2" xfId="332" xr:uid="{00000000-0005-0000-0000-00004D000000}"/>
    <cellStyle name="_BACKUP_Sheet1" xfId="333" xr:uid="{00000000-0005-0000-0000-00004E000000}"/>
    <cellStyle name="_BACKUP_Sheet1 2" xfId="334" xr:uid="{00000000-0005-0000-0000-00004F000000}"/>
    <cellStyle name="_BACKUP_Trend Analysis" xfId="335" xr:uid="{00000000-0005-0000-0000-000050000000}"/>
    <cellStyle name="_BACKUP_Trend Analysis 2" xfId="336" xr:uid="{00000000-0005-0000-0000-000051000000}"/>
    <cellStyle name="_Book1" xfId="337" xr:uid="{00000000-0005-0000-0000-000052000000}"/>
    <cellStyle name="_Corvu MASTER" xfId="338" xr:uid="{00000000-0005-0000-0000-000053000000}"/>
    <cellStyle name="_Corvu MASTER 2" xfId="339" xr:uid="{00000000-0005-0000-0000-000054000000}"/>
    <cellStyle name="_Corvu MASTER 2 2" xfId="340" xr:uid="{00000000-0005-0000-0000-000055000000}"/>
    <cellStyle name="_Corvu MASTER 2 3" xfId="341" xr:uid="{00000000-0005-0000-0000-000056000000}"/>
    <cellStyle name="_Corvu MASTER 2 4" xfId="342" xr:uid="{00000000-0005-0000-0000-000057000000}"/>
    <cellStyle name="_Corvu MASTER 3" xfId="343" xr:uid="{00000000-0005-0000-0000-000058000000}"/>
    <cellStyle name="_Corvu MASTER 3 2" xfId="344" xr:uid="{00000000-0005-0000-0000-000059000000}"/>
    <cellStyle name="_Corvu MASTER 4" xfId="345" xr:uid="{00000000-0005-0000-0000-00005A000000}"/>
    <cellStyle name="_Corvu MASTER 4 2" xfId="346" xr:uid="{00000000-0005-0000-0000-00005B000000}"/>
    <cellStyle name="_Corvu MASTER_1" xfId="347" xr:uid="{00000000-0005-0000-0000-00005C000000}"/>
    <cellStyle name="_Corvu MASTER_Sheet1" xfId="348" xr:uid="{00000000-0005-0000-0000-00005D000000}"/>
    <cellStyle name="_Corvu MASTER_Sheet1 2" xfId="349" xr:uid="{00000000-0005-0000-0000-00005E000000}"/>
    <cellStyle name="_Corvu MASTER_Trend Analysis" xfId="350" xr:uid="{00000000-0005-0000-0000-00005F000000}"/>
    <cellStyle name="_Corvu MASTER_Trend Analysis 2" xfId="351" xr:uid="{00000000-0005-0000-0000-000060000000}"/>
    <cellStyle name="_EGX_PROD_n1454114_v1_2008-2009_Revenue_Over_Recovery_Advice_for_AER_recon_to_BS_v3" xfId="352" xr:uid="{00000000-0005-0000-0000-000061000000}"/>
    <cellStyle name="_EGX_PROD_n1454114_v1_2008-2009_Revenue_Over_Recovery_Advice_for_AER_recon_to_BS_v3 2" xfId="353" xr:uid="{00000000-0005-0000-0000-000062000000}"/>
    <cellStyle name="_EGX_PROD_n1754520_v1_Forecast_Balance_Sheet_Inputs_December_2010" xfId="354" xr:uid="{00000000-0005-0000-0000-000063000000}"/>
    <cellStyle name="_EGX_PROD_n1754520_v1_Forecast_Balance_Sheet_Inputs_December_2010 2" xfId="355" xr:uid="{00000000-0005-0000-0000-000064000000}"/>
    <cellStyle name="_EGX_PROD_n1930311_v1_Standing_Journal_June_2011" xfId="356" xr:uid="{00000000-0005-0000-0000-000065000000}"/>
    <cellStyle name="_EGX_PROD_n1930311_v1_Standing_Journal_June_2011 2" xfId="357" xr:uid="{00000000-0005-0000-0000-000066000000}"/>
    <cellStyle name="_EGX_PROD_n2302729_v1_Finance_Lease_Repayment_December_2011" xfId="358" xr:uid="{00000000-0005-0000-0000-000067000000}"/>
    <cellStyle name="_EGX_PROD_n2302729_v1_Finance_Lease_Repayment_December_2011 2" xfId="359" xr:uid="{00000000-0005-0000-0000-000068000000}"/>
    <cellStyle name="_EGX1 GL Recs P1" xfId="360" xr:uid="{00000000-0005-0000-0000-000069000000}"/>
    <cellStyle name="_EGX1 GL Recs P1 2" xfId="361" xr:uid="{00000000-0005-0000-0000-00006A000000}"/>
    <cellStyle name="_EGX1 GL Recs P11" xfId="362" xr:uid="{00000000-0005-0000-0000-00006B000000}"/>
    <cellStyle name="_EGX1 GL Recs P11 2" xfId="363" xr:uid="{00000000-0005-0000-0000-00006C000000}"/>
    <cellStyle name="_EGX1 GL Recs P12" xfId="364" xr:uid="{00000000-0005-0000-0000-00006D000000}"/>
    <cellStyle name="_EGX1 GL Recs P12 2" xfId="365" xr:uid="{00000000-0005-0000-0000-00006E000000}"/>
    <cellStyle name="_EMS Ops Report Data Aug 2009" xfId="366" xr:uid="{00000000-0005-0000-0000-00006F000000}"/>
    <cellStyle name="_EMS Ops Report Data Aug 2009 2" xfId="367" xr:uid="{00000000-0005-0000-0000-000070000000}"/>
    <cellStyle name="_EMS Ops Report Data Aug 2009 2 2" xfId="368" xr:uid="{00000000-0005-0000-0000-000071000000}"/>
    <cellStyle name="_EMS Ops Report Data Aug 2009 2 2 2" xfId="369" xr:uid="{00000000-0005-0000-0000-000072000000}"/>
    <cellStyle name="_EMS Ops Report Data Aug 2009 2 3" xfId="370" xr:uid="{00000000-0005-0000-0000-000073000000}"/>
    <cellStyle name="_EMS Ops Report Data Aug 2009 2 4" xfId="371" xr:uid="{00000000-0005-0000-0000-000074000000}"/>
    <cellStyle name="_EMS Ops Report Data Aug 2009 2 5" xfId="372" xr:uid="{00000000-0005-0000-0000-000075000000}"/>
    <cellStyle name="_EMS Ops Report Data Aug 2009 3" xfId="373" xr:uid="{00000000-0005-0000-0000-000076000000}"/>
    <cellStyle name="_EMS Ops Report Data Aug 2009 3 2" xfId="374" xr:uid="{00000000-0005-0000-0000-000077000000}"/>
    <cellStyle name="_EMS Ops Report Data Aug 2009 3 2 2" xfId="375" xr:uid="{00000000-0005-0000-0000-000078000000}"/>
    <cellStyle name="_EMS Ops Report Data Aug 2009 3 3" xfId="376" xr:uid="{00000000-0005-0000-0000-000079000000}"/>
    <cellStyle name="_EMS Ops Report Data Aug 2009 3 3 2" xfId="377" xr:uid="{00000000-0005-0000-0000-00007A000000}"/>
    <cellStyle name="_EMS Ops Report Data Aug 2009 4" xfId="378" xr:uid="{00000000-0005-0000-0000-00007B000000}"/>
    <cellStyle name="_EMS Ops Report Data Aug 2009 4 2" xfId="379" xr:uid="{00000000-0005-0000-0000-00007C000000}"/>
    <cellStyle name="_EMS Ops Report Data Aug 2009 5" xfId="380" xr:uid="{00000000-0005-0000-0000-00007D000000}"/>
    <cellStyle name="_EMS Ops Report Data Aug 2009_ACS Overall" xfId="381" xr:uid="{00000000-0005-0000-0000-00007E000000}"/>
    <cellStyle name="_EMS Ops Report Data Aug 2009_ACS Overall 2" xfId="382" xr:uid="{00000000-0005-0000-0000-00007F000000}"/>
    <cellStyle name="_EMS Ops Report Data Aug 2009_ACS Summary" xfId="383" xr:uid="{00000000-0005-0000-0000-000080000000}"/>
    <cellStyle name="_EMS Ops Report Data Aug 2009_ACS Summary 2" xfId="384" xr:uid="{00000000-0005-0000-0000-000081000000}"/>
    <cellStyle name="_EMS Ops Report Data Aug 2009_Monthly Performance Report Sep 1.2" xfId="385" xr:uid="{00000000-0005-0000-0000-000082000000}"/>
    <cellStyle name="_EMS Ops Report Data Aug 2009_Monthly Performance Report Sep 1.2 2" xfId="386" xr:uid="{00000000-0005-0000-0000-000083000000}"/>
    <cellStyle name="_EMS Ops Report Data Aug 2009_Non Reg &amp; ACS Summary" xfId="387" xr:uid="{00000000-0005-0000-0000-000084000000}"/>
    <cellStyle name="_EMS Ops Report Data Aug 2009_Non Reg &amp; ACS Summary 2" xfId="388" xr:uid="{00000000-0005-0000-0000-000085000000}"/>
    <cellStyle name="_EMS Ops Report Data Aug 2009_Non Reg &amp; ACS Summary 3" xfId="389" xr:uid="{00000000-0005-0000-0000-000086000000}"/>
    <cellStyle name="_EMS Ops Report Data Aug 2009_YTD comparison Year on Year" xfId="390" xr:uid="{00000000-0005-0000-0000-000087000000}"/>
    <cellStyle name="_EMS Ops Report Data Aug 2009_YTD comparison Year on Year 2" xfId="391" xr:uid="{00000000-0005-0000-0000-000088000000}"/>
    <cellStyle name="_Fin900h_ParentProjectTxnsByWork" xfId="392" xr:uid="{00000000-0005-0000-0000-000089000000}"/>
    <cellStyle name="_JET Long Form Journal Template" xfId="393" xr:uid="{00000000-0005-0000-0000-00008A000000}"/>
    <cellStyle name="_JET Long Form Journal Template 2" xfId="394" xr:uid="{00000000-0005-0000-0000-00008B000000}"/>
    <cellStyle name="_JET Long Form Journal Template 2 2" xfId="395" xr:uid="{00000000-0005-0000-0000-00008C000000}"/>
    <cellStyle name="_JET Long Form Journal Template 2 2 2" xfId="396" xr:uid="{00000000-0005-0000-0000-00008D000000}"/>
    <cellStyle name="_JET Long Form Journal Template 2 2 2 2" xfId="397" xr:uid="{00000000-0005-0000-0000-00008E000000}"/>
    <cellStyle name="_JET Long Form Journal Template 2 3" xfId="398" xr:uid="{00000000-0005-0000-0000-00008F000000}"/>
    <cellStyle name="_JET Long Form Journal Template 2 3 2" xfId="399" xr:uid="{00000000-0005-0000-0000-000090000000}"/>
    <cellStyle name="_JET Long Form Journal Template 2 4" xfId="400" xr:uid="{00000000-0005-0000-0000-000091000000}"/>
    <cellStyle name="_JET Long Form Journal Template 2 5" xfId="401" xr:uid="{00000000-0005-0000-0000-000092000000}"/>
    <cellStyle name="_JET Long Form Journal Template 3" xfId="402" xr:uid="{00000000-0005-0000-0000-000093000000}"/>
    <cellStyle name="_JET Long Form Journal Template 3 2" xfId="403" xr:uid="{00000000-0005-0000-0000-000094000000}"/>
    <cellStyle name="_JET Long Form Journal Template 3 2 2" xfId="404" xr:uid="{00000000-0005-0000-0000-000095000000}"/>
    <cellStyle name="_JET Long Form Journal Template 3 3" xfId="405" xr:uid="{00000000-0005-0000-0000-000096000000}"/>
    <cellStyle name="_JET Long Form Journal Template 3 3 2" xfId="406" xr:uid="{00000000-0005-0000-0000-000097000000}"/>
    <cellStyle name="_JET Long Form Journal Template 4" xfId="407" xr:uid="{00000000-0005-0000-0000-000098000000}"/>
    <cellStyle name="_JET Long Form Journal Template 4 2" xfId="408" xr:uid="{00000000-0005-0000-0000-000099000000}"/>
    <cellStyle name="_JET Long Form Journal Template 4 3" xfId="409" xr:uid="{00000000-0005-0000-0000-00009A000000}"/>
    <cellStyle name="_JET Long Form Journal Template_ACS Overall" xfId="410" xr:uid="{00000000-0005-0000-0000-00009B000000}"/>
    <cellStyle name="_JET Long Form Journal Template_ACS Overall 2" xfId="411" xr:uid="{00000000-0005-0000-0000-00009C000000}"/>
    <cellStyle name="_JET Long Form Journal Template_ACS Summary" xfId="412" xr:uid="{00000000-0005-0000-0000-00009D000000}"/>
    <cellStyle name="_JET Long Form Journal Template_ACS Summary 2" xfId="413" xr:uid="{00000000-0005-0000-0000-00009E000000}"/>
    <cellStyle name="_JET Long Form Journal Template_Monthly Performance Report Sep 1.2" xfId="414" xr:uid="{00000000-0005-0000-0000-00009F000000}"/>
    <cellStyle name="_JET Long Form Journal Template_Monthly Performance Report Sep 1.2 2" xfId="415" xr:uid="{00000000-0005-0000-0000-0000A0000000}"/>
    <cellStyle name="_JET Long Form Journal Template_Non Reg &amp; ACS Summary" xfId="416" xr:uid="{00000000-0005-0000-0000-0000A1000000}"/>
    <cellStyle name="_JET Long Form Journal Template_Non Reg &amp; ACS Summary 2" xfId="417" xr:uid="{00000000-0005-0000-0000-0000A2000000}"/>
    <cellStyle name="_JET Long Form Journal Template_Non Reg &amp; ACS Summary 3" xfId="418" xr:uid="{00000000-0005-0000-0000-0000A3000000}"/>
    <cellStyle name="_JET Long Form Journal Template_Sheet1" xfId="419" xr:uid="{00000000-0005-0000-0000-0000A4000000}"/>
    <cellStyle name="_JET Long Form Journal Template_Sheet1 2" xfId="420" xr:uid="{00000000-0005-0000-0000-0000A5000000}"/>
    <cellStyle name="_JET Long Form Journal Template_Trend Analysis" xfId="421" xr:uid="{00000000-0005-0000-0000-0000A6000000}"/>
    <cellStyle name="_JET Long Form Journal Template_Trend Analysis 2" xfId="422" xr:uid="{00000000-0005-0000-0000-0000A7000000}"/>
    <cellStyle name="_JET Long Form Journal Template_YTD comparison Year on Year" xfId="423" xr:uid="{00000000-0005-0000-0000-0000A8000000}"/>
    <cellStyle name="_JET Long Form Journal Template_YTD comparison Year on Year 2" xfId="424" xr:uid="{00000000-0005-0000-0000-0000A9000000}"/>
    <cellStyle name="_JET Tax Journal Template" xfId="425" xr:uid="{00000000-0005-0000-0000-0000AA000000}"/>
    <cellStyle name="_JET Tax Journal Template 2" xfId="426" xr:uid="{00000000-0005-0000-0000-0000AB000000}"/>
    <cellStyle name="_JET Tax Journal Template 2 2" xfId="427" xr:uid="{00000000-0005-0000-0000-0000AC000000}"/>
    <cellStyle name="_JET Tax Journal Template 2 2 2" xfId="428" xr:uid="{00000000-0005-0000-0000-0000AD000000}"/>
    <cellStyle name="_JET Tax Journal Template 2 3" xfId="429" xr:uid="{00000000-0005-0000-0000-0000AE000000}"/>
    <cellStyle name="_JET Tax Journal Template 2 4" xfId="430" xr:uid="{00000000-0005-0000-0000-0000AF000000}"/>
    <cellStyle name="_JET Tax Journal Template 2 5" xfId="431" xr:uid="{00000000-0005-0000-0000-0000B0000000}"/>
    <cellStyle name="_JET Tax Journal Template 3" xfId="432" xr:uid="{00000000-0005-0000-0000-0000B1000000}"/>
    <cellStyle name="_JET Tax Journal Template 3 2" xfId="433" xr:uid="{00000000-0005-0000-0000-0000B2000000}"/>
    <cellStyle name="_JET Tax Journal Template 3 2 2" xfId="434" xr:uid="{00000000-0005-0000-0000-0000B3000000}"/>
    <cellStyle name="_JET Tax Journal Template 3 3" xfId="435" xr:uid="{00000000-0005-0000-0000-0000B4000000}"/>
    <cellStyle name="_JET Tax Journal Template 3 3 2" xfId="436" xr:uid="{00000000-0005-0000-0000-0000B5000000}"/>
    <cellStyle name="_JET Tax Journal Template 4" xfId="437" xr:uid="{00000000-0005-0000-0000-0000B6000000}"/>
    <cellStyle name="_JET Tax Journal Template 4 2" xfId="438" xr:uid="{00000000-0005-0000-0000-0000B7000000}"/>
    <cellStyle name="_JET Tax Journal Template 5" xfId="439" xr:uid="{00000000-0005-0000-0000-0000B8000000}"/>
    <cellStyle name="_JET Tax Journal Template_ACS Overall" xfId="440" xr:uid="{00000000-0005-0000-0000-0000B9000000}"/>
    <cellStyle name="_JET Tax Journal Template_ACS Overall 2" xfId="441" xr:uid="{00000000-0005-0000-0000-0000BA000000}"/>
    <cellStyle name="_JET Tax Journal Template_ACS Summary" xfId="442" xr:uid="{00000000-0005-0000-0000-0000BB000000}"/>
    <cellStyle name="_JET Tax Journal Template_ACS Summary 2" xfId="443" xr:uid="{00000000-0005-0000-0000-0000BC000000}"/>
    <cellStyle name="_JET Tax Journal Template_Monthly Performance Report Sep 1.2" xfId="444" xr:uid="{00000000-0005-0000-0000-0000BD000000}"/>
    <cellStyle name="_JET Tax Journal Template_Monthly Performance Report Sep 1.2 2" xfId="445" xr:uid="{00000000-0005-0000-0000-0000BE000000}"/>
    <cellStyle name="_JET Tax Journal Template_Non Reg &amp; ACS Summary" xfId="446" xr:uid="{00000000-0005-0000-0000-0000BF000000}"/>
    <cellStyle name="_JET Tax Journal Template_Non Reg &amp; ACS Summary 2" xfId="447" xr:uid="{00000000-0005-0000-0000-0000C0000000}"/>
    <cellStyle name="_JET Tax Journal Template_Non Reg &amp; ACS Summary 3" xfId="448" xr:uid="{00000000-0005-0000-0000-0000C1000000}"/>
    <cellStyle name="_JET Tax Journal Template_YTD comparison Year on Year" xfId="449" xr:uid="{00000000-0005-0000-0000-0000C2000000}"/>
    <cellStyle name="_JET Tax Journal Template_YTD comparison Year on Year 2" xfId="450" xr:uid="{00000000-0005-0000-0000-0000C3000000}"/>
    <cellStyle name="_Journal" xfId="451" xr:uid="{00000000-0005-0000-0000-0000C4000000}"/>
    <cellStyle name="_L002 A2760" xfId="452" xr:uid="{00000000-0005-0000-0000-0000C5000000}"/>
    <cellStyle name="_L002 A2760 2" xfId="453" xr:uid="{00000000-0005-0000-0000-0000C6000000}"/>
    <cellStyle name="_L002 A5300" xfId="454" xr:uid="{00000000-0005-0000-0000-0000C7000000}"/>
    <cellStyle name="_L002 A5300 2" xfId="455" xr:uid="{00000000-0005-0000-0000-0000C8000000}"/>
    <cellStyle name="_L002 GL Recs P11" xfId="456" xr:uid="{00000000-0005-0000-0000-0000C9000000}"/>
    <cellStyle name="_L002 GL Recs P11 2" xfId="457" xr:uid="{00000000-0005-0000-0000-0000CA000000}"/>
    <cellStyle name="_L2015" xfId="458" xr:uid="{00000000-0005-0000-0000-0000CB000000}"/>
    <cellStyle name="_L2015 2" xfId="459" xr:uid="{00000000-0005-0000-0000-0000CC000000}"/>
    <cellStyle name="_L4079" xfId="460" xr:uid="{00000000-0005-0000-0000-0000CD000000}"/>
    <cellStyle name="_L4079 2" xfId="461" xr:uid="{00000000-0005-0000-0000-0000CE000000}"/>
    <cellStyle name="_L4079 Toowoomba Provision 1112" xfId="462" xr:uid="{00000000-0005-0000-0000-0000CF000000}"/>
    <cellStyle name="_L4079 Toowoomba Provision 1112 2" xfId="463" xr:uid="{00000000-0005-0000-0000-0000D0000000}"/>
    <cellStyle name="_L7060" xfId="464" xr:uid="{00000000-0005-0000-0000-0000D1000000}"/>
    <cellStyle name="_L7060 2" xfId="465" xr:uid="{00000000-0005-0000-0000-0000D2000000}"/>
    <cellStyle name="_L7241" xfId="466" xr:uid="{00000000-0005-0000-0000-0000D3000000}"/>
    <cellStyle name="_L7241 2" xfId="467" xr:uid="{00000000-0005-0000-0000-0000D4000000}"/>
    <cellStyle name="_Long Form Journal Upload V11 D" xfId="468" xr:uid="{00000000-0005-0000-0000-0000D5000000}"/>
    <cellStyle name="_Long Form Journal Upload V11 D 2" xfId="469" xr:uid="{00000000-0005-0000-0000-0000D6000000}"/>
    <cellStyle name="_Long Form Journal Upload V11 D 2 2" xfId="470" xr:uid="{00000000-0005-0000-0000-0000D7000000}"/>
    <cellStyle name="_Long Form Journal Upload V11 D 2 2 2" xfId="471" xr:uid="{00000000-0005-0000-0000-0000D8000000}"/>
    <cellStyle name="_Long Form Journal Upload V11 D 2 2 2 2" xfId="472" xr:uid="{00000000-0005-0000-0000-0000D9000000}"/>
    <cellStyle name="_Long Form Journal Upload V11 D 2 3" xfId="473" xr:uid="{00000000-0005-0000-0000-0000DA000000}"/>
    <cellStyle name="_Long Form Journal Upload V11 D 2 3 2" xfId="474" xr:uid="{00000000-0005-0000-0000-0000DB000000}"/>
    <cellStyle name="_Long Form Journal Upload V11 D 2 4" xfId="475" xr:uid="{00000000-0005-0000-0000-0000DC000000}"/>
    <cellStyle name="_Long Form Journal Upload V11 D 2 5" xfId="476" xr:uid="{00000000-0005-0000-0000-0000DD000000}"/>
    <cellStyle name="_Long Form Journal Upload V11 D 3" xfId="477" xr:uid="{00000000-0005-0000-0000-0000DE000000}"/>
    <cellStyle name="_Long Form Journal Upload V11 D 3 2" xfId="478" xr:uid="{00000000-0005-0000-0000-0000DF000000}"/>
    <cellStyle name="_Long Form Journal Upload V11 D 3 2 2" xfId="479" xr:uid="{00000000-0005-0000-0000-0000E0000000}"/>
    <cellStyle name="_Long Form Journal Upload V11 D 3 3" xfId="480" xr:uid="{00000000-0005-0000-0000-0000E1000000}"/>
    <cellStyle name="_Long Form Journal Upload V11 D 3 3 2" xfId="481" xr:uid="{00000000-0005-0000-0000-0000E2000000}"/>
    <cellStyle name="_Long Form Journal Upload V11 D 4" xfId="482" xr:uid="{00000000-0005-0000-0000-0000E3000000}"/>
    <cellStyle name="_Long Form Journal Upload V11 D 4 2" xfId="483" xr:uid="{00000000-0005-0000-0000-0000E4000000}"/>
    <cellStyle name="_Long Form Journal Upload V11 D 4 3" xfId="484" xr:uid="{00000000-0005-0000-0000-0000E5000000}"/>
    <cellStyle name="_Long Form Journal Upload V11 D_ACS Overall" xfId="485" xr:uid="{00000000-0005-0000-0000-0000E6000000}"/>
    <cellStyle name="_Long Form Journal Upload V11 D_ACS Overall 2" xfId="486" xr:uid="{00000000-0005-0000-0000-0000E7000000}"/>
    <cellStyle name="_Long Form Journal Upload V11 D_ACS Summary" xfId="487" xr:uid="{00000000-0005-0000-0000-0000E8000000}"/>
    <cellStyle name="_Long Form Journal Upload V11 D_ACS Summary 2" xfId="488" xr:uid="{00000000-0005-0000-0000-0000E9000000}"/>
    <cellStyle name="_Long Form Journal Upload V11 D_Monthly Performance Report Sep 1.2" xfId="489" xr:uid="{00000000-0005-0000-0000-0000EA000000}"/>
    <cellStyle name="_Long Form Journal Upload V11 D_Monthly Performance Report Sep 1.2 2" xfId="490" xr:uid="{00000000-0005-0000-0000-0000EB000000}"/>
    <cellStyle name="_Long Form Journal Upload V11 D_Non Reg &amp; ACS Summary" xfId="491" xr:uid="{00000000-0005-0000-0000-0000EC000000}"/>
    <cellStyle name="_Long Form Journal Upload V11 D_Non Reg &amp; ACS Summary 2" xfId="492" xr:uid="{00000000-0005-0000-0000-0000ED000000}"/>
    <cellStyle name="_Long Form Journal Upload V11 D_Non Reg &amp; ACS Summary 3" xfId="493" xr:uid="{00000000-0005-0000-0000-0000EE000000}"/>
    <cellStyle name="_Long Form Journal Upload V11 D_Sheet1" xfId="494" xr:uid="{00000000-0005-0000-0000-0000EF000000}"/>
    <cellStyle name="_Long Form Journal Upload V11 D_Sheet1 2" xfId="495" xr:uid="{00000000-0005-0000-0000-0000F0000000}"/>
    <cellStyle name="_Long Form Journal Upload V11 D_Trend Analysis" xfId="496" xr:uid="{00000000-0005-0000-0000-0000F1000000}"/>
    <cellStyle name="_Long Form Journal Upload V11 D_Trend Analysis 2" xfId="497" xr:uid="{00000000-0005-0000-0000-0000F2000000}"/>
    <cellStyle name="_Long Form Journal Upload V11 D_YTD comparison Year on Year" xfId="498" xr:uid="{00000000-0005-0000-0000-0000F3000000}"/>
    <cellStyle name="_Long Form Journal Upload V11 D_YTD comparison Year on Year 2" xfId="499" xr:uid="{00000000-0005-0000-0000-0000F4000000}"/>
    <cellStyle name="_Long Form Journal Upload V11 E" xfId="500" xr:uid="{00000000-0005-0000-0000-0000F5000000}"/>
    <cellStyle name="_Long Form Journal Upload V11 E 2" xfId="501" xr:uid="{00000000-0005-0000-0000-0000F6000000}"/>
    <cellStyle name="_Long Form Journal Upload V11 E 2 2" xfId="502" xr:uid="{00000000-0005-0000-0000-0000F7000000}"/>
    <cellStyle name="_Long Form Journal Upload V11 E 2 2 2" xfId="503" xr:uid="{00000000-0005-0000-0000-0000F8000000}"/>
    <cellStyle name="_Long Form Journal Upload V11 E 2 2 2 2" xfId="504" xr:uid="{00000000-0005-0000-0000-0000F9000000}"/>
    <cellStyle name="_Long Form Journal Upload V11 E 2 3" xfId="505" xr:uid="{00000000-0005-0000-0000-0000FA000000}"/>
    <cellStyle name="_Long Form Journal Upload V11 E 2 3 2" xfId="506" xr:uid="{00000000-0005-0000-0000-0000FB000000}"/>
    <cellStyle name="_Long Form Journal Upload V11 E 2 4" xfId="507" xr:uid="{00000000-0005-0000-0000-0000FC000000}"/>
    <cellStyle name="_Long Form Journal Upload V11 E 2 5" xfId="508" xr:uid="{00000000-0005-0000-0000-0000FD000000}"/>
    <cellStyle name="_Long Form Journal Upload V11 E 3" xfId="509" xr:uid="{00000000-0005-0000-0000-0000FE000000}"/>
    <cellStyle name="_Long Form Journal Upload V11 E 3 2" xfId="510" xr:uid="{00000000-0005-0000-0000-0000FF000000}"/>
    <cellStyle name="_Long Form Journal Upload V11 E 3 2 2" xfId="511" xr:uid="{00000000-0005-0000-0000-000000010000}"/>
    <cellStyle name="_Long Form Journal Upload V11 E 3 3" xfId="512" xr:uid="{00000000-0005-0000-0000-000001010000}"/>
    <cellStyle name="_Long Form Journal Upload V11 E 3 3 2" xfId="513" xr:uid="{00000000-0005-0000-0000-000002010000}"/>
    <cellStyle name="_Long Form Journal Upload V11 E 4" xfId="514" xr:uid="{00000000-0005-0000-0000-000003010000}"/>
    <cellStyle name="_Long Form Journal Upload V11 E 4 2" xfId="515" xr:uid="{00000000-0005-0000-0000-000004010000}"/>
    <cellStyle name="_Long Form Journal Upload V11 E 4 3" xfId="516" xr:uid="{00000000-0005-0000-0000-000005010000}"/>
    <cellStyle name="_Long Form Journal Upload V11 E_ACS Overall" xfId="517" xr:uid="{00000000-0005-0000-0000-000006010000}"/>
    <cellStyle name="_Long Form Journal Upload V11 E_ACS Overall 2" xfId="518" xr:uid="{00000000-0005-0000-0000-000007010000}"/>
    <cellStyle name="_Long Form Journal Upload V11 E_ACS Summary" xfId="519" xr:uid="{00000000-0005-0000-0000-000008010000}"/>
    <cellStyle name="_Long Form Journal Upload V11 E_ACS Summary 2" xfId="520" xr:uid="{00000000-0005-0000-0000-000009010000}"/>
    <cellStyle name="_Long Form Journal Upload V11 E_Monthly Performance Report Sep 1.2" xfId="521" xr:uid="{00000000-0005-0000-0000-00000A010000}"/>
    <cellStyle name="_Long Form Journal Upload V11 E_Monthly Performance Report Sep 1.2 2" xfId="522" xr:uid="{00000000-0005-0000-0000-00000B010000}"/>
    <cellStyle name="_Long Form Journal Upload V11 E_Non Reg &amp; ACS Summary" xfId="523" xr:uid="{00000000-0005-0000-0000-00000C010000}"/>
    <cellStyle name="_Long Form Journal Upload V11 E_Non Reg &amp; ACS Summary 2" xfId="524" xr:uid="{00000000-0005-0000-0000-00000D010000}"/>
    <cellStyle name="_Long Form Journal Upload V11 E_Non Reg &amp; ACS Summary 3" xfId="525" xr:uid="{00000000-0005-0000-0000-00000E010000}"/>
    <cellStyle name="_Long Form Journal Upload V11 E_Sheet1" xfId="526" xr:uid="{00000000-0005-0000-0000-00000F010000}"/>
    <cellStyle name="_Long Form Journal Upload V11 E_Sheet1 2" xfId="527" xr:uid="{00000000-0005-0000-0000-000010010000}"/>
    <cellStyle name="_Long Form Journal Upload V11 E_Trend Analysis" xfId="528" xr:uid="{00000000-0005-0000-0000-000011010000}"/>
    <cellStyle name="_Long Form Journal Upload V11 E_Trend Analysis 2" xfId="529" xr:uid="{00000000-0005-0000-0000-000012010000}"/>
    <cellStyle name="_Long Form Journal Upload V11 E_YTD comparison Year on Year" xfId="530" xr:uid="{00000000-0005-0000-0000-000013010000}"/>
    <cellStyle name="_Long Form Journal Upload V11 E_YTD comparison Year on Year 2" xfId="531" xr:uid="{00000000-0005-0000-0000-000014010000}"/>
    <cellStyle name="_Marvel Notes Itilics " xfId="532" xr:uid="{00000000-0005-0000-0000-000015010000}"/>
    <cellStyle name="_Meter Reading" xfId="533" xr:uid="{00000000-0005-0000-0000-000016010000}"/>
    <cellStyle name="_Meter Reading Analysis (# of Reads) - 21 Apr 2010" xfId="534" xr:uid="{00000000-0005-0000-0000-000017010000}"/>
    <cellStyle name="_Non-System Capex - CustSvcs - 27Nov08" xfId="535" xr:uid="{00000000-0005-0000-0000-000018010000}"/>
    <cellStyle name="_Non-System Capex - CustSvcs - 27Nov08 2" xfId="536" xr:uid="{00000000-0005-0000-0000-000019010000}"/>
    <cellStyle name="_Non-System Capex - CustSvcs - 27Nov08 2 2" xfId="537" xr:uid="{00000000-0005-0000-0000-00001A010000}"/>
    <cellStyle name="_Non-System Capex - CustSvcs - 27Nov08 2 3" xfId="538" xr:uid="{00000000-0005-0000-0000-00001B010000}"/>
    <cellStyle name="_Non-System Capex - CustSvcs - 27Nov08_Sheet1" xfId="539" xr:uid="{00000000-0005-0000-0000-00001C010000}"/>
    <cellStyle name="_Non-System Capex - CustSvcs - 27Nov08_Sheet1 2" xfId="540" xr:uid="{00000000-0005-0000-0000-00001D010000}"/>
    <cellStyle name="_Non-System Capex - CustSvcs - 27Nov08_Trend Analysis" xfId="541" xr:uid="{00000000-0005-0000-0000-00001E010000}"/>
    <cellStyle name="_Non-System Capex - CustSvcs - 27Nov08_Trend Analysis 2" xfId="542" xr:uid="{00000000-0005-0000-0000-00001F010000}"/>
    <cellStyle name="_OPEX Actual vs Forecast Oct 10 v2" xfId="543" xr:uid="{00000000-0005-0000-0000-000020010000}"/>
    <cellStyle name="_Revenue Over Recovery Advice for AER_recon to BS v3" xfId="544" xr:uid="{00000000-0005-0000-0000-000021010000}"/>
    <cellStyle name="_Revenue Over Recovery Advice for AER_recon to BS v3 2" xfId="545" xr:uid="{00000000-0005-0000-0000-000022010000}"/>
    <cellStyle name="_Sheet1" xfId="546" xr:uid="{00000000-0005-0000-0000-000023010000}"/>
    <cellStyle name="_Sheet1_Journal" xfId="547" xr:uid="{00000000-0005-0000-0000-000024010000}"/>
    <cellStyle name="_Sheet1_Sheet2" xfId="548" xr:uid="{00000000-0005-0000-0000-000025010000}"/>
    <cellStyle name="_Sheet1_Upload" xfId="549" xr:uid="{00000000-0005-0000-0000-000026010000}"/>
    <cellStyle name="_Sheet2" xfId="550" xr:uid="{00000000-0005-0000-0000-000027010000}"/>
    <cellStyle name="_Sheet2 2" xfId="551" xr:uid="{00000000-0005-0000-0000-000028010000}"/>
    <cellStyle name="_Sheet2 2 2" xfId="552" xr:uid="{00000000-0005-0000-0000-000029010000}"/>
    <cellStyle name="_Sheet2 2 3" xfId="553" xr:uid="{00000000-0005-0000-0000-00002A010000}"/>
    <cellStyle name="_Sheet2 2 4" xfId="554" xr:uid="{00000000-0005-0000-0000-00002B010000}"/>
    <cellStyle name="_Sheet2 3" xfId="555" xr:uid="{00000000-0005-0000-0000-00002C010000}"/>
    <cellStyle name="_Sheet2 3 2" xfId="556" xr:uid="{00000000-0005-0000-0000-00002D010000}"/>
    <cellStyle name="_Sheet2 4" xfId="557" xr:uid="{00000000-0005-0000-0000-00002E010000}"/>
    <cellStyle name="_Sheet2 4 2" xfId="558" xr:uid="{00000000-0005-0000-0000-00002F010000}"/>
    <cellStyle name="_Sheet2_1" xfId="559" xr:uid="{00000000-0005-0000-0000-000030010000}"/>
    <cellStyle name="_Sheet2_Jun09 CWIP" xfId="560" xr:uid="{00000000-0005-0000-0000-000031010000}"/>
    <cellStyle name="_Sheet2_Sheet1" xfId="561" xr:uid="{00000000-0005-0000-0000-000032010000}"/>
    <cellStyle name="_Sheet2_Sheet1 2" xfId="562" xr:uid="{00000000-0005-0000-0000-000033010000}"/>
    <cellStyle name="_Sheet2_Trend Analysis" xfId="563" xr:uid="{00000000-0005-0000-0000-000034010000}"/>
    <cellStyle name="_Sheet2_Trend Analysis 2" xfId="564" xr:uid="{00000000-0005-0000-0000-000035010000}"/>
    <cellStyle name="_Sheet2_Upload" xfId="565" xr:uid="{00000000-0005-0000-0000-000036010000}"/>
    <cellStyle name="_Sheet3" xfId="566" xr:uid="{00000000-0005-0000-0000-000037010000}"/>
    <cellStyle name="_Sparq Capex 20110303" xfId="567" xr:uid="{00000000-0005-0000-0000-000038010000}"/>
    <cellStyle name="_Template" xfId="568" xr:uid="{00000000-0005-0000-0000-000039010000}"/>
    <cellStyle name="_Template 2" xfId="569" xr:uid="{00000000-0005-0000-0000-00003A010000}"/>
    <cellStyle name="_Template 2 2" xfId="570" xr:uid="{00000000-0005-0000-0000-00003B010000}"/>
    <cellStyle name="_Template 3" xfId="571" xr:uid="{00000000-0005-0000-0000-00003C010000}"/>
    <cellStyle name="_Upload" xfId="572" xr:uid="{00000000-0005-0000-0000-00003D010000}"/>
    <cellStyle name="_WORKBENCHSEP08" xfId="573" xr:uid="{00000000-0005-0000-0000-00003E010000}"/>
    <cellStyle name="20% - Accent1 2" xfId="2" xr:uid="{00000000-0005-0000-0000-00003F010000}"/>
    <cellStyle name="20% - Accent1 2 10" xfId="574" xr:uid="{00000000-0005-0000-0000-000040010000}"/>
    <cellStyle name="20% - Accent1 2 10 2" xfId="575" xr:uid="{00000000-0005-0000-0000-000041010000}"/>
    <cellStyle name="20% - Accent1 2 10 2 2" xfId="576" xr:uid="{00000000-0005-0000-0000-000042010000}"/>
    <cellStyle name="20% - Accent1 2 10 3" xfId="577" xr:uid="{00000000-0005-0000-0000-000043010000}"/>
    <cellStyle name="20% - Accent1 2 10 4" xfId="578" xr:uid="{00000000-0005-0000-0000-000044010000}"/>
    <cellStyle name="20% - Accent1 2 11" xfId="579" xr:uid="{00000000-0005-0000-0000-000045010000}"/>
    <cellStyle name="20% - Accent1 2 11 2" xfId="580" xr:uid="{00000000-0005-0000-0000-000046010000}"/>
    <cellStyle name="20% - Accent1 2 12" xfId="581" xr:uid="{00000000-0005-0000-0000-000047010000}"/>
    <cellStyle name="20% - Accent1 2 13" xfId="582" xr:uid="{00000000-0005-0000-0000-000048010000}"/>
    <cellStyle name="20% - Accent1 2 2" xfId="583" xr:uid="{00000000-0005-0000-0000-000049010000}"/>
    <cellStyle name="20% - Accent1 2 2 2" xfId="584" xr:uid="{00000000-0005-0000-0000-00004A010000}"/>
    <cellStyle name="20% - Accent1 2 2 3" xfId="585" xr:uid="{00000000-0005-0000-0000-00004B010000}"/>
    <cellStyle name="20% - Accent1 2 2 4" xfId="586" xr:uid="{00000000-0005-0000-0000-00004C010000}"/>
    <cellStyle name="20% - Accent1 2 3" xfId="587" xr:uid="{00000000-0005-0000-0000-00004D010000}"/>
    <cellStyle name="20% - Accent1 2 3 10" xfId="588" xr:uid="{00000000-0005-0000-0000-00004E010000}"/>
    <cellStyle name="20% - Accent1 2 3 11" xfId="589" xr:uid="{00000000-0005-0000-0000-00004F010000}"/>
    <cellStyle name="20% - Accent1 2 3 2" xfId="590" xr:uid="{00000000-0005-0000-0000-000050010000}"/>
    <cellStyle name="20% - Accent1 2 3 2 10" xfId="591" xr:uid="{00000000-0005-0000-0000-000051010000}"/>
    <cellStyle name="20% - Accent1 2 3 2 2" xfId="592" xr:uid="{00000000-0005-0000-0000-000052010000}"/>
    <cellStyle name="20% - Accent1 2 3 2 2 2" xfId="593" xr:uid="{00000000-0005-0000-0000-000053010000}"/>
    <cellStyle name="20% - Accent1 2 3 2 2 2 2" xfId="594" xr:uid="{00000000-0005-0000-0000-000054010000}"/>
    <cellStyle name="20% - Accent1 2 3 2 2 2 2 2" xfId="595" xr:uid="{00000000-0005-0000-0000-000055010000}"/>
    <cellStyle name="20% - Accent1 2 3 2 2 2 2 2 2" xfId="596" xr:uid="{00000000-0005-0000-0000-000056010000}"/>
    <cellStyle name="20% - Accent1 2 3 2 2 2 2 3" xfId="597" xr:uid="{00000000-0005-0000-0000-000057010000}"/>
    <cellStyle name="20% - Accent1 2 3 2 2 2 2 4" xfId="598" xr:uid="{00000000-0005-0000-0000-000058010000}"/>
    <cellStyle name="20% - Accent1 2 3 2 2 2 3" xfId="599" xr:uid="{00000000-0005-0000-0000-000059010000}"/>
    <cellStyle name="20% - Accent1 2 3 2 2 2 3 2" xfId="600" xr:uid="{00000000-0005-0000-0000-00005A010000}"/>
    <cellStyle name="20% - Accent1 2 3 2 2 2 4" xfId="601" xr:uid="{00000000-0005-0000-0000-00005B010000}"/>
    <cellStyle name="20% - Accent1 2 3 2 2 2 5" xfId="602" xr:uid="{00000000-0005-0000-0000-00005C010000}"/>
    <cellStyle name="20% - Accent1 2 3 2 2 3" xfId="603" xr:uid="{00000000-0005-0000-0000-00005D010000}"/>
    <cellStyle name="20% - Accent1 2 3 2 2 3 2" xfId="604" xr:uid="{00000000-0005-0000-0000-00005E010000}"/>
    <cellStyle name="20% - Accent1 2 3 2 2 3 2 2" xfId="605" xr:uid="{00000000-0005-0000-0000-00005F010000}"/>
    <cellStyle name="20% - Accent1 2 3 2 2 3 2 2 2" xfId="606" xr:uid="{00000000-0005-0000-0000-000060010000}"/>
    <cellStyle name="20% - Accent1 2 3 2 2 3 2 3" xfId="607" xr:uid="{00000000-0005-0000-0000-000061010000}"/>
    <cellStyle name="20% - Accent1 2 3 2 2 3 2 4" xfId="608" xr:uid="{00000000-0005-0000-0000-000062010000}"/>
    <cellStyle name="20% - Accent1 2 3 2 2 3 3" xfId="609" xr:uid="{00000000-0005-0000-0000-000063010000}"/>
    <cellStyle name="20% - Accent1 2 3 2 2 3 3 2" xfId="610" xr:uid="{00000000-0005-0000-0000-000064010000}"/>
    <cellStyle name="20% - Accent1 2 3 2 2 3 4" xfId="611" xr:uid="{00000000-0005-0000-0000-000065010000}"/>
    <cellStyle name="20% - Accent1 2 3 2 2 3 5" xfId="612" xr:uid="{00000000-0005-0000-0000-000066010000}"/>
    <cellStyle name="20% - Accent1 2 3 2 2 4" xfId="613" xr:uid="{00000000-0005-0000-0000-000067010000}"/>
    <cellStyle name="20% - Accent1 2 3 2 2 4 2" xfId="614" xr:uid="{00000000-0005-0000-0000-000068010000}"/>
    <cellStyle name="20% - Accent1 2 3 2 2 4 2 2" xfId="615" xr:uid="{00000000-0005-0000-0000-000069010000}"/>
    <cellStyle name="20% - Accent1 2 3 2 2 4 3" xfId="616" xr:uid="{00000000-0005-0000-0000-00006A010000}"/>
    <cellStyle name="20% - Accent1 2 3 2 2 4 4" xfId="617" xr:uid="{00000000-0005-0000-0000-00006B010000}"/>
    <cellStyle name="20% - Accent1 2 3 2 2 5" xfId="618" xr:uid="{00000000-0005-0000-0000-00006C010000}"/>
    <cellStyle name="20% - Accent1 2 3 2 2 5 2" xfId="619" xr:uid="{00000000-0005-0000-0000-00006D010000}"/>
    <cellStyle name="20% - Accent1 2 3 2 2 5 2 2" xfId="620" xr:uid="{00000000-0005-0000-0000-00006E010000}"/>
    <cellStyle name="20% - Accent1 2 3 2 2 5 3" xfId="621" xr:uid="{00000000-0005-0000-0000-00006F010000}"/>
    <cellStyle name="20% - Accent1 2 3 2 2 5 4" xfId="622" xr:uid="{00000000-0005-0000-0000-000070010000}"/>
    <cellStyle name="20% - Accent1 2 3 2 2 6" xfId="623" xr:uid="{00000000-0005-0000-0000-000071010000}"/>
    <cellStyle name="20% - Accent1 2 3 2 2 6 2" xfId="624" xr:uid="{00000000-0005-0000-0000-000072010000}"/>
    <cellStyle name="20% - Accent1 2 3 2 2 6 2 2" xfId="625" xr:uid="{00000000-0005-0000-0000-000073010000}"/>
    <cellStyle name="20% - Accent1 2 3 2 2 6 3" xfId="626" xr:uid="{00000000-0005-0000-0000-000074010000}"/>
    <cellStyle name="20% - Accent1 2 3 2 2 6 4" xfId="627" xr:uid="{00000000-0005-0000-0000-000075010000}"/>
    <cellStyle name="20% - Accent1 2 3 2 2 7" xfId="628" xr:uid="{00000000-0005-0000-0000-000076010000}"/>
    <cellStyle name="20% - Accent1 2 3 2 2 7 2" xfId="629" xr:uid="{00000000-0005-0000-0000-000077010000}"/>
    <cellStyle name="20% - Accent1 2 3 2 2 8" xfId="630" xr:uid="{00000000-0005-0000-0000-000078010000}"/>
    <cellStyle name="20% - Accent1 2 3 2 2 9" xfId="631" xr:uid="{00000000-0005-0000-0000-000079010000}"/>
    <cellStyle name="20% - Accent1 2 3 2 3" xfId="632" xr:uid="{00000000-0005-0000-0000-00007A010000}"/>
    <cellStyle name="20% - Accent1 2 3 2 3 2" xfId="633" xr:uid="{00000000-0005-0000-0000-00007B010000}"/>
    <cellStyle name="20% - Accent1 2 3 2 3 2 2" xfId="634" xr:uid="{00000000-0005-0000-0000-00007C010000}"/>
    <cellStyle name="20% - Accent1 2 3 2 3 2 2 2" xfId="635" xr:uid="{00000000-0005-0000-0000-00007D010000}"/>
    <cellStyle name="20% - Accent1 2 3 2 3 2 3" xfId="636" xr:uid="{00000000-0005-0000-0000-00007E010000}"/>
    <cellStyle name="20% - Accent1 2 3 2 3 2 4" xfId="637" xr:uid="{00000000-0005-0000-0000-00007F010000}"/>
    <cellStyle name="20% - Accent1 2 3 2 3 3" xfId="638" xr:uid="{00000000-0005-0000-0000-000080010000}"/>
    <cellStyle name="20% - Accent1 2 3 2 3 3 2" xfId="639" xr:uid="{00000000-0005-0000-0000-000081010000}"/>
    <cellStyle name="20% - Accent1 2 3 2 3 4" xfId="640" xr:uid="{00000000-0005-0000-0000-000082010000}"/>
    <cellStyle name="20% - Accent1 2 3 2 3 5" xfId="641" xr:uid="{00000000-0005-0000-0000-000083010000}"/>
    <cellStyle name="20% - Accent1 2 3 2 4" xfId="642" xr:uid="{00000000-0005-0000-0000-000084010000}"/>
    <cellStyle name="20% - Accent1 2 3 2 4 2" xfId="643" xr:uid="{00000000-0005-0000-0000-000085010000}"/>
    <cellStyle name="20% - Accent1 2 3 2 4 2 2" xfId="644" xr:uid="{00000000-0005-0000-0000-000086010000}"/>
    <cellStyle name="20% - Accent1 2 3 2 4 2 2 2" xfId="645" xr:uid="{00000000-0005-0000-0000-000087010000}"/>
    <cellStyle name="20% - Accent1 2 3 2 4 2 3" xfId="646" xr:uid="{00000000-0005-0000-0000-000088010000}"/>
    <cellStyle name="20% - Accent1 2 3 2 4 2 4" xfId="647" xr:uid="{00000000-0005-0000-0000-000089010000}"/>
    <cellStyle name="20% - Accent1 2 3 2 4 3" xfId="648" xr:uid="{00000000-0005-0000-0000-00008A010000}"/>
    <cellStyle name="20% - Accent1 2 3 2 4 3 2" xfId="649" xr:uid="{00000000-0005-0000-0000-00008B010000}"/>
    <cellStyle name="20% - Accent1 2 3 2 4 4" xfId="650" xr:uid="{00000000-0005-0000-0000-00008C010000}"/>
    <cellStyle name="20% - Accent1 2 3 2 4 5" xfId="651" xr:uid="{00000000-0005-0000-0000-00008D010000}"/>
    <cellStyle name="20% - Accent1 2 3 2 5" xfId="652" xr:uid="{00000000-0005-0000-0000-00008E010000}"/>
    <cellStyle name="20% - Accent1 2 3 2 5 2" xfId="653" xr:uid="{00000000-0005-0000-0000-00008F010000}"/>
    <cellStyle name="20% - Accent1 2 3 2 5 2 2" xfId="654" xr:uid="{00000000-0005-0000-0000-000090010000}"/>
    <cellStyle name="20% - Accent1 2 3 2 5 3" xfId="655" xr:uid="{00000000-0005-0000-0000-000091010000}"/>
    <cellStyle name="20% - Accent1 2 3 2 5 4" xfId="656" xr:uid="{00000000-0005-0000-0000-000092010000}"/>
    <cellStyle name="20% - Accent1 2 3 2 6" xfId="657" xr:uid="{00000000-0005-0000-0000-000093010000}"/>
    <cellStyle name="20% - Accent1 2 3 2 6 2" xfId="658" xr:uid="{00000000-0005-0000-0000-000094010000}"/>
    <cellStyle name="20% - Accent1 2 3 2 6 2 2" xfId="659" xr:uid="{00000000-0005-0000-0000-000095010000}"/>
    <cellStyle name="20% - Accent1 2 3 2 6 3" xfId="660" xr:uid="{00000000-0005-0000-0000-000096010000}"/>
    <cellStyle name="20% - Accent1 2 3 2 6 4" xfId="661" xr:uid="{00000000-0005-0000-0000-000097010000}"/>
    <cellStyle name="20% - Accent1 2 3 2 7" xfId="662" xr:uid="{00000000-0005-0000-0000-000098010000}"/>
    <cellStyle name="20% - Accent1 2 3 2 7 2" xfId="663" xr:uid="{00000000-0005-0000-0000-000099010000}"/>
    <cellStyle name="20% - Accent1 2 3 2 7 2 2" xfId="664" xr:uid="{00000000-0005-0000-0000-00009A010000}"/>
    <cellStyle name="20% - Accent1 2 3 2 7 3" xfId="665" xr:uid="{00000000-0005-0000-0000-00009B010000}"/>
    <cellStyle name="20% - Accent1 2 3 2 7 4" xfId="666" xr:uid="{00000000-0005-0000-0000-00009C010000}"/>
    <cellStyle name="20% - Accent1 2 3 2 8" xfId="667" xr:uid="{00000000-0005-0000-0000-00009D010000}"/>
    <cellStyle name="20% - Accent1 2 3 2 8 2" xfId="668" xr:uid="{00000000-0005-0000-0000-00009E010000}"/>
    <cellStyle name="20% - Accent1 2 3 2 9" xfId="669" xr:uid="{00000000-0005-0000-0000-00009F010000}"/>
    <cellStyle name="20% - Accent1 2 3 3" xfId="670" xr:uid="{00000000-0005-0000-0000-0000A0010000}"/>
    <cellStyle name="20% - Accent1 2 3 3 2" xfId="671" xr:uid="{00000000-0005-0000-0000-0000A1010000}"/>
    <cellStyle name="20% - Accent1 2 3 3 2 2" xfId="672" xr:uid="{00000000-0005-0000-0000-0000A2010000}"/>
    <cellStyle name="20% - Accent1 2 3 3 2 2 2" xfId="673" xr:uid="{00000000-0005-0000-0000-0000A3010000}"/>
    <cellStyle name="20% - Accent1 2 3 3 2 2 2 2" xfId="674" xr:uid="{00000000-0005-0000-0000-0000A4010000}"/>
    <cellStyle name="20% - Accent1 2 3 3 2 2 3" xfId="675" xr:uid="{00000000-0005-0000-0000-0000A5010000}"/>
    <cellStyle name="20% - Accent1 2 3 3 2 2 4" xfId="676" xr:uid="{00000000-0005-0000-0000-0000A6010000}"/>
    <cellStyle name="20% - Accent1 2 3 3 2 3" xfId="677" xr:uid="{00000000-0005-0000-0000-0000A7010000}"/>
    <cellStyle name="20% - Accent1 2 3 3 2 3 2" xfId="678" xr:uid="{00000000-0005-0000-0000-0000A8010000}"/>
    <cellStyle name="20% - Accent1 2 3 3 2 4" xfId="679" xr:uid="{00000000-0005-0000-0000-0000A9010000}"/>
    <cellStyle name="20% - Accent1 2 3 3 2 5" xfId="680" xr:uid="{00000000-0005-0000-0000-0000AA010000}"/>
    <cellStyle name="20% - Accent1 2 3 3 3" xfId="681" xr:uid="{00000000-0005-0000-0000-0000AB010000}"/>
    <cellStyle name="20% - Accent1 2 3 3 3 2" xfId="682" xr:uid="{00000000-0005-0000-0000-0000AC010000}"/>
    <cellStyle name="20% - Accent1 2 3 3 3 2 2" xfId="683" xr:uid="{00000000-0005-0000-0000-0000AD010000}"/>
    <cellStyle name="20% - Accent1 2 3 3 3 2 2 2" xfId="684" xr:uid="{00000000-0005-0000-0000-0000AE010000}"/>
    <cellStyle name="20% - Accent1 2 3 3 3 2 3" xfId="685" xr:uid="{00000000-0005-0000-0000-0000AF010000}"/>
    <cellStyle name="20% - Accent1 2 3 3 3 2 4" xfId="686" xr:uid="{00000000-0005-0000-0000-0000B0010000}"/>
    <cellStyle name="20% - Accent1 2 3 3 3 3" xfId="687" xr:uid="{00000000-0005-0000-0000-0000B1010000}"/>
    <cellStyle name="20% - Accent1 2 3 3 3 3 2" xfId="688" xr:uid="{00000000-0005-0000-0000-0000B2010000}"/>
    <cellStyle name="20% - Accent1 2 3 3 3 4" xfId="689" xr:uid="{00000000-0005-0000-0000-0000B3010000}"/>
    <cellStyle name="20% - Accent1 2 3 3 3 5" xfId="690" xr:uid="{00000000-0005-0000-0000-0000B4010000}"/>
    <cellStyle name="20% - Accent1 2 3 3 4" xfId="691" xr:uid="{00000000-0005-0000-0000-0000B5010000}"/>
    <cellStyle name="20% - Accent1 2 3 3 4 2" xfId="692" xr:uid="{00000000-0005-0000-0000-0000B6010000}"/>
    <cellStyle name="20% - Accent1 2 3 3 4 2 2" xfId="693" xr:uid="{00000000-0005-0000-0000-0000B7010000}"/>
    <cellStyle name="20% - Accent1 2 3 3 4 3" xfId="694" xr:uid="{00000000-0005-0000-0000-0000B8010000}"/>
    <cellStyle name="20% - Accent1 2 3 3 4 4" xfId="695" xr:uid="{00000000-0005-0000-0000-0000B9010000}"/>
    <cellStyle name="20% - Accent1 2 3 3 5" xfId="696" xr:uid="{00000000-0005-0000-0000-0000BA010000}"/>
    <cellStyle name="20% - Accent1 2 3 3 5 2" xfId="697" xr:uid="{00000000-0005-0000-0000-0000BB010000}"/>
    <cellStyle name="20% - Accent1 2 3 3 5 2 2" xfId="698" xr:uid="{00000000-0005-0000-0000-0000BC010000}"/>
    <cellStyle name="20% - Accent1 2 3 3 5 3" xfId="699" xr:uid="{00000000-0005-0000-0000-0000BD010000}"/>
    <cellStyle name="20% - Accent1 2 3 3 5 4" xfId="700" xr:uid="{00000000-0005-0000-0000-0000BE010000}"/>
    <cellStyle name="20% - Accent1 2 3 3 6" xfId="701" xr:uid="{00000000-0005-0000-0000-0000BF010000}"/>
    <cellStyle name="20% - Accent1 2 3 3 6 2" xfId="702" xr:uid="{00000000-0005-0000-0000-0000C0010000}"/>
    <cellStyle name="20% - Accent1 2 3 3 6 2 2" xfId="703" xr:uid="{00000000-0005-0000-0000-0000C1010000}"/>
    <cellStyle name="20% - Accent1 2 3 3 6 3" xfId="704" xr:uid="{00000000-0005-0000-0000-0000C2010000}"/>
    <cellStyle name="20% - Accent1 2 3 3 6 4" xfId="705" xr:uid="{00000000-0005-0000-0000-0000C3010000}"/>
    <cellStyle name="20% - Accent1 2 3 3 7" xfId="706" xr:uid="{00000000-0005-0000-0000-0000C4010000}"/>
    <cellStyle name="20% - Accent1 2 3 3 7 2" xfId="707" xr:uid="{00000000-0005-0000-0000-0000C5010000}"/>
    <cellStyle name="20% - Accent1 2 3 3 8" xfId="708" xr:uid="{00000000-0005-0000-0000-0000C6010000}"/>
    <cellStyle name="20% - Accent1 2 3 3 9" xfId="709" xr:uid="{00000000-0005-0000-0000-0000C7010000}"/>
    <cellStyle name="20% - Accent1 2 3 4" xfId="710" xr:uid="{00000000-0005-0000-0000-0000C8010000}"/>
    <cellStyle name="20% - Accent1 2 3 4 2" xfId="711" xr:uid="{00000000-0005-0000-0000-0000C9010000}"/>
    <cellStyle name="20% - Accent1 2 3 4 2 2" xfId="712" xr:uid="{00000000-0005-0000-0000-0000CA010000}"/>
    <cellStyle name="20% - Accent1 2 3 4 2 2 2" xfId="713" xr:uid="{00000000-0005-0000-0000-0000CB010000}"/>
    <cellStyle name="20% - Accent1 2 3 4 2 3" xfId="714" xr:uid="{00000000-0005-0000-0000-0000CC010000}"/>
    <cellStyle name="20% - Accent1 2 3 4 2 4" xfId="715" xr:uid="{00000000-0005-0000-0000-0000CD010000}"/>
    <cellStyle name="20% - Accent1 2 3 4 3" xfId="716" xr:uid="{00000000-0005-0000-0000-0000CE010000}"/>
    <cellStyle name="20% - Accent1 2 3 4 4" xfId="717" xr:uid="{00000000-0005-0000-0000-0000CF010000}"/>
    <cellStyle name="20% - Accent1 2 3 4 4 2" xfId="718" xr:uid="{00000000-0005-0000-0000-0000D0010000}"/>
    <cellStyle name="20% - Accent1 2 3 4 5" xfId="719" xr:uid="{00000000-0005-0000-0000-0000D1010000}"/>
    <cellStyle name="20% - Accent1 2 3 4 6" xfId="720" xr:uid="{00000000-0005-0000-0000-0000D2010000}"/>
    <cellStyle name="20% - Accent1 2 3 5" xfId="721" xr:uid="{00000000-0005-0000-0000-0000D3010000}"/>
    <cellStyle name="20% - Accent1 2 3 5 2" xfId="722" xr:uid="{00000000-0005-0000-0000-0000D4010000}"/>
    <cellStyle name="20% - Accent1 2 3 5 2 2" xfId="723" xr:uid="{00000000-0005-0000-0000-0000D5010000}"/>
    <cellStyle name="20% - Accent1 2 3 5 2 2 2" xfId="724" xr:uid="{00000000-0005-0000-0000-0000D6010000}"/>
    <cellStyle name="20% - Accent1 2 3 5 2 3" xfId="725" xr:uid="{00000000-0005-0000-0000-0000D7010000}"/>
    <cellStyle name="20% - Accent1 2 3 5 2 4" xfId="726" xr:uid="{00000000-0005-0000-0000-0000D8010000}"/>
    <cellStyle name="20% - Accent1 2 3 5 3" xfId="727" xr:uid="{00000000-0005-0000-0000-0000D9010000}"/>
    <cellStyle name="20% - Accent1 2 3 5 3 2" xfId="728" xr:uid="{00000000-0005-0000-0000-0000DA010000}"/>
    <cellStyle name="20% - Accent1 2 3 5 4" xfId="729" xr:uid="{00000000-0005-0000-0000-0000DB010000}"/>
    <cellStyle name="20% - Accent1 2 3 5 5" xfId="730" xr:uid="{00000000-0005-0000-0000-0000DC010000}"/>
    <cellStyle name="20% - Accent1 2 3 6" xfId="731" xr:uid="{00000000-0005-0000-0000-0000DD010000}"/>
    <cellStyle name="20% - Accent1 2 3 6 2" xfId="732" xr:uid="{00000000-0005-0000-0000-0000DE010000}"/>
    <cellStyle name="20% - Accent1 2 3 6 2 2" xfId="733" xr:uid="{00000000-0005-0000-0000-0000DF010000}"/>
    <cellStyle name="20% - Accent1 2 3 6 3" xfId="734" xr:uid="{00000000-0005-0000-0000-0000E0010000}"/>
    <cellStyle name="20% - Accent1 2 3 6 4" xfId="735" xr:uid="{00000000-0005-0000-0000-0000E1010000}"/>
    <cellStyle name="20% - Accent1 2 3 7" xfId="736" xr:uid="{00000000-0005-0000-0000-0000E2010000}"/>
    <cellStyle name="20% - Accent1 2 3 7 2" xfId="737" xr:uid="{00000000-0005-0000-0000-0000E3010000}"/>
    <cellStyle name="20% - Accent1 2 3 7 2 2" xfId="738" xr:uid="{00000000-0005-0000-0000-0000E4010000}"/>
    <cellStyle name="20% - Accent1 2 3 7 3" xfId="739" xr:uid="{00000000-0005-0000-0000-0000E5010000}"/>
    <cellStyle name="20% - Accent1 2 3 7 4" xfId="740" xr:uid="{00000000-0005-0000-0000-0000E6010000}"/>
    <cellStyle name="20% - Accent1 2 3 8" xfId="741" xr:uid="{00000000-0005-0000-0000-0000E7010000}"/>
    <cellStyle name="20% - Accent1 2 3 8 2" xfId="742" xr:uid="{00000000-0005-0000-0000-0000E8010000}"/>
    <cellStyle name="20% - Accent1 2 3 8 2 2" xfId="743" xr:uid="{00000000-0005-0000-0000-0000E9010000}"/>
    <cellStyle name="20% - Accent1 2 3 8 3" xfId="744" xr:uid="{00000000-0005-0000-0000-0000EA010000}"/>
    <cellStyle name="20% - Accent1 2 3 8 4" xfId="745" xr:uid="{00000000-0005-0000-0000-0000EB010000}"/>
    <cellStyle name="20% - Accent1 2 3 9" xfId="746" xr:uid="{00000000-0005-0000-0000-0000EC010000}"/>
    <cellStyle name="20% - Accent1 2 3 9 2" xfId="747" xr:uid="{00000000-0005-0000-0000-0000ED010000}"/>
    <cellStyle name="20% - Accent1 2 4" xfId="748" xr:uid="{00000000-0005-0000-0000-0000EE010000}"/>
    <cellStyle name="20% - Accent1 2 4 10" xfId="749" xr:uid="{00000000-0005-0000-0000-0000EF010000}"/>
    <cellStyle name="20% - Accent1 2 4 2" xfId="750" xr:uid="{00000000-0005-0000-0000-0000F0010000}"/>
    <cellStyle name="20% - Accent1 2 4 2 2" xfId="751" xr:uid="{00000000-0005-0000-0000-0000F1010000}"/>
    <cellStyle name="20% - Accent1 2 4 2 2 2" xfId="752" xr:uid="{00000000-0005-0000-0000-0000F2010000}"/>
    <cellStyle name="20% - Accent1 2 4 2 2 2 2" xfId="753" xr:uid="{00000000-0005-0000-0000-0000F3010000}"/>
    <cellStyle name="20% - Accent1 2 4 2 2 2 2 2" xfId="754" xr:uid="{00000000-0005-0000-0000-0000F4010000}"/>
    <cellStyle name="20% - Accent1 2 4 2 2 2 3" xfId="755" xr:uid="{00000000-0005-0000-0000-0000F5010000}"/>
    <cellStyle name="20% - Accent1 2 4 2 2 2 4" xfId="756" xr:uid="{00000000-0005-0000-0000-0000F6010000}"/>
    <cellStyle name="20% - Accent1 2 4 2 2 3" xfId="757" xr:uid="{00000000-0005-0000-0000-0000F7010000}"/>
    <cellStyle name="20% - Accent1 2 4 2 2 3 2" xfId="758" xr:uid="{00000000-0005-0000-0000-0000F8010000}"/>
    <cellStyle name="20% - Accent1 2 4 2 2 4" xfId="759" xr:uid="{00000000-0005-0000-0000-0000F9010000}"/>
    <cellStyle name="20% - Accent1 2 4 2 2 5" xfId="760" xr:uid="{00000000-0005-0000-0000-0000FA010000}"/>
    <cellStyle name="20% - Accent1 2 4 2 3" xfId="761" xr:uid="{00000000-0005-0000-0000-0000FB010000}"/>
    <cellStyle name="20% - Accent1 2 4 2 3 2" xfId="762" xr:uid="{00000000-0005-0000-0000-0000FC010000}"/>
    <cellStyle name="20% - Accent1 2 4 2 3 2 2" xfId="763" xr:uid="{00000000-0005-0000-0000-0000FD010000}"/>
    <cellStyle name="20% - Accent1 2 4 2 3 2 2 2" xfId="764" xr:uid="{00000000-0005-0000-0000-0000FE010000}"/>
    <cellStyle name="20% - Accent1 2 4 2 3 2 3" xfId="765" xr:uid="{00000000-0005-0000-0000-0000FF010000}"/>
    <cellStyle name="20% - Accent1 2 4 2 3 2 4" xfId="766" xr:uid="{00000000-0005-0000-0000-000000020000}"/>
    <cellStyle name="20% - Accent1 2 4 2 3 3" xfId="767" xr:uid="{00000000-0005-0000-0000-000001020000}"/>
    <cellStyle name="20% - Accent1 2 4 2 3 3 2" xfId="768" xr:uid="{00000000-0005-0000-0000-000002020000}"/>
    <cellStyle name="20% - Accent1 2 4 2 3 4" xfId="769" xr:uid="{00000000-0005-0000-0000-000003020000}"/>
    <cellStyle name="20% - Accent1 2 4 2 3 5" xfId="770" xr:uid="{00000000-0005-0000-0000-000004020000}"/>
    <cellStyle name="20% - Accent1 2 4 2 4" xfId="771" xr:uid="{00000000-0005-0000-0000-000005020000}"/>
    <cellStyle name="20% - Accent1 2 4 2 4 2" xfId="772" xr:uid="{00000000-0005-0000-0000-000006020000}"/>
    <cellStyle name="20% - Accent1 2 4 2 4 2 2" xfId="773" xr:uid="{00000000-0005-0000-0000-000007020000}"/>
    <cellStyle name="20% - Accent1 2 4 2 4 3" xfId="774" xr:uid="{00000000-0005-0000-0000-000008020000}"/>
    <cellStyle name="20% - Accent1 2 4 2 4 4" xfId="775" xr:uid="{00000000-0005-0000-0000-000009020000}"/>
    <cellStyle name="20% - Accent1 2 4 2 5" xfId="776" xr:uid="{00000000-0005-0000-0000-00000A020000}"/>
    <cellStyle name="20% - Accent1 2 4 2 5 2" xfId="777" xr:uid="{00000000-0005-0000-0000-00000B020000}"/>
    <cellStyle name="20% - Accent1 2 4 2 5 2 2" xfId="778" xr:uid="{00000000-0005-0000-0000-00000C020000}"/>
    <cellStyle name="20% - Accent1 2 4 2 5 3" xfId="779" xr:uid="{00000000-0005-0000-0000-00000D020000}"/>
    <cellStyle name="20% - Accent1 2 4 2 5 4" xfId="780" xr:uid="{00000000-0005-0000-0000-00000E020000}"/>
    <cellStyle name="20% - Accent1 2 4 2 6" xfId="781" xr:uid="{00000000-0005-0000-0000-00000F020000}"/>
    <cellStyle name="20% - Accent1 2 4 2 6 2" xfId="782" xr:uid="{00000000-0005-0000-0000-000010020000}"/>
    <cellStyle name="20% - Accent1 2 4 2 6 2 2" xfId="783" xr:uid="{00000000-0005-0000-0000-000011020000}"/>
    <cellStyle name="20% - Accent1 2 4 2 6 3" xfId="784" xr:uid="{00000000-0005-0000-0000-000012020000}"/>
    <cellStyle name="20% - Accent1 2 4 2 6 4" xfId="785" xr:uid="{00000000-0005-0000-0000-000013020000}"/>
    <cellStyle name="20% - Accent1 2 4 2 7" xfId="786" xr:uid="{00000000-0005-0000-0000-000014020000}"/>
    <cellStyle name="20% - Accent1 2 4 2 7 2" xfId="787" xr:uid="{00000000-0005-0000-0000-000015020000}"/>
    <cellStyle name="20% - Accent1 2 4 2 8" xfId="788" xr:uid="{00000000-0005-0000-0000-000016020000}"/>
    <cellStyle name="20% - Accent1 2 4 2 9" xfId="789" xr:uid="{00000000-0005-0000-0000-000017020000}"/>
    <cellStyle name="20% - Accent1 2 4 3" xfId="790" xr:uid="{00000000-0005-0000-0000-000018020000}"/>
    <cellStyle name="20% - Accent1 2 4 3 2" xfId="791" xr:uid="{00000000-0005-0000-0000-000019020000}"/>
    <cellStyle name="20% - Accent1 2 4 3 2 2" xfId="792" xr:uid="{00000000-0005-0000-0000-00001A020000}"/>
    <cellStyle name="20% - Accent1 2 4 3 2 2 2" xfId="793" xr:uid="{00000000-0005-0000-0000-00001B020000}"/>
    <cellStyle name="20% - Accent1 2 4 3 2 3" xfId="794" xr:uid="{00000000-0005-0000-0000-00001C020000}"/>
    <cellStyle name="20% - Accent1 2 4 3 2 4" xfId="795" xr:uid="{00000000-0005-0000-0000-00001D020000}"/>
    <cellStyle name="20% - Accent1 2 4 3 3" xfId="796" xr:uid="{00000000-0005-0000-0000-00001E020000}"/>
    <cellStyle name="20% - Accent1 2 4 3 3 2" xfId="797" xr:uid="{00000000-0005-0000-0000-00001F020000}"/>
    <cellStyle name="20% - Accent1 2 4 3 4" xfId="798" xr:uid="{00000000-0005-0000-0000-000020020000}"/>
    <cellStyle name="20% - Accent1 2 4 3 5" xfId="799" xr:uid="{00000000-0005-0000-0000-000021020000}"/>
    <cellStyle name="20% - Accent1 2 4 4" xfId="800" xr:uid="{00000000-0005-0000-0000-000022020000}"/>
    <cellStyle name="20% - Accent1 2 4 4 2" xfId="801" xr:uid="{00000000-0005-0000-0000-000023020000}"/>
    <cellStyle name="20% - Accent1 2 4 4 2 2" xfId="802" xr:uid="{00000000-0005-0000-0000-000024020000}"/>
    <cellStyle name="20% - Accent1 2 4 4 2 2 2" xfId="803" xr:uid="{00000000-0005-0000-0000-000025020000}"/>
    <cellStyle name="20% - Accent1 2 4 4 2 3" xfId="804" xr:uid="{00000000-0005-0000-0000-000026020000}"/>
    <cellStyle name="20% - Accent1 2 4 4 2 4" xfId="805" xr:uid="{00000000-0005-0000-0000-000027020000}"/>
    <cellStyle name="20% - Accent1 2 4 4 3" xfId="806" xr:uid="{00000000-0005-0000-0000-000028020000}"/>
    <cellStyle name="20% - Accent1 2 4 4 3 2" xfId="807" xr:uid="{00000000-0005-0000-0000-000029020000}"/>
    <cellStyle name="20% - Accent1 2 4 4 4" xfId="808" xr:uid="{00000000-0005-0000-0000-00002A020000}"/>
    <cellStyle name="20% - Accent1 2 4 4 5" xfId="809" xr:uid="{00000000-0005-0000-0000-00002B020000}"/>
    <cellStyle name="20% - Accent1 2 4 5" xfId="810" xr:uid="{00000000-0005-0000-0000-00002C020000}"/>
    <cellStyle name="20% - Accent1 2 4 5 2" xfId="811" xr:uid="{00000000-0005-0000-0000-00002D020000}"/>
    <cellStyle name="20% - Accent1 2 4 5 2 2" xfId="812" xr:uid="{00000000-0005-0000-0000-00002E020000}"/>
    <cellStyle name="20% - Accent1 2 4 5 3" xfId="813" xr:uid="{00000000-0005-0000-0000-00002F020000}"/>
    <cellStyle name="20% - Accent1 2 4 5 4" xfId="814" xr:uid="{00000000-0005-0000-0000-000030020000}"/>
    <cellStyle name="20% - Accent1 2 4 6" xfId="815" xr:uid="{00000000-0005-0000-0000-000031020000}"/>
    <cellStyle name="20% - Accent1 2 4 6 2" xfId="816" xr:uid="{00000000-0005-0000-0000-000032020000}"/>
    <cellStyle name="20% - Accent1 2 4 6 2 2" xfId="817" xr:uid="{00000000-0005-0000-0000-000033020000}"/>
    <cellStyle name="20% - Accent1 2 4 6 3" xfId="818" xr:uid="{00000000-0005-0000-0000-000034020000}"/>
    <cellStyle name="20% - Accent1 2 4 6 4" xfId="819" xr:uid="{00000000-0005-0000-0000-000035020000}"/>
    <cellStyle name="20% - Accent1 2 4 7" xfId="820" xr:uid="{00000000-0005-0000-0000-000036020000}"/>
    <cellStyle name="20% - Accent1 2 4 7 2" xfId="821" xr:uid="{00000000-0005-0000-0000-000037020000}"/>
    <cellStyle name="20% - Accent1 2 4 7 2 2" xfId="822" xr:uid="{00000000-0005-0000-0000-000038020000}"/>
    <cellStyle name="20% - Accent1 2 4 7 3" xfId="823" xr:uid="{00000000-0005-0000-0000-000039020000}"/>
    <cellStyle name="20% - Accent1 2 4 7 4" xfId="824" xr:uid="{00000000-0005-0000-0000-00003A020000}"/>
    <cellStyle name="20% - Accent1 2 4 8" xfId="825" xr:uid="{00000000-0005-0000-0000-00003B020000}"/>
    <cellStyle name="20% - Accent1 2 4 8 2" xfId="826" xr:uid="{00000000-0005-0000-0000-00003C020000}"/>
    <cellStyle name="20% - Accent1 2 4 9" xfId="827" xr:uid="{00000000-0005-0000-0000-00003D020000}"/>
    <cellStyle name="20% - Accent1 2 5" xfId="828" xr:uid="{00000000-0005-0000-0000-00003E020000}"/>
    <cellStyle name="20% - Accent1 2 5 2" xfId="829" xr:uid="{00000000-0005-0000-0000-00003F020000}"/>
    <cellStyle name="20% - Accent1 2 5 2 2" xfId="830" xr:uid="{00000000-0005-0000-0000-000040020000}"/>
    <cellStyle name="20% - Accent1 2 5 2 2 2" xfId="831" xr:uid="{00000000-0005-0000-0000-000041020000}"/>
    <cellStyle name="20% - Accent1 2 5 2 2 2 2" xfId="832" xr:uid="{00000000-0005-0000-0000-000042020000}"/>
    <cellStyle name="20% - Accent1 2 5 2 2 3" xfId="833" xr:uid="{00000000-0005-0000-0000-000043020000}"/>
    <cellStyle name="20% - Accent1 2 5 2 2 4" xfId="834" xr:uid="{00000000-0005-0000-0000-000044020000}"/>
    <cellStyle name="20% - Accent1 2 5 2 3" xfId="835" xr:uid="{00000000-0005-0000-0000-000045020000}"/>
    <cellStyle name="20% - Accent1 2 5 2 3 2" xfId="836" xr:uid="{00000000-0005-0000-0000-000046020000}"/>
    <cellStyle name="20% - Accent1 2 5 2 4" xfId="837" xr:uid="{00000000-0005-0000-0000-000047020000}"/>
    <cellStyle name="20% - Accent1 2 5 2 5" xfId="838" xr:uid="{00000000-0005-0000-0000-000048020000}"/>
    <cellStyle name="20% - Accent1 2 5 3" xfId="839" xr:uid="{00000000-0005-0000-0000-000049020000}"/>
    <cellStyle name="20% - Accent1 2 5 3 2" xfId="840" xr:uid="{00000000-0005-0000-0000-00004A020000}"/>
    <cellStyle name="20% - Accent1 2 5 3 2 2" xfId="841" xr:uid="{00000000-0005-0000-0000-00004B020000}"/>
    <cellStyle name="20% - Accent1 2 5 3 2 2 2" xfId="842" xr:uid="{00000000-0005-0000-0000-00004C020000}"/>
    <cellStyle name="20% - Accent1 2 5 3 2 3" xfId="843" xr:uid="{00000000-0005-0000-0000-00004D020000}"/>
    <cellStyle name="20% - Accent1 2 5 3 2 4" xfId="844" xr:uid="{00000000-0005-0000-0000-00004E020000}"/>
    <cellStyle name="20% - Accent1 2 5 3 3" xfId="845" xr:uid="{00000000-0005-0000-0000-00004F020000}"/>
    <cellStyle name="20% - Accent1 2 5 3 3 2" xfId="846" xr:uid="{00000000-0005-0000-0000-000050020000}"/>
    <cellStyle name="20% - Accent1 2 5 3 4" xfId="847" xr:uid="{00000000-0005-0000-0000-000051020000}"/>
    <cellStyle name="20% - Accent1 2 5 3 5" xfId="848" xr:uid="{00000000-0005-0000-0000-000052020000}"/>
    <cellStyle name="20% - Accent1 2 5 4" xfId="849" xr:uid="{00000000-0005-0000-0000-000053020000}"/>
    <cellStyle name="20% - Accent1 2 5 4 2" xfId="850" xr:uid="{00000000-0005-0000-0000-000054020000}"/>
    <cellStyle name="20% - Accent1 2 5 4 2 2" xfId="851" xr:uid="{00000000-0005-0000-0000-000055020000}"/>
    <cellStyle name="20% - Accent1 2 5 4 3" xfId="852" xr:uid="{00000000-0005-0000-0000-000056020000}"/>
    <cellStyle name="20% - Accent1 2 5 4 4" xfId="853" xr:uid="{00000000-0005-0000-0000-000057020000}"/>
    <cellStyle name="20% - Accent1 2 5 5" xfId="854" xr:uid="{00000000-0005-0000-0000-000058020000}"/>
    <cellStyle name="20% - Accent1 2 5 5 2" xfId="855" xr:uid="{00000000-0005-0000-0000-000059020000}"/>
    <cellStyle name="20% - Accent1 2 5 5 2 2" xfId="856" xr:uid="{00000000-0005-0000-0000-00005A020000}"/>
    <cellStyle name="20% - Accent1 2 5 5 3" xfId="857" xr:uid="{00000000-0005-0000-0000-00005B020000}"/>
    <cellStyle name="20% - Accent1 2 5 5 4" xfId="858" xr:uid="{00000000-0005-0000-0000-00005C020000}"/>
    <cellStyle name="20% - Accent1 2 5 6" xfId="859" xr:uid="{00000000-0005-0000-0000-00005D020000}"/>
    <cellStyle name="20% - Accent1 2 5 6 2" xfId="860" xr:uid="{00000000-0005-0000-0000-00005E020000}"/>
    <cellStyle name="20% - Accent1 2 5 6 2 2" xfId="861" xr:uid="{00000000-0005-0000-0000-00005F020000}"/>
    <cellStyle name="20% - Accent1 2 5 6 3" xfId="862" xr:uid="{00000000-0005-0000-0000-000060020000}"/>
    <cellStyle name="20% - Accent1 2 5 6 4" xfId="863" xr:uid="{00000000-0005-0000-0000-000061020000}"/>
    <cellStyle name="20% - Accent1 2 5 7" xfId="864" xr:uid="{00000000-0005-0000-0000-000062020000}"/>
    <cellStyle name="20% - Accent1 2 5 7 2" xfId="865" xr:uid="{00000000-0005-0000-0000-000063020000}"/>
    <cellStyle name="20% - Accent1 2 5 8" xfId="866" xr:uid="{00000000-0005-0000-0000-000064020000}"/>
    <cellStyle name="20% - Accent1 2 5 9" xfId="867" xr:uid="{00000000-0005-0000-0000-000065020000}"/>
    <cellStyle name="20% - Accent1 2 6" xfId="868" xr:uid="{00000000-0005-0000-0000-000066020000}"/>
    <cellStyle name="20% - Accent1 2 7" xfId="869" xr:uid="{00000000-0005-0000-0000-000067020000}"/>
    <cellStyle name="20% - Accent1 2 8" xfId="870" xr:uid="{00000000-0005-0000-0000-000068020000}"/>
    <cellStyle name="20% - Accent1 2 8 2" xfId="871" xr:uid="{00000000-0005-0000-0000-000069020000}"/>
    <cellStyle name="20% - Accent1 2 9" xfId="872" xr:uid="{00000000-0005-0000-0000-00006A020000}"/>
    <cellStyle name="20% - Accent1 2 9 2" xfId="873" xr:uid="{00000000-0005-0000-0000-00006B020000}"/>
    <cellStyle name="20% - Accent1 2 9 2 2" xfId="874" xr:uid="{00000000-0005-0000-0000-00006C020000}"/>
    <cellStyle name="20% - Accent1 2 9 2 2 2" xfId="875" xr:uid="{00000000-0005-0000-0000-00006D020000}"/>
    <cellStyle name="20% - Accent1 2 9 2 3" xfId="876" xr:uid="{00000000-0005-0000-0000-00006E020000}"/>
    <cellStyle name="20% - Accent1 2 9 2 4" xfId="877" xr:uid="{00000000-0005-0000-0000-00006F020000}"/>
    <cellStyle name="20% - Accent1 2 9 3" xfId="878" xr:uid="{00000000-0005-0000-0000-000070020000}"/>
    <cellStyle name="20% - Accent1 2 9 4" xfId="879" xr:uid="{00000000-0005-0000-0000-000071020000}"/>
    <cellStyle name="20% - Accent1 2 9 4 2" xfId="880" xr:uid="{00000000-0005-0000-0000-000072020000}"/>
    <cellStyle name="20% - Accent1 2 9 5" xfId="881" xr:uid="{00000000-0005-0000-0000-000073020000}"/>
    <cellStyle name="20% - Accent1 2 9 6" xfId="882" xr:uid="{00000000-0005-0000-0000-000074020000}"/>
    <cellStyle name="20% - Accent1 3" xfId="3" xr:uid="{00000000-0005-0000-0000-000075020000}"/>
    <cellStyle name="20% - Accent1 3 2" xfId="883" xr:uid="{00000000-0005-0000-0000-000076020000}"/>
    <cellStyle name="20% - Accent1 3 2 10" xfId="884" xr:uid="{00000000-0005-0000-0000-000077020000}"/>
    <cellStyle name="20% - Accent1 3 2 10 2" xfId="885" xr:uid="{00000000-0005-0000-0000-000078020000}"/>
    <cellStyle name="20% - Accent1 3 2 11" xfId="886" xr:uid="{00000000-0005-0000-0000-000079020000}"/>
    <cellStyle name="20% - Accent1 3 2 12" xfId="887" xr:uid="{00000000-0005-0000-0000-00007A020000}"/>
    <cellStyle name="20% - Accent1 3 2 2" xfId="888" xr:uid="{00000000-0005-0000-0000-00007B020000}"/>
    <cellStyle name="20% - Accent1 3 2 2 10" xfId="889" xr:uid="{00000000-0005-0000-0000-00007C020000}"/>
    <cellStyle name="20% - Accent1 3 2 2 11" xfId="890" xr:uid="{00000000-0005-0000-0000-00007D020000}"/>
    <cellStyle name="20% - Accent1 3 2 2 2" xfId="891" xr:uid="{00000000-0005-0000-0000-00007E020000}"/>
    <cellStyle name="20% - Accent1 3 2 2 2 10" xfId="892" xr:uid="{00000000-0005-0000-0000-00007F020000}"/>
    <cellStyle name="20% - Accent1 3 2 2 2 2" xfId="893" xr:uid="{00000000-0005-0000-0000-000080020000}"/>
    <cellStyle name="20% - Accent1 3 2 2 2 2 2" xfId="894" xr:uid="{00000000-0005-0000-0000-000081020000}"/>
    <cellStyle name="20% - Accent1 3 2 2 2 2 2 2" xfId="895" xr:uid="{00000000-0005-0000-0000-000082020000}"/>
    <cellStyle name="20% - Accent1 3 2 2 2 2 2 2 2" xfId="896" xr:uid="{00000000-0005-0000-0000-000083020000}"/>
    <cellStyle name="20% - Accent1 3 2 2 2 2 2 2 2 2" xfId="897" xr:uid="{00000000-0005-0000-0000-000084020000}"/>
    <cellStyle name="20% - Accent1 3 2 2 2 2 2 2 3" xfId="898" xr:uid="{00000000-0005-0000-0000-000085020000}"/>
    <cellStyle name="20% - Accent1 3 2 2 2 2 2 2 4" xfId="899" xr:uid="{00000000-0005-0000-0000-000086020000}"/>
    <cellStyle name="20% - Accent1 3 2 2 2 2 2 3" xfId="900" xr:uid="{00000000-0005-0000-0000-000087020000}"/>
    <cellStyle name="20% - Accent1 3 2 2 2 2 2 3 2" xfId="901" xr:uid="{00000000-0005-0000-0000-000088020000}"/>
    <cellStyle name="20% - Accent1 3 2 2 2 2 2 4" xfId="902" xr:uid="{00000000-0005-0000-0000-000089020000}"/>
    <cellStyle name="20% - Accent1 3 2 2 2 2 2 5" xfId="903" xr:uid="{00000000-0005-0000-0000-00008A020000}"/>
    <cellStyle name="20% - Accent1 3 2 2 2 2 3" xfId="904" xr:uid="{00000000-0005-0000-0000-00008B020000}"/>
    <cellStyle name="20% - Accent1 3 2 2 2 2 3 2" xfId="905" xr:uid="{00000000-0005-0000-0000-00008C020000}"/>
    <cellStyle name="20% - Accent1 3 2 2 2 2 3 2 2" xfId="906" xr:uid="{00000000-0005-0000-0000-00008D020000}"/>
    <cellStyle name="20% - Accent1 3 2 2 2 2 3 2 2 2" xfId="907" xr:uid="{00000000-0005-0000-0000-00008E020000}"/>
    <cellStyle name="20% - Accent1 3 2 2 2 2 3 2 3" xfId="908" xr:uid="{00000000-0005-0000-0000-00008F020000}"/>
    <cellStyle name="20% - Accent1 3 2 2 2 2 3 2 4" xfId="909" xr:uid="{00000000-0005-0000-0000-000090020000}"/>
    <cellStyle name="20% - Accent1 3 2 2 2 2 3 3" xfId="910" xr:uid="{00000000-0005-0000-0000-000091020000}"/>
    <cellStyle name="20% - Accent1 3 2 2 2 2 3 3 2" xfId="911" xr:uid="{00000000-0005-0000-0000-000092020000}"/>
    <cellStyle name="20% - Accent1 3 2 2 2 2 3 4" xfId="912" xr:uid="{00000000-0005-0000-0000-000093020000}"/>
    <cellStyle name="20% - Accent1 3 2 2 2 2 3 5" xfId="913" xr:uid="{00000000-0005-0000-0000-000094020000}"/>
    <cellStyle name="20% - Accent1 3 2 2 2 2 4" xfId="914" xr:uid="{00000000-0005-0000-0000-000095020000}"/>
    <cellStyle name="20% - Accent1 3 2 2 2 2 4 2" xfId="915" xr:uid="{00000000-0005-0000-0000-000096020000}"/>
    <cellStyle name="20% - Accent1 3 2 2 2 2 4 2 2" xfId="916" xr:uid="{00000000-0005-0000-0000-000097020000}"/>
    <cellStyle name="20% - Accent1 3 2 2 2 2 4 3" xfId="917" xr:uid="{00000000-0005-0000-0000-000098020000}"/>
    <cellStyle name="20% - Accent1 3 2 2 2 2 4 4" xfId="918" xr:uid="{00000000-0005-0000-0000-000099020000}"/>
    <cellStyle name="20% - Accent1 3 2 2 2 2 5" xfId="919" xr:uid="{00000000-0005-0000-0000-00009A020000}"/>
    <cellStyle name="20% - Accent1 3 2 2 2 2 5 2" xfId="920" xr:uid="{00000000-0005-0000-0000-00009B020000}"/>
    <cellStyle name="20% - Accent1 3 2 2 2 2 5 2 2" xfId="921" xr:uid="{00000000-0005-0000-0000-00009C020000}"/>
    <cellStyle name="20% - Accent1 3 2 2 2 2 5 3" xfId="922" xr:uid="{00000000-0005-0000-0000-00009D020000}"/>
    <cellStyle name="20% - Accent1 3 2 2 2 2 5 4" xfId="923" xr:uid="{00000000-0005-0000-0000-00009E020000}"/>
    <cellStyle name="20% - Accent1 3 2 2 2 2 6" xfId="924" xr:uid="{00000000-0005-0000-0000-00009F020000}"/>
    <cellStyle name="20% - Accent1 3 2 2 2 2 6 2" xfId="925" xr:uid="{00000000-0005-0000-0000-0000A0020000}"/>
    <cellStyle name="20% - Accent1 3 2 2 2 2 6 2 2" xfId="926" xr:uid="{00000000-0005-0000-0000-0000A1020000}"/>
    <cellStyle name="20% - Accent1 3 2 2 2 2 6 3" xfId="927" xr:uid="{00000000-0005-0000-0000-0000A2020000}"/>
    <cellStyle name="20% - Accent1 3 2 2 2 2 6 4" xfId="928" xr:uid="{00000000-0005-0000-0000-0000A3020000}"/>
    <cellStyle name="20% - Accent1 3 2 2 2 2 7" xfId="929" xr:uid="{00000000-0005-0000-0000-0000A4020000}"/>
    <cellStyle name="20% - Accent1 3 2 2 2 2 7 2" xfId="930" xr:uid="{00000000-0005-0000-0000-0000A5020000}"/>
    <cellStyle name="20% - Accent1 3 2 2 2 2 8" xfId="931" xr:uid="{00000000-0005-0000-0000-0000A6020000}"/>
    <cellStyle name="20% - Accent1 3 2 2 2 2 9" xfId="932" xr:uid="{00000000-0005-0000-0000-0000A7020000}"/>
    <cellStyle name="20% - Accent1 3 2 2 2 3" xfId="933" xr:uid="{00000000-0005-0000-0000-0000A8020000}"/>
    <cellStyle name="20% - Accent1 3 2 2 2 3 2" xfId="934" xr:uid="{00000000-0005-0000-0000-0000A9020000}"/>
    <cellStyle name="20% - Accent1 3 2 2 2 3 2 2" xfId="935" xr:uid="{00000000-0005-0000-0000-0000AA020000}"/>
    <cellStyle name="20% - Accent1 3 2 2 2 3 2 2 2" xfId="936" xr:uid="{00000000-0005-0000-0000-0000AB020000}"/>
    <cellStyle name="20% - Accent1 3 2 2 2 3 2 3" xfId="937" xr:uid="{00000000-0005-0000-0000-0000AC020000}"/>
    <cellStyle name="20% - Accent1 3 2 2 2 3 2 4" xfId="938" xr:uid="{00000000-0005-0000-0000-0000AD020000}"/>
    <cellStyle name="20% - Accent1 3 2 2 2 3 3" xfId="939" xr:uid="{00000000-0005-0000-0000-0000AE020000}"/>
    <cellStyle name="20% - Accent1 3 2 2 2 3 3 2" xfId="940" xr:uid="{00000000-0005-0000-0000-0000AF020000}"/>
    <cellStyle name="20% - Accent1 3 2 2 2 3 4" xfId="941" xr:uid="{00000000-0005-0000-0000-0000B0020000}"/>
    <cellStyle name="20% - Accent1 3 2 2 2 3 5" xfId="942" xr:uid="{00000000-0005-0000-0000-0000B1020000}"/>
    <cellStyle name="20% - Accent1 3 2 2 2 4" xfId="943" xr:uid="{00000000-0005-0000-0000-0000B2020000}"/>
    <cellStyle name="20% - Accent1 3 2 2 2 4 2" xfId="944" xr:uid="{00000000-0005-0000-0000-0000B3020000}"/>
    <cellStyle name="20% - Accent1 3 2 2 2 4 2 2" xfId="945" xr:uid="{00000000-0005-0000-0000-0000B4020000}"/>
    <cellStyle name="20% - Accent1 3 2 2 2 4 2 2 2" xfId="946" xr:uid="{00000000-0005-0000-0000-0000B5020000}"/>
    <cellStyle name="20% - Accent1 3 2 2 2 4 2 3" xfId="947" xr:uid="{00000000-0005-0000-0000-0000B6020000}"/>
    <cellStyle name="20% - Accent1 3 2 2 2 4 2 4" xfId="948" xr:uid="{00000000-0005-0000-0000-0000B7020000}"/>
    <cellStyle name="20% - Accent1 3 2 2 2 4 3" xfId="949" xr:uid="{00000000-0005-0000-0000-0000B8020000}"/>
    <cellStyle name="20% - Accent1 3 2 2 2 4 3 2" xfId="950" xr:uid="{00000000-0005-0000-0000-0000B9020000}"/>
    <cellStyle name="20% - Accent1 3 2 2 2 4 4" xfId="951" xr:uid="{00000000-0005-0000-0000-0000BA020000}"/>
    <cellStyle name="20% - Accent1 3 2 2 2 4 5" xfId="952" xr:uid="{00000000-0005-0000-0000-0000BB020000}"/>
    <cellStyle name="20% - Accent1 3 2 2 2 5" xfId="953" xr:uid="{00000000-0005-0000-0000-0000BC020000}"/>
    <cellStyle name="20% - Accent1 3 2 2 2 5 2" xfId="954" xr:uid="{00000000-0005-0000-0000-0000BD020000}"/>
    <cellStyle name="20% - Accent1 3 2 2 2 5 2 2" xfId="955" xr:uid="{00000000-0005-0000-0000-0000BE020000}"/>
    <cellStyle name="20% - Accent1 3 2 2 2 5 3" xfId="956" xr:uid="{00000000-0005-0000-0000-0000BF020000}"/>
    <cellStyle name="20% - Accent1 3 2 2 2 5 4" xfId="957" xr:uid="{00000000-0005-0000-0000-0000C0020000}"/>
    <cellStyle name="20% - Accent1 3 2 2 2 6" xfId="958" xr:uid="{00000000-0005-0000-0000-0000C1020000}"/>
    <cellStyle name="20% - Accent1 3 2 2 2 6 2" xfId="959" xr:uid="{00000000-0005-0000-0000-0000C2020000}"/>
    <cellStyle name="20% - Accent1 3 2 2 2 6 2 2" xfId="960" xr:uid="{00000000-0005-0000-0000-0000C3020000}"/>
    <cellStyle name="20% - Accent1 3 2 2 2 6 3" xfId="961" xr:uid="{00000000-0005-0000-0000-0000C4020000}"/>
    <cellStyle name="20% - Accent1 3 2 2 2 6 4" xfId="962" xr:uid="{00000000-0005-0000-0000-0000C5020000}"/>
    <cellStyle name="20% - Accent1 3 2 2 2 7" xfId="963" xr:uid="{00000000-0005-0000-0000-0000C6020000}"/>
    <cellStyle name="20% - Accent1 3 2 2 2 7 2" xfId="964" xr:uid="{00000000-0005-0000-0000-0000C7020000}"/>
    <cellStyle name="20% - Accent1 3 2 2 2 7 2 2" xfId="965" xr:uid="{00000000-0005-0000-0000-0000C8020000}"/>
    <cellStyle name="20% - Accent1 3 2 2 2 7 3" xfId="966" xr:uid="{00000000-0005-0000-0000-0000C9020000}"/>
    <cellStyle name="20% - Accent1 3 2 2 2 7 4" xfId="967" xr:uid="{00000000-0005-0000-0000-0000CA020000}"/>
    <cellStyle name="20% - Accent1 3 2 2 2 8" xfId="968" xr:uid="{00000000-0005-0000-0000-0000CB020000}"/>
    <cellStyle name="20% - Accent1 3 2 2 2 8 2" xfId="969" xr:uid="{00000000-0005-0000-0000-0000CC020000}"/>
    <cellStyle name="20% - Accent1 3 2 2 2 9" xfId="970" xr:uid="{00000000-0005-0000-0000-0000CD020000}"/>
    <cellStyle name="20% - Accent1 3 2 2 3" xfId="971" xr:uid="{00000000-0005-0000-0000-0000CE020000}"/>
    <cellStyle name="20% - Accent1 3 2 2 3 2" xfId="972" xr:uid="{00000000-0005-0000-0000-0000CF020000}"/>
    <cellStyle name="20% - Accent1 3 2 2 3 2 2" xfId="973" xr:uid="{00000000-0005-0000-0000-0000D0020000}"/>
    <cellStyle name="20% - Accent1 3 2 2 3 2 2 2" xfId="974" xr:uid="{00000000-0005-0000-0000-0000D1020000}"/>
    <cellStyle name="20% - Accent1 3 2 2 3 2 2 2 2" xfId="975" xr:uid="{00000000-0005-0000-0000-0000D2020000}"/>
    <cellStyle name="20% - Accent1 3 2 2 3 2 2 3" xfId="976" xr:uid="{00000000-0005-0000-0000-0000D3020000}"/>
    <cellStyle name="20% - Accent1 3 2 2 3 2 2 4" xfId="977" xr:uid="{00000000-0005-0000-0000-0000D4020000}"/>
    <cellStyle name="20% - Accent1 3 2 2 3 2 3" xfId="978" xr:uid="{00000000-0005-0000-0000-0000D5020000}"/>
    <cellStyle name="20% - Accent1 3 2 2 3 2 3 2" xfId="979" xr:uid="{00000000-0005-0000-0000-0000D6020000}"/>
    <cellStyle name="20% - Accent1 3 2 2 3 2 4" xfId="980" xr:uid="{00000000-0005-0000-0000-0000D7020000}"/>
    <cellStyle name="20% - Accent1 3 2 2 3 2 5" xfId="981" xr:uid="{00000000-0005-0000-0000-0000D8020000}"/>
    <cellStyle name="20% - Accent1 3 2 2 3 3" xfId="982" xr:uid="{00000000-0005-0000-0000-0000D9020000}"/>
    <cellStyle name="20% - Accent1 3 2 2 3 3 2" xfId="983" xr:uid="{00000000-0005-0000-0000-0000DA020000}"/>
    <cellStyle name="20% - Accent1 3 2 2 3 3 2 2" xfId="984" xr:uid="{00000000-0005-0000-0000-0000DB020000}"/>
    <cellStyle name="20% - Accent1 3 2 2 3 3 2 2 2" xfId="985" xr:uid="{00000000-0005-0000-0000-0000DC020000}"/>
    <cellStyle name="20% - Accent1 3 2 2 3 3 2 3" xfId="986" xr:uid="{00000000-0005-0000-0000-0000DD020000}"/>
    <cellStyle name="20% - Accent1 3 2 2 3 3 2 4" xfId="987" xr:uid="{00000000-0005-0000-0000-0000DE020000}"/>
    <cellStyle name="20% - Accent1 3 2 2 3 3 3" xfId="988" xr:uid="{00000000-0005-0000-0000-0000DF020000}"/>
    <cellStyle name="20% - Accent1 3 2 2 3 3 3 2" xfId="989" xr:uid="{00000000-0005-0000-0000-0000E0020000}"/>
    <cellStyle name="20% - Accent1 3 2 2 3 3 4" xfId="990" xr:uid="{00000000-0005-0000-0000-0000E1020000}"/>
    <cellStyle name="20% - Accent1 3 2 2 3 3 5" xfId="991" xr:uid="{00000000-0005-0000-0000-0000E2020000}"/>
    <cellStyle name="20% - Accent1 3 2 2 3 4" xfId="992" xr:uid="{00000000-0005-0000-0000-0000E3020000}"/>
    <cellStyle name="20% - Accent1 3 2 2 3 4 2" xfId="993" xr:uid="{00000000-0005-0000-0000-0000E4020000}"/>
    <cellStyle name="20% - Accent1 3 2 2 3 4 2 2" xfId="994" xr:uid="{00000000-0005-0000-0000-0000E5020000}"/>
    <cellStyle name="20% - Accent1 3 2 2 3 4 3" xfId="995" xr:uid="{00000000-0005-0000-0000-0000E6020000}"/>
    <cellStyle name="20% - Accent1 3 2 2 3 4 4" xfId="996" xr:uid="{00000000-0005-0000-0000-0000E7020000}"/>
    <cellStyle name="20% - Accent1 3 2 2 3 5" xfId="997" xr:uid="{00000000-0005-0000-0000-0000E8020000}"/>
    <cellStyle name="20% - Accent1 3 2 2 3 5 2" xfId="998" xr:uid="{00000000-0005-0000-0000-0000E9020000}"/>
    <cellStyle name="20% - Accent1 3 2 2 3 5 2 2" xfId="999" xr:uid="{00000000-0005-0000-0000-0000EA020000}"/>
    <cellStyle name="20% - Accent1 3 2 2 3 5 3" xfId="1000" xr:uid="{00000000-0005-0000-0000-0000EB020000}"/>
    <cellStyle name="20% - Accent1 3 2 2 3 5 4" xfId="1001" xr:uid="{00000000-0005-0000-0000-0000EC020000}"/>
    <cellStyle name="20% - Accent1 3 2 2 3 6" xfId="1002" xr:uid="{00000000-0005-0000-0000-0000ED020000}"/>
    <cellStyle name="20% - Accent1 3 2 2 3 6 2" xfId="1003" xr:uid="{00000000-0005-0000-0000-0000EE020000}"/>
    <cellStyle name="20% - Accent1 3 2 2 3 6 2 2" xfId="1004" xr:uid="{00000000-0005-0000-0000-0000EF020000}"/>
    <cellStyle name="20% - Accent1 3 2 2 3 6 3" xfId="1005" xr:uid="{00000000-0005-0000-0000-0000F0020000}"/>
    <cellStyle name="20% - Accent1 3 2 2 3 6 4" xfId="1006" xr:uid="{00000000-0005-0000-0000-0000F1020000}"/>
    <cellStyle name="20% - Accent1 3 2 2 3 7" xfId="1007" xr:uid="{00000000-0005-0000-0000-0000F2020000}"/>
    <cellStyle name="20% - Accent1 3 2 2 3 7 2" xfId="1008" xr:uid="{00000000-0005-0000-0000-0000F3020000}"/>
    <cellStyle name="20% - Accent1 3 2 2 3 8" xfId="1009" xr:uid="{00000000-0005-0000-0000-0000F4020000}"/>
    <cellStyle name="20% - Accent1 3 2 2 3 9" xfId="1010" xr:uid="{00000000-0005-0000-0000-0000F5020000}"/>
    <cellStyle name="20% - Accent1 3 2 2 4" xfId="1011" xr:uid="{00000000-0005-0000-0000-0000F6020000}"/>
    <cellStyle name="20% - Accent1 3 2 2 4 2" xfId="1012" xr:uid="{00000000-0005-0000-0000-0000F7020000}"/>
    <cellStyle name="20% - Accent1 3 2 2 4 2 2" xfId="1013" xr:uid="{00000000-0005-0000-0000-0000F8020000}"/>
    <cellStyle name="20% - Accent1 3 2 2 4 2 2 2" xfId="1014" xr:uid="{00000000-0005-0000-0000-0000F9020000}"/>
    <cellStyle name="20% - Accent1 3 2 2 4 2 3" xfId="1015" xr:uid="{00000000-0005-0000-0000-0000FA020000}"/>
    <cellStyle name="20% - Accent1 3 2 2 4 2 4" xfId="1016" xr:uid="{00000000-0005-0000-0000-0000FB020000}"/>
    <cellStyle name="20% - Accent1 3 2 2 4 3" xfId="1017" xr:uid="{00000000-0005-0000-0000-0000FC020000}"/>
    <cellStyle name="20% - Accent1 3 2 2 4 3 2" xfId="1018" xr:uid="{00000000-0005-0000-0000-0000FD020000}"/>
    <cellStyle name="20% - Accent1 3 2 2 4 4" xfId="1019" xr:uid="{00000000-0005-0000-0000-0000FE020000}"/>
    <cellStyle name="20% - Accent1 3 2 2 4 5" xfId="1020" xr:uid="{00000000-0005-0000-0000-0000FF020000}"/>
    <cellStyle name="20% - Accent1 3 2 2 5" xfId="1021" xr:uid="{00000000-0005-0000-0000-000000030000}"/>
    <cellStyle name="20% - Accent1 3 2 2 5 2" xfId="1022" xr:uid="{00000000-0005-0000-0000-000001030000}"/>
    <cellStyle name="20% - Accent1 3 2 2 5 2 2" xfId="1023" xr:uid="{00000000-0005-0000-0000-000002030000}"/>
    <cellStyle name="20% - Accent1 3 2 2 5 2 2 2" xfId="1024" xr:uid="{00000000-0005-0000-0000-000003030000}"/>
    <cellStyle name="20% - Accent1 3 2 2 5 2 3" xfId="1025" xr:uid="{00000000-0005-0000-0000-000004030000}"/>
    <cellStyle name="20% - Accent1 3 2 2 5 2 4" xfId="1026" xr:uid="{00000000-0005-0000-0000-000005030000}"/>
    <cellStyle name="20% - Accent1 3 2 2 5 3" xfId="1027" xr:uid="{00000000-0005-0000-0000-000006030000}"/>
    <cellStyle name="20% - Accent1 3 2 2 5 3 2" xfId="1028" xr:uid="{00000000-0005-0000-0000-000007030000}"/>
    <cellStyle name="20% - Accent1 3 2 2 5 4" xfId="1029" xr:uid="{00000000-0005-0000-0000-000008030000}"/>
    <cellStyle name="20% - Accent1 3 2 2 5 5" xfId="1030" xr:uid="{00000000-0005-0000-0000-000009030000}"/>
    <cellStyle name="20% - Accent1 3 2 2 6" xfId="1031" xr:uid="{00000000-0005-0000-0000-00000A030000}"/>
    <cellStyle name="20% - Accent1 3 2 2 6 2" xfId="1032" xr:uid="{00000000-0005-0000-0000-00000B030000}"/>
    <cellStyle name="20% - Accent1 3 2 2 6 2 2" xfId="1033" xr:uid="{00000000-0005-0000-0000-00000C030000}"/>
    <cellStyle name="20% - Accent1 3 2 2 6 3" xfId="1034" xr:uid="{00000000-0005-0000-0000-00000D030000}"/>
    <cellStyle name="20% - Accent1 3 2 2 6 4" xfId="1035" xr:uid="{00000000-0005-0000-0000-00000E030000}"/>
    <cellStyle name="20% - Accent1 3 2 2 7" xfId="1036" xr:uid="{00000000-0005-0000-0000-00000F030000}"/>
    <cellStyle name="20% - Accent1 3 2 2 7 2" xfId="1037" xr:uid="{00000000-0005-0000-0000-000010030000}"/>
    <cellStyle name="20% - Accent1 3 2 2 7 2 2" xfId="1038" xr:uid="{00000000-0005-0000-0000-000011030000}"/>
    <cellStyle name="20% - Accent1 3 2 2 7 3" xfId="1039" xr:uid="{00000000-0005-0000-0000-000012030000}"/>
    <cellStyle name="20% - Accent1 3 2 2 7 4" xfId="1040" xr:uid="{00000000-0005-0000-0000-000013030000}"/>
    <cellStyle name="20% - Accent1 3 2 2 8" xfId="1041" xr:uid="{00000000-0005-0000-0000-000014030000}"/>
    <cellStyle name="20% - Accent1 3 2 2 8 2" xfId="1042" xr:uid="{00000000-0005-0000-0000-000015030000}"/>
    <cellStyle name="20% - Accent1 3 2 2 8 2 2" xfId="1043" xr:uid="{00000000-0005-0000-0000-000016030000}"/>
    <cellStyle name="20% - Accent1 3 2 2 8 3" xfId="1044" xr:uid="{00000000-0005-0000-0000-000017030000}"/>
    <cellStyle name="20% - Accent1 3 2 2 8 4" xfId="1045" xr:uid="{00000000-0005-0000-0000-000018030000}"/>
    <cellStyle name="20% - Accent1 3 2 2 9" xfId="1046" xr:uid="{00000000-0005-0000-0000-000019030000}"/>
    <cellStyle name="20% - Accent1 3 2 2 9 2" xfId="1047" xr:uid="{00000000-0005-0000-0000-00001A030000}"/>
    <cellStyle name="20% - Accent1 3 2 3" xfId="1048" xr:uid="{00000000-0005-0000-0000-00001B030000}"/>
    <cellStyle name="20% - Accent1 3 2 3 10" xfId="1049" xr:uid="{00000000-0005-0000-0000-00001C030000}"/>
    <cellStyle name="20% - Accent1 3 2 3 2" xfId="1050" xr:uid="{00000000-0005-0000-0000-00001D030000}"/>
    <cellStyle name="20% - Accent1 3 2 3 2 2" xfId="1051" xr:uid="{00000000-0005-0000-0000-00001E030000}"/>
    <cellStyle name="20% - Accent1 3 2 3 2 2 2" xfId="1052" xr:uid="{00000000-0005-0000-0000-00001F030000}"/>
    <cellStyle name="20% - Accent1 3 2 3 2 2 2 2" xfId="1053" xr:uid="{00000000-0005-0000-0000-000020030000}"/>
    <cellStyle name="20% - Accent1 3 2 3 2 2 2 2 2" xfId="1054" xr:uid="{00000000-0005-0000-0000-000021030000}"/>
    <cellStyle name="20% - Accent1 3 2 3 2 2 2 3" xfId="1055" xr:uid="{00000000-0005-0000-0000-000022030000}"/>
    <cellStyle name="20% - Accent1 3 2 3 2 2 2 4" xfId="1056" xr:uid="{00000000-0005-0000-0000-000023030000}"/>
    <cellStyle name="20% - Accent1 3 2 3 2 2 3" xfId="1057" xr:uid="{00000000-0005-0000-0000-000024030000}"/>
    <cellStyle name="20% - Accent1 3 2 3 2 2 3 2" xfId="1058" xr:uid="{00000000-0005-0000-0000-000025030000}"/>
    <cellStyle name="20% - Accent1 3 2 3 2 2 4" xfId="1059" xr:uid="{00000000-0005-0000-0000-000026030000}"/>
    <cellStyle name="20% - Accent1 3 2 3 2 2 5" xfId="1060" xr:uid="{00000000-0005-0000-0000-000027030000}"/>
    <cellStyle name="20% - Accent1 3 2 3 2 3" xfId="1061" xr:uid="{00000000-0005-0000-0000-000028030000}"/>
    <cellStyle name="20% - Accent1 3 2 3 2 3 2" xfId="1062" xr:uid="{00000000-0005-0000-0000-000029030000}"/>
    <cellStyle name="20% - Accent1 3 2 3 2 3 2 2" xfId="1063" xr:uid="{00000000-0005-0000-0000-00002A030000}"/>
    <cellStyle name="20% - Accent1 3 2 3 2 3 2 2 2" xfId="1064" xr:uid="{00000000-0005-0000-0000-00002B030000}"/>
    <cellStyle name="20% - Accent1 3 2 3 2 3 2 3" xfId="1065" xr:uid="{00000000-0005-0000-0000-00002C030000}"/>
    <cellStyle name="20% - Accent1 3 2 3 2 3 2 4" xfId="1066" xr:uid="{00000000-0005-0000-0000-00002D030000}"/>
    <cellStyle name="20% - Accent1 3 2 3 2 3 3" xfId="1067" xr:uid="{00000000-0005-0000-0000-00002E030000}"/>
    <cellStyle name="20% - Accent1 3 2 3 2 3 3 2" xfId="1068" xr:uid="{00000000-0005-0000-0000-00002F030000}"/>
    <cellStyle name="20% - Accent1 3 2 3 2 3 4" xfId="1069" xr:uid="{00000000-0005-0000-0000-000030030000}"/>
    <cellStyle name="20% - Accent1 3 2 3 2 3 5" xfId="1070" xr:uid="{00000000-0005-0000-0000-000031030000}"/>
    <cellStyle name="20% - Accent1 3 2 3 2 4" xfId="1071" xr:uid="{00000000-0005-0000-0000-000032030000}"/>
    <cellStyle name="20% - Accent1 3 2 3 2 4 2" xfId="1072" xr:uid="{00000000-0005-0000-0000-000033030000}"/>
    <cellStyle name="20% - Accent1 3 2 3 2 4 2 2" xfId="1073" xr:uid="{00000000-0005-0000-0000-000034030000}"/>
    <cellStyle name="20% - Accent1 3 2 3 2 4 3" xfId="1074" xr:uid="{00000000-0005-0000-0000-000035030000}"/>
    <cellStyle name="20% - Accent1 3 2 3 2 4 4" xfId="1075" xr:uid="{00000000-0005-0000-0000-000036030000}"/>
    <cellStyle name="20% - Accent1 3 2 3 2 5" xfId="1076" xr:uid="{00000000-0005-0000-0000-000037030000}"/>
    <cellStyle name="20% - Accent1 3 2 3 2 5 2" xfId="1077" xr:uid="{00000000-0005-0000-0000-000038030000}"/>
    <cellStyle name="20% - Accent1 3 2 3 2 5 2 2" xfId="1078" xr:uid="{00000000-0005-0000-0000-000039030000}"/>
    <cellStyle name="20% - Accent1 3 2 3 2 5 3" xfId="1079" xr:uid="{00000000-0005-0000-0000-00003A030000}"/>
    <cellStyle name="20% - Accent1 3 2 3 2 5 4" xfId="1080" xr:uid="{00000000-0005-0000-0000-00003B030000}"/>
    <cellStyle name="20% - Accent1 3 2 3 2 6" xfId="1081" xr:uid="{00000000-0005-0000-0000-00003C030000}"/>
    <cellStyle name="20% - Accent1 3 2 3 2 6 2" xfId="1082" xr:uid="{00000000-0005-0000-0000-00003D030000}"/>
    <cellStyle name="20% - Accent1 3 2 3 2 6 2 2" xfId="1083" xr:uid="{00000000-0005-0000-0000-00003E030000}"/>
    <cellStyle name="20% - Accent1 3 2 3 2 6 3" xfId="1084" xr:uid="{00000000-0005-0000-0000-00003F030000}"/>
    <cellStyle name="20% - Accent1 3 2 3 2 6 4" xfId="1085" xr:uid="{00000000-0005-0000-0000-000040030000}"/>
    <cellStyle name="20% - Accent1 3 2 3 2 7" xfId="1086" xr:uid="{00000000-0005-0000-0000-000041030000}"/>
    <cellStyle name="20% - Accent1 3 2 3 2 7 2" xfId="1087" xr:uid="{00000000-0005-0000-0000-000042030000}"/>
    <cellStyle name="20% - Accent1 3 2 3 2 8" xfId="1088" xr:uid="{00000000-0005-0000-0000-000043030000}"/>
    <cellStyle name="20% - Accent1 3 2 3 2 9" xfId="1089" xr:uid="{00000000-0005-0000-0000-000044030000}"/>
    <cellStyle name="20% - Accent1 3 2 3 3" xfId="1090" xr:uid="{00000000-0005-0000-0000-000045030000}"/>
    <cellStyle name="20% - Accent1 3 2 3 3 2" xfId="1091" xr:uid="{00000000-0005-0000-0000-000046030000}"/>
    <cellStyle name="20% - Accent1 3 2 3 3 2 2" xfId="1092" xr:uid="{00000000-0005-0000-0000-000047030000}"/>
    <cellStyle name="20% - Accent1 3 2 3 3 2 2 2" xfId="1093" xr:uid="{00000000-0005-0000-0000-000048030000}"/>
    <cellStyle name="20% - Accent1 3 2 3 3 2 3" xfId="1094" xr:uid="{00000000-0005-0000-0000-000049030000}"/>
    <cellStyle name="20% - Accent1 3 2 3 3 2 4" xfId="1095" xr:uid="{00000000-0005-0000-0000-00004A030000}"/>
    <cellStyle name="20% - Accent1 3 2 3 3 3" xfId="1096" xr:uid="{00000000-0005-0000-0000-00004B030000}"/>
    <cellStyle name="20% - Accent1 3 2 3 3 3 2" xfId="1097" xr:uid="{00000000-0005-0000-0000-00004C030000}"/>
    <cellStyle name="20% - Accent1 3 2 3 3 4" xfId="1098" xr:uid="{00000000-0005-0000-0000-00004D030000}"/>
    <cellStyle name="20% - Accent1 3 2 3 3 5" xfId="1099" xr:uid="{00000000-0005-0000-0000-00004E030000}"/>
    <cellStyle name="20% - Accent1 3 2 3 4" xfId="1100" xr:uid="{00000000-0005-0000-0000-00004F030000}"/>
    <cellStyle name="20% - Accent1 3 2 3 4 2" xfId="1101" xr:uid="{00000000-0005-0000-0000-000050030000}"/>
    <cellStyle name="20% - Accent1 3 2 3 4 2 2" xfId="1102" xr:uid="{00000000-0005-0000-0000-000051030000}"/>
    <cellStyle name="20% - Accent1 3 2 3 4 2 2 2" xfId="1103" xr:uid="{00000000-0005-0000-0000-000052030000}"/>
    <cellStyle name="20% - Accent1 3 2 3 4 2 3" xfId="1104" xr:uid="{00000000-0005-0000-0000-000053030000}"/>
    <cellStyle name="20% - Accent1 3 2 3 4 2 4" xfId="1105" xr:uid="{00000000-0005-0000-0000-000054030000}"/>
    <cellStyle name="20% - Accent1 3 2 3 4 3" xfId="1106" xr:uid="{00000000-0005-0000-0000-000055030000}"/>
    <cellStyle name="20% - Accent1 3 2 3 4 3 2" xfId="1107" xr:uid="{00000000-0005-0000-0000-000056030000}"/>
    <cellStyle name="20% - Accent1 3 2 3 4 4" xfId="1108" xr:uid="{00000000-0005-0000-0000-000057030000}"/>
    <cellStyle name="20% - Accent1 3 2 3 4 5" xfId="1109" xr:uid="{00000000-0005-0000-0000-000058030000}"/>
    <cellStyle name="20% - Accent1 3 2 3 5" xfId="1110" xr:uid="{00000000-0005-0000-0000-000059030000}"/>
    <cellStyle name="20% - Accent1 3 2 3 5 2" xfId="1111" xr:uid="{00000000-0005-0000-0000-00005A030000}"/>
    <cellStyle name="20% - Accent1 3 2 3 5 2 2" xfId="1112" xr:uid="{00000000-0005-0000-0000-00005B030000}"/>
    <cellStyle name="20% - Accent1 3 2 3 5 3" xfId="1113" xr:uid="{00000000-0005-0000-0000-00005C030000}"/>
    <cellStyle name="20% - Accent1 3 2 3 5 4" xfId="1114" xr:uid="{00000000-0005-0000-0000-00005D030000}"/>
    <cellStyle name="20% - Accent1 3 2 3 6" xfId="1115" xr:uid="{00000000-0005-0000-0000-00005E030000}"/>
    <cellStyle name="20% - Accent1 3 2 3 6 2" xfId="1116" xr:uid="{00000000-0005-0000-0000-00005F030000}"/>
    <cellStyle name="20% - Accent1 3 2 3 6 2 2" xfId="1117" xr:uid="{00000000-0005-0000-0000-000060030000}"/>
    <cellStyle name="20% - Accent1 3 2 3 6 3" xfId="1118" xr:uid="{00000000-0005-0000-0000-000061030000}"/>
    <cellStyle name="20% - Accent1 3 2 3 6 4" xfId="1119" xr:uid="{00000000-0005-0000-0000-000062030000}"/>
    <cellStyle name="20% - Accent1 3 2 3 7" xfId="1120" xr:uid="{00000000-0005-0000-0000-000063030000}"/>
    <cellStyle name="20% - Accent1 3 2 3 7 2" xfId="1121" xr:uid="{00000000-0005-0000-0000-000064030000}"/>
    <cellStyle name="20% - Accent1 3 2 3 7 2 2" xfId="1122" xr:uid="{00000000-0005-0000-0000-000065030000}"/>
    <cellStyle name="20% - Accent1 3 2 3 7 3" xfId="1123" xr:uid="{00000000-0005-0000-0000-000066030000}"/>
    <cellStyle name="20% - Accent1 3 2 3 7 4" xfId="1124" xr:uid="{00000000-0005-0000-0000-000067030000}"/>
    <cellStyle name="20% - Accent1 3 2 3 8" xfId="1125" xr:uid="{00000000-0005-0000-0000-000068030000}"/>
    <cellStyle name="20% - Accent1 3 2 3 8 2" xfId="1126" xr:uid="{00000000-0005-0000-0000-000069030000}"/>
    <cellStyle name="20% - Accent1 3 2 3 9" xfId="1127" xr:uid="{00000000-0005-0000-0000-00006A030000}"/>
    <cellStyle name="20% - Accent1 3 2 4" xfId="1128" xr:uid="{00000000-0005-0000-0000-00006B030000}"/>
    <cellStyle name="20% - Accent1 3 2 4 2" xfId="1129" xr:uid="{00000000-0005-0000-0000-00006C030000}"/>
    <cellStyle name="20% - Accent1 3 2 4 2 2" xfId="1130" xr:uid="{00000000-0005-0000-0000-00006D030000}"/>
    <cellStyle name="20% - Accent1 3 2 4 2 2 2" xfId="1131" xr:uid="{00000000-0005-0000-0000-00006E030000}"/>
    <cellStyle name="20% - Accent1 3 2 4 2 2 2 2" xfId="1132" xr:uid="{00000000-0005-0000-0000-00006F030000}"/>
    <cellStyle name="20% - Accent1 3 2 4 2 2 3" xfId="1133" xr:uid="{00000000-0005-0000-0000-000070030000}"/>
    <cellStyle name="20% - Accent1 3 2 4 2 2 4" xfId="1134" xr:uid="{00000000-0005-0000-0000-000071030000}"/>
    <cellStyle name="20% - Accent1 3 2 4 2 3" xfId="1135" xr:uid="{00000000-0005-0000-0000-000072030000}"/>
    <cellStyle name="20% - Accent1 3 2 4 2 3 2" xfId="1136" xr:uid="{00000000-0005-0000-0000-000073030000}"/>
    <cellStyle name="20% - Accent1 3 2 4 2 4" xfId="1137" xr:uid="{00000000-0005-0000-0000-000074030000}"/>
    <cellStyle name="20% - Accent1 3 2 4 2 5" xfId="1138" xr:uid="{00000000-0005-0000-0000-000075030000}"/>
    <cellStyle name="20% - Accent1 3 2 4 3" xfId="1139" xr:uid="{00000000-0005-0000-0000-000076030000}"/>
    <cellStyle name="20% - Accent1 3 2 4 3 2" xfId="1140" xr:uid="{00000000-0005-0000-0000-000077030000}"/>
    <cellStyle name="20% - Accent1 3 2 4 3 2 2" xfId="1141" xr:uid="{00000000-0005-0000-0000-000078030000}"/>
    <cellStyle name="20% - Accent1 3 2 4 3 2 2 2" xfId="1142" xr:uid="{00000000-0005-0000-0000-000079030000}"/>
    <cellStyle name="20% - Accent1 3 2 4 3 2 3" xfId="1143" xr:uid="{00000000-0005-0000-0000-00007A030000}"/>
    <cellStyle name="20% - Accent1 3 2 4 3 2 4" xfId="1144" xr:uid="{00000000-0005-0000-0000-00007B030000}"/>
    <cellStyle name="20% - Accent1 3 2 4 3 3" xfId="1145" xr:uid="{00000000-0005-0000-0000-00007C030000}"/>
    <cellStyle name="20% - Accent1 3 2 4 3 3 2" xfId="1146" xr:uid="{00000000-0005-0000-0000-00007D030000}"/>
    <cellStyle name="20% - Accent1 3 2 4 3 4" xfId="1147" xr:uid="{00000000-0005-0000-0000-00007E030000}"/>
    <cellStyle name="20% - Accent1 3 2 4 3 5" xfId="1148" xr:uid="{00000000-0005-0000-0000-00007F030000}"/>
    <cellStyle name="20% - Accent1 3 2 4 4" xfId="1149" xr:uid="{00000000-0005-0000-0000-000080030000}"/>
    <cellStyle name="20% - Accent1 3 2 4 4 2" xfId="1150" xr:uid="{00000000-0005-0000-0000-000081030000}"/>
    <cellStyle name="20% - Accent1 3 2 4 4 2 2" xfId="1151" xr:uid="{00000000-0005-0000-0000-000082030000}"/>
    <cellStyle name="20% - Accent1 3 2 4 4 3" xfId="1152" xr:uid="{00000000-0005-0000-0000-000083030000}"/>
    <cellStyle name="20% - Accent1 3 2 4 4 4" xfId="1153" xr:uid="{00000000-0005-0000-0000-000084030000}"/>
    <cellStyle name="20% - Accent1 3 2 4 5" xfId="1154" xr:uid="{00000000-0005-0000-0000-000085030000}"/>
    <cellStyle name="20% - Accent1 3 2 4 5 2" xfId="1155" xr:uid="{00000000-0005-0000-0000-000086030000}"/>
    <cellStyle name="20% - Accent1 3 2 4 5 2 2" xfId="1156" xr:uid="{00000000-0005-0000-0000-000087030000}"/>
    <cellStyle name="20% - Accent1 3 2 4 5 3" xfId="1157" xr:uid="{00000000-0005-0000-0000-000088030000}"/>
    <cellStyle name="20% - Accent1 3 2 4 5 4" xfId="1158" xr:uid="{00000000-0005-0000-0000-000089030000}"/>
    <cellStyle name="20% - Accent1 3 2 4 6" xfId="1159" xr:uid="{00000000-0005-0000-0000-00008A030000}"/>
    <cellStyle name="20% - Accent1 3 2 4 6 2" xfId="1160" xr:uid="{00000000-0005-0000-0000-00008B030000}"/>
    <cellStyle name="20% - Accent1 3 2 4 6 2 2" xfId="1161" xr:uid="{00000000-0005-0000-0000-00008C030000}"/>
    <cellStyle name="20% - Accent1 3 2 4 6 3" xfId="1162" xr:uid="{00000000-0005-0000-0000-00008D030000}"/>
    <cellStyle name="20% - Accent1 3 2 4 6 4" xfId="1163" xr:uid="{00000000-0005-0000-0000-00008E030000}"/>
    <cellStyle name="20% - Accent1 3 2 4 7" xfId="1164" xr:uid="{00000000-0005-0000-0000-00008F030000}"/>
    <cellStyle name="20% - Accent1 3 2 4 7 2" xfId="1165" xr:uid="{00000000-0005-0000-0000-000090030000}"/>
    <cellStyle name="20% - Accent1 3 2 4 8" xfId="1166" xr:uid="{00000000-0005-0000-0000-000091030000}"/>
    <cellStyle name="20% - Accent1 3 2 4 9" xfId="1167" xr:uid="{00000000-0005-0000-0000-000092030000}"/>
    <cellStyle name="20% - Accent1 3 2 5" xfId="1168" xr:uid="{00000000-0005-0000-0000-000093030000}"/>
    <cellStyle name="20% - Accent1 3 2 5 2" xfId="1169" xr:uid="{00000000-0005-0000-0000-000094030000}"/>
    <cellStyle name="20% - Accent1 3 2 5 2 2" xfId="1170" xr:uid="{00000000-0005-0000-0000-000095030000}"/>
    <cellStyle name="20% - Accent1 3 2 5 2 2 2" xfId="1171" xr:uid="{00000000-0005-0000-0000-000096030000}"/>
    <cellStyle name="20% - Accent1 3 2 5 2 3" xfId="1172" xr:uid="{00000000-0005-0000-0000-000097030000}"/>
    <cellStyle name="20% - Accent1 3 2 5 2 4" xfId="1173" xr:uid="{00000000-0005-0000-0000-000098030000}"/>
    <cellStyle name="20% - Accent1 3 2 5 3" xfId="1174" xr:uid="{00000000-0005-0000-0000-000099030000}"/>
    <cellStyle name="20% - Accent1 3 2 5 3 2" xfId="1175" xr:uid="{00000000-0005-0000-0000-00009A030000}"/>
    <cellStyle name="20% - Accent1 3 2 5 4" xfId="1176" xr:uid="{00000000-0005-0000-0000-00009B030000}"/>
    <cellStyle name="20% - Accent1 3 2 5 5" xfId="1177" xr:uid="{00000000-0005-0000-0000-00009C030000}"/>
    <cellStyle name="20% - Accent1 3 2 6" xfId="1178" xr:uid="{00000000-0005-0000-0000-00009D030000}"/>
    <cellStyle name="20% - Accent1 3 2 6 2" xfId="1179" xr:uid="{00000000-0005-0000-0000-00009E030000}"/>
    <cellStyle name="20% - Accent1 3 2 6 2 2" xfId="1180" xr:uid="{00000000-0005-0000-0000-00009F030000}"/>
    <cellStyle name="20% - Accent1 3 2 6 2 2 2" xfId="1181" xr:uid="{00000000-0005-0000-0000-0000A0030000}"/>
    <cellStyle name="20% - Accent1 3 2 6 2 3" xfId="1182" xr:uid="{00000000-0005-0000-0000-0000A1030000}"/>
    <cellStyle name="20% - Accent1 3 2 6 2 4" xfId="1183" xr:uid="{00000000-0005-0000-0000-0000A2030000}"/>
    <cellStyle name="20% - Accent1 3 2 6 3" xfId="1184" xr:uid="{00000000-0005-0000-0000-0000A3030000}"/>
    <cellStyle name="20% - Accent1 3 2 6 3 2" xfId="1185" xr:uid="{00000000-0005-0000-0000-0000A4030000}"/>
    <cellStyle name="20% - Accent1 3 2 6 4" xfId="1186" xr:uid="{00000000-0005-0000-0000-0000A5030000}"/>
    <cellStyle name="20% - Accent1 3 2 6 5" xfId="1187" xr:uid="{00000000-0005-0000-0000-0000A6030000}"/>
    <cellStyle name="20% - Accent1 3 2 7" xfId="1188" xr:uid="{00000000-0005-0000-0000-0000A7030000}"/>
    <cellStyle name="20% - Accent1 3 2 7 2" xfId="1189" xr:uid="{00000000-0005-0000-0000-0000A8030000}"/>
    <cellStyle name="20% - Accent1 3 2 7 2 2" xfId="1190" xr:uid="{00000000-0005-0000-0000-0000A9030000}"/>
    <cellStyle name="20% - Accent1 3 2 7 3" xfId="1191" xr:uid="{00000000-0005-0000-0000-0000AA030000}"/>
    <cellStyle name="20% - Accent1 3 2 7 4" xfId="1192" xr:uid="{00000000-0005-0000-0000-0000AB030000}"/>
    <cellStyle name="20% - Accent1 3 2 8" xfId="1193" xr:uid="{00000000-0005-0000-0000-0000AC030000}"/>
    <cellStyle name="20% - Accent1 3 2 8 2" xfId="1194" xr:uid="{00000000-0005-0000-0000-0000AD030000}"/>
    <cellStyle name="20% - Accent1 3 2 8 2 2" xfId="1195" xr:uid="{00000000-0005-0000-0000-0000AE030000}"/>
    <cellStyle name="20% - Accent1 3 2 8 3" xfId="1196" xr:uid="{00000000-0005-0000-0000-0000AF030000}"/>
    <cellStyle name="20% - Accent1 3 2 8 4" xfId="1197" xr:uid="{00000000-0005-0000-0000-0000B0030000}"/>
    <cellStyle name="20% - Accent1 3 2 9" xfId="1198" xr:uid="{00000000-0005-0000-0000-0000B1030000}"/>
    <cellStyle name="20% - Accent1 3 2 9 2" xfId="1199" xr:uid="{00000000-0005-0000-0000-0000B2030000}"/>
    <cellStyle name="20% - Accent1 3 2 9 2 2" xfId="1200" xr:uid="{00000000-0005-0000-0000-0000B3030000}"/>
    <cellStyle name="20% - Accent1 3 2 9 3" xfId="1201" xr:uid="{00000000-0005-0000-0000-0000B4030000}"/>
    <cellStyle name="20% - Accent1 3 2 9 4" xfId="1202" xr:uid="{00000000-0005-0000-0000-0000B5030000}"/>
    <cellStyle name="20% - Accent1 3 3" xfId="1203" xr:uid="{00000000-0005-0000-0000-0000B6030000}"/>
    <cellStyle name="20% - Accent1 3 4" xfId="1204" xr:uid="{00000000-0005-0000-0000-0000B7030000}"/>
    <cellStyle name="20% - Accent1 3 5" xfId="1205" xr:uid="{00000000-0005-0000-0000-0000B8030000}"/>
    <cellStyle name="20% - Accent1 4" xfId="4" xr:uid="{00000000-0005-0000-0000-0000B9030000}"/>
    <cellStyle name="20% - Accent1 4 10" xfId="1206" xr:uid="{00000000-0005-0000-0000-0000BA030000}"/>
    <cellStyle name="20% - Accent1 4 10 2" xfId="1207" xr:uid="{00000000-0005-0000-0000-0000BB030000}"/>
    <cellStyle name="20% - Accent1 4 11" xfId="1208" xr:uid="{00000000-0005-0000-0000-0000BC030000}"/>
    <cellStyle name="20% - Accent1 4 12" xfId="1209" xr:uid="{00000000-0005-0000-0000-0000BD030000}"/>
    <cellStyle name="20% - Accent1 4 2" xfId="1210" xr:uid="{00000000-0005-0000-0000-0000BE030000}"/>
    <cellStyle name="20% - Accent1 4 2 10" xfId="1211" xr:uid="{00000000-0005-0000-0000-0000BF030000}"/>
    <cellStyle name="20% - Accent1 4 2 11" xfId="1212" xr:uid="{00000000-0005-0000-0000-0000C0030000}"/>
    <cellStyle name="20% - Accent1 4 2 2" xfId="1213" xr:uid="{00000000-0005-0000-0000-0000C1030000}"/>
    <cellStyle name="20% - Accent1 4 2 2 10" xfId="1214" xr:uid="{00000000-0005-0000-0000-0000C2030000}"/>
    <cellStyle name="20% - Accent1 4 2 2 2" xfId="1215" xr:uid="{00000000-0005-0000-0000-0000C3030000}"/>
    <cellStyle name="20% - Accent1 4 2 2 2 2" xfId="1216" xr:uid="{00000000-0005-0000-0000-0000C4030000}"/>
    <cellStyle name="20% - Accent1 4 2 2 2 2 2" xfId="1217" xr:uid="{00000000-0005-0000-0000-0000C5030000}"/>
    <cellStyle name="20% - Accent1 4 2 2 2 2 2 2" xfId="1218" xr:uid="{00000000-0005-0000-0000-0000C6030000}"/>
    <cellStyle name="20% - Accent1 4 2 2 2 2 2 2 2" xfId="1219" xr:uid="{00000000-0005-0000-0000-0000C7030000}"/>
    <cellStyle name="20% - Accent1 4 2 2 2 2 2 3" xfId="1220" xr:uid="{00000000-0005-0000-0000-0000C8030000}"/>
    <cellStyle name="20% - Accent1 4 2 2 2 2 2 4" xfId="1221" xr:uid="{00000000-0005-0000-0000-0000C9030000}"/>
    <cellStyle name="20% - Accent1 4 2 2 2 2 3" xfId="1222" xr:uid="{00000000-0005-0000-0000-0000CA030000}"/>
    <cellStyle name="20% - Accent1 4 2 2 2 2 3 2" xfId="1223" xr:uid="{00000000-0005-0000-0000-0000CB030000}"/>
    <cellStyle name="20% - Accent1 4 2 2 2 2 4" xfId="1224" xr:uid="{00000000-0005-0000-0000-0000CC030000}"/>
    <cellStyle name="20% - Accent1 4 2 2 2 2 5" xfId="1225" xr:uid="{00000000-0005-0000-0000-0000CD030000}"/>
    <cellStyle name="20% - Accent1 4 2 2 2 3" xfId="1226" xr:uid="{00000000-0005-0000-0000-0000CE030000}"/>
    <cellStyle name="20% - Accent1 4 2 2 2 3 2" xfId="1227" xr:uid="{00000000-0005-0000-0000-0000CF030000}"/>
    <cellStyle name="20% - Accent1 4 2 2 2 3 2 2" xfId="1228" xr:uid="{00000000-0005-0000-0000-0000D0030000}"/>
    <cellStyle name="20% - Accent1 4 2 2 2 3 2 2 2" xfId="1229" xr:uid="{00000000-0005-0000-0000-0000D1030000}"/>
    <cellStyle name="20% - Accent1 4 2 2 2 3 2 3" xfId="1230" xr:uid="{00000000-0005-0000-0000-0000D2030000}"/>
    <cellStyle name="20% - Accent1 4 2 2 2 3 2 4" xfId="1231" xr:uid="{00000000-0005-0000-0000-0000D3030000}"/>
    <cellStyle name="20% - Accent1 4 2 2 2 3 3" xfId="1232" xr:uid="{00000000-0005-0000-0000-0000D4030000}"/>
    <cellStyle name="20% - Accent1 4 2 2 2 3 3 2" xfId="1233" xr:uid="{00000000-0005-0000-0000-0000D5030000}"/>
    <cellStyle name="20% - Accent1 4 2 2 2 3 4" xfId="1234" xr:uid="{00000000-0005-0000-0000-0000D6030000}"/>
    <cellStyle name="20% - Accent1 4 2 2 2 3 5" xfId="1235" xr:uid="{00000000-0005-0000-0000-0000D7030000}"/>
    <cellStyle name="20% - Accent1 4 2 2 2 4" xfId="1236" xr:uid="{00000000-0005-0000-0000-0000D8030000}"/>
    <cellStyle name="20% - Accent1 4 2 2 2 4 2" xfId="1237" xr:uid="{00000000-0005-0000-0000-0000D9030000}"/>
    <cellStyle name="20% - Accent1 4 2 2 2 4 2 2" xfId="1238" xr:uid="{00000000-0005-0000-0000-0000DA030000}"/>
    <cellStyle name="20% - Accent1 4 2 2 2 4 3" xfId="1239" xr:uid="{00000000-0005-0000-0000-0000DB030000}"/>
    <cellStyle name="20% - Accent1 4 2 2 2 4 4" xfId="1240" xr:uid="{00000000-0005-0000-0000-0000DC030000}"/>
    <cellStyle name="20% - Accent1 4 2 2 2 5" xfId="1241" xr:uid="{00000000-0005-0000-0000-0000DD030000}"/>
    <cellStyle name="20% - Accent1 4 2 2 2 5 2" xfId="1242" xr:uid="{00000000-0005-0000-0000-0000DE030000}"/>
    <cellStyle name="20% - Accent1 4 2 2 2 5 2 2" xfId="1243" xr:uid="{00000000-0005-0000-0000-0000DF030000}"/>
    <cellStyle name="20% - Accent1 4 2 2 2 5 3" xfId="1244" xr:uid="{00000000-0005-0000-0000-0000E0030000}"/>
    <cellStyle name="20% - Accent1 4 2 2 2 5 4" xfId="1245" xr:uid="{00000000-0005-0000-0000-0000E1030000}"/>
    <cellStyle name="20% - Accent1 4 2 2 2 6" xfId="1246" xr:uid="{00000000-0005-0000-0000-0000E2030000}"/>
    <cellStyle name="20% - Accent1 4 2 2 2 6 2" xfId="1247" xr:uid="{00000000-0005-0000-0000-0000E3030000}"/>
    <cellStyle name="20% - Accent1 4 2 2 2 6 2 2" xfId="1248" xr:uid="{00000000-0005-0000-0000-0000E4030000}"/>
    <cellStyle name="20% - Accent1 4 2 2 2 6 3" xfId="1249" xr:uid="{00000000-0005-0000-0000-0000E5030000}"/>
    <cellStyle name="20% - Accent1 4 2 2 2 6 4" xfId="1250" xr:uid="{00000000-0005-0000-0000-0000E6030000}"/>
    <cellStyle name="20% - Accent1 4 2 2 2 7" xfId="1251" xr:uid="{00000000-0005-0000-0000-0000E7030000}"/>
    <cellStyle name="20% - Accent1 4 2 2 2 7 2" xfId="1252" xr:uid="{00000000-0005-0000-0000-0000E8030000}"/>
    <cellStyle name="20% - Accent1 4 2 2 2 8" xfId="1253" xr:uid="{00000000-0005-0000-0000-0000E9030000}"/>
    <cellStyle name="20% - Accent1 4 2 2 2 9" xfId="1254" xr:uid="{00000000-0005-0000-0000-0000EA030000}"/>
    <cellStyle name="20% - Accent1 4 2 2 3" xfId="1255" xr:uid="{00000000-0005-0000-0000-0000EB030000}"/>
    <cellStyle name="20% - Accent1 4 2 2 3 2" xfId="1256" xr:uid="{00000000-0005-0000-0000-0000EC030000}"/>
    <cellStyle name="20% - Accent1 4 2 2 3 2 2" xfId="1257" xr:uid="{00000000-0005-0000-0000-0000ED030000}"/>
    <cellStyle name="20% - Accent1 4 2 2 3 2 2 2" xfId="1258" xr:uid="{00000000-0005-0000-0000-0000EE030000}"/>
    <cellStyle name="20% - Accent1 4 2 2 3 2 3" xfId="1259" xr:uid="{00000000-0005-0000-0000-0000EF030000}"/>
    <cellStyle name="20% - Accent1 4 2 2 3 2 4" xfId="1260" xr:uid="{00000000-0005-0000-0000-0000F0030000}"/>
    <cellStyle name="20% - Accent1 4 2 2 3 3" xfId="1261" xr:uid="{00000000-0005-0000-0000-0000F1030000}"/>
    <cellStyle name="20% - Accent1 4 2 2 3 3 2" xfId="1262" xr:uid="{00000000-0005-0000-0000-0000F2030000}"/>
    <cellStyle name="20% - Accent1 4 2 2 3 4" xfId="1263" xr:uid="{00000000-0005-0000-0000-0000F3030000}"/>
    <cellStyle name="20% - Accent1 4 2 2 3 5" xfId="1264" xr:uid="{00000000-0005-0000-0000-0000F4030000}"/>
    <cellStyle name="20% - Accent1 4 2 2 4" xfId="1265" xr:uid="{00000000-0005-0000-0000-0000F5030000}"/>
    <cellStyle name="20% - Accent1 4 2 2 4 2" xfId="1266" xr:uid="{00000000-0005-0000-0000-0000F6030000}"/>
    <cellStyle name="20% - Accent1 4 2 2 4 2 2" xfId="1267" xr:uid="{00000000-0005-0000-0000-0000F7030000}"/>
    <cellStyle name="20% - Accent1 4 2 2 4 2 2 2" xfId="1268" xr:uid="{00000000-0005-0000-0000-0000F8030000}"/>
    <cellStyle name="20% - Accent1 4 2 2 4 2 3" xfId="1269" xr:uid="{00000000-0005-0000-0000-0000F9030000}"/>
    <cellStyle name="20% - Accent1 4 2 2 4 2 4" xfId="1270" xr:uid="{00000000-0005-0000-0000-0000FA030000}"/>
    <cellStyle name="20% - Accent1 4 2 2 4 3" xfId="1271" xr:uid="{00000000-0005-0000-0000-0000FB030000}"/>
    <cellStyle name="20% - Accent1 4 2 2 4 3 2" xfId="1272" xr:uid="{00000000-0005-0000-0000-0000FC030000}"/>
    <cellStyle name="20% - Accent1 4 2 2 4 4" xfId="1273" xr:uid="{00000000-0005-0000-0000-0000FD030000}"/>
    <cellStyle name="20% - Accent1 4 2 2 4 5" xfId="1274" xr:uid="{00000000-0005-0000-0000-0000FE030000}"/>
    <cellStyle name="20% - Accent1 4 2 2 5" xfId="1275" xr:uid="{00000000-0005-0000-0000-0000FF030000}"/>
    <cellStyle name="20% - Accent1 4 2 2 5 2" xfId="1276" xr:uid="{00000000-0005-0000-0000-000000040000}"/>
    <cellStyle name="20% - Accent1 4 2 2 5 2 2" xfId="1277" xr:uid="{00000000-0005-0000-0000-000001040000}"/>
    <cellStyle name="20% - Accent1 4 2 2 5 3" xfId="1278" xr:uid="{00000000-0005-0000-0000-000002040000}"/>
    <cellStyle name="20% - Accent1 4 2 2 5 4" xfId="1279" xr:uid="{00000000-0005-0000-0000-000003040000}"/>
    <cellStyle name="20% - Accent1 4 2 2 6" xfId="1280" xr:uid="{00000000-0005-0000-0000-000004040000}"/>
    <cellStyle name="20% - Accent1 4 2 2 6 2" xfId="1281" xr:uid="{00000000-0005-0000-0000-000005040000}"/>
    <cellStyle name="20% - Accent1 4 2 2 6 2 2" xfId="1282" xr:uid="{00000000-0005-0000-0000-000006040000}"/>
    <cellStyle name="20% - Accent1 4 2 2 6 3" xfId="1283" xr:uid="{00000000-0005-0000-0000-000007040000}"/>
    <cellStyle name="20% - Accent1 4 2 2 6 4" xfId="1284" xr:uid="{00000000-0005-0000-0000-000008040000}"/>
    <cellStyle name="20% - Accent1 4 2 2 7" xfId="1285" xr:uid="{00000000-0005-0000-0000-000009040000}"/>
    <cellStyle name="20% - Accent1 4 2 2 7 2" xfId="1286" xr:uid="{00000000-0005-0000-0000-00000A040000}"/>
    <cellStyle name="20% - Accent1 4 2 2 7 2 2" xfId="1287" xr:uid="{00000000-0005-0000-0000-00000B040000}"/>
    <cellStyle name="20% - Accent1 4 2 2 7 3" xfId="1288" xr:uid="{00000000-0005-0000-0000-00000C040000}"/>
    <cellStyle name="20% - Accent1 4 2 2 7 4" xfId="1289" xr:uid="{00000000-0005-0000-0000-00000D040000}"/>
    <cellStyle name="20% - Accent1 4 2 2 8" xfId="1290" xr:uid="{00000000-0005-0000-0000-00000E040000}"/>
    <cellStyle name="20% - Accent1 4 2 2 8 2" xfId="1291" xr:uid="{00000000-0005-0000-0000-00000F040000}"/>
    <cellStyle name="20% - Accent1 4 2 2 9" xfId="1292" xr:uid="{00000000-0005-0000-0000-000010040000}"/>
    <cellStyle name="20% - Accent1 4 2 3" xfId="1293" xr:uid="{00000000-0005-0000-0000-000011040000}"/>
    <cellStyle name="20% - Accent1 4 2 3 2" xfId="1294" xr:uid="{00000000-0005-0000-0000-000012040000}"/>
    <cellStyle name="20% - Accent1 4 2 3 2 2" xfId="1295" xr:uid="{00000000-0005-0000-0000-000013040000}"/>
    <cellStyle name="20% - Accent1 4 2 3 2 2 2" xfId="1296" xr:uid="{00000000-0005-0000-0000-000014040000}"/>
    <cellStyle name="20% - Accent1 4 2 3 2 2 2 2" xfId="1297" xr:uid="{00000000-0005-0000-0000-000015040000}"/>
    <cellStyle name="20% - Accent1 4 2 3 2 2 3" xfId="1298" xr:uid="{00000000-0005-0000-0000-000016040000}"/>
    <cellStyle name="20% - Accent1 4 2 3 2 2 4" xfId="1299" xr:uid="{00000000-0005-0000-0000-000017040000}"/>
    <cellStyle name="20% - Accent1 4 2 3 2 3" xfId="1300" xr:uid="{00000000-0005-0000-0000-000018040000}"/>
    <cellStyle name="20% - Accent1 4 2 3 2 3 2" xfId="1301" xr:uid="{00000000-0005-0000-0000-000019040000}"/>
    <cellStyle name="20% - Accent1 4 2 3 2 4" xfId="1302" xr:uid="{00000000-0005-0000-0000-00001A040000}"/>
    <cellStyle name="20% - Accent1 4 2 3 2 5" xfId="1303" xr:uid="{00000000-0005-0000-0000-00001B040000}"/>
    <cellStyle name="20% - Accent1 4 2 3 3" xfId="1304" xr:uid="{00000000-0005-0000-0000-00001C040000}"/>
    <cellStyle name="20% - Accent1 4 2 3 3 2" xfId="1305" xr:uid="{00000000-0005-0000-0000-00001D040000}"/>
    <cellStyle name="20% - Accent1 4 2 3 3 2 2" xfId="1306" xr:uid="{00000000-0005-0000-0000-00001E040000}"/>
    <cellStyle name="20% - Accent1 4 2 3 3 2 2 2" xfId="1307" xr:uid="{00000000-0005-0000-0000-00001F040000}"/>
    <cellStyle name="20% - Accent1 4 2 3 3 2 3" xfId="1308" xr:uid="{00000000-0005-0000-0000-000020040000}"/>
    <cellStyle name="20% - Accent1 4 2 3 3 2 4" xfId="1309" xr:uid="{00000000-0005-0000-0000-000021040000}"/>
    <cellStyle name="20% - Accent1 4 2 3 3 3" xfId="1310" xr:uid="{00000000-0005-0000-0000-000022040000}"/>
    <cellStyle name="20% - Accent1 4 2 3 3 3 2" xfId="1311" xr:uid="{00000000-0005-0000-0000-000023040000}"/>
    <cellStyle name="20% - Accent1 4 2 3 3 4" xfId="1312" xr:uid="{00000000-0005-0000-0000-000024040000}"/>
    <cellStyle name="20% - Accent1 4 2 3 3 5" xfId="1313" xr:uid="{00000000-0005-0000-0000-000025040000}"/>
    <cellStyle name="20% - Accent1 4 2 3 4" xfId="1314" xr:uid="{00000000-0005-0000-0000-000026040000}"/>
    <cellStyle name="20% - Accent1 4 2 3 4 2" xfId="1315" xr:uid="{00000000-0005-0000-0000-000027040000}"/>
    <cellStyle name="20% - Accent1 4 2 3 4 2 2" xfId="1316" xr:uid="{00000000-0005-0000-0000-000028040000}"/>
    <cellStyle name="20% - Accent1 4 2 3 4 3" xfId="1317" xr:uid="{00000000-0005-0000-0000-000029040000}"/>
    <cellStyle name="20% - Accent1 4 2 3 4 4" xfId="1318" xr:uid="{00000000-0005-0000-0000-00002A040000}"/>
    <cellStyle name="20% - Accent1 4 2 3 5" xfId="1319" xr:uid="{00000000-0005-0000-0000-00002B040000}"/>
    <cellStyle name="20% - Accent1 4 2 3 5 2" xfId="1320" xr:uid="{00000000-0005-0000-0000-00002C040000}"/>
    <cellStyle name="20% - Accent1 4 2 3 5 2 2" xfId="1321" xr:uid="{00000000-0005-0000-0000-00002D040000}"/>
    <cellStyle name="20% - Accent1 4 2 3 5 3" xfId="1322" xr:uid="{00000000-0005-0000-0000-00002E040000}"/>
    <cellStyle name="20% - Accent1 4 2 3 5 4" xfId="1323" xr:uid="{00000000-0005-0000-0000-00002F040000}"/>
    <cellStyle name="20% - Accent1 4 2 3 6" xfId="1324" xr:uid="{00000000-0005-0000-0000-000030040000}"/>
    <cellStyle name="20% - Accent1 4 2 3 6 2" xfId="1325" xr:uid="{00000000-0005-0000-0000-000031040000}"/>
    <cellStyle name="20% - Accent1 4 2 3 6 2 2" xfId="1326" xr:uid="{00000000-0005-0000-0000-000032040000}"/>
    <cellStyle name="20% - Accent1 4 2 3 6 3" xfId="1327" xr:uid="{00000000-0005-0000-0000-000033040000}"/>
    <cellStyle name="20% - Accent1 4 2 3 6 4" xfId="1328" xr:uid="{00000000-0005-0000-0000-000034040000}"/>
    <cellStyle name="20% - Accent1 4 2 3 7" xfId="1329" xr:uid="{00000000-0005-0000-0000-000035040000}"/>
    <cellStyle name="20% - Accent1 4 2 3 7 2" xfId="1330" xr:uid="{00000000-0005-0000-0000-000036040000}"/>
    <cellStyle name="20% - Accent1 4 2 3 8" xfId="1331" xr:uid="{00000000-0005-0000-0000-000037040000}"/>
    <cellStyle name="20% - Accent1 4 2 3 9" xfId="1332" xr:uid="{00000000-0005-0000-0000-000038040000}"/>
    <cellStyle name="20% - Accent1 4 2 4" xfId="1333" xr:uid="{00000000-0005-0000-0000-000039040000}"/>
    <cellStyle name="20% - Accent1 4 2 4 2" xfId="1334" xr:uid="{00000000-0005-0000-0000-00003A040000}"/>
    <cellStyle name="20% - Accent1 4 2 4 2 2" xfId="1335" xr:uid="{00000000-0005-0000-0000-00003B040000}"/>
    <cellStyle name="20% - Accent1 4 2 4 2 2 2" xfId="1336" xr:uid="{00000000-0005-0000-0000-00003C040000}"/>
    <cellStyle name="20% - Accent1 4 2 4 2 3" xfId="1337" xr:uid="{00000000-0005-0000-0000-00003D040000}"/>
    <cellStyle name="20% - Accent1 4 2 4 2 4" xfId="1338" xr:uid="{00000000-0005-0000-0000-00003E040000}"/>
    <cellStyle name="20% - Accent1 4 2 4 3" xfId="1339" xr:uid="{00000000-0005-0000-0000-00003F040000}"/>
    <cellStyle name="20% - Accent1 4 2 4 3 2" xfId="1340" xr:uid="{00000000-0005-0000-0000-000040040000}"/>
    <cellStyle name="20% - Accent1 4 2 4 4" xfId="1341" xr:uid="{00000000-0005-0000-0000-000041040000}"/>
    <cellStyle name="20% - Accent1 4 2 4 5" xfId="1342" xr:uid="{00000000-0005-0000-0000-000042040000}"/>
    <cellStyle name="20% - Accent1 4 2 5" xfId="1343" xr:uid="{00000000-0005-0000-0000-000043040000}"/>
    <cellStyle name="20% - Accent1 4 2 5 2" xfId="1344" xr:uid="{00000000-0005-0000-0000-000044040000}"/>
    <cellStyle name="20% - Accent1 4 2 5 2 2" xfId="1345" xr:uid="{00000000-0005-0000-0000-000045040000}"/>
    <cellStyle name="20% - Accent1 4 2 5 2 2 2" xfId="1346" xr:uid="{00000000-0005-0000-0000-000046040000}"/>
    <cellStyle name="20% - Accent1 4 2 5 2 3" xfId="1347" xr:uid="{00000000-0005-0000-0000-000047040000}"/>
    <cellStyle name="20% - Accent1 4 2 5 2 4" xfId="1348" xr:uid="{00000000-0005-0000-0000-000048040000}"/>
    <cellStyle name="20% - Accent1 4 2 5 3" xfId="1349" xr:uid="{00000000-0005-0000-0000-000049040000}"/>
    <cellStyle name="20% - Accent1 4 2 5 3 2" xfId="1350" xr:uid="{00000000-0005-0000-0000-00004A040000}"/>
    <cellStyle name="20% - Accent1 4 2 5 4" xfId="1351" xr:uid="{00000000-0005-0000-0000-00004B040000}"/>
    <cellStyle name="20% - Accent1 4 2 5 5" xfId="1352" xr:uid="{00000000-0005-0000-0000-00004C040000}"/>
    <cellStyle name="20% - Accent1 4 2 6" xfId="1353" xr:uid="{00000000-0005-0000-0000-00004D040000}"/>
    <cellStyle name="20% - Accent1 4 2 6 2" xfId="1354" xr:uid="{00000000-0005-0000-0000-00004E040000}"/>
    <cellStyle name="20% - Accent1 4 2 6 2 2" xfId="1355" xr:uid="{00000000-0005-0000-0000-00004F040000}"/>
    <cellStyle name="20% - Accent1 4 2 6 3" xfId="1356" xr:uid="{00000000-0005-0000-0000-000050040000}"/>
    <cellStyle name="20% - Accent1 4 2 6 4" xfId="1357" xr:uid="{00000000-0005-0000-0000-000051040000}"/>
    <cellStyle name="20% - Accent1 4 2 7" xfId="1358" xr:uid="{00000000-0005-0000-0000-000052040000}"/>
    <cellStyle name="20% - Accent1 4 2 7 2" xfId="1359" xr:uid="{00000000-0005-0000-0000-000053040000}"/>
    <cellStyle name="20% - Accent1 4 2 7 2 2" xfId="1360" xr:uid="{00000000-0005-0000-0000-000054040000}"/>
    <cellStyle name="20% - Accent1 4 2 7 3" xfId="1361" xr:uid="{00000000-0005-0000-0000-000055040000}"/>
    <cellStyle name="20% - Accent1 4 2 7 4" xfId="1362" xr:uid="{00000000-0005-0000-0000-000056040000}"/>
    <cellStyle name="20% - Accent1 4 2 8" xfId="1363" xr:uid="{00000000-0005-0000-0000-000057040000}"/>
    <cellStyle name="20% - Accent1 4 2 8 2" xfId="1364" xr:uid="{00000000-0005-0000-0000-000058040000}"/>
    <cellStyle name="20% - Accent1 4 2 8 2 2" xfId="1365" xr:uid="{00000000-0005-0000-0000-000059040000}"/>
    <cellStyle name="20% - Accent1 4 2 8 3" xfId="1366" xr:uid="{00000000-0005-0000-0000-00005A040000}"/>
    <cellStyle name="20% - Accent1 4 2 8 4" xfId="1367" xr:uid="{00000000-0005-0000-0000-00005B040000}"/>
    <cellStyle name="20% - Accent1 4 2 9" xfId="1368" xr:uid="{00000000-0005-0000-0000-00005C040000}"/>
    <cellStyle name="20% - Accent1 4 2 9 2" xfId="1369" xr:uid="{00000000-0005-0000-0000-00005D040000}"/>
    <cellStyle name="20% - Accent1 4 3" xfId="1370" xr:uid="{00000000-0005-0000-0000-00005E040000}"/>
    <cellStyle name="20% - Accent1 4 3 10" xfId="1371" xr:uid="{00000000-0005-0000-0000-00005F040000}"/>
    <cellStyle name="20% - Accent1 4 3 2" xfId="1372" xr:uid="{00000000-0005-0000-0000-000060040000}"/>
    <cellStyle name="20% - Accent1 4 3 2 2" xfId="1373" xr:uid="{00000000-0005-0000-0000-000061040000}"/>
    <cellStyle name="20% - Accent1 4 3 2 2 2" xfId="1374" xr:uid="{00000000-0005-0000-0000-000062040000}"/>
    <cellStyle name="20% - Accent1 4 3 2 2 2 2" xfId="1375" xr:uid="{00000000-0005-0000-0000-000063040000}"/>
    <cellStyle name="20% - Accent1 4 3 2 2 2 2 2" xfId="1376" xr:uid="{00000000-0005-0000-0000-000064040000}"/>
    <cellStyle name="20% - Accent1 4 3 2 2 2 3" xfId="1377" xr:uid="{00000000-0005-0000-0000-000065040000}"/>
    <cellStyle name="20% - Accent1 4 3 2 2 2 4" xfId="1378" xr:uid="{00000000-0005-0000-0000-000066040000}"/>
    <cellStyle name="20% - Accent1 4 3 2 2 3" xfId="1379" xr:uid="{00000000-0005-0000-0000-000067040000}"/>
    <cellStyle name="20% - Accent1 4 3 2 2 3 2" xfId="1380" xr:uid="{00000000-0005-0000-0000-000068040000}"/>
    <cellStyle name="20% - Accent1 4 3 2 2 4" xfId="1381" xr:uid="{00000000-0005-0000-0000-000069040000}"/>
    <cellStyle name="20% - Accent1 4 3 2 2 5" xfId="1382" xr:uid="{00000000-0005-0000-0000-00006A040000}"/>
    <cellStyle name="20% - Accent1 4 3 2 3" xfId="1383" xr:uid="{00000000-0005-0000-0000-00006B040000}"/>
    <cellStyle name="20% - Accent1 4 3 2 3 2" xfId="1384" xr:uid="{00000000-0005-0000-0000-00006C040000}"/>
    <cellStyle name="20% - Accent1 4 3 2 3 2 2" xfId="1385" xr:uid="{00000000-0005-0000-0000-00006D040000}"/>
    <cellStyle name="20% - Accent1 4 3 2 3 2 2 2" xfId="1386" xr:uid="{00000000-0005-0000-0000-00006E040000}"/>
    <cellStyle name="20% - Accent1 4 3 2 3 2 3" xfId="1387" xr:uid="{00000000-0005-0000-0000-00006F040000}"/>
    <cellStyle name="20% - Accent1 4 3 2 3 2 4" xfId="1388" xr:uid="{00000000-0005-0000-0000-000070040000}"/>
    <cellStyle name="20% - Accent1 4 3 2 3 3" xfId="1389" xr:uid="{00000000-0005-0000-0000-000071040000}"/>
    <cellStyle name="20% - Accent1 4 3 2 3 3 2" xfId="1390" xr:uid="{00000000-0005-0000-0000-000072040000}"/>
    <cellStyle name="20% - Accent1 4 3 2 3 4" xfId="1391" xr:uid="{00000000-0005-0000-0000-000073040000}"/>
    <cellStyle name="20% - Accent1 4 3 2 3 5" xfId="1392" xr:uid="{00000000-0005-0000-0000-000074040000}"/>
    <cellStyle name="20% - Accent1 4 3 2 4" xfId="1393" xr:uid="{00000000-0005-0000-0000-000075040000}"/>
    <cellStyle name="20% - Accent1 4 3 2 4 2" xfId="1394" xr:uid="{00000000-0005-0000-0000-000076040000}"/>
    <cellStyle name="20% - Accent1 4 3 2 4 2 2" xfId="1395" xr:uid="{00000000-0005-0000-0000-000077040000}"/>
    <cellStyle name="20% - Accent1 4 3 2 4 3" xfId="1396" xr:uid="{00000000-0005-0000-0000-000078040000}"/>
    <cellStyle name="20% - Accent1 4 3 2 4 4" xfId="1397" xr:uid="{00000000-0005-0000-0000-000079040000}"/>
    <cellStyle name="20% - Accent1 4 3 2 5" xfId="1398" xr:uid="{00000000-0005-0000-0000-00007A040000}"/>
    <cellStyle name="20% - Accent1 4 3 2 5 2" xfId="1399" xr:uid="{00000000-0005-0000-0000-00007B040000}"/>
    <cellStyle name="20% - Accent1 4 3 2 5 2 2" xfId="1400" xr:uid="{00000000-0005-0000-0000-00007C040000}"/>
    <cellStyle name="20% - Accent1 4 3 2 5 3" xfId="1401" xr:uid="{00000000-0005-0000-0000-00007D040000}"/>
    <cellStyle name="20% - Accent1 4 3 2 5 4" xfId="1402" xr:uid="{00000000-0005-0000-0000-00007E040000}"/>
    <cellStyle name="20% - Accent1 4 3 2 6" xfId="1403" xr:uid="{00000000-0005-0000-0000-00007F040000}"/>
    <cellStyle name="20% - Accent1 4 3 2 6 2" xfId="1404" xr:uid="{00000000-0005-0000-0000-000080040000}"/>
    <cellStyle name="20% - Accent1 4 3 2 6 2 2" xfId="1405" xr:uid="{00000000-0005-0000-0000-000081040000}"/>
    <cellStyle name="20% - Accent1 4 3 2 6 3" xfId="1406" xr:uid="{00000000-0005-0000-0000-000082040000}"/>
    <cellStyle name="20% - Accent1 4 3 2 6 4" xfId="1407" xr:uid="{00000000-0005-0000-0000-000083040000}"/>
    <cellStyle name="20% - Accent1 4 3 2 7" xfId="1408" xr:uid="{00000000-0005-0000-0000-000084040000}"/>
    <cellStyle name="20% - Accent1 4 3 2 7 2" xfId="1409" xr:uid="{00000000-0005-0000-0000-000085040000}"/>
    <cellStyle name="20% - Accent1 4 3 2 8" xfId="1410" xr:uid="{00000000-0005-0000-0000-000086040000}"/>
    <cellStyle name="20% - Accent1 4 3 2 9" xfId="1411" xr:uid="{00000000-0005-0000-0000-000087040000}"/>
    <cellStyle name="20% - Accent1 4 3 3" xfId="1412" xr:uid="{00000000-0005-0000-0000-000088040000}"/>
    <cellStyle name="20% - Accent1 4 3 3 2" xfId="1413" xr:uid="{00000000-0005-0000-0000-000089040000}"/>
    <cellStyle name="20% - Accent1 4 3 3 2 2" xfId="1414" xr:uid="{00000000-0005-0000-0000-00008A040000}"/>
    <cellStyle name="20% - Accent1 4 3 3 2 2 2" xfId="1415" xr:uid="{00000000-0005-0000-0000-00008B040000}"/>
    <cellStyle name="20% - Accent1 4 3 3 2 3" xfId="1416" xr:uid="{00000000-0005-0000-0000-00008C040000}"/>
    <cellStyle name="20% - Accent1 4 3 3 2 4" xfId="1417" xr:uid="{00000000-0005-0000-0000-00008D040000}"/>
    <cellStyle name="20% - Accent1 4 3 3 3" xfId="1418" xr:uid="{00000000-0005-0000-0000-00008E040000}"/>
    <cellStyle name="20% - Accent1 4 3 3 3 2" xfId="1419" xr:uid="{00000000-0005-0000-0000-00008F040000}"/>
    <cellStyle name="20% - Accent1 4 3 3 4" xfId="1420" xr:uid="{00000000-0005-0000-0000-000090040000}"/>
    <cellStyle name="20% - Accent1 4 3 3 5" xfId="1421" xr:uid="{00000000-0005-0000-0000-000091040000}"/>
    <cellStyle name="20% - Accent1 4 3 4" xfId="1422" xr:uid="{00000000-0005-0000-0000-000092040000}"/>
    <cellStyle name="20% - Accent1 4 3 4 2" xfId="1423" xr:uid="{00000000-0005-0000-0000-000093040000}"/>
    <cellStyle name="20% - Accent1 4 3 4 2 2" xfId="1424" xr:uid="{00000000-0005-0000-0000-000094040000}"/>
    <cellStyle name="20% - Accent1 4 3 4 2 2 2" xfId="1425" xr:uid="{00000000-0005-0000-0000-000095040000}"/>
    <cellStyle name="20% - Accent1 4 3 4 2 3" xfId="1426" xr:uid="{00000000-0005-0000-0000-000096040000}"/>
    <cellStyle name="20% - Accent1 4 3 4 2 4" xfId="1427" xr:uid="{00000000-0005-0000-0000-000097040000}"/>
    <cellStyle name="20% - Accent1 4 3 4 3" xfId="1428" xr:uid="{00000000-0005-0000-0000-000098040000}"/>
    <cellStyle name="20% - Accent1 4 3 4 3 2" xfId="1429" xr:uid="{00000000-0005-0000-0000-000099040000}"/>
    <cellStyle name="20% - Accent1 4 3 4 4" xfId="1430" xr:uid="{00000000-0005-0000-0000-00009A040000}"/>
    <cellStyle name="20% - Accent1 4 3 4 5" xfId="1431" xr:uid="{00000000-0005-0000-0000-00009B040000}"/>
    <cellStyle name="20% - Accent1 4 3 5" xfId="1432" xr:uid="{00000000-0005-0000-0000-00009C040000}"/>
    <cellStyle name="20% - Accent1 4 3 5 2" xfId="1433" xr:uid="{00000000-0005-0000-0000-00009D040000}"/>
    <cellStyle name="20% - Accent1 4 3 5 2 2" xfId="1434" xr:uid="{00000000-0005-0000-0000-00009E040000}"/>
    <cellStyle name="20% - Accent1 4 3 5 3" xfId="1435" xr:uid="{00000000-0005-0000-0000-00009F040000}"/>
    <cellStyle name="20% - Accent1 4 3 5 4" xfId="1436" xr:uid="{00000000-0005-0000-0000-0000A0040000}"/>
    <cellStyle name="20% - Accent1 4 3 6" xfId="1437" xr:uid="{00000000-0005-0000-0000-0000A1040000}"/>
    <cellStyle name="20% - Accent1 4 3 6 2" xfId="1438" xr:uid="{00000000-0005-0000-0000-0000A2040000}"/>
    <cellStyle name="20% - Accent1 4 3 6 2 2" xfId="1439" xr:uid="{00000000-0005-0000-0000-0000A3040000}"/>
    <cellStyle name="20% - Accent1 4 3 6 3" xfId="1440" xr:uid="{00000000-0005-0000-0000-0000A4040000}"/>
    <cellStyle name="20% - Accent1 4 3 6 4" xfId="1441" xr:uid="{00000000-0005-0000-0000-0000A5040000}"/>
    <cellStyle name="20% - Accent1 4 3 7" xfId="1442" xr:uid="{00000000-0005-0000-0000-0000A6040000}"/>
    <cellStyle name="20% - Accent1 4 3 7 2" xfId="1443" xr:uid="{00000000-0005-0000-0000-0000A7040000}"/>
    <cellStyle name="20% - Accent1 4 3 7 2 2" xfId="1444" xr:uid="{00000000-0005-0000-0000-0000A8040000}"/>
    <cellStyle name="20% - Accent1 4 3 7 3" xfId="1445" xr:uid="{00000000-0005-0000-0000-0000A9040000}"/>
    <cellStyle name="20% - Accent1 4 3 7 4" xfId="1446" xr:uid="{00000000-0005-0000-0000-0000AA040000}"/>
    <cellStyle name="20% - Accent1 4 3 8" xfId="1447" xr:uid="{00000000-0005-0000-0000-0000AB040000}"/>
    <cellStyle name="20% - Accent1 4 3 8 2" xfId="1448" xr:uid="{00000000-0005-0000-0000-0000AC040000}"/>
    <cellStyle name="20% - Accent1 4 3 9" xfId="1449" xr:uid="{00000000-0005-0000-0000-0000AD040000}"/>
    <cellStyle name="20% - Accent1 4 4" xfId="1450" xr:uid="{00000000-0005-0000-0000-0000AE040000}"/>
    <cellStyle name="20% - Accent1 4 4 2" xfId="1451" xr:uid="{00000000-0005-0000-0000-0000AF040000}"/>
    <cellStyle name="20% - Accent1 4 4 2 2" xfId="1452" xr:uid="{00000000-0005-0000-0000-0000B0040000}"/>
    <cellStyle name="20% - Accent1 4 4 2 2 2" xfId="1453" xr:uid="{00000000-0005-0000-0000-0000B1040000}"/>
    <cellStyle name="20% - Accent1 4 4 2 2 2 2" xfId="1454" xr:uid="{00000000-0005-0000-0000-0000B2040000}"/>
    <cellStyle name="20% - Accent1 4 4 2 2 3" xfId="1455" xr:uid="{00000000-0005-0000-0000-0000B3040000}"/>
    <cellStyle name="20% - Accent1 4 4 2 2 4" xfId="1456" xr:uid="{00000000-0005-0000-0000-0000B4040000}"/>
    <cellStyle name="20% - Accent1 4 4 2 3" xfId="1457" xr:uid="{00000000-0005-0000-0000-0000B5040000}"/>
    <cellStyle name="20% - Accent1 4 4 2 3 2" xfId="1458" xr:uid="{00000000-0005-0000-0000-0000B6040000}"/>
    <cellStyle name="20% - Accent1 4 4 2 4" xfId="1459" xr:uid="{00000000-0005-0000-0000-0000B7040000}"/>
    <cellStyle name="20% - Accent1 4 4 2 5" xfId="1460" xr:uid="{00000000-0005-0000-0000-0000B8040000}"/>
    <cellStyle name="20% - Accent1 4 4 3" xfId="1461" xr:uid="{00000000-0005-0000-0000-0000B9040000}"/>
    <cellStyle name="20% - Accent1 4 4 3 2" xfId="1462" xr:uid="{00000000-0005-0000-0000-0000BA040000}"/>
    <cellStyle name="20% - Accent1 4 4 3 2 2" xfId="1463" xr:uid="{00000000-0005-0000-0000-0000BB040000}"/>
    <cellStyle name="20% - Accent1 4 4 3 2 2 2" xfId="1464" xr:uid="{00000000-0005-0000-0000-0000BC040000}"/>
    <cellStyle name="20% - Accent1 4 4 3 2 3" xfId="1465" xr:uid="{00000000-0005-0000-0000-0000BD040000}"/>
    <cellStyle name="20% - Accent1 4 4 3 2 4" xfId="1466" xr:uid="{00000000-0005-0000-0000-0000BE040000}"/>
    <cellStyle name="20% - Accent1 4 4 3 3" xfId="1467" xr:uid="{00000000-0005-0000-0000-0000BF040000}"/>
    <cellStyle name="20% - Accent1 4 4 3 3 2" xfId="1468" xr:uid="{00000000-0005-0000-0000-0000C0040000}"/>
    <cellStyle name="20% - Accent1 4 4 3 4" xfId="1469" xr:uid="{00000000-0005-0000-0000-0000C1040000}"/>
    <cellStyle name="20% - Accent1 4 4 3 5" xfId="1470" xr:uid="{00000000-0005-0000-0000-0000C2040000}"/>
    <cellStyle name="20% - Accent1 4 4 4" xfId="1471" xr:uid="{00000000-0005-0000-0000-0000C3040000}"/>
    <cellStyle name="20% - Accent1 4 4 4 2" xfId="1472" xr:uid="{00000000-0005-0000-0000-0000C4040000}"/>
    <cellStyle name="20% - Accent1 4 4 4 2 2" xfId="1473" xr:uid="{00000000-0005-0000-0000-0000C5040000}"/>
    <cellStyle name="20% - Accent1 4 4 4 3" xfId="1474" xr:uid="{00000000-0005-0000-0000-0000C6040000}"/>
    <cellStyle name="20% - Accent1 4 4 4 4" xfId="1475" xr:uid="{00000000-0005-0000-0000-0000C7040000}"/>
    <cellStyle name="20% - Accent1 4 4 5" xfId="1476" xr:uid="{00000000-0005-0000-0000-0000C8040000}"/>
    <cellStyle name="20% - Accent1 4 4 5 2" xfId="1477" xr:uid="{00000000-0005-0000-0000-0000C9040000}"/>
    <cellStyle name="20% - Accent1 4 4 5 2 2" xfId="1478" xr:uid="{00000000-0005-0000-0000-0000CA040000}"/>
    <cellStyle name="20% - Accent1 4 4 5 3" xfId="1479" xr:uid="{00000000-0005-0000-0000-0000CB040000}"/>
    <cellStyle name="20% - Accent1 4 4 5 4" xfId="1480" xr:uid="{00000000-0005-0000-0000-0000CC040000}"/>
    <cellStyle name="20% - Accent1 4 4 6" xfId="1481" xr:uid="{00000000-0005-0000-0000-0000CD040000}"/>
    <cellStyle name="20% - Accent1 4 4 6 2" xfId="1482" xr:uid="{00000000-0005-0000-0000-0000CE040000}"/>
    <cellStyle name="20% - Accent1 4 4 6 2 2" xfId="1483" xr:uid="{00000000-0005-0000-0000-0000CF040000}"/>
    <cellStyle name="20% - Accent1 4 4 6 3" xfId="1484" xr:uid="{00000000-0005-0000-0000-0000D0040000}"/>
    <cellStyle name="20% - Accent1 4 4 6 4" xfId="1485" xr:uid="{00000000-0005-0000-0000-0000D1040000}"/>
    <cellStyle name="20% - Accent1 4 4 7" xfId="1486" xr:uid="{00000000-0005-0000-0000-0000D2040000}"/>
    <cellStyle name="20% - Accent1 4 4 7 2" xfId="1487" xr:uid="{00000000-0005-0000-0000-0000D3040000}"/>
    <cellStyle name="20% - Accent1 4 4 8" xfId="1488" xr:uid="{00000000-0005-0000-0000-0000D4040000}"/>
    <cellStyle name="20% - Accent1 4 4 9" xfId="1489" xr:uid="{00000000-0005-0000-0000-0000D5040000}"/>
    <cellStyle name="20% - Accent1 4 5" xfId="1490" xr:uid="{00000000-0005-0000-0000-0000D6040000}"/>
    <cellStyle name="20% - Accent1 4 5 2" xfId="1491" xr:uid="{00000000-0005-0000-0000-0000D7040000}"/>
    <cellStyle name="20% - Accent1 4 5 2 2" xfId="1492" xr:uid="{00000000-0005-0000-0000-0000D8040000}"/>
    <cellStyle name="20% - Accent1 4 5 2 2 2" xfId="1493" xr:uid="{00000000-0005-0000-0000-0000D9040000}"/>
    <cellStyle name="20% - Accent1 4 5 2 3" xfId="1494" xr:uid="{00000000-0005-0000-0000-0000DA040000}"/>
    <cellStyle name="20% - Accent1 4 5 2 4" xfId="1495" xr:uid="{00000000-0005-0000-0000-0000DB040000}"/>
    <cellStyle name="20% - Accent1 4 5 3" xfId="1496" xr:uid="{00000000-0005-0000-0000-0000DC040000}"/>
    <cellStyle name="20% - Accent1 4 5 4" xfId="1497" xr:uid="{00000000-0005-0000-0000-0000DD040000}"/>
    <cellStyle name="20% - Accent1 4 5 4 2" xfId="1498" xr:uid="{00000000-0005-0000-0000-0000DE040000}"/>
    <cellStyle name="20% - Accent1 4 5 5" xfId="1499" xr:uid="{00000000-0005-0000-0000-0000DF040000}"/>
    <cellStyle name="20% - Accent1 4 5 6" xfId="1500" xr:uid="{00000000-0005-0000-0000-0000E0040000}"/>
    <cellStyle name="20% - Accent1 4 6" xfId="1501" xr:uid="{00000000-0005-0000-0000-0000E1040000}"/>
    <cellStyle name="20% - Accent1 4 6 2" xfId="1502" xr:uid="{00000000-0005-0000-0000-0000E2040000}"/>
    <cellStyle name="20% - Accent1 4 6 2 2" xfId="1503" xr:uid="{00000000-0005-0000-0000-0000E3040000}"/>
    <cellStyle name="20% - Accent1 4 6 2 2 2" xfId="1504" xr:uid="{00000000-0005-0000-0000-0000E4040000}"/>
    <cellStyle name="20% - Accent1 4 6 2 3" xfId="1505" xr:uid="{00000000-0005-0000-0000-0000E5040000}"/>
    <cellStyle name="20% - Accent1 4 6 2 4" xfId="1506" xr:uid="{00000000-0005-0000-0000-0000E6040000}"/>
    <cellStyle name="20% - Accent1 4 6 3" xfId="1507" xr:uid="{00000000-0005-0000-0000-0000E7040000}"/>
    <cellStyle name="20% - Accent1 4 6 3 2" xfId="1508" xr:uid="{00000000-0005-0000-0000-0000E8040000}"/>
    <cellStyle name="20% - Accent1 4 6 3 2 2" xfId="1509" xr:uid="{00000000-0005-0000-0000-0000E9040000}"/>
    <cellStyle name="20% - Accent1 4 6 3 3" xfId="1510" xr:uid="{00000000-0005-0000-0000-0000EA040000}"/>
    <cellStyle name="20% - Accent1 4 6 3 4" xfId="1511" xr:uid="{00000000-0005-0000-0000-0000EB040000}"/>
    <cellStyle name="20% - Accent1 4 6 4" xfId="1512" xr:uid="{00000000-0005-0000-0000-0000EC040000}"/>
    <cellStyle name="20% - Accent1 4 6 4 2" xfId="1513" xr:uid="{00000000-0005-0000-0000-0000ED040000}"/>
    <cellStyle name="20% - Accent1 4 6 5" xfId="1514" xr:uid="{00000000-0005-0000-0000-0000EE040000}"/>
    <cellStyle name="20% - Accent1 4 6 6" xfId="1515" xr:uid="{00000000-0005-0000-0000-0000EF040000}"/>
    <cellStyle name="20% - Accent1 4 7" xfId="1516" xr:uid="{00000000-0005-0000-0000-0000F0040000}"/>
    <cellStyle name="20% - Accent1 4 7 2" xfId="1517" xr:uid="{00000000-0005-0000-0000-0000F1040000}"/>
    <cellStyle name="20% - Accent1 4 7 2 2" xfId="1518" xr:uid="{00000000-0005-0000-0000-0000F2040000}"/>
    <cellStyle name="20% - Accent1 4 7 3" xfId="1519" xr:uid="{00000000-0005-0000-0000-0000F3040000}"/>
    <cellStyle name="20% - Accent1 4 7 4" xfId="1520" xr:uid="{00000000-0005-0000-0000-0000F4040000}"/>
    <cellStyle name="20% - Accent1 4 8" xfId="1521" xr:uid="{00000000-0005-0000-0000-0000F5040000}"/>
    <cellStyle name="20% - Accent1 4 8 2" xfId="1522" xr:uid="{00000000-0005-0000-0000-0000F6040000}"/>
    <cellStyle name="20% - Accent1 4 8 2 2" xfId="1523" xr:uid="{00000000-0005-0000-0000-0000F7040000}"/>
    <cellStyle name="20% - Accent1 4 8 3" xfId="1524" xr:uid="{00000000-0005-0000-0000-0000F8040000}"/>
    <cellStyle name="20% - Accent1 4 8 4" xfId="1525" xr:uid="{00000000-0005-0000-0000-0000F9040000}"/>
    <cellStyle name="20% - Accent1 4 9" xfId="1526" xr:uid="{00000000-0005-0000-0000-0000FA040000}"/>
    <cellStyle name="20% - Accent1 4 9 2" xfId="1527" xr:uid="{00000000-0005-0000-0000-0000FB040000}"/>
    <cellStyle name="20% - Accent1 4 9 2 2" xfId="1528" xr:uid="{00000000-0005-0000-0000-0000FC040000}"/>
    <cellStyle name="20% - Accent1 4 9 3" xfId="1529" xr:uid="{00000000-0005-0000-0000-0000FD040000}"/>
    <cellStyle name="20% - Accent1 4 9 4" xfId="1530" xr:uid="{00000000-0005-0000-0000-0000FE040000}"/>
    <cellStyle name="20% - Accent1 5" xfId="1531" xr:uid="{00000000-0005-0000-0000-0000FF040000}"/>
    <cellStyle name="20% - Accent1 5 10" xfId="1532" xr:uid="{00000000-0005-0000-0000-000000050000}"/>
    <cellStyle name="20% - Accent1 5 10 2" xfId="1533" xr:uid="{00000000-0005-0000-0000-000001050000}"/>
    <cellStyle name="20% - Accent1 5 11" xfId="1534" xr:uid="{00000000-0005-0000-0000-000002050000}"/>
    <cellStyle name="20% - Accent1 5 12" xfId="1535" xr:uid="{00000000-0005-0000-0000-000003050000}"/>
    <cellStyle name="20% - Accent1 5 2" xfId="1536" xr:uid="{00000000-0005-0000-0000-000004050000}"/>
    <cellStyle name="20% - Accent1 5 2 10" xfId="1537" xr:uid="{00000000-0005-0000-0000-000005050000}"/>
    <cellStyle name="20% - Accent1 5 2 11" xfId="1538" xr:uid="{00000000-0005-0000-0000-000006050000}"/>
    <cellStyle name="20% - Accent1 5 2 2" xfId="1539" xr:uid="{00000000-0005-0000-0000-000007050000}"/>
    <cellStyle name="20% - Accent1 5 2 2 10" xfId="1540" xr:uid="{00000000-0005-0000-0000-000008050000}"/>
    <cellStyle name="20% - Accent1 5 2 2 2" xfId="1541" xr:uid="{00000000-0005-0000-0000-000009050000}"/>
    <cellStyle name="20% - Accent1 5 2 2 2 2" xfId="1542" xr:uid="{00000000-0005-0000-0000-00000A050000}"/>
    <cellStyle name="20% - Accent1 5 2 2 2 2 2" xfId="1543" xr:uid="{00000000-0005-0000-0000-00000B050000}"/>
    <cellStyle name="20% - Accent1 5 2 2 2 2 2 2" xfId="1544" xr:uid="{00000000-0005-0000-0000-00000C050000}"/>
    <cellStyle name="20% - Accent1 5 2 2 2 2 2 2 2" xfId="1545" xr:uid="{00000000-0005-0000-0000-00000D050000}"/>
    <cellStyle name="20% - Accent1 5 2 2 2 2 2 3" xfId="1546" xr:uid="{00000000-0005-0000-0000-00000E050000}"/>
    <cellStyle name="20% - Accent1 5 2 2 2 2 2 4" xfId="1547" xr:uid="{00000000-0005-0000-0000-00000F050000}"/>
    <cellStyle name="20% - Accent1 5 2 2 2 2 3" xfId="1548" xr:uid="{00000000-0005-0000-0000-000010050000}"/>
    <cellStyle name="20% - Accent1 5 2 2 2 2 3 2" xfId="1549" xr:uid="{00000000-0005-0000-0000-000011050000}"/>
    <cellStyle name="20% - Accent1 5 2 2 2 2 4" xfId="1550" xr:uid="{00000000-0005-0000-0000-000012050000}"/>
    <cellStyle name="20% - Accent1 5 2 2 2 2 5" xfId="1551" xr:uid="{00000000-0005-0000-0000-000013050000}"/>
    <cellStyle name="20% - Accent1 5 2 2 2 3" xfId="1552" xr:uid="{00000000-0005-0000-0000-000014050000}"/>
    <cellStyle name="20% - Accent1 5 2 2 2 3 2" xfId="1553" xr:uid="{00000000-0005-0000-0000-000015050000}"/>
    <cellStyle name="20% - Accent1 5 2 2 2 3 2 2" xfId="1554" xr:uid="{00000000-0005-0000-0000-000016050000}"/>
    <cellStyle name="20% - Accent1 5 2 2 2 3 2 2 2" xfId="1555" xr:uid="{00000000-0005-0000-0000-000017050000}"/>
    <cellStyle name="20% - Accent1 5 2 2 2 3 2 3" xfId="1556" xr:uid="{00000000-0005-0000-0000-000018050000}"/>
    <cellStyle name="20% - Accent1 5 2 2 2 3 2 4" xfId="1557" xr:uid="{00000000-0005-0000-0000-000019050000}"/>
    <cellStyle name="20% - Accent1 5 2 2 2 3 3" xfId="1558" xr:uid="{00000000-0005-0000-0000-00001A050000}"/>
    <cellStyle name="20% - Accent1 5 2 2 2 3 3 2" xfId="1559" xr:uid="{00000000-0005-0000-0000-00001B050000}"/>
    <cellStyle name="20% - Accent1 5 2 2 2 3 4" xfId="1560" xr:uid="{00000000-0005-0000-0000-00001C050000}"/>
    <cellStyle name="20% - Accent1 5 2 2 2 3 5" xfId="1561" xr:uid="{00000000-0005-0000-0000-00001D050000}"/>
    <cellStyle name="20% - Accent1 5 2 2 2 4" xfId="1562" xr:uid="{00000000-0005-0000-0000-00001E050000}"/>
    <cellStyle name="20% - Accent1 5 2 2 2 4 2" xfId="1563" xr:uid="{00000000-0005-0000-0000-00001F050000}"/>
    <cellStyle name="20% - Accent1 5 2 2 2 4 2 2" xfId="1564" xr:uid="{00000000-0005-0000-0000-000020050000}"/>
    <cellStyle name="20% - Accent1 5 2 2 2 4 3" xfId="1565" xr:uid="{00000000-0005-0000-0000-000021050000}"/>
    <cellStyle name="20% - Accent1 5 2 2 2 4 4" xfId="1566" xr:uid="{00000000-0005-0000-0000-000022050000}"/>
    <cellStyle name="20% - Accent1 5 2 2 2 5" xfId="1567" xr:uid="{00000000-0005-0000-0000-000023050000}"/>
    <cellStyle name="20% - Accent1 5 2 2 2 5 2" xfId="1568" xr:uid="{00000000-0005-0000-0000-000024050000}"/>
    <cellStyle name="20% - Accent1 5 2 2 2 5 2 2" xfId="1569" xr:uid="{00000000-0005-0000-0000-000025050000}"/>
    <cellStyle name="20% - Accent1 5 2 2 2 5 3" xfId="1570" xr:uid="{00000000-0005-0000-0000-000026050000}"/>
    <cellStyle name="20% - Accent1 5 2 2 2 5 4" xfId="1571" xr:uid="{00000000-0005-0000-0000-000027050000}"/>
    <cellStyle name="20% - Accent1 5 2 2 2 6" xfId="1572" xr:uid="{00000000-0005-0000-0000-000028050000}"/>
    <cellStyle name="20% - Accent1 5 2 2 2 6 2" xfId="1573" xr:uid="{00000000-0005-0000-0000-000029050000}"/>
    <cellStyle name="20% - Accent1 5 2 2 2 6 2 2" xfId="1574" xr:uid="{00000000-0005-0000-0000-00002A050000}"/>
    <cellStyle name="20% - Accent1 5 2 2 2 6 3" xfId="1575" xr:uid="{00000000-0005-0000-0000-00002B050000}"/>
    <cellStyle name="20% - Accent1 5 2 2 2 6 4" xfId="1576" xr:uid="{00000000-0005-0000-0000-00002C050000}"/>
    <cellStyle name="20% - Accent1 5 2 2 2 7" xfId="1577" xr:uid="{00000000-0005-0000-0000-00002D050000}"/>
    <cellStyle name="20% - Accent1 5 2 2 2 7 2" xfId="1578" xr:uid="{00000000-0005-0000-0000-00002E050000}"/>
    <cellStyle name="20% - Accent1 5 2 2 2 8" xfId="1579" xr:uid="{00000000-0005-0000-0000-00002F050000}"/>
    <cellStyle name="20% - Accent1 5 2 2 2 9" xfId="1580" xr:uid="{00000000-0005-0000-0000-000030050000}"/>
    <cellStyle name="20% - Accent1 5 2 2 3" xfId="1581" xr:uid="{00000000-0005-0000-0000-000031050000}"/>
    <cellStyle name="20% - Accent1 5 2 2 3 2" xfId="1582" xr:uid="{00000000-0005-0000-0000-000032050000}"/>
    <cellStyle name="20% - Accent1 5 2 2 3 2 2" xfId="1583" xr:uid="{00000000-0005-0000-0000-000033050000}"/>
    <cellStyle name="20% - Accent1 5 2 2 3 2 2 2" xfId="1584" xr:uid="{00000000-0005-0000-0000-000034050000}"/>
    <cellStyle name="20% - Accent1 5 2 2 3 2 3" xfId="1585" xr:uid="{00000000-0005-0000-0000-000035050000}"/>
    <cellStyle name="20% - Accent1 5 2 2 3 2 4" xfId="1586" xr:uid="{00000000-0005-0000-0000-000036050000}"/>
    <cellStyle name="20% - Accent1 5 2 2 3 3" xfId="1587" xr:uid="{00000000-0005-0000-0000-000037050000}"/>
    <cellStyle name="20% - Accent1 5 2 2 3 3 2" xfId="1588" xr:uid="{00000000-0005-0000-0000-000038050000}"/>
    <cellStyle name="20% - Accent1 5 2 2 3 4" xfId="1589" xr:uid="{00000000-0005-0000-0000-000039050000}"/>
    <cellStyle name="20% - Accent1 5 2 2 3 5" xfId="1590" xr:uid="{00000000-0005-0000-0000-00003A050000}"/>
    <cellStyle name="20% - Accent1 5 2 2 4" xfId="1591" xr:uid="{00000000-0005-0000-0000-00003B050000}"/>
    <cellStyle name="20% - Accent1 5 2 2 4 2" xfId="1592" xr:uid="{00000000-0005-0000-0000-00003C050000}"/>
    <cellStyle name="20% - Accent1 5 2 2 4 2 2" xfId="1593" xr:uid="{00000000-0005-0000-0000-00003D050000}"/>
    <cellStyle name="20% - Accent1 5 2 2 4 2 2 2" xfId="1594" xr:uid="{00000000-0005-0000-0000-00003E050000}"/>
    <cellStyle name="20% - Accent1 5 2 2 4 2 3" xfId="1595" xr:uid="{00000000-0005-0000-0000-00003F050000}"/>
    <cellStyle name="20% - Accent1 5 2 2 4 2 4" xfId="1596" xr:uid="{00000000-0005-0000-0000-000040050000}"/>
    <cellStyle name="20% - Accent1 5 2 2 4 3" xfId="1597" xr:uid="{00000000-0005-0000-0000-000041050000}"/>
    <cellStyle name="20% - Accent1 5 2 2 4 3 2" xfId="1598" xr:uid="{00000000-0005-0000-0000-000042050000}"/>
    <cellStyle name="20% - Accent1 5 2 2 4 4" xfId="1599" xr:uid="{00000000-0005-0000-0000-000043050000}"/>
    <cellStyle name="20% - Accent1 5 2 2 4 5" xfId="1600" xr:uid="{00000000-0005-0000-0000-000044050000}"/>
    <cellStyle name="20% - Accent1 5 2 2 5" xfId="1601" xr:uid="{00000000-0005-0000-0000-000045050000}"/>
    <cellStyle name="20% - Accent1 5 2 2 5 2" xfId="1602" xr:uid="{00000000-0005-0000-0000-000046050000}"/>
    <cellStyle name="20% - Accent1 5 2 2 5 2 2" xfId="1603" xr:uid="{00000000-0005-0000-0000-000047050000}"/>
    <cellStyle name="20% - Accent1 5 2 2 5 3" xfId="1604" xr:uid="{00000000-0005-0000-0000-000048050000}"/>
    <cellStyle name="20% - Accent1 5 2 2 5 4" xfId="1605" xr:uid="{00000000-0005-0000-0000-000049050000}"/>
    <cellStyle name="20% - Accent1 5 2 2 6" xfId="1606" xr:uid="{00000000-0005-0000-0000-00004A050000}"/>
    <cellStyle name="20% - Accent1 5 2 2 6 2" xfId="1607" xr:uid="{00000000-0005-0000-0000-00004B050000}"/>
    <cellStyle name="20% - Accent1 5 2 2 6 2 2" xfId="1608" xr:uid="{00000000-0005-0000-0000-00004C050000}"/>
    <cellStyle name="20% - Accent1 5 2 2 6 3" xfId="1609" xr:uid="{00000000-0005-0000-0000-00004D050000}"/>
    <cellStyle name="20% - Accent1 5 2 2 6 4" xfId="1610" xr:uid="{00000000-0005-0000-0000-00004E050000}"/>
    <cellStyle name="20% - Accent1 5 2 2 7" xfId="1611" xr:uid="{00000000-0005-0000-0000-00004F050000}"/>
    <cellStyle name="20% - Accent1 5 2 2 7 2" xfId="1612" xr:uid="{00000000-0005-0000-0000-000050050000}"/>
    <cellStyle name="20% - Accent1 5 2 2 7 2 2" xfId="1613" xr:uid="{00000000-0005-0000-0000-000051050000}"/>
    <cellStyle name="20% - Accent1 5 2 2 7 3" xfId="1614" xr:uid="{00000000-0005-0000-0000-000052050000}"/>
    <cellStyle name="20% - Accent1 5 2 2 7 4" xfId="1615" xr:uid="{00000000-0005-0000-0000-000053050000}"/>
    <cellStyle name="20% - Accent1 5 2 2 8" xfId="1616" xr:uid="{00000000-0005-0000-0000-000054050000}"/>
    <cellStyle name="20% - Accent1 5 2 2 8 2" xfId="1617" xr:uid="{00000000-0005-0000-0000-000055050000}"/>
    <cellStyle name="20% - Accent1 5 2 2 9" xfId="1618" xr:uid="{00000000-0005-0000-0000-000056050000}"/>
    <cellStyle name="20% - Accent1 5 2 3" xfId="1619" xr:uid="{00000000-0005-0000-0000-000057050000}"/>
    <cellStyle name="20% - Accent1 5 2 3 2" xfId="1620" xr:uid="{00000000-0005-0000-0000-000058050000}"/>
    <cellStyle name="20% - Accent1 5 2 3 2 2" xfId="1621" xr:uid="{00000000-0005-0000-0000-000059050000}"/>
    <cellStyle name="20% - Accent1 5 2 3 2 2 2" xfId="1622" xr:uid="{00000000-0005-0000-0000-00005A050000}"/>
    <cellStyle name="20% - Accent1 5 2 3 2 2 2 2" xfId="1623" xr:uid="{00000000-0005-0000-0000-00005B050000}"/>
    <cellStyle name="20% - Accent1 5 2 3 2 2 3" xfId="1624" xr:uid="{00000000-0005-0000-0000-00005C050000}"/>
    <cellStyle name="20% - Accent1 5 2 3 2 2 4" xfId="1625" xr:uid="{00000000-0005-0000-0000-00005D050000}"/>
    <cellStyle name="20% - Accent1 5 2 3 2 3" xfId="1626" xr:uid="{00000000-0005-0000-0000-00005E050000}"/>
    <cellStyle name="20% - Accent1 5 2 3 2 3 2" xfId="1627" xr:uid="{00000000-0005-0000-0000-00005F050000}"/>
    <cellStyle name="20% - Accent1 5 2 3 2 4" xfId="1628" xr:uid="{00000000-0005-0000-0000-000060050000}"/>
    <cellStyle name="20% - Accent1 5 2 3 2 5" xfId="1629" xr:uid="{00000000-0005-0000-0000-000061050000}"/>
    <cellStyle name="20% - Accent1 5 2 3 3" xfId="1630" xr:uid="{00000000-0005-0000-0000-000062050000}"/>
    <cellStyle name="20% - Accent1 5 2 3 3 2" xfId="1631" xr:uid="{00000000-0005-0000-0000-000063050000}"/>
    <cellStyle name="20% - Accent1 5 2 3 3 2 2" xfId="1632" xr:uid="{00000000-0005-0000-0000-000064050000}"/>
    <cellStyle name="20% - Accent1 5 2 3 3 2 2 2" xfId="1633" xr:uid="{00000000-0005-0000-0000-000065050000}"/>
    <cellStyle name="20% - Accent1 5 2 3 3 2 3" xfId="1634" xr:uid="{00000000-0005-0000-0000-000066050000}"/>
    <cellStyle name="20% - Accent1 5 2 3 3 2 4" xfId="1635" xr:uid="{00000000-0005-0000-0000-000067050000}"/>
    <cellStyle name="20% - Accent1 5 2 3 3 3" xfId="1636" xr:uid="{00000000-0005-0000-0000-000068050000}"/>
    <cellStyle name="20% - Accent1 5 2 3 3 3 2" xfId="1637" xr:uid="{00000000-0005-0000-0000-000069050000}"/>
    <cellStyle name="20% - Accent1 5 2 3 3 4" xfId="1638" xr:uid="{00000000-0005-0000-0000-00006A050000}"/>
    <cellStyle name="20% - Accent1 5 2 3 3 5" xfId="1639" xr:uid="{00000000-0005-0000-0000-00006B050000}"/>
    <cellStyle name="20% - Accent1 5 2 3 4" xfId="1640" xr:uid="{00000000-0005-0000-0000-00006C050000}"/>
    <cellStyle name="20% - Accent1 5 2 3 4 2" xfId="1641" xr:uid="{00000000-0005-0000-0000-00006D050000}"/>
    <cellStyle name="20% - Accent1 5 2 3 4 2 2" xfId="1642" xr:uid="{00000000-0005-0000-0000-00006E050000}"/>
    <cellStyle name="20% - Accent1 5 2 3 4 3" xfId="1643" xr:uid="{00000000-0005-0000-0000-00006F050000}"/>
    <cellStyle name="20% - Accent1 5 2 3 4 4" xfId="1644" xr:uid="{00000000-0005-0000-0000-000070050000}"/>
    <cellStyle name="20% - Accent1 5 2 3 5" xfId="1645" xr:uid="{00000000-0005-0000-0000-000071050000}"/>
    <cellStyle name="20% - Accent1 5 2 3 5 2" xfId="1646" xr:uid="{00000000-0005-0000-0000-000072050000}"/>
    <cellStyle name="20% - Accent1 5 2 3 5 2 2" xfId="1647" xr:uid="{00000000-0005-0000-0000-000073050000}"/>
    <cellStyle name="20% - Accent1 5 2 3 5 3" xfId="1648" xr:uid="{00000000-0005-0000-0000-000074050000}"/>
    <cellStyle name="20% - Accent1 5 2 3 5 4" xfId="1649" xr:uid="{00000000-0005-0000-0000-000075050000}"/>
    <cellStyle name="20% - Accent1 5 2 3 6" xfId="1650" xr:uid="{00000000-0005-0000-0000-000076050000}"/>
    <cellStyle name="20% - Accent1 5 2 3 6 2" xfId="1651" xr:uid="{00000000-0005-0000-0000-000077050000}"/>
    <cellStyle name="20% - Accent1 5 2 3 6 2 2" xfId="1652" xr:uid="{00000000-0005-0000-0000-000078050000}"/>
    <cellStyle name="20% - Accent1 5 2 3 6 3" xfId="1653" xr:uid="{00000000-0005-0000-0000-000079050000}"/>
    <cellStyle name="20% - Accent1 5 2 3 6 4" xfId="1654" xr:uid="{00000000-0005-0000-0000-00007A050000}"/>
    <cellStyle name="20% - Accent1 5 2 3 7" xfId="1655" xr:uid="{00000000-0005-0000-0000-00007B050000}"/>
    <cellStyle name="20% - Accent1 5 2 3 7 2" xfId="1656" xr:uid="{00000000-0005-0000-0000-00007C050000}"/>
    <cellStyle name="20% - Accent1 5 2 3 8" xfId="1657" xr:uid="{00000000-0005-0000-0000-00007D050000}"/>
    <cellStyle name="20% - Accent1 5 2 3 9" xfId="1658" xr:uid="{00000000-0005-0000-0000-00007E050000}"/>
    <cellStyle name="20% - Accent1 5 2 4" xfId="1659" xr:uid="{00000000-0005-0000-0000-00007F050000}"/>
    <cellStyle name="20% - Accent1 5 2 4 2" xfId="1660" xr:uid="{00000000-0005-0000-0000-000080050000}"/>
    <cellStyle name="20% - Accent1 5 2 4 2 2" xfId="1661" xr:uid="{00000000-0005-0000-0000-000081050000}"/>
    <cellStyle name="20% - Accent1 5 2 4 2 2 2" xfId="1662" xr:uid="{00000000-0005-0000-0000-000082050000}"/>
    <cellStyle name="20% - Accent1 5 2 4 2 3" xfId="1663" xr:uid="{00000000-0005-0000-0000-000083050000}"/>
    <cellStyle name="20% - Accent1 5 2 4 2 4" xfId="1664" xr:uid="{00000000-0005-0000-0000-000084050000}"/>
    <cellStyle name="20% - Accent1 5 2 4 3" xfId="1665" xr:uid="{00000000-0005-0000-0000-000085050000}"/>
    <cellStyle name="20% - Accent1 5 2 4 3 2" xfId="1666" xr:uid="{00000000-0005-0000-0000-000086050000}"/>
    <cellStyle name="20% - Accent1 5 2 4 4" xfId="1667" xr:uid="{00000000-0005-0000-0000-000087050000}"/>
    <cellStyle name="20% - Accent1 5 2 4 5" xfId="1668" xr:uid="{00000000-0005-0000-0000-000088050000}"/>
    <cellStyle name="20% - Accent1 5 2 5" xfId="1669" xr:uid="{00000000-0005-0000-0000-000089050000}"/>
    <cellStyle name="20% - Accent1 5 2 5 2" xfId="1670" xr:uid="{00000000-0005-0000-0000-00008A050000}"/>
    <cellStyle name="20% - Accent1 5 2 5 2 2" xfId="1671" xr:uid="{00000000-0005-0000-0000-00008B050000}"/>
    <cellStyle name="20% - Accent1 5 2 5 2 2 2" xfId="1672" xr:uid="{00000000-0005-0000-0000-00008C050000}"/>
    <cellStyle name="20% - Accent1 5 2 5 2 3" xfId="1673" xr:uid="{00000000-0005-0000-0000-00008D050000}"/>
    <cellStyle name="20% - Accent1 5 2 5 2 4" xfId="1674" xr:uid="{00000000-0005-0000-0000-00008E050000}"/>
    <cellStyle name="20% - Accent1 5 2 5 3" xfId="1675" xr:uid="{00000000-0005-0000-0000-00008F050000}"/>
    <cellStyle name="20% - Accent1 5 2 5 3 2" xfId="1676" xr:uid="{00000000-0005-0000-0000-000090050000}"/>
    <cellStyle name="20% - Accent1 5 2 5 4" xfId="1677" xr:uid="{00000000-0005-0000-0000-000091050000}"/>
    <cellStyle name="20% - Accent1 5 2 5 5" xfId="1678" xr:uid="{00000000-0005-0000-0000-000092050000}"/>
    <cellStyle name="20% - Accent1 5 2 6" xfId="1679" xr:uid="{00000000-0005-0000-0000-000093050000}"/>
    <cellStyle name="20% - Accent1 5 2 6 2" xfId="1680" xr:uid="{00000000-0005-0000-0000-000094050000}"/>
    <cellStyle name="20% - Accent1 5 2 6 2 2" xfId="1681" xr:uid="{00000000-0005-0000-0000-000095050000}"/>
    <cellStyle name="20% - Accent1 5 2 6 3" xfId="1682" xr:uid="{00000000-0005-0000-0000-000096050000}"/>
    <cellStyle name="20% - Accent1 5 2 6 4" xfId="1683" xr:uid="{00000000-0005-0000-0000-000097050000}"/>
    <cellStyle name="20% - Accent1 5 2 7" xfId="1684" xr:uid="{00000000-0005-0000-0000-000098050000}"/>
    <cellStyle name="20% - Accent1 5 2 7 2" xfId="1685" xr:uid="{00000000-0005-0000-0000-000099050000}"/>
    <cellStyle name="20% - Accent1 5 2 7 2 2" xfId="1686" xr:uid="{00000000-0005-0000-0000-00009A050000}"/>
    <cellStyle name="20% - Accent1 5 2 7 3" xfId="1687" xr:uid="{00000000-0005-0000-0000-00009B050000}"/>
    <cellStyle name="20% - Accent1 5 2 7 4" xfId="1688" xr:uid="{00000000-0005-0000-0000-00009C050000}"/>
    <cellStyle name="20% - Accent1 5 2 8" xfId="1689" xr:uid="{00000000-0005-0000-0000-00009D050000}"/>
    <cellStyle name="20% - Accent1 5 2 8 2" xfId="1690" xr:uid="{00000000-0005-0000-0000-00009E050000}"/>
    <cellStyle name="20% - Accent1 5 2 8 2 2" xfId="1691" xr:uid="{00000000-0005-0000-0000-00009F050000}"/>
    <cellStyle name="20% - Accent1 5 2 8 3" xfId="1692" xr:uid="{00000000-0005-0000-0000-0000A0050000}"/>
    <cellStyle name="20% - Accent1 5 2 8 4" xfId="1693" xr:uid="{00000000-0005-0000-0000-0000A1050000}"/>
    <cellStyle name="20% - Accent1 5 2 9" xfId="1694" xr:uid="{00000000-0005-0000-0000-0000A2050000}"/>
    <cellStyle name="20% - Accent1 5 2 9 2" xfId="1695" xr:uid="{00000000-0005-0000-0000-0000A3050000}"/>
    <cellStyle name="20% - Accent1 5 3" xfId="1696" xr:uid="{00000000-0005-0000-0000-0000A4050000}"/>
    <cellStyle name="20% - Accent1 5 3 10" xfId="1697" xr:uid="{00000000-0005-0000-0000-0000A5050000}"/>
    <cellStyle name="20% - Accent1 5 3 2" xfId="1698" xr:uid="{00000000-0005-0000-0000-0000A6050000}"/>
    <cellStyle name="20% - Accent1 5 3 2 2" xfId="1699" xr:uid="{00000000-0005-0000-0000-0000A7050000}"/>
    <cellStyle name="20% - Accent1 5 3 2 2 2" xfId="1700" xr:uid="{00000000-0005-0000-0000-0000A8050000}"/>
    <cellStyle name="20% - Accent1 5 3 2 2 2 2" xfId="1701" xr:uid="{00000000-0005-0000-0000-0000A9050000}"/>
    <cellStyle name="20% - Accent1 5 3 2 2 2 2 2" xfId="1702" xr:uid="{00000000-0005-0000-0000-0000AA050000}"/>
    <cellStyle name="20% - Accent1 5 3 2 2 2 3" xfId="1703" xr:uid="{00000000-0005-0000-0000-0000AB050000}"/>
    <cellStyle name="20% - Accent1 5 3 2 2 2 4" xfId="1704" xr:uid="{00000000-0005-0000-0000-0000AC050000}"/>
    <cellStyle name="20% - Accent1 5 3 2 2 3" xfId="1705" xr:uid="{00000000-0005-0000-0000-0000AD050000}"/>
    <cellStyle name="20% - Accent1 5 3 2 2 3 2" xfId="1706" xr:uid="{00000000-0005-0000-0000-0000AE050000}"/>
    <cellStyle name="20% - Accent1 5 3 2 2 4" xfId="1707" xr:uid="{00000000-0005-0000-0000-0000AF050000}"/>
    <cellStyle name="20% - Accent1 5 3 2 2 5" xfId="1708" xr:uid="{00000000-0005-0000-0000-0000B0050000}"/>
    <cellStyle name="20% - Accent1 5 3 2 3" xfId="1709" xr:uid="{00000000-0005-0000-0000-0000B1050000}"/>
    <cellStyle name="20% - Accent1 5 3 2 3 2" xfId="1710" xr:uid="{00000000-0005-0000-0000-0000B2050000}"/>
    <cellStyle name="20% - Accent1 5 3 2 3 2 2" xfId="1711" xr:uid="{00000000-0005-0000-0000-0000B3050000}"/>
    <cellStyle name="20% - Accent1 5 3 2 3 2 2 2" xfId="1712" xr:uid="{00000000-0005-0000-0000-0000B4050000}"/>
    <cellStyle name="20% - Accent1 5 3 2 3 2 3" xfId="1713" xr:uid="{00000000-0005-0000-0000-0000B5050000}"/>
    <cellStyle name="20% - Accent1 5 3 2 3 2 4" xfId="1714" xr:uid="{00000000-0005-0000-0000-0000B6050000}"/>
    <cellStyle name="20% - Accent1 5 3 2 3 3" xfId="1715" xr:uid="{00000000-0005-0000-0000-0000B7050000}"/>
    <cellStyle name="20% - Accent1 5 3 2 3 3 2" xfId="1716" xr:uid="{00000000-0005-0000-0000-0000B8050000}"/>
    <cellStyle name="20% - Accent1 5 3 2 3 4" xfId="1717" xr:uid="{00000000-0005-0000-0000-0000B9050000}"/>
    <cellStyle name="20% - Accent1 5 3 2 3 5" xfId="1718" xr:uid="{00000000-0005-0000-0000-0000BA050000}"/>
    <cellStyle name="20% - Accent1 5 3 2 4" xfId="1719" xr:uid="{00000000-0005-0000-0000-0000BB050000}"/>
    <cellStyle name="20% - Accent1 5 3 2 4 2" xfId="1720" xr:uid="{00000000-0005-0000-0000-0000BC050000}"/>
    <cellStyle name="20% - Accent1 5 3 2 4 2 2" xfId="1721" xr:uid="{00000000-0005-0000-0000-0000BD050000}"/>
    <cellStyle name="20% - Accent1 5 3 2 4 3" xfId="1722" xr:uid="{00000000-0005-0000-0000-0000BE050000}"/>
    <cellStyle name="20% - Accent1 5 3 2 4 4" xfId="1723" xr:uid="{00000000-0005-0000-0000-0000BF050000}"/>
    <cellStyle name="20% - Accent1 5 3 2 5" xfId="1724" xr:uid="{00000000-0005-0000-0000-0000C0050000}"/>
    <cellStyle name="20% - Accent1 5 3 2 5 2" xfId="1725" xr:uid="{00000000-0005-0000-0000-0000C1050000}"/>
    <cellStyle name="20% - Accent1 5 3 2 5 2 2" xfId="1726" xr:uid="{00000000-0005-0000-0000-0000C2050000}"/>
    <cellStyle name="20% - Accent1 5 3 2 5 3" xfId="1727" xr:uid="{00000000-0005-0000-0000-0000C3050000}"/>
    <cellStyle name="20% - Accent1 5 3 2 5 4" xfId="1728" xr:uid="{00000000-0005-0000-0000-0000C4050000}"/>
    <cellStyle name="20% - Accent1 5 3 2 6" xfId="1729" xr:uid="{00000000-0005-0000-0000-0000C5050000}"/>
    <cellStyle name="20% - Accent1 5 3 2 6 2" xfId="1730" xr:uid="{00000000-0005-0000-0000-0000C6050000}"/>
    <cellStyle name="20% - Accent1 5 3 2 6 2 2" xfId="1731" xr:uid="{00000000-0005-0000-0000-0000C7050000}"/>
    <cellStyle name="20% - Accent1 5 3 2 6 3" xfId="1732" xr:uid="{00000000-0005-0000-0000-0000C8050000}"/>
    <cellStyle name="20% - Accent1 5 3 2 6 4" xfId="1733" xr:uid="{00000000-0005-0000-0000-0000C9050000}"/>
    <cellStyle name="20% - Accent1 5 3 2 7" xfId="1734" xr:uid="{00000000-0005-0000-0000-0000CA050000}"/>
    <cellStyle name="20% - Accent1 5 3 2 7 2" xfId="1735" xr:uid="{00000000-0005-0000-0000-0000CB050000}"/>
    <cellStyle name="20% - Accent1 5 3 2 8" xfId="1736" xr:uid="{00000000-0005-0000-0000-0000CC050000}"/>
    <cellStyle name="20% - Accent1 5 3 2 9" xfId="1737" xr:uid="{00000000-0005-0000-0000-0000CD050000}"/>
    <cellStyle name="20% - Accent1 5 3 3" xfId="1738" xr:uid="{00000000-0005-0000-0000-0000CE050000}"/>
    <cellStyle name="20% - Accent1 5 3 3 2" xfId="1739" xr:uid="{00000000-0005-0000-0000-0000CF050000}"/>
    <cellStyle name="20% - Accent1 5 3 3 2 2" xfId="1740" xr:uid="{00000000-0005-0000-0000-0000D0050000}"/>
    <cellStyle name="20% - Accent1 5 3 3 2 2 2" xfId="1741" xr:uid="{00000000-0005-0000-0000-0000D1050000}"/>
    <cellStyle name="20% - Accent1 5 3 3 2 3" xfId="1742" xr:uid="{00000000-0005-0000-0000-0000D2050000}"/>
    <cellStyle name="20% - Accent1 5 3 3 2 4" xfId="1743" xr:uid="{00000000-0005-0000-0000-0000D3050000}"/>
    <cellStyle name="20% - Accent1 5 3 3 3" xfId="1744" xr:uid="{00000000-0005-0000-0000-0000D4050000}"/>
    <cellStyle name="20% - Accent1 5 3 3 3 2" xfId="1745" xr:uid="{00000000-0005-0000-0000-0000D5050000}"/>
    <cellStyle name="20% - Accent1 5 3 3 4" xfId="1746" xr:uid="{00000000-0005-0000-0000-0000D6050000}"/>
    <cellStyle name="20% - Accent1 5 3 3 5" xfId="1747" xr:uid="{00000000-0005-0000-0000-0000D7050000}"/>
    <cellStyle name="20% - Accent1 5 3 4" xfId="1748" xr:uid="{00000000-0005-0000-0000-0000D8050000}"/>
    <cellStyle name="20% - Accent1 5 3 4 2" xfId="1749" xr:uid="{00000000-0005-0000-0000-0000D9050000}"/>
    <cellStyle name="20% - Accent1 5 3 4 2 2" xfId="1750" xr:uid="{00000000-0005-0000-0000-0000DA050000}"/>
    <cellStyle name="20% - Accent1 5 3 4 2 2 2" xfId="1751" xr:uid="{00000000-0005-0000-0000-0000DB050000}"/>
    <cellStyle name="20% - Accent1 5 3 4 2 3" xfId="1752" xr:uid="{00000000-0005-0000-0000-0000DC050000}"/>
    <cellStyle name="20% - Accent1 5 3 4 2 4" xfId="1753" xr:uid="{00000000-0005-0000-0000-0000DD050000}"/>
    <cellStyle name="20% - Accent1 5 3 4 3" xfId="1754" xr:uid="{00000000-0005-0000-0000-0000DE050000}"/>
    <cellStyle name="20% - Accent1 5 3 4 3 2" xfId="1755" xr:uid="{00000000-0005-0000-0000-0000DF050000}"/>
    <cellStyle name="20% - Accent1 5 3 4 4" xfId="1756" xr:uid="{00000000-0005-0000-0000-0000E0050000}"/>
    <cellStyle name="20% - Accent1 5 3 4 5" xfId="1757" xr:uid="{00000000-0005-0000-0000-0000E1050000}"/>
    <cellStyle name="20% - Accent1 5 3 5" xfId="1758" xr:uid="{00000000-0005-0000-0000-0000E2050000}"/>
    <cellStyle name="20% - Accent1 5 3 5 2" xfId="1759" xr:uid="{00000000-0005-0000-0000-0000E3050000}"/>
    <cellStyle name="20% - Accent1 5 3 5 2 2" xfId="1760" xr:uid="{00000000-0005-0000-0000-0000E4050000}"/>
    <cellStyle name="20% - Accent1 5 3 5 3" xfId="1761" xr:uid="{00000000-0005-0000-0000-0000E5050000}"/>
    <cellStyle name="20% - Accent1 5 3 5 4" xfId="1762" xr:uid="{00000000-0005-0000-0000-0000E6050000}"/>
    <cellStyle name="20% - Accent1 5 3 6" xfId="1763" xr:uid="{00000000-0005-0000-0000-0000E7050000}"/>
    <cellStyle name="20% - Accent1 5 3 6 2" xfId="1764" xr:uid="{00000000-0005-0000-0000-0000E8050000}"/>
    <cellStyle name="20% - Accent1 5 3 6 2 2" xfId="1765" xr:uid="{00000000-0005-0000-0000-0000E9050000}"/>
    <cellStyle name="20% - Accent1 5 3 6 3" xfId="1766" xr:uid="{00000000-0005-0000-0000-0000EA050000}"/>
    <cellStyle name="20% - Accent1 5 3 6 4" xfId="1767" xr:uid="{00000000-0005-0000-0000-0000EB050000}"/>
    <cellStyle name="20% - Accent1 5 3 7" xfId="1768" xr:uid="{00000000-0005-0000-0000-0000EC050000}"/>
    <cellStyle name="20% - Accent1 5 3 7 2" xfId="1769" xr:uid="{00000000-0005-0000-0000-0000ED050000}"/>
    <cellStyle name="20% - Accent1 5 3 7 2 2" xfId="1770" xr:uid="{00000000-0005-0000-0000-0000EE050000}"/>
    <cellStyle name="20% - Accent1 5 3 7 3" xfId="1771" xr:uid="{00000000-0005-0000-0000-0000EF050000}"/>
    <cellStyle name="20% - Accent1 5 3 7 4" xfId="1772" xr:uid="{00000000-0005-0000-0000-0000F0050000}"/>
    <cellStyle name="20% - Accent1 5 3 8" xfId="1773" xr:uid="{00000000-0005-0000-0000-0000F1050000}"/>
    <cellStyle name="20% - Accent1 5 3 8 2" xfId="1774" xr:uid="{00000000-0005-0000-0000-0000F2050000}"/>
    <cellStyle name="20% - Accent1 5 3 9" xfId="1775" xr:uid="{00000000-0005-0000-0000-0000F3050000}"/>
    <cellStyle name="20% - Accent1 5 4" xfId="1776" xr:uid="{00000000-0005-0000-0000-0000F4050000}"/>
    <cellStyle name="20% - Accent1 5 4 2" xfId="1777" xr:uid="{00000000-0005-0000-0000-0000F5050000}"/>
    <cellStyle name="20% - Accent1 5 4 2 2" xfId="1778" xr:uid="{00000000-0005-0000-0000-0000F6050000}"/>
    <cellStyle name="20% - Accent1 5 4 2 2 2" xfId="1779" xr:uid="{00000000-0005-0000-0000-0000F7050000}"/>
    <cellStyle name="20% - Accent1 5 4 2 2 2 2" xfId="1780" xr:uid="{00000000-0005-0000-0000-0000F8050000}"/>
    <cellStyle name="20% - Accent1 5 4 2 2 3" xfId="1781" xr:uid="{00000000-0005-0000-0000-0000F9050000}"/>
    <cellStyle name="20% - Accent1 5 4 2 2 4" xfId="1782" xr:uid="{00000000-0005-0000-0000-0000FA050000}"/>
    <cellStyle name="20% - Accent1 5 4 2 3" xfId="1783" xr:uid="{00000000-0005-0000-0000-0000FB050000}"/>
    <cellStyle name="20% - Accent1 5 4 2 3 2" xfId="1784" xr:uid="{00000000-0005-0000-0000-0000FC050000}"/>
    <cellStyle name="20% - Accent1 5 4 2 4" xfId="1785" xr:uid="{00000000-0005-0000-0000-0000FD050000}"/>
    <cellStyle name="20% - Accent1 5 4 2 5" xfId="1786" xr:uid="{00000000-0005-0000-0000-0000FE050000}"/>
    <cellStyle name="20% - Accent1 5 4 3" xfId="1787" xr:uid="{00000000-0005-0000-0000-0000FF050000}"/>
    <cellStyle name="20% - Accent1 5 4 3 2" xfId="1788" xr:uid="{00000000-0005-0000-0000-000000060000}"/>
    <cellStyle name="20% - Accent1 5 4 3 2 2" xfId="1789" xr:uid="{00000000-0005-0000-0000-000001060000}"/>
    <cellStyle name="20% - Accent1 5 4 3 2 2 2" xfId="1790" xr:uid="{00000000-0005-0000-0000-000002060000}"/>
    <cellStyle name="20% - Accent1 5 4 3 2 3" xfId="1791" xr:uid="{00000000-0005-0000-0000-000003060000}"/>
    <cellStyle name="20% - Accent1 5 4 3 2 4" xfId="1792" xr:uid="{00000000-0005-0000-0000-000004060000}"/>
    <cellStyle name="20% - Accent1 5 4 3 3" xfId="1793" xr:uid="{00000000-0005-0000-0000-000005060000}"/>
    <cellStyle name="20% - Accent1 5 4 3 3 2" xfId="1794" xr:uid="{00000000-0005-0000-0000-000006060000}"/>
    <cellStyle name="20% - Accent1 5 4 3 4" xfId="1795" xr:uid="{00000000-0005-0000-0000-000007060000}"/>
    <cellStyle name="20% - Accent1 5 4 3 5" xfId="1796" xr:uid="{00000000-0005-0000-0000-000008060000}"/>
    <cellStyle name="20% - Accent1 5 4 4" xfId="1797" xr:uid="{00000000-0005-0000-0000-000009060000}"/>
    <cellStyle name="20% - Accent1 5 4 4 2" xfId="1798" xr:uid="{00000000-0005-0000-0000-00000A060000}"/>
    <cellStyle name="20% - Accent1 5 4 4 2 2" xfId="1799" xr:uid="{00000000-0005-0000-0000-00000B060000}"/>
    <cellStyle name="20% - Accent1 5 4 4 3" xfId="1800" xr:uid="{00000000-0005-0000-0000-00000C060000}"/>
    <cellStyle name="20% - Accent1 5 4 4 4" xfId="1801" xr:uid="{00000000-0005-0000-0000-00000D060000}"/>
    <cellStyle name="20% - Accent1 5 4 5" xfId="1802" xr:uid="{00000000-0005-0000-0000-00000E060000}"/>
    <cellStyle name="20% - Accent1 5 4 5 2" xfId="1803" xr:uid="{00000000-0005-0000-0000-00000F060000}"/>
    <cellStyle name="20% - Accent1 5 4 5 2 2" xfId="1804" xr:uid="{00000000-0005-0000-0000-000010060000}"/>
    <cellStyle name="20% - Accent1 5 4 5 3" xfId="1805" xr:uid="{00000000-0005-0000-0000-000011060000}"/>
    <cellStyle name="20% - Accent1 5 4 5 4" xfId="1806" xr:uid="{00000000-0005-0000-0000-000012060000}"/>
    <cellStyle name="20% - Accent1 5 4 6" xfId="1807" xr:uid="{00000000-0005-0000-0000-000013060000}"/>
    <cellStyle name="20% - Accent1 5 4 6 2" xfId="1808" xr:uid="{00000000-0005-0000-0000-000014060000}"/>
    <cellStyle name="20% - Accent1 5 4 6 2 2" xfId="1809" xr:uid="{00000000-0005-0000-0000-000015060000}"/>
    <cellStyle name="20% - Accent1 5 4 6 3" xfId="1810" xr:uid="{00000000-0005-0000-0000-000016060000}"/>
    <cellStyle name="20% - Accent1 5 4 6 4" xfId="1811" xr:uid="{00000000-0005-0000-0000-000017060000}"/>
    <cellStyle name="20% - Accent1 5 4 7" xfId="1812" xr:uid="{00000000-0005-0000-0000-000018060000}"/>
    <cellStyle name="20% - Accent1 5 4 7 2" xfId="1813" xr:uid="{00000000-0005-0000-0000-000019060000}"/>
    <cellStyle name="20% - Accent1 5 4 8" xfId="1814" xr:uid="{00000000-0005-0000-0000-00001A060000}"/>
    <cellStyle name="20% - Accent1 5 4 9" xfId="1815" xr:uid="{00000000-0005-0000-0000-00001B060000}"/>
    <cellStyle name="20% - Accent1 5 5" xfId="1816" xr:uid="{00000000-0005-0000-0000-00001C060000}"/>
    <cellStyle name="20% - Accent1 5 5 2" xfId="1817" xr:uid="{00000000-0005-0000-0000-00001D060000}"/>
    <cellStyle name="20% - Accent1 5 5 2 2" xfId="1818" xr:uid="{00000000-0005-0000-0000-00001E060000}"/>
    <cellStyle name="20% - Accent1 5 5 2 2 2" xfId="1819" xr:uid="{00000000-0005-0000-0000-00001F060000}"/>
    <cellStyle name="20% - Accent1 5 5 2 3" xfId="1820" xr:uid="{00000000-0005-0000-0000-000020060000}"/>
    <cellStyle name="20% - Accent1 5 5 2 4" xfId="1821" xr:uid="{00000000-0005-0000-0000-000021060000}"/>
    <cellStyle name="20% - Accent1 5 5 3" xfId="1822" xr:uid="{00000000-0005-0000-0000-000022060000}"/>
    <cellStyle name="20% - Accent1 5 5 3 2" xfId="1823" xr:uid="{00000000-0005-0000-0000-000023060000}"/>
    <cellStyle name="20% - Accent1 5 5 3 2 2" xfId="1824" xr:uid="{00000000-0005-0000-0000-000024060000}"/>
    <cellStyle name="20% - Accent1 5 5 3 3" xfId="1825" xr:uid="{00000000-0005-0000-0000-000025060000}"/>
    <cellStyle name="20% - Accent1 5 5 3 4" xfId="1826" xr:uid="{00000000-0005-0000-0000-000026060000}"/>
    <cellStyle name="20% - Accent1 5 5 4" xfId="1827" xr:uid="{00000000-0005-0000-0000-000027060000}"/>
    <cellStyle name="20% - Accent1 5 5 4 2" xfId="1828" xr:uid="{00000000-0005-0000-0000-000028060000}"/>
    <cellStyle name="20% - Accent1 5 5 5" xfId="1829" xr:uid="{00000000-0005-0000-0000-000029060000}"/>
    <cellStyle name="20% - Accent1 5 5 6" xfId="1830" xr:uid="{00000000-0005-0000-0000-00002A060000}"/>
    <cellStyle name="20% - Accent1 5 6" xfId="1831" xr:uid="{00000000-0005-0000-0000-00002B060000}"/>
    <cellStyle name="20% - Accent1 5 6 2" xfId="1832" xr:uid="{00000000-0005-0000-0000-00002C060000}"/>
    <cellStyle name="20% - Accent1 5 6 2 2" xfId="1833" xr:uid="{00000000-0005-0000-0000-00002D060000}"/>
    <cellStyle name="20% - Accent1 5 6 2 2 2" xfId="1834" xr:uid="{00000000-0005-0000-0000-00002E060000}"/>
    <cellStyle name="20% - Accent1 5 6 2 3" xfId="1835" xr:uid="{00000000-0005-0000-0000-00002F060000}"/>
    <cellStyle name="20% - Accent1 5 6 2 4" xfId="1836" xr:uid="{00000000-0005-0000-0000-000030060000}"/>
    <cellStyle name="20% - Accent1 5 6 3" xfId="1837" xr:uid="{00000000-0005-0000-0000-000031060000}"/>
    <cellStyle name="20% - Accent1 5 6 3 2" xfId="1838" xr:uid="{00000000-0005-0000-0000-000032060000}"/>
    <cellStyle name="20% - Accent1 5 6 4" xfId="1839" xr:uid="{00000000-0005-0000-0000-000033060000}"/>
    <cellStyle name="20% - Accent1 5 6 5" xfId="1840" xr:uid="{00000000-0005-0000-0000-000034060000}"/>
    <cellStyle name="20% - Accent1 5 7" xfId="1841" xr:uid="{00000000-0005-0000-0000-000035060000}"/>
    <cellStyle name="20% - Accent1 5 7 2" xfId="1842" xr:uid="{00000000-0005-0000-0000-000036060000}"/>
    <cellStyle name="20% - Accent1 5 7 2 2" xfId="1843" xr:uid="{00000000-0005-0000-0000-000037060000}"/>
    <cellStyle name="20% - Accent1 5 7 3" xfId="1844" xr:uid="{00000000-0005-0000-0000-000038060000}"/>
    <cellStyle name="20% - Accent1 5 7 4" xfId="1845" xr:uid="{00000000-0005-0000-0000-000039060000}"/>
    <cellStyle name="20% - Accent1 5 8" xfId="1846" xr:uid="{00000000-0005-0000-0000-00003A060000}"/>
    <cellStyle name="20% - Accent1 5 8 2" xfId="1847" xr:uid="{00000000-0005-0000-0000-00003B060000}"/>
    <cellStyle name="20% - Accent1 5 8 2 2" xfId="1848" xr:uid="{00000000-0005-0000-0000-00003C060000}"/>
    <cellStyle name="20% - Accent1 5 8 3" xfId="1849" xr:uid="{00000000-0005-0000-0000-00003D060000}"/>
    <cellStyle name="20% - Accent1 5 8 4" xfId="1850" xr:uid="{00000000-0005-0000-0000-00003E060000}"/>
    <cellStyle name="20% - Accent1 5 9" xfId="1851" xr:uid="{00000000-0005-0000-0000-00003F060000}"/>
    <cellStyle name="20% - Accent1 5 9 2" xfId="1852" xr:uid="{00000000-0005-0000-0000-000040060000}"/>
    <cellStyle name="20% - Accent1 5 9 2 2" xfId="1853" xr:uid="{00000000-0005-0000-0000-000041060000}"/>
    <cellStyle name="20% - Accent1 5 9 3" xfId="1854" xr:uid="{00000000-0005-0000-0000-000042060000}"/>
    <cellStyle name="20% - Accent1 5 9 4" xfId="1855" xr:uid="{00000000-0005-0000-0000-000043060000}"/>
    <cellStyle name="20% - Accent1 6" xfId="1856" xr:uid="{00000000-0005-0000-0000-000044060000}"/>
    <cellStyle name="20% - Accent1 7" xfId="1857" xr:uid="{00000000-0005-0000-0000-000045060000}"/>
    <cellStyle name="20% - Accent1 8" xfId="1858" xr:uid="{00000000-0005-0000-0000-000046060000}"/>
    <cellStyle name="20% - Accent1 9" xfId="1859" xr:uid="{00000000-0005-0000-0000-000047060000}"/>
    <cellStyle name="20% - Accent1 9 2" xfId="1860" xr:uid="{00000000-0005-0000-0000-000048060000}"/>
    <cellStyle name="20% - Accent1 9 2 2" xfId="1861" xr:uid="{00000000-0005-0000-0000-000049060000}"/>
    <cellStyle name="20% - Accent1 9 3" xfId="1862" xr:uid="{00000000-0005-0000-0000-00004A060000}"/>
    <cellStyle name="20% - Accent1 9 4" xfId="1863" xr:uid="{00000000-0005-0000-0000-00004B060000}"/>
    <cellStyle name="20% - Accent2 2" xfId="5" xr:uid="{00000000-0005-0000-0000-00004C060000}"/>
    <cellStyle name="20% - Accent2 2 10" xfId="1864" xr:uid="{00000000-0005-0000-0000-00004D060000}"/>
    <cellStyle name="20% - Accent2 2 10 2" xfId="1865" xr:uid="{00000000-0005-0000-0000-00004E060000}"/>
    <cellStyle name="20% - Accent2 2 10 2 2" xfId="1866" xr:uid="{00000000-0005-0000-0000-00004F060000}"/>
    <cellStyle name="20% - Accent2 2 10 3" xfId="1867" xr:uid="{00000000-0005-0000-0000-000050060000}"/>
    <cellStyle name="20% - Accent2 2 10 4" xfId="1868" xr:uid="{00000000-0005-0000-0000-000051060000}"/>
    <cellStyle name="20% - Accent2 2 11" xfId="1869" xr:uid="{00000000-0005-0000-0000-000052060000}"/>
    <cellStyle name="20% - Accent2 2 11 2" xfId="1870" xr:uid="{00000000-0005-0000-0000-000053060000}"/>
    <cellStyle name="20% - Accent2 2 12" xfId="1871" xr:uid="{00000000-0005-0000-0000-000054060000}"/>
    <cellStyle name="20% - Accent2 2 13" xfId="1872" xr:uid="{00000000-0005-0000-0000-000055060000}"/>
    <cellStyle name="20% - Accent2 2 2" xfId="1873" xr:uid="{00000000-0005-0000-0000-000056060000}"/>
    <cellStyle name="20% - Accent2 2 2 2" xfId="1874" xr:uid="{00000000-0005-0000-0000-000057060000}"/>
    <cellStyle name="20% - Accent2 2 2 3" xfId="1875" xr:uid="{00000000-0005-0000-0000-000058060000}"/>
    <cellStyle name="20% - Accent2 2 2 4" xfId="1876" xr:uid="{00000000-0005-0000-0000-000059060000}"/>
    <cellStyle name="20% - Accent2 2 3" xfId="1877" xr:uid="{00000000-0005-0000-0000-00005A060000}"/>
    <cellStyle name="20% - Accent2 2 3 10" xfId="1878" xr:uid="{00000000-0005-0000-0000-00005B060000}"/>
    <cellStyle name="20% - Accent2 2 3 11" xfId="1879" xr:uid="{00000000-0005-0000-0000-00005C060000}"/>
    <cellStyle name="20% - Accent2 2 3 2" xfId="1880" xr:uid="{00000000-0005-0000-0000-00005D060000}"/>
    <cellStyle name="20% - Accent2 2 3 2 10" xfId="1881" xr:uid="{00000000-0005-0000-0000-00005E060000}"/>
    <cellStyle name="20% - Accent2 2 3 2 2" xfId="1882" xr:uid="{00000000-0005-0000-0000-00005F060000}"/>
    <cellStyle name="20% - Accent2 2 3 2 2 2" xfId="1883" xr:uid="{00000000-0005-0000-0000-000060060000}"/>
    <cellStyle name="20% - Accent2 2 3 2 2 2 2" xfId="1884" xr:uid="{00000000-0005-0000-0000-000061060000}"/>
    <cellStyle name="20% - Accent2 2 3 2 2 2 2 2" xfId="1885" xr:uid="{00000000-0005-0000-0000-000062060000}"/>
    <cellStyle name="20% - Accent2 2 3 2 2 2 2 2 2" xfId="1886" xr:uid="{00000000-0005-0000-0000-000063060000}"/>
    <cellStyle name="20% - Accent2 2 3 2 2 2 2 3" xfId="1887" xr:uid="{00000000-0005-0000-0000-000064060000}"/>
    <cellStyle name="20% - Accent2 2 3 2 2 2 2 4" xfId="1888" xr:uid="{00000000-0005-0000-0000-000065060000}"/>
    <cellStyle name="20% - Accent2 2 3 2 2 2 3" xfId="1889" xr:uid="{00000000-0005-0000-0000-000066060000}"/>
    <cellStyle name="20% - Accent2 2 3 2 2 2 3 2" xfId="1890" xr:uid="{00000000-0005-0000-0000-000067060000}"/>
    <cellStyle name="20% - Accent2 2 3 2 2 2 4" xfId="1891" xr:uid="{00000000-0005-0000-0000-000068060000}"/>
    <cellStyle name="20% - Accent2 2 3 2 2 2 5" xfId="1892" xr:uid="{00000000-0005-0000-0000-000069060000}"/>
    <cellStyle name="20% - Accent2 2 3 2 2 3" xfId="1893" xr:uid="{00000000-0005-0000-0000-00006A060000}"/>
    <cellStyle name="20% - Accent2 2 3 2 2 3 2" xfId="1894" xr:uid="{00000000-0005-0000-0000-00006B060000}"/>
    <cellStyle name="20% - Accent2 2 3 2 2 3 2 2" xfId="1895" xr:uid="{00000000-0005-0000-0000-00006C060000}"/>
    <cellStyle name="20% - Accent2 2 3 2 2 3 2 2 2" xfId="1896" xr:uid="{00000000-0005-0000-0000-00006D060000}"/>
    <cellStyle name="20% - Accent2 2 3 2 2 3 2 3" xfId="1897" xr:uid="{00000000-0005-0000-0000-00006E060000}"/>
    <cellStyle name="20% - Accent2 2 3 2 2 3 2 4" xfId="1898" xr:uid="{00000000-0005-0000-0000-00006F060000}"/>
    <cellStyle name="20% - Accent2 2 3 2 2 3 3" xfId="1899" xr:uid="{00000000-0005-0000-0000-000070060000}"/>
    <cellStyle name="20% - Accent2 2 3 2 2 3 3 2" xfId="1900" xr:uid="{00000000-0005-0000-0000-000071060000}"/>
    <cellStyle name="20% - Accent2 2 3 2 2 3 4" xfId="1901" xr:uid="{00000000-0005-0000-0000-000072060000}"/>
    <cellStyle name="20% - Accent2 2 3 2 2 3 5" xfId="1902" xr:uid="{00000000-0005-0000-0000-000073060000}"/>
    <cellStyle name="20% - Accent2 2 3 2 2 4" xfId="1903" xr:uid="{00000000-0005-0000-0000-000074060000}"/>
    <cellStyle name="20% - Accent2 2 3 2 2 4 2" xfId="1904" xr:uid="{00000000-0005-0000-0000-000075060000}"/>
    <cellStyle name="20% - Accent2 2 3 2 2 4 2 2" xfId="1905" xr:uid="{00000000-0005-0000-0000-000076060000}"/>
    <cellStyle name="20% - Accent2 2 3 2 2 4 3" xfId="1906" xr:uid="{00000000-0005-0000-0000-000077060000}"/>
    <cellStyle name="20% - Accent2 2 3 2 2 4 4" xfId="1907" xr:uid="{00000000-0005-0000-0000-000078060000}"/>
    <cellStyle name="20% - Accent2 2 3 2 2 5" xfId="1908" xr:uid="{00000000-0005-0000-0000-000079060000}"/>
    <cellStyle name="20% - Accent2 2 3 2 2 5 2" xfId="1909" xr:uid="{00000000-0005-0000-0000-00007A060000}"/>
    <cellStyle name="20% - Accent2 2 3 2 2 5 2 2" xfId="1910" xr:uid="{00000000-0005-0000-0000-00007B060000}"/>
    <cellStyle name="20% - Accent2 2 3 2 2 5 3" xfId="1911" xr:uid="{00000000-0005-0000-0000-00007C060000}"/>
    <cellStyle name="20% - Accent2 2 3 2 2 5 4" xfId="1912" xr:uid="{00000000-0005-0000-0000-00007D060000}"/>
    <cellStyle name="20% - Accent2 2 3 2 2 6" xfId="1913" xr:uid="{00000000-0005-0000-0000-00007E060000}"/>
    <cellStyle name="20% - Accent2 2 3 2 2 6 2" xfId="1914" xr:uid="{00000000-0005-0000-0000-00007F060000}"/>
    <cellStyle name="20% - Accent2 2 3 2 2 6 2 2" xfId="1915" xr:uid="{00000000-0005-0000-0000-000080060000}"/>
    <cellStyle name="20% - Accent2 2 3 2 2 6 3" xfId="1916" xr:uid="{00000000-0005-0000-0000-000081060000}"/>
    <cellStyle name="20% - Accent2 2 3 2 2 6 4" xfId="1917" xr:uid="{00000000-0005-0000-0000-000082060000}"/>
    <cellStyle name="20% - Accent2 2 3 2 2 7" xfId="1918" xr:uid="{00000000-0005-0000-0000-000083060000}"/>
    <cellStyle name="20% - Accent2 2 3 2 2 7 2" xfId="1919" xr:uid="{00000000-0005-0000-0000-000084060000}"/>
    <cellStyle name="20% - Accent2 2 3 2 2 8" xfId="1920" xr:uid="{00000000-0005-0000-0000-000085060000}"/>
    <cellStyle name="20% - Accent2 2 3 2 2 9" xfId="1921" xr:uid="{00000000-0005-0000-0000-000086060000}"/>
    <cellStyle name="20% - Accent2 2 3 2 3" xfId="1922" xr:uid="{00000000-0005-0000-0000-000087060000}"/>
    <cellStyle name="20% - Accent2 2 3 2 3 2" xfId="1923" xr:uid="{00000000-0005-0000-0000-000088060000}"/>
    <cellStyle name="20% - Accent2 2 3 2 3 2 2" xfId="1924" xr:uid="{00000000-0005-0000-0000-000089060000}"/>
    <cellStyle name="20% - Accent2 2 3 2 3 2 2 2" xfId="1925" xr:uid="{00000000-0005-0000-0000-00008A060000}"/>
    <cellStyle name="20% - Accent2 2 3 2 3 2 3" xfId="1926" xr:uid="{00000000-0005-0000-0000-00008B060000}"/>
    <cellStyle name="20% - Accent2 2 3 2 3 2 4" xfId="1927" xr:uid="{00000000-0005-0000-0000-00008C060000}"/>
    <cellStyle name="20% - Accent2 2 3 2 3 3" xfId="1928" xr:uid="{00000000-0005-0000-0000-00008D060000}"/>
    <cellStyle name="20% - Accent2 2 3 2 3 3 2" xfId="1929" xr:uid="{00000000-0005-0000-0000-00008E060000}"/>
    <cellStyle name="20% - Accent2 2 3 2 3 4" xfId="1930" xr:uid="{00000000-0005-0000-0000-00008F060000}"/>
    <cellStyle name="20% - Accent2 2 3 2 3 5" xfId="1931" xr:uid="{00000000-0005-0000-0000-000090060000}"/>
    <cellStyle name="20% - Accent2 2 3 2 4" xfId="1932" xr:uid="{00000000-0005-0000-0000-000091060000}"/>
    <cellStyle name="20% - Accent2 2 3 2 4 2" xfId="1933" xr:uid="{00000000-0005-0000-0000-000092060000}"/>
    <cellStyle name="20% - Accent2 2 3 2 4 2 2" xfId="1934" xr:uid="{00000000-0005-0000-0000-000093060000}"/>
    <cellStyle name="20% - Accent2 2 3 2 4 2 2 2" xfId="1935" xr:uid="{00000000-0005-0000-0000-000094060000}"/>
    <cellStyle name="20% - Accent2 2 3 2 4 2 3" xfId="1936" xr:uid="{00000000-0005-0000-0000-000095060000}"/>
    <cellStyle name="20% - Accent2 2 3 2 4 2 4" xfId="1937" xr:uid="{00000000-0005-0000-0000-000096060000}"/>
    <cellStyle name="20% - Accent2 2 3 2 4 3" xfId="1938" xr:uid="{00000000-0005-0000-0000-000097060000}"/>
    <cellStyle name="20% - Accent2 2 3 2 4 3 2" xfId="1939" xr:uid="{00000000-0005-0000-0000-000098060000}"/>
    <cellStyle name="20% - Accent2 2 3 2 4 4" xfId="1940" xr:uid="{00000000-0005-0000-0000-000099060000}"/>
    <cellStyle name="20% - Accent2 2 3 2 4 5" xfId="1941" xr:uid="{00000000-0005-0000-0000-00009A060000}"/>
    <cellStyle name="20% - Accent2 2 3 2 5" xfId="1942" xr:uid="{00000000-0005-0000-0000-00009B060000}"/>
    <cellStyle name="20% - Accent2 2 3 2 5 2" xfId="1943" xr:uid="{00000000-0005-0000-0000-00009C060000}"/>
    <cellStyle name="20% - Accent2 2 3 2 5 2 2" xfId="1944" xr:uid="{00000000-0005-0000-0000-00009D060000}"/>
    <cellStyle name="20% - Accent2 2 3 2 5 3" xfId="1945" xr:uid="{00000000-0005-0000-0000-00009E060000}"/>
    <cellStyle name="20% - Accent2 2 3 2 5 4" xfId="1946" xr:uid="{00000000-0005-0000-0000-00009F060000}"/>
    <cellStyle name="20% - Accent2 2 3 2 6" xfId="1947" xr:uid="{00000000-0005-0000-0000-0000A0060000}"/>
    <cellStyle name="20% - Accent2 2 3 2 6 2" xfId="1948" xr:uid="{00000000-0005-0000-0000-0000A1060000}"/>
    <cellStyle name="20% - Accent2 2 3 2 6 2 2" xfId="1949" xr:uid="{00000000-0005-0000-0000-0000A2060000}"/>
    <cellStyle name="20% - Accent2 2 3 2 6 3" xfId="1950" xr:uid="{00000000-0005-0000-0000-0000A3060000}"/>
    <cellStyle name="20% - Accent2 2 3 2 6 4" xfId="1951" xr:uid="{00000000-0005-0000-0000-0000A4060000}"/>
    <cellStyle name="20% - Accent2 2 3 2 7" xfId="1952" xr:uid="{00000000-0005-0000-0000-0000A5060000}"/>
    <cellStyle name="20% - Accent2 2 3 2 7 2" xfId="1953" xr:uid="{00000000-0005-0000-0000-0000A6060000}"/>
    <cellStyle name="20% - Accent2 2 3 2 7 2 2" xfId="1954" xr:uid="{00000000-0005-0000-0000-0000A7060000}"/>
    <cellStyle name="20% - Accent2 2 3 2 7 3" xfId="1955" xr:uid="{00000000-0005-0000-0000-0000A8060000}"/>
    <cellStyle name="20% - Accent2 2 3 2 7 4" xfId="1956" xr:uid="{00000000-0005-0000-0000-0000A9060000}"/>
    <cellStyle name="20% - Accent2 2 3 2 8" xfId="1957" xr:uid="{00000000-0005-0000-0000-0000AA060000}"/>
    <cellStyle name="20% - Accent2 2 3 2 8 2" xfId="1958" xr:uid="{00000000-0005-0000-0000-0000AB060000}"/>
    <cellStyle name="20% - Accent2 2 3 2 9" xfId="1959" xr:uid="{00000000-0005-0000-0000-0000AC060000}"/>
    <cellStyle name="20% - Accent2 2 3 3" xfId="1960" xr:uid="{00000000-0005-0000-0000-0000AD060000}"/>
    <cellStyle name="20% - Accent2 2 3 3 2" xfId="1961" xr:uid="{00000000-0005-0000-0000-0000AE060000}"/>
    <cellStyle name="20% - Accent2 2 3 3 2 2" xfId="1962" xr:uid="{00000000-0005-0000-0000-0000AF060000}"/>
    <cellStyle name="20% - Accent2 2 3 3 2 2 2" xfId="1963" xr:uid="{00000000-0005-0000-0000-0000B0060000}"/>
    <cellStyle name="20% - Accent2 2 3 3 2 2 2 2" xfId="1964" xr:uid="{00000000-0005-0000-0000-0000B1060000}"/>
    <cellStyle name="20% - Accent2 2 3 3 2 2 3" xfId="1965" xr:uid="{00000000-0005-0000-0000-0000B2060000}"/>
    <cellStyle name="20% - Accent2 2 3 3 2 2 4" xfId="1966" xr:uid="{00000000-0005-0000-0000-0000B3060000}"/>
    <cellStyle name="20% - Accent2 2 3 3 2 3" xfId="1967" xr:uid="{00000000-0005-0000-0000-0000B4060000}"/>
    <cellStyle name="20% - Accent2 2 3 3 2 3 2" xfId="1968" xr:uid="{00000000-0005-0000-0000-0000B5060000}"/>
    <cellStyle name="20% - Accent2 2 3 3 2 4" xfId="1969" xr:uid="{00000000-0005-0000-0000-0000B6060000}"/>
    <cellStyle name="20% - Accent2 2 3 3 2 5" xfId="1970" xr:uid="{00000000-0005-0000-0000-0000B7060000}"/>
    <cellStyle name="20% - Accent2 2 3 3 3" xfId="1971" xr:uid="{00000000-0005-0000-0000-0000B8060000}"/>
    <cellStyle name="20% - Accent2 2 3 3 3 2" xfId="1972" xr:uid="{00000000-0005-0000-0000-0000B9060000}"/>
    <cellStyle name="20% - Accent2 2 3 3 3 2 2" xfId="1973" xr:uid="{00000000-0005-0000-0000-0000BA060000}"/>
    <cellStyle name="20% - Accent2 2 3 3 3 2 2 2" xfId="1974" xr:uid="{00000000-0005-0000-0000-0000BB060000}"/>
    <cellStyle name="20% - Accent2 2 3 3 3 2 3" xfId="1975" xr:uid="{00000000-0005-0000-0000-0000BC060000}"/>
    <cellStyle name="20% - Accent2 2 3 3 3 2 4" xfId="1976" xr:uid="{00000000-0005-0000-0000-0000BD060000}"/>
    <cellStyle name="20% - Accent2 2 3 3 3 3" xfId="1977" xr:uid="{00000000-0005-0000-0000-0000BE060000}"/>
    <cellStyle name="20% - Accent2 2 3 3 3 3 2" xfId="1978" xr:uid="{00000000-0005-0000-0000-0000BF060000}"/>
    <cellStyle name="20% - Accent2 2 3 3 3 4" xfId="1979" xr:uid="{00000000-0005-0000-0000-0000C0060000}"/>
    <cellStyle name="20% - Accent2 2 3 3 3 5" xfId="1980" xr:uid="{00000000-0005-0000-0000-0000C1060000}"/>
    <cellStyle name="20% - Accent2 2 3 3 4" xfId="1981" xr:uid="{00000000-0005-0000-0000-0000C2060000}"/>
    <cellStyle name="20% - Accent2 2 3 3 4 2" xfId="1982" xr:uid="{00000000-0005-0000-0000-0000C3060000}"/>
    <cellStyle name="20% - Accent2 2 3 3 4 2 2" xfId="1983" xr:uid="{00000000-0005-0000-0000-0000C4060000}"/>
    <cellStyle name="20% - Accent2 2 3 3 4 3" xfId="1984" xr:uid="{00000000-0005-0000-0000-0000C5060000}"/>
    <cellStyle name="20% - Accent2 2 3 3 4 4" xfId="1985" xr:uid="{00000000-0005-0000-0000-0000C6060000}"/>
    <cellStyle name="20% - Accent2 2 3 3 5" xfId="1986" xr:uid="{00000000-0005-0000-0000-0000C7060000}"/>
    <cellStyle name="20% - Accent2 2 3 3 5 2" xfId="1987" xr:uid="{00000000-0005-0000-0000-0000C8060000}"/>
    <cellStyle name="20% - Accent2 2 3 3 5 2 2" xfId="1988" xr:uid="{00000000-0005-0000-0000-0000C9060000}"/>
    <cellStyle name="20% - Accent2 2 3 3 5 3" xfId="1989" xr:uid="{00000000-0005-0000-0000-0000CA060000}"/>
    <cellStyle name="20% - Accent2 2 3 3 5 4" xfId="1990" xr:uid="{00000000-0005-0000-0000-0000CB060000}"/>
    <cellStyle name="20% - Accent2 2 3 3 6" xfId="1991" xr:uid="{00000000-0005-0000-0000-0000CC060000}"/>
    <cellStyle name="20% - Accent2 2 3 3 6 2" xfId="1992" xr:uid="{00000000-0005-0000-0000-0000CD060000}"/>
    <cellStyle name="20% - Accent2 2 3 3 6 2 2" xfId="1993" xr:uid="{00000000-0005-0000-0000-0000CE060000}"/>
    <cellStyle name="20% - Accent2 2 3 3 6 3" xfId="1994" xr:uid="{00000000-0005-0000-0000-0000CF060000}"/>
    <cellStyle name="20% - Accent2 2 3 3 6 4" xfId="1995" xr:uid="{00000000-0005-0000-0000-0000D0060000}"/>
    <cellStyle name="20% - Accent2 2 3 3 7" xfId="1996" xr:uid="{00000000-0005-0000-0000-0000D1060000}"/>
    <cellStyle name="20% - Accent2 2 3 3 7 2" xfId="1997" xr:uid="{00000000-0005-0000-0000-0000D2060000}"/>
    <cellStyle name="20% - Accent2 2 3 3 8" xfId="1998" xr:uid="{00000000-0005-0000-0000-0000D3060000}"/>
    <cellStyle name="20% - Accent2 2 3 3 9" xfId="1999" xr:uid="{00000000-0005-0000-0000-0000D4060000}"/>
    <cellStyle name="20% - Accent2 2 3 4" xfId="2000" xr:uid="{00000000-0005-0000-0000-0000D5060000}"/>
    <cellStyle name="20% - Accent2 2 3 4 2" xfId="2001" xr:uid="{00000000-0005-0000-0000-0000D6060000}"/>
    <cellStyle name="20% - Accent2 2 3 4 2 2" xfId="2002" xr:uid="{00000000-0005-0000-0000-0000D7060000}"/>
    <cellStyle name="20% - Accent2 2 3 4 2 2 2" xfId="2003" xr:uid="{00000000-0005-0000-0000-0000D8060000}"/>
    <cellStyle name="20% - Accent2 2 3 4 2 3" xfId="2004" xr:uid="{00000000-0005-0000-0000-0000D9060000}"/>
    <cellStyle name="20% - Accent2 2 3 4 2 4" xfId="2005" xr:uid="{00000000-0005-0000-0000-0000DA060000}"/>
    <cellStyle name="20% - Accent2 2 3 4 3" xfId="2006" xr:uid="{00000000-0005-0000-0000-0000DB060000}"/>
    <cellStyle name="20% - Accent2 2 3 4 4" xfId="2007" xr:uid="{00000000-0005-0000-0000-0000DC060000}"/>
    <cellStyle name="20% - Accent2 2 3 4 4 2" xfId="2008" xr:uid="{00000000-0005-0000-0000-0000DD060000}"/>
    <cellStyle name="20% - Accent2 2 3 4 5" xfId="2009" xr:uid="{00000000-0005-0000-0000-0000DE060000}"/>
    <cellStyle name="20% - Accent2 2 3 4 6" xfId="2010" xr:uid="{00000000-0005-0000-0000-0000DF060000}"/>
    <cellStyle name="20% - Accent2 2 3 5" xfId="2011" xr:uid="{00000000-0005-0000-0000-0000E0060000}"/>
    <cellStyle name="20% - Accent2 2 3 5 2" xfId="2012" xr:uid="{00000000-0005-0000-0000-0000E1060000}"/>
    <cellStyle name="20% - Accent2 2 3 5 2 2" xfId="2013" xr:uid="{00000000-0005-0000-0000-0000E2060000}"/>
    <cellStyle name="20% - Accent2 2 3 5 2 2 2" xfId="2014" xr:uid="{00000000-0005-0000-0000-0000E3060000}"/>
    <cellStyle name="20% - Accent2 2 3 5 2 3" xfId="2015" xr:uid="{00000000-0005-0000-0000-0000E4060000}"/>
    <cellStyle name="20% - Accent2 2 3 5 2 4" xfId="2016" xr:uid="{00000000-0005-0000-0000-0000E5060000}"/>
    <cellStyle name="20% - Accent2 2 3 5 3" xfId="2017" xr:uid="{00000000-0005-0000-0000-0000E6060000}"/>
    <cellStyle name="20% - Accent2 2 3 5 3 2" xfId="2018" xr:uid="{00000000-0005-0000-0000-0000E7060000}"/>
    <cellStyle name="20% - Accent2 2 3 5 4" xfId="2019" xr:uid="{00000000-0005-0000-0000-0000E8060000}"/>
    <cellStyle name="20% - Accent2 2 3 5 5" xfId="2020" xr:uid="{00000000-0005-0000-0000-0000E9060000}"/>
    <cellStyle name="20% - Accent2 2 3 6" xfId="2021" xr:uid="{00000000-0005-0000-0000-0000EA060000}"/>
    <cellStyle name="20% - Accent2 2 3 6 2" xfId="2022" xr:uid="{00000000-0005-0000-0000-0000EB060000}"/>
    <cellStyle name="20% - Accent2 2 3 6 2 2" xfId="2023" xr:uid="{00000000-0005-0000-0000-0000EC060000}"/>
    <cellStyle name="20% - Accent2 2 3 6 3" xfId="2024" xr:uid="{00000000-0005-0000-0000-0000ED060000}"/>
    <cellStyle name="20% - Accent2 2 3 6 4" xfId="2025" xr:uid="{00000000-0005-0000-0000-0000EE060000}"/>
    <cellStyle name="20% - Accent2 2 3 7" xfId="2026" xr:uid="{00000000-0005-0000-0000-0000EF060000}"/>
    <cellStyle name="20% - Accent2 2 3 7 2" xfId="2027" xr:uid="{00000000-0005-0000-0000-0000F0060000}"/>
    <cellStyle name="20% - Accent2 2 3 7 2 2" xfId="2028" xr:uid="{00000000-0005-0000-0000-0000F1060000}"/>
    <cellStyle name="20% - Accent2 2 3 7 3" xfId="2029" xr:uid="{00000000-0005-0000-0000-0000F2060000}"/>
    <cellStyle name="20% - Accent2 2 3 7 4" xfId="2030" xr:uid="{00000000-0005-0000-0000-0000F3060000}"/>
    <cellStyle name="20% - Accent2 2 3 8" xfId="2031" xr:uid="{00000000-0005-0000-0000-0000F4060000}"/>
    <cellStyle name="20% - Accent2 2 3 8 2" xfId="2032" xr:uid="{00000000-0005-0000-0000-0000F5060000}"/>
    <cellStyle name="20% - Accent2 2 3 8 2 2" xfId="2033" xr:uid="{00000000-0005-0000-0000-0000F6060000}"/>
    <cellStyle name="20% - Accent2 2 3 8 3" xfId="2034" xr:uid="{00000000-0005-0000-0000-0000F7060000}"/>
    <cellStyle name="20% - Accent2 2 3 8 4" xfId="2035" xr:uid="{00000000-0005-0000-0000-0000F8060000}"/>
    <cellStyle name="20% - Accent2 2 3 9" xfId="2036" xr:uid="{00000000-0005-0000-0000-0000F9060000}"/>
    <cellStyle name="20% - Accent2 2 3 9 2" xfId="2037" xr:uid="{00000000-0005-0000-0000-0000FA060000}"/>
    <cellStyle name="20% - Accent2 2 4" xfId="2038" xr:uid="{00000000-0005-0000-0000-0000FB060000}"/>
    <cellStyle name="20% - Accent2 2 4 10" xfId="2039" xr:uid="{00000000-0005-0000-0000-0000FC060000}"/>
    <cellStyle name="20% - Accent2 2 4 2" xfId="2040" xr:uid="{00000000-0005-0000-0000-0000FD060000}"/>
    <cellStyle name="20% - Accent2 2 4 2 2" xfId="2041" xr:uid="{00000000-0005-0000-0000-0000FE060000}"/>
    <cellStyle name="20% - Accent2 2 4 2 2 2" xfId="2042" xr:uid="{00000000-0005-0000-0000-0000FF060000}"/>
    <cellStyle name="20% - Accent2 2 4 2 2 2 2" xfId="2043" xr:uid="{00000000-0005-0000-0000-000000070000}"/>
    <cellStyle name="20% - Accent2 2 4 2 2 2 2 2" xfId="2044" xr:uid="{00000000-0005-0000-0000-000001070000}"/>
    <cellStyle name="20% - Accent2 2 4 2 2 2 3" xfId="2045" xr:uid="{00000000-0005-0000-0000-000002070000}"/>
    <cellStyle name="20% - Accent2 2 4 2 2 2 4" xfId="2046" xr:uid="{00000000-0005-0000-0000-000003070000}"/>
    <cellStyle name="20% - Accent2 2 4 2 2 3" xfId="2047" xr:uid="{00000000-0005-0000-0000-000004070000}"/>
    <cellStyle name="20% - Accent2 2 4 2 2 3 2" xfId="2048" xr:uid="{00000000-0005-0000-0000-000005070000}"/>
    <cellStyle name="20% - Accent2 2 4 2 2 4" xfId="2049" xr:uid="{00000000-0005-0000-0000-000006070000}"/>
    <cellStyle name="20% - Accent2 2 4 2 2 5" xfId="2050" xr:uid="{00000000-0005-0000-0000-000007070000}"/>
    <cellStyle name="20% - Accent2 2 4 2 3" xfId="2051" xr:uid="{00000000-0005-0000-0000-000008070000}"/>
    <cellStyle name="20% - Accent2 2 4 2 3 2" xfId="2052" xr:uid="{00000000-0005-0000-0000-000009070000}"/>
    <cellStyle name="20% - Accent2 2 4 2 3 2 2" xfId="2053" xr:uid="{00000000-0005-0000-0000-00000A070000}"/>
    <cellStyle name="20% - Accent2 2 4 2 3 2 2 2" xfId="2054" xr:uid="{00000000-0005-0000-0000-00000B070000}"/>
    <cellStyle name="20% - Accent2 2 4 2 3 2 3" xfId="2055" xr:uid="{00000000-0005-0000-0000-00000C070000}"/>
    <cellStyle name="20% - Accent2 2 4 2 3 2 4" xfId="2056" xr:uid="{00000000-0005-0000-0000-00000D070000}"/>
    <cellStyle name="20% - Accent2 2 4 2 3 3" xfId="2057" xr:uid="{00000000-0005-0000-0000-00000E070000}"/>
    <cellStyle name="20% - Accent2 2 4 2 3 3 2" xfId="2058" xr:uid="{00000000-0005-0000-0000-00000F070000}"/>
    <cellStyle name="20% - Accent2 2 4 2 3 4" xfId="2059" xr:uid="{00000000-0005-0000-0000-000010070000}"/>
    <cellStyle name="20% - Accent2 2 4 2 3 5" xfId="2060" xr:uid="{00000000-0005-0000-0000-000011070000}"/>
    <cellStyle name="20% - Accent2 2 4 2 4" xfId="2061" xr:uid="{00000000-0005-0000-0000-000012070000}"/>
    <cellStyle name="20% - Accent2 2 4 2 4 2" xfId="2062" xr:uid="{00000000-0005-0000-0000-000013070000}"/>
    <cellStyle name="20% - Accent2 2 4 2 4 2 2" xfId="2063" xr:uid="{00000000-0005-0000-0000-000014070000}"/>
    <cellStyle name="20% - Accent2 2 4 2 4 3" xfId="2064" xr:uid="{00000000-0005-0000-0000-000015070000}"/>
    <cellStyle name="20% - Accent2 2 4 2 4 4" xfId="2065" xr:uid="{00000000-0005-0000-0000-000016070000}"/>
    <cellStyle name="20% - Accent2 2 4 2 5" xfId="2066" xr:uid="{00000000-0005-0000-0000-000017070000}"/>
    <cellStyle name="20% - Accent2 2 4 2 5 2" xfId="2067" xr:uid="{00000000-0005-0000-0000-000018070000}"/>
    <cellStyle name="20% - Accent2 2 4 2 5 2 2" xfId="2068" xr:uid="{00000000-0005-0000-0000-000019070000}"/>
    <cellStyle name="20% - Accent2 2 4 2 5 3" xfId="2069" xr:uid="{00000000-0005-0000-0000-00001A070000}"/>
    <cellStyle name="20% - Accent2 2 4 2 5 4" xfId="2070" xr:uid="{00000000-0005-0000-0000-00001B070000}"/>
    <cellStyle name="20% - Accent2 2 4 2 6" xfId="2071" xr:uid="{00000000-0005-0000-0000-00001C070000}"/>
    <cellStyle name="20% - Accent2 2 4 2 6 2" xfId="2072" xr:uid="{00000000-0005-0000-0000-00001D070000}"/>
    <cellStyle name="20% - Accent2 2 4 2 6 2 2" xfId="2073" xr:uid="{00000000-0005-0000-0000-00001E070000}"/>
    <cellStyle name="20% - Accent2 2 4 2 6 3" xfId="2074" xr:uid="{00000000-0005-0000-0000-00001F070000}"/>
    <cellStyle name="20% - Accent2 2 4 2 6 4" xfId="2075" xr:uid="{00000000-0005-0000-0000-000020070000}"/>
    <cellStyle name="20% - Accent2 2 4 2 7" xfId="2076" xr:uid="{00000000-0005-0000-0000-000021070000}"/>
    <cellStyle name="20% - Accent2 2 4 2 7 2" xfId="2077" xr:uid="{00000000-0005-0000-0000-000022070000}"/>
    <cellStyle name="20% - Accent2 2 4 2 8" xfId="2078" xr:uid="{00000000-0005-0000-0000-000023070000}"/>
    <cellStyle name="20% - Accent2 2 4 2 9" xfId="2079" xr:uid="{00000000-0005-0000-0000-000024070000}"/>
    <cellStyle name="20% - Accent2 2 4 3" xfId="2080" xr:uid="{00000000-0005-0000-0000-000025070000}"/>
    <cellStyle name="20% - Accent2 2 4 3 2" xfId="2081" xr:uid="{00000000-0005-0000-0000-000026070000}"/>
    <cellStyle name="20% - Accent2 2 4 3 2 2" xfId="2082" xr:uid="{00000000-0005-0000-0000-000027070000}"/>
    <cellStyle name="20% - Accent2 2 4 3 2 2 2" xfId="2083" xr:uid="{00000000-0005-0000-0000-000028070000}"/>
    <cellStyle name="20% - Accent2 2 4 3 2 3" xfId="2084" xr:uid="{00000000-0005-0000-0000-000029070000}"/>
    <cellStyle name="20% - Accent2 2 4 3 2 4" xfId="2085" xr:uid="{00000000-0005-0000-0000-00002A070000}"/>
    <cellStyle name="20% - Accent2 2 4 3 3" xfId="2086" xr:uid="{00000000-0005-0000-0000-00002B070000}"/>
    <cellStyle name="20% - Accent2 2 4 3 3 2" xfId="2087" xr:uid="{00000000-0005-0000-0000-00002C070000}"/>
    <cellStyle name="20% - Accent2 2 4 3 4" xfId="2088" xr:uid="{00000000-0005-0000-0000-00002D070000}"/>
    <cellStyle name="20% - Accent2 2 4 3 5" xfId="2089" xr:uid="{00000000-0005-0000-0000-00002E070000}"/>
    <cellStyle name="20% - Accent2 2 4 4" xfId="2090" xr:uid="{00000000-0005-0000-0000-00002F070000}"/>
    <cellStyle name="20% - Accent2 2 4 4 2" xfId="2091" xr:uid="{00000000-0005-0000-0000-000030070000}"/>
    <cellStyle name="20% - Accent2 2 4 4 2 2" xfId="2092" xr:uid="{00000000-0005-0000-0000-000031070000}"/>
    <cellStyle name="20% - Accent2 2 4 4 2 2 2" xfId="2093" xr:uid="{00000000-0005-0000-0000-000032070000}"/>
    <cellStyle name="20% - Accent2 2 4 4 2 3" xfId="2094" xr:uid="{00000000-0005-0000-0000-000033070000}"/>
    <cellStyle name="20% - Accent2 2 4 4 2 4" xfId="2095" xr:uid="{00000000-0005-0000-0000-000034070000}"/>
    <cellStyle name="20% - Accent2 2 4 4 3" xfId="2096" xr:uid="{00000000-0005-0000-0000-000035070000}"/>
    <cellStyle name="20% - Accent2 2 4 4 3 2" xfId="2097" xr:uid="{00000000-0005-0000-0000-000036070000}"/>
    <cellStyle name="20% - Accent2 2 4 4 4" xfId="2098" xr:uid="{00000000-0005-0000-0000-000037070000}"/>
    <cellStyle name="20% - Accent2 2 4 4 5" xfId="2099" xr:uid="{00000000-0005-0000-0000-000038070000}"/>
    <cellStyle name="20% - Accent2 2 4 5" xfId="2100" xr:uid="{00000000-0005-0000-0000-000039070000}"/>
    <cellStyle name="20% - Accent2 2 4 5 2" xfId="2101" xr:uid="{00000000-0005-0000-0000-00003A070000}"/>
    <cellStyle name="20% - Accent2 2 4 5 2 2" xfId="2102" xr:uid="{00000000-0005-0000-0000-00003B070000}"/>
    <cellStyle name="20% - Accent2 2 4 5 3" xfId="2103" xr:uid="{00000000-0005-0000-0000-00003C070000}"/>
    <cellStyle name="20% - Accent2 2 4 5 4" xfId="2104" xr:uid="{00000000-0005-0000-0000-00003D070000}"/>
    <cellStyle name="20% - Accent2 2 4 6" xfId="2105" xr:uid="{00000000-0005-0000-0000-00003E070000}"/>
    <cellStyle name="20% - Accent2 2 4 6 2" xfId="2106" xr:uid="{00000000-0005-0000-0000-00003F070000}"/>
    <cellStyle name="20% - Accent2 2 4 6 2 2" xfId="2107" xr:uid="{00000000-0005-0000-0000-000040070000}"/>
    <cellStyle name="20% - Accent2 2 4 6 3" xfId="2108" xr:uid="{00000000-0005-0000-0000-000041070000}"/>
    <cellStyle name="20% - Accent2 2 4 6 4" xfId="2109" xr:uid="{00000000-0005-0000-0000-000042070000}"/>
    <cellStyle name="20% - Accent2 2 4 7" xfId="2110" xr:uid="{00000000-0005-0000-0000-000043070000}"/>
    <cellStyle name="20% - Accent2 2 4 7 2" xfId="2111" xr:uid="{00000000-0005-0000-0000-000044070000}"/>
    <cellStyle name="20% - Accent2 2 4 7 2 2" xfId="2112" xr:uid="{00000000-0005-0000-0000-000045070000}"/>
    <cellStyle name="20% - Accent2 2 4 7 3" xfId="2113" xr:uid="{00000000-0005-0000-0000-000046070000}"/>
    <cellStyle name="20% - Accent2 2 4 7 4" xfId="2114" xr:uid="{00000000-0005-0000-0000-000047070000}"/>
    <cellStyle name="20% - Accent2 2 4 8" xfId="2115" xr:uid="{00000000-0005-0000-0000-000048070000}"/>
    <cellStyle name="20% - Accent2 2 4 8 2" xfId="2116" xr:uid="{00000000-0005-0000-0000-000049070000}"/>
    <cellStyle name="20% - Accent2 2 4 9" xfId="2117" xr:uid="{00000000-0005-0000-0000-00004A070000}"/>
    <cellStyle name="20% - Accent2 2 5" xfId="2118" xr:uid="{00000000-0005-0000-0000-00004B070000}"/>
    <cellStyle name="20% - Accent2 2 5 2" xfId="2119" xr:uid="{00000000-0005-0000-0000-00004C070000}"/>
    <cellStyle name="20% - Accent2 2 5 2 2" xfId="2120" xr:uid="{00000000-0005-0000-0000-00004D070000}"/>
    <cellStyle name="20% - Accent2 2 5 2 2 2" xfId="2121" xr:uid="{00000000-0005-0000-0000-00004E070000}"/>
    <cellStyle name="20% - Accent2 2 5 2 2 2 2" xfId="2122" xr:uid="{00000000-0005-0000-0000-00004F070000}"/>
    <cellStyle name="20% - Accent2 2 5 2 2 3" xfId="2123" xr:uid="{00000000-0005-0000-0000-000050070000}"/>
    <cellStyle name="20% - Accent2 2 5 2 2 4" xfId="2124" xr:uid="{00000000-0005-0000-0000-000051070000}"/>
    <cellStyle name="20% - Accent2 2 5 2 3" xfId="2125" xr:uid="{00000000-0005-0000-0000-000052070000}"/>
    <cellStyle name="20% - Accent2 2 5 2 3 2" xfId="2126" xr:uid="{00000000-0005-0000-0000-000053070000}"/>
    <cellStyle name="20% - Accent2 2 5 2 4" xfId="2127" xr:uid="{00000000-0005-0000-0000-000054070000}"/>
    <cellStyle name="20% - Accent2 2 5 2 5" xfId="2128" xr:uid="{00000000-0005-0000-0000-000055070000}"/>
    <cellStyle name="20% - Accent2 2 5 3" xfId="2129" xr:uid="{00000000-0005-0000-0000-000056070000}"/>
    <cellStyle name="20% - Accent2 2 5 3 2" xfId="2130" xr:uid="{00000000-0005-0000-0000-000057070000}"/>
    <cellStyle name="20% - Accent2 2 5 3 2 2" xfId="2131" xr:uid="{00000000-0005-0000-0000-000058070000}"/>
    <cellStyle name="20% - Accent2 2 5 3 2 2 2" xfId="2132" xr:uid="{00000000-0005-0000-0000-000059070000}"/>
    <cellStyle name="20% - Accent2 2 5 3 2 3" xfId="2133" xr:uid="{00000000-0005-0000-0000-00005A070000}"/>
    <cellStyle name="20% - Accent2 2 5 3 2 4" xfId="2134" xr:uid="{00000000-0005-0000-0000-00005B070000}"/>
    <cellStyle name="20% - Accent2 2 5 3 3" xfId="2135" xr:uid="{00000000-0005-0000-0000-00005C070000}"/>
    <cellStyle name="20% - Accent2 2 5 3 3 2" xfId="2136" xr:uid="{00000000-0005-0000-0000-00005D070000}"/>
    <cellStyle name="20% - Accent2 2 5 3 4" xfId="2137" xr:uid="{00000000-0005-0000-0000-00005E070000}"/>
    <cellStyle name="20% - Accent2 2 5 3 5" xfId="2138" xr:uid="{00000000-0005-0000-0000-00005F070000}"/>
    <cellStyle name="20% - Accent2 2 5 4" xfId="2139" xr:uid="{00000000-0005-0000-0000-000060070000}"/>
    <cellStyle name="20% - Accent2 2 5 4 2" xfId="2140" xr:uid="{00000000-0005-0000-0000-000061070000}"/>
    <cellStyle name="20% - Accent2 2 5 4 2 2" xfId="2141" xr:uid="{00000000-0005-0000-0000-000062070000}"/>
    <cellStyle name="20% - Accent2 2 5 4 3" xfId="2142" xr:uid="{00000000-0005-0000-0000-000063070000}"/>
    <cellStyle name="20% - Accent2 2 5 4 4" xfId="2143" xr:uid="{00000000-0005-0000-0000-000064070000}"/>
    <cellStyle name="20% - Accent2 2 5 5" xfId="2144" xr:uid="{00000000-0005-0000-0000-000065070000}"/>
    <cellStyle name="20% - Accent2 2 5 5 2" xfId="2145" xr:uid="{00000000-0005-0000-0000-000066070000}"/>
    <cellStyle name="20% - Accent2 2 5 5 2 2" xfId="2146" xr:uid="{00000000-0005-0000-0000-000067070000}"/>
    <cellStyle name="20% - Accent2 2 5 5 3" xfId="2147" xr:uid="{00000000-0005-0000-0000-000068070000}"/>
    <cellStyle name="20% - Accent2 2 5 5 4" xfId="2148" xr:uid="{00000000-0005-0000-0000-000069070000}"/>
    <cellStyle name="20% - Accent2 2 5 6" xfId="2149" xr:uid="{00000000-0005-0000-0000-00006A070000}"/>
    <cellStyle name="20% - Accent2 2 5 6 2" xfId="2150" xr:uid="{00000000-0005-0000-0000-00006B070000}"/>
    <cellStyle name="20% - Accent2 2 5 6 2 2" xfId="2151" xr:uid="{00000000-0005-0000-0000-00006C070000}"/>
    <cellStyle name="20% - Accent2 2 5 6 3" xfId="2152" xr:uid="{00000000-0005-0000-0000-00006D070000}"/>
    <cellStyle name="20% - Accent2 2 5 6 4" xfId="2153" xr:uid="{00000000-0005-0000-0000-00006E070000}"/>
    <cellStyle name="20% - Accent2 2 5 7" xfId="2154" xr:uid="{00000000-0005-0000-0000-00006F070000}"/>
    <cellStyle name="20% - Accent2 2 5 7 2" xfId="2155" xr:uid="{00000000-0005-0000-0000-000070070000}"/>
    <cellStyle name="20% - Accent2 2 5 8" xfId="2156" xr:uid="{00000000-0005-0000-0000-000071070000}"/>
    <cellStyle name="20% - Accent2 2 5 9" xfId="2157" xr:uid="{00000000-0005-0000-0000-000072070000}"/>
    <cellStyle name="20% - Accent2 2 6" xfId="2158" xr:uid="{00000000-0005-0000-0000-000073070000}"/>
    <cellStyle name="20% - Accent2 2 7" xfId="2159" xr:uid="{00000000-0005-0000-0000-000074070000}"/>
    <cellStyle name="20% - Accent2 2 8" xfId="2160" xr:uid="{00000000-0005-0000-0000-000075070000}"/>
    <cellStyle name="20% - Accent2 2 8 2" xfId="2161" xr:uid="{00000000-0005-0000-0000-000076070000}"/>
    <cellStyle name="20% - Accent2 2 9" xfId="2162" xr:uid="{00000000-0005-0000-0000-000077070000}"/>
    <cellStyle name="20% - Accent2 2 9 2" xfId="2163" xr:uid="{00000000-0005-0000-0000-000078070000}"/>
    <cellStyle name="20% - Accent2 2 9 2 2" xfId="2164" xr:uid="{00000000-0005-0000-0000-000079070000}"/>
    <cellStyle name="20% - Accent2 2 9 2 2 2" xfId="2165" xr:uid="{00000000-0005-0000-0000-00007A070000}"/>
    <cellStyle name="20% - Accent2 2 9 2 3" xfId="2166" xr:uid="{00000000-0005-0000-0000-00007B070000}"/>
    <cellStyle name="20% - Accent2 2 9 2 4" xfId="2167" xr:uid="{00000000-0005-0000-0000-00007C070000}"/>
    <cellStyle name="20% - Accent2 2 9 3" xfId="2168" xr:uid="{00000000-0005-0000-0000-00007D070000}"/>
    <cellStyle name="20% - Accent2 2 9 4" xfId="2169" xr:uid="{00000000-0005-0000-0000-00007E070000}"/>
    <cellStyle name="20% - Accent2 2 9 4 2" xfId="2170" xr:uid="{00000000-0005-0000-0000-00007F070000}"/>
    <cellStyle name="20% - Accent2 2 9 5" xfId="2171" xr:uid="{00000000-0005-0000-0000-000080070000}"/>
    <cellStyle name="20% - Accent2 2 9 6" xfId="2172" xr:uid="{00000000-0005-0000-0000-000081070000}"/>
    <cellStyle name="20% - Accent2 3" xfId="6" xr:uid="{00000000-0005-0000-0000-000082070000}"/>
    <cellStyle name="20% - Accent2 3 2" xfId="2173" xr:uid="{00000000-0005-0000-0000-000083070000}"/>
    <cellStyle name="20% - Accent2 3 2 10" xfId="2174" xr:uid="{00000000-0005-0000-0000-000084070000}"/>
    <cellStyle name="20% - Accent2 3 2 10 2" xfId="2175" xr:uid="{00000000-0005-0000-0000-000085070000}"/>
    <cellStyle name="20% - Accent2 3 2 11" xfId="2176" xr:uid="{00000000-0005-0000-0000-000086070000}"/>
    <cellStyle name="20% - Accent2 3 2 12" xfId="2177" xr:uid="{00000000-0005-0000-0000-000087070000}"/>
    <cellStyle name="20% - Accent2 3 2 2" xfId="2178" xr:uid="{00000000-0005-0000-0000-000088070000}"/>
    <cellStyle name="20% - Accent2 3 2 2 10" xfId="2179" xr:uid="{00000000-0005-0000-0000-000089070000}"/>
    <cellStyle name="20% - Accent2 3 2 2 11" xfId="2180" xr:uid="{00000000-0005-0000-0000-00008A070000}"/>
    <cellStyle name="20% - Accent2 3 2 2 2" xfId="2181" xr:uid="{00000000-0005-0000-0000-00008B070000}"/>
    <cellStyle name="20% - Accent2 3 2 2 2 10" xfId="2182" xr:uid="{00000000-0005-0000-0000-00008C070000}"/>
    <cellStyle name="20% - Accent2 3 2 2 2 2" xfId="2183" xr:uid="{00000000-0005-0000-0000-00008D070000}"/>
    <cellStyle name="20% - Accent2 3 2 2 2 2 2" xfId="2184" xr:uid="{00000000-0005-0000-0000-00008E070000}"/>
    <cellStyle name="20% - Accent2 3 2 2 2 2 2 2" xfId="2185" xr:uid="{00000000-0005-0000-0000-00008F070000}"/>
    <cellStyle name="20% - Accent2 3 2 2 2 2 2 2 2" xfId="2186" xr:uid="{00000000-0005-0000-0000-000090070000}"/>
    <cellStyle name="20% - Accent2 3 2 2 2 2 2 2 2 2" xfId="2187" xr:uid="{00000000-0005-0000-0000-000091070000}"/>
    <cellStyle name="20% - Accent2 3 2 2 2 2 2 2 3" xfId="2188" xr:uid="{00000000-0005-0000-0000-000092070000}"/>
    <cellStyle name="20% - Accent2 3 2 2 2 2 2 2 4" xfId="2189" xr:uid="{00000000-0005-0000-0000-000093070000}"/>
    <cellStyle name="20% - Accent2 3 2 2 2 2 2 3" xfId="2190" xr:uid="{00000000-0005-0000-0000-000094070000}"/>
    <cellStyle name="20% - Accent2 3 2 2 2 2 2 3 2" xfId="2191" xr:uid="{00000000-0005-0000-0000-000095070000}"/>
    <cellStyle name="20% - Accent2 3 2 2 2 2 2 4" xfId="2192" xr:uid="{00000000-0005-0000-0000-000096070000}"/>
    <cellStyle name="20% - Accent2 3 2 2 2 2 2 5" xfId="2193" xr:uid="{00000000-0005-0000-0000-000097070000}"/>
    <cellStyle name="20% - Accent2 3 2 2 2 2 3" xfId="2194" xr:uid="{00000000-0005-0000-0000-000098070000}"/>
    <cellStyle name="20% - Accent2 3 2 2 2 2 3 2" xfId="2195" xr:uid="{00000000-0005-0000-0000-000099070000}"/>
    <cellStyle name="20% - Accent2 3 2 2 2 2 3 2 2" xfId="2196" xr:uid="{00000000-0005-0000-0000-00009A070000}"/>
    <cellStyle name="20% - Accent2 3 2 2 2 2 3 2 2 2" xfId="2197" xr:uid="{00000000-0005-0000-0000-00009B070000}"/>
    <cellStyle name="20% - Accent2 3 2 2 2 2 3 2 3" xfId="2198" xr:uid="{00000000-0005-0000-0000-00009C070000}"/>
    <cellStyle name="20% - Accent2 3 2 2 2 2 3 2 4" xfId="2199" xr:uid="{00000000-0005-0000-0000-00009D070000}"/>
    <cellStyle name="20% - Accent2 3 2 2 2 2 3 3" xfId="2200" xr:uid="{00000000-0005-0000-0000-00009E070000}"/>
    <cellStyle name="20% - Accent2 3 2 2 2 2 3 3 2" xfId="2201" xr:uid="{00000000-0005-0000-0000-00009F070000}"/>
    <cellStyle name="20% - Accent2 3 2 2 2 2 3 4" xfId="2202" xr:uid="{00000000-0005-0000-0000-0000A0070000}"/>
    <cellStyle name="20% - Accent2 3 2 2 2 2 3 5" xfId="2203" xr:uid="{00000000-0005-0000-0000-0000A1070000}"/>
    <cellStyle name="20% - Accent2 3 2 2 2 2 4" xfId="2204" xr:uid="{00000000-0005-0000-0000-0000A2070000}"/>
    <cellStyle name="20% - Accent2 3 2 2 2 2 4 2" xfId="2205" xr:uid="{00000000-0005-0000-0000-0000A3070000}"/>
    <cellStyle name="20% - Accent2 3 2 2 2 2 4 2 2" xfId="2206" xr:uid="{00000000-0005-0000-0000-0000A4070000}"/>
    <cellStyle name="20% - Accent2 3 2 2 2 2 4 3" xfId="2207" xr:uid="{00000000-0005-0000-0000-0000A5070000}"/>
    <cellStyle name="20% - Accent2 3 2 2 2 2 4 4" xfId="2208" xr:uid="{00000000-0005-0000-0000-0000A6070000}"/>
    <cellStyle name="20% - Accent2 3 2 2 2 2 5" xfId="2209" xr:uid="{00000000-0005-0000-0000-0000A7070000}"/>
    <cellStyle name="20% - Accent2 3 2 2 2 2 5 2" xfId="2210" xr:uid="{00000000-0005-0000-0000-0000A8070000}"/>
    <cellStyle name="20% - Accent2 3 2 2 2 2 5 2 2" xfId="2211" xr:uid="{00000000-0005-0000-0000-0000A9070000}"/>
    <cellStyle name="20% - Accent2 3 2 2 2 2 5 3" xfId="2212" xr:uid="{00000000-0005-0000-0000-0000AA070000}"/>
    <cellStyle name="20% - Accent2 3 2 2 2 2 5 4" xfId="2213" xr:uid="{00000000-0005-0000-0000-0000AB070000}"/>
    <cellStyle name="20% - Accent2 3 2 2 2 2 6" xfId="2214" xr:uid="{00000000-0005-0000-0000-0000AC070000}"/>
    <cellStyle name="20% - Accent2 3 2 2 2 2 6 2" xfId="2215" xr:uid="{00000000-0005-0000-0000-0000AD070000}"/>
    <cellStyle name="20% - Accent2 3 2 2 2 2 6 2 2" xfId="2216" xr:uid="{00000000-0005-0000-0000-0000AE070000}"/>
    <cellStyle name="20% - Accent2 3 2 2 2 2 6 3" xfId="2217" xr:uid="{00000000-0005-0000-0000-0000AF070000}"/>
    <cellStyle name="20% - Accent2 3 2 2 2 2 6 4" xfId="2218" xr:uid="{00000000-0005-0000-0000-0000B0070000}"/>
    <cellStyle name="20% - Accent2 3 2 2 2 2 7" xfId="2219" xr:uid="{00000000-0005-0000-0000-0000B1070000}"/>
    <cellStyle name="20% - Accent2 3 2 2 2 2 7 2" xfId="2220" xr:uid="{00000000-0005-0000-0000-0000B2070000}"/>
    <cellStyle name="20% - Accent2 3 2 2 2 2 8" xfId="2221" xr:uid="{00000000-0005-0000-0000-0000B3070000}"/>
    <cellStyle name="20% - Accent2 3 2 2 2 2 9" xfId="2222" xr:uid="{00000000-0005-0000-0000-0000B4070000}"/>
    <cellStyle name="20% - Accent2 3 2 2 2 3" xfId="2223" xr:uid="{00000000-0005-0000-0000-0000B5070000}"/>
    <cellStyle name="20% - Accent2 3 2 2 2 3 2" xfId="2224" xr:uid="{00000000-0005-0000-0000-0000B6070000}"/>
    <cellStyle name="20% - Accent2 3 2 2 2 3 2 2" xfId="2225" xr:uid="{00000000-0005-0000-0000-0000B7070000}"/>
    <cellStyle name="20% - Accent2 3 2 2 2 3 2 2 2" xfId="2226" xr:uid="{00000000-0005-0000-0000-0000B8070000}"/>
    <cellStyle name="20% - Accent2 3 2 2 2 3 2 3" xfId="2227" xr:uid="{00000000-0005-0000-0000-0000B9070000}"/>
    <cellStyle name="20% - Accent2 3 2 2 2 3 2 4" xfId="2228" xr:uid="{00000000-0005-0000-0000-0000BA070000}"/>
    <cellStyle name="20% - Accent2 3 2 2 2 3 3" xfId="2229" xr:uid="{00000000-0005-0000-0000-0000BB070000}"/>
    <cellStyle name="20% - Accent2 3 2 2 2 3 3 2" xfId="2230" xr:uid="{00000000-0005-0000-0000-0000BC070000}"/>
    <cellStyle name="20% - Accent2 3 2 2 2 3 4" xfId="2231" xr:uid="{00000000-0005-0000-0000-0000BD070000}"/>
    <cellStyle name="20% - Accent2 3 2 2 2 3 5" xfId="2232" xr:uid="{00000000-0005-0000-0000-0000BE070000}"/>
    <cellStyle name="20% - Accent2 3 2 2 2 4" xfId="2233" xr:uid="{00000000-0005-0000-0000-0000BF070000}"/>
    <cellStyle name="20% - Accent2 3 2 2 2 4 2" xfId="2234" xr:uid="{00000000-0005-0000-0000-0000C0070000}"/>
    <cellStyle name="20% - Accent2 3 2 2 2 4 2 2" xfId="2235" xr:uid="{00000000-0005-0000-0000-0000C1070000}"/>
    <cellStyle name="20% - Accent2 3 2 2 2 4 2 2 2" xfId="2236" xr:uid="{00000000-0005-0000-0000-0000C2070000}"/>
    <cellStyle name="20% - Accent2 3 2 2 2 4 2 3" xfId="2237" xr:uid="{00000000-0005-0000-0000-0000C3070000}"/>
    <cellStyle name="20% - Accent2 3 2 2 2 4 2 4" xfId="2238" xr:uid="{00000000-0005-0000-0000-0000C4070000}"/>
    <cellStyle name="20% - Accent2 3 2 2 2 4 3" xfId="2239" xr:uid="{00000000-0005-0000-0000-0000C5070000}"/>
    <cellStyle name="20% - Accent2 3 2 2 2 4 3 2" xfId="2240" xr:uid="{00000000-0005-0000-0000-0000C6070000}"/>
    <cellStyle name="20% - Accent2 3 2 2 2 4 4" xfId="2241" xr:uid="{00000000-0005-0000-0000-0000C7070000}"/>
    <cellStyle name="20% - Accent2 3 2 2 2 4 5" xfId="2242" xr:uid="{00000000-0005-0000-0000-0000C8070000}"/>
    <cellStyle name="20% - Accent2 3 2 2 2 5" xfId="2243" xr:uid="{00000000-0005-0000-0000-0000C9070000}"/>
    <cellStyle name="20% - Accent2 3 2 2 2 5 2" xfId="2244" xr:uid="{00000000-0005-0000-0000-0000CA070000}"/>
    <cellStyle name="20% - Accent2 3 2 2 2 5 2 2" xfId="2245" xr:uid="{00000000-0005-0000-0000-0000CB070000}"/>
    <cellStyle name="20% - Accent2 3 2 2 2 5 3" xfId="2246" xr:uid="{00000000-0005-0000-0000-0000CC070000}"/>
    <cellStyle name="20% - Accent2 3 2 2 2 5 4" xfId="2247" xr:uid="{00000000-0005-0000-0000-0000CD070000}"/>
    <cellStyle name="20% - Accent2 3 2 2 2 6" xfId="2248" xr:uid="{00000000-0005-0000-0000-0000CE070000}"/>
    <cellStyle name="20% - Accent2 3 2 2 2 6 2" xfId="2249" xr:uid="{00000000-0005-0000-0000-0000CF070000}"/>
    <cellStyle name="20% - Accent2 3 2 2 2 6 2 2" xfId="2250" xr:uid="{00000000-0005-0000-0000-0000D0070000}"/>
    <cellStyle name="20% - Accent2 3 2 2 2 6 3" xfId="2251" xr:uid="{00000000-0005-0000-0000-0000D1070000}"/>
    <cellStyle name="20% - Accent2 3 2 2 2 6 4" xfId="2252" xr:uid="{00000000-0005-0000-0000-0000D2070000}"/>
    <cellStyle name="20% - Accent2 3 2 2 2 7" xfId="2253" xr:uid="{00000000-0005-0000-0000-0000D3070000}"/>
    <cellStyle name="20% - Accent2 3 2 2 2 7 2" xfId="2254" xr:uid="{00000000-0005-0000-0000-0000D4070000}"/>
    <cellStyle name="20% - Accent2 3 2 2 2 7 2 2" xfId="2255" xr:uid="{00000000-0005-0000-0000-0000D5070000}"/>
    <cellStyle name="20% - Accent2 3 2 2 2 7 3" xfId="2256" xr:uid="{00000000-0005-0000-0000-0000D6070000}"/>
    <cellStyle name="20% - Accent2 3 2 2 2 7 4" xfId="2257" xr:uid="{00000000-0005-0000-0000-0000D7070000}"/>
    <cellStyle name="20% - Accent2 3 2 2 2 8" xfId="2258" xr:uid="{00000000-0005-0000-0000-0000D8070000}"/>
    <cellStyle name="20% - Accent2 3 2 2 2 8 2" xfId="2259" xr:uid="{00000000-0005-0000-0000-0000D9070000}"/>
    <cellStyle name="20% - Accent2 3 2 2 2 9" xfId="2260" xr:uid="{00000000-0005-0000-0000-0000DA070000}"/>
    <cellStyle name="20% - Accent2 3 2 2 3" xfId="2261" xr:uid="{00000000-0005-0000-0000-0000DB070000}"/>
    <cellStyle name="20% - Accent2 3 2 2 3 2" xfId="2262" xr:uid="{00000000-0005-0000-0000-0000DC070000}"/>
    <cellStyle name="20% - Accent2 3 2 2 3 2 2" xfId="2263" xr:uid="{00000000-0005-0000-0000-0000DD070000}"/>
    <cellStyle name="20% - Accent2 3 2 2 3 2 2 2" xfId="2264" xr:uid="{00000000-0005-0000-0000-0000DE070000}"/>
    <cellStyle name="20% - Accent2 3 2 2 3 2 2 2 2" xfId="2265" xr:uid="{00000000-0005-0000-0000-0000DF070000}"/>
    <cellStyle name="20% - Accent2 3 2 2 3 2 2 3" xfId="2266" xr:uid="{00000000-0005-0000-0000-0000E0070000}"/>
    <cellStyle name="20% - Accent2 3 2 2 3 2 2 4" xfId="2267" xr:uid="{00000000-0005-0000-0000-0000E1070000}"/>
    <cellStyle name="20% - Accent2 3 2 2 3 2 3" xfId="2268" xr:uid="{00000000-0005-0000-0000-0000E2070000}"/>
    <cellStyle name="20% - Accent2 3 2 2 3 2 3 2" xfId="2269" xr:uid="{00000000-0005-0000-0000-0000E3070000}"/>
    <cellStyle name="20% - Accent2 3 2 2 3 2 4" xfId="2270" xr:uid="{00000000-0005-0000-0000-0000E4070000}"/>
    <cellStyle name="20% - Accent2 3 2 2 3 2 5" xfId="2271" xr:uid="{00000000-0005-0000-0000-0000E5070000}"/>
    <cellStyle name="20% - Accent2 3 2 2 3 3" xfId="2272" xr:uid="{00000000-0005-0000-0000-0000E6070000}"/>
    <cellStyle name="20% - Accent2 3 2 2 3 3 2" xfId="2273" xr:uid="{00000000-0005-0000-0000-0000E7070000}"/>
    <cellStyle name="20% - Accent2 3 2 2 3 3 2 2" xfId="2274" xr:uid="{00000000-0005-0000-0000-0000E8070000}"/>
    <cellStyle name="20% - Accent2 3 2 2 3 3 2 2 2" xfId="2275" xr:uid="{00000000-0005-0000-0000-0000E9070000}"/>
    <cellStyle name="20% - Accent2 3 2 2 3 3 2 3" xfId="2276" xr:uid="{00000000-0005-0000-0000-0000EA070000}"/>
    <cellStyle name="20% - Accent2 3 2 2 3 3 2 4" xfId="2277" xr:uid="{00000000-0005-0000-0000-0000EB070000}"/>
    <cellStyle name="20% - Accent2 3 2 2 3 3 3" xfId="2278" xr:uid="{00000000-0005-0000-0000-0000EC070000}"/>
    <cellStyle name="20% - Accent2 3 2 2 3 3 3 2" xfId="2279" xr:uid="{00000000-0005-0000-0000-0000ED070000}"/>
    <cellStyle name="20% - Accent2 3 2 2 3 3 4" xfId="2280" xr:uid="{00000000-0005-0000-0000-0000EE070000}"/>
    <cellStyle name="20% - Accent2 3 2 2 3 3 5" xfId="2281" xr:uid="{00000000-0005-0000-0000-0000EF070000}"/>
    <cellStyle name="20% - Accent2 3 2 2 3 4" xfId="2282" xr:uid="{00000000-0005-0000-0000-0000F0070000}"/>
    <cellStyle name="20% - Accent2 3 2 2 3 4 2" xfId="2283" xr:uid="{00000000-0005-0000-0000-0000F1070000}"/>
    <cellStyle name="20% - Accent2 3 2 2 3 4 2 2" xfId="2284" xr:uid="{00000000-0005-0000-0000-0000F2070000}"/>
    <cellStyle name="20% - Accent2 3 2 2 3 4 3" xfId="2285" xr:uid="{00000000-0005-0000-0000-0000F3070000}"/>
    <cellStyle name="20% - Accent2 3 2 2 3 4 4" xfId="2286" xr:uid="{00000000-0005-0000-0000-0000F4070000}"/>
    <cellStyle name="20% - Accent2 3 2 2 3 5" xfId="2287" xr:uid="{00000000-0005-0000-0000-0000F5070000}"/>
    <cellStyle name="20% - Accent2 3 2 2 3 5 2" xfId="2288" xr:uid="{00000000-0005-0000-0000-0000F6070000}"/>
    <cellStyle name="20% - Accent2 3 2 2 3 5 2 2" xfId="2289" xr:uid="{00000000-0005-0000-0000-0000F7070000}"/>
    <cellStyle name="20% - Accent2 3 2 2 3 5 3" xfId="2290" xr:uid="{00000000-0005-0000-0000-0000F8070000}"/>
    <cellStyle name="20% - Accent2 3 2 2 3 5 4" xfId="2291" xr:uid="{00000000-0005-0000-0000-0000F9070000}"/>
    <cellStyle name="20% - Accent2 3 2 2 3 6" xfId="2292" xr:uid="{00000000-0005-0000-0000-0000FA070000}"/>
    <cellStyle name="20% - Accent2 3 2 2 3 6 2" xfId="2293" xr:uid="{00000000-0005-0000-0000-0000FB070000}"/>
    <cellStyle name="20% - Accent2 3 2 2 3 6 2 2" xfId="2294" xr:uid="{00000000-0005-0000-0000-0000FC070000}"/>
    <cellStyle name="20% - Accent2 3 2 2 3 6 3" xfId="2295" xr:uid="{00000000-0005-0000-0000-0000FD070000}"/>
    <cellStyle name="20% - Accent2 3 2 2 3 6 4" xfId="2296" xr:uid="{00000000-0005-0000-0000-0000FE070000}"/>
    <cellStyle name="20% - Accent2 3 2 2 3 7" xfId="2297" xr:uid="{00000000-0005-0000-0000-0000FF070000}"/>
    <cellStyle name="20% - Accent2 3 2 2 3 7 2" xfId="2298" xr:uid="{00000000-0005-0000-0000-000000080000}"/>
    <cellStyle name="20% - Accent2 3 2 2 3 8" xfId="2299" xr:uid="{00000000-0005-0000-0000-000001080000}"/>
    <cellStyle name="20% - Accent2 3 2 2 3 9" xfId="2300" xr:uid="{00000000-0005-0000-0000-000002080000}"/>
    <cellStyle name="20% - Accent2 3 2 2 4" xfId="2301" xr:uid="{00000000-0005-0000-0000-000003080000}"/>
    <cellStyle name="20% - Accent2 3 2 2 4 2" xfId="2302" xr:uid="{00000000-0005-0000-0000-000004080000}"/>
    <cellStyle name="20% - Accent2 3 2 2 4 2 2" xfId="2303" xr:uid="{00000000-0005-0000-0000-000005080000}"/>
    <cellStyle name="20% - Accent2 3 2 2 4 2 2 2" xfId="2304" xr:uid="{00000000-0005-0000-0000-000006080000}"/>
    <cellStyle name="20% - Accent2 3 2 2 4 2 3" xfId="2305" xr:uid="{00000000-0005-0000-0000-000007080000}"/>
    <cellStyle name="20% - Accent2 3 2 2 4 2 4" xfId="2306" xr:uid="{00000000-0005-0000-0000-000008080000}"/>
    <cellStyle name="20% - Accent2 3 2 2 4 3" xfId="2307" xr:uid="{00000000-0005-0000-0000-000009080000}"/>
    <cellStyle name="20% - Accent2 3 2 2 4 3 2" xfId="2308" xr:uid="{00000000-0005-0000-0000-00000A080000}"/>
    <cellStyle name="20% - Accent2 3 2 2 4 4" xfId="2309" xr:uid="{00000000-0005-0000-0000-00000B080000}"/>
    <cellStyle name="20% - Accent2 3 2 2 4 5" xfId="2310" xr:uid="{00000000-0005-0000-0000-00000C080000}"/>
    <cellStyle name="20% - Accent2 3 2 2 5" xfId="2311" xr:uid="{00000000-0005-0000-0000-00000D080000}"/>
    <cellStyle name="20% - Accent2 3 2 2 5 2" xfId="2312" xr:uid="{00000000-0005-0000-0000-00000E080000}"/>
    <cellStyle name="20% - Accent2 3 2 2 5 2 2" xfId="2313" xr:uid="{00000000-0005-0000-0000-00000F080000}"/>
    <cellStyle name="20% - Accent2 3 2 2 5 2 2 2" xfId="2314" xr:uid="{00000000-0005-0000-0000-000010080000}"/>
    <cellStyle name="20% - Accent2 3 2 2 5 2 3" xfId="2315" xr:uid="{00000000-0005-0000-0000-000011080000}"/>
    <cellStyle name="20% - Accent2 3 2 2 5 2 4" xfId="2316" xr:uid="{00000000-0005-0000-0000-000012080000}"/>
    <cellStyle name="20% - Accent2 3 2 2 5 3" xfId="2317" xr:uid="{00000000-0005-0000-0000-000013080000}"/>
    <cellStyle name="20% - Accent2 3 2 2 5 3 2" xfId="2318" xr:uid="{00000000-0005-0000-0000-000014080000}"/>
    <cellStyle name="20% - Accent2 3 2 2 5 4" xfId="2319" xr:uid="{00000000-0005-0000-0000-000015080000}"/>
    <cellStyle name="20% - Accent2 3 2 2 5 5" xfId="2320" xr:uid="{00000000-0005-0000-0000-000016080000}"/>
    <cellStyle name="20% - Accent2 3 2 2 6" xfId="2321" xr:uid="{00000000-0005-0000-0000-000017080000}"/>
    <cellStyle name="20% - Accent2 3 2 2 6 2" xfId="2322" xr:uid="{00000000-0005-0000-0000-000018080000}"/>
    <cellStyle name="20% - Accent2 3 2 2 6 2 2" xfId="2323" xr:uid="{00000000-0005-0000-0000-000019080000}"/>
    <cellStyle name="20% - Accent2 3 2 2 6 3" xfId="2324" xr:uid="{00000000-0005-0000-0000-00001A080000}"/>
    <cellStyle name="20% - Accent2 3 2 2 6 4" xfId="2325" xr:uid="{00000000-0005-0000-0000-00001B080000}"/>
    <cellStyle name="20% - Accent2 3 2 2 7" xfId="2326" xr:uid="{00000000-0005-0000-0000-00001C080000}"/>
    <cellStyle name="20% - Accent2 3 2 2 7 2" xfId="2327" xr:uid="{00000000-0005-0000-0000-00001D080000}"/>
    <cellStyle name="20% - Accent2 3 2 2 7 2 2" xfId="2328" xr:uid="{00000000-0005-0000-0000-00001E080000}"/>
    <cellStyle name="20% - Accent2 3 2 2 7 3" xfId="2329" xr:uid="{00000000-0005-0000-0000-00001F080000}"/>
    <cellStyle name="20% - Accent2 3 2 2 7 4" xfId="2330" xr:uid="{00000000-0005-0000-0000-000020080000}"/>
    <cellStyle name="20% - Accent2 3 2 2 8" xfId="2331" xr:uid="{00000000-0005-0000-0000-000021080000}"/>
    <cellStyle name="20% - Accent2 3 2 2 8 2" xfId="2332" xr:uid="{00000000-0005-0000-0000-000022080000}"/>
    <cellStyle name="20% - Accent2 3 2 2 8 2 2" xfId="2333" xr:uid="{00000000-0005-0000-0000-000023080000}"/>
    <cellStyle name="20% - Accent2 3 2 2 8 3" xfId="2334" xr:uid="{00000000-0005-0000-0000-000024080000}"/>
    <cellStyle name="20% - Accent2 3 2 2 8 4" xfId="2335" xr:uid="{00000000-0005-0000-0000-000025080000}"/>
    <cellStyle name="20% - Accent2 3 2 2 9" xfId="2336" xr:uid="{00000000-0005-0000-0000-000026080000}"/>
    <cellStyle name="20% - Accent2 3 2 2 9 2" xfId="2337" xr:uid="{00000000-0005-0000-0000-000027080000}"/>
    <cellStyle name="20% - Accent2 3 2 3" xfId="2338" xr:uid="{00000000-0005-0000-0000-000028080000}"/>
    <cellStyle name="20% - Accent2 3 2 3 10" xfId="2339" xr:uid="{00000000-0005-0000-0000-000029080000}"/>
    <cellStyle name="20% - Accent2 3 2 3 2" xfId="2340" xr:uid="{00000000-0005-0000-0000-00002A080000}"/>
    <cellStyle name="20% - Accent2 3 2 3 2 2" xfId="2341" xr:uid="{00000000-0005-0000-0000-00002B080000}"/>
    <cellStyle name="20% - Accent2 3 2 3 2 2 2" xfId="2342" xr:uid="{00000000-0005-0000-0000-00002C080000}"/>
    <cellStyle name="20% - Accent2 3 2 3 2 2 2 2" xfId="2343" xr:uid="{00000000-0005-0000-0000-00002D080000}"/>
    <cellStyle name="20% - Accent2 3 2 3 2 2 2 2 2" xfId="2344" xr:uid="{00000000-0005-0000-0000-00002E080000}"/>
    <cellStyle name="20% - Accent2 3 2 3 2 2 2 3" xfId="2345" xr:uid="{00000000-0005-0000-0000-00002F080000}"/>
    <cellStyle name="20% - Accent2 3 2 3 2 2 2 4" xfId="2346" xr:uid="{00000000-0005-0000-0000-000030080000}"/>
    <cellStyle name="20% - Accent2 3 2 3 2 2 3" xfId="2347" xr:uid="{00000000-0005-0000-0000-000031080000}"/>
    <cellStyle name="20% - Accent2 3 2 3 2 2 3 2" xfId="2348" xr:uid="{00000000-0005-0000-0000-000032080000}"/>
    <cellStyle name="20% - Accent2 3 2 3 2 2 4" xfId="2349" xr:uid="{00000000-0005-0000-0000-000033080000}"/>
    <cellStyle name="20% - Accent2 3 2 3 2 2 5" xfId="2350" xr:uid="{00000000-0005-0000-0000-000034080000}"/>
    <cellStyle name="20% - Accent2 3 2 3 2 3" xfId="2351" xr:uid="{00000000-0005-0000-0000-000035080000}"/>
    <cellStyle name="20% - Accent2 3 2 3 2 3 2" xfId="2352" xr:uid="{00000000-0005-0000-0000-000036080000}"/>
    <cellStyle name="20% - Accent2 3 2 3 2 3 2 2" xfId="2353" xr:uid="{00000000-0005-0000-0000-000037080000}"/>
    <cellStyle name="20% - Accent2 3 2 3 2 3 2 2 2" xfId="2354" xr:uid="{00000000-0005-0000-0000-000038080000}"/>
    <cellStyle name="20% - Accent2 3 2 3 2 3 2 3" xfId="2355" xr:uid="{00000000-0005-0000-0000-000039080000}"/>
    <cellStyle name="20% - Accent2 3 2 3 2 3 2 4" xfId="2356" xr:uid="{00000000-0005-0000-0000-00003A080000}"/>
    <cellStyle name="20% - Accent2 3 2 3 2 3 3" xfId="2357" xr:uid="{00000000-0005-0000-0000-00003B080000}"/>
    <cellStyle name="20% - Accent2 3 2 3 2 3 3 2" xfId="2358" xr:uid="{00000000-0005-0000-0000-00003C080000}"/>
    <cellStyle name="20% - Accent2 3 2 3 2 3 4" xfId="2359" xr:uid="{00000000-0005-0000-0000-00003D080000}"/>
    <cellStyle name="20% - Accent2 3 2 3 2 3 5" xfId="2360" xr:uid="{00000000-0005-0000-0000-00003E080000}"/>
    <cellStyle name="20% - Accent2 3 2 3 2 4" xfId="2361" xr:uid="{00000000-0005-0000-0000-00003F080000}"/>
    <cellStyle name="20% - Accent2 3 2 3 2 4 2" xfId="2362" xr:uid="{00000000-0005-0000-0000-000040080000}"/>
    <cellStyle name="20% - Accent2 3 2 3 2 4 2 2" xfId="2363" xr:uid="{00000000-0005-0000-0000-000041080000}"/>
    <cellStyle name="20% - Accent2 3 2 3 2 4 3" xfId="2364" xr:uid="{00000000-0005-0000-0000-000042080000}"/>
    <cellStyle name="20% - Accent2 3 2 3 2 4 4" xfId="2365" xr:uid="{00000000-0005-0000-0000-000043080000}"/>
    <cellStyle name="20% - Accent2 3 2 3 2 5" xfId="2366" xr:uid="{00000000-0005-0000-0000-000044080000}"/>
    <cellStyle name="20% - Accent2 3 2 3 2 5 2" xfId="2367" xr:uid="{00000000-0005-0000-0000-000045080000}"/>
    <cellStyle name="20% - Accent2 3 2 3 2 5 2 2" xfId="2368" xr:uid="{00000000-0005-0000-0000-000046080000}"/>
    <cellStyle name="20% - Accent2 3 2 3 2 5 3" xfId="2369" xr:uid="{00000000-0005-0000-0000-000047080000}"/>
    <cellStyle name="20% - Accent2 3 2 3 2 5 4" xfId="2370" xr:uid="{00000000-0005-0000-0000-000048080000}"/>
    <cellStyle name="20% - Accent2 3 2 3 2 6" xfId="2371" xr:uid="{00000000-0005-0000-0000-000049080000}"/>
    <cellStyle name="20% - Accent2 3 2 3 2 6 2" xfId="2372" xr:uid="{00000000-0005-0000-0000-00004A080000}"/>
    <cellStyle name="20% - Accent2 3 2 3 2 6 2 2" xfId="2373" xr:uid="{00000000-0005-0000-0000-00004B080000}"/>
    <cellStyle name="20% - Accent2 3 2 3 2 6 3" xfId="2374" xr:uid="{00000000-0005-0000-0000-00004C080000}"/>
    <cellStyle name="20% - Accent2 3 2 3 2 6 4" xfId="2375" xr:uid="{00000000-0005-0000-0000-00004D080000}"/>
    <cellStyle name="20% - Accent2 3 2 3 2 7" xfId="2376" xr:uid="{00000000-0005-0000-0000-00004E080000}"/>
    <cellStyle name="20% - Accent2 3 2 3 2 7 2" xfId="2377" xr:uid="{00000000-0005-0000-0000-00004F080000}"/>
    <cellStyle name="20% - Accent2 3 2 3 2 8" xfId="2378" xr:uid="{00000000-0005-0000-0000-000050080000}"/>
    <cellStyle name="20% - Accent2 3 2 3 2 9" xfId="2379" xr:uid="{00000000-0005-0000-0000-000051080000}"/>
    <cellStyle name="20% - Accent2 3 2 3 3" xfId="2380" xr:uid="{00000000-0005-0000-0000-000052080000}"/>
    <cellStyle name="20% - Accent2 3 2 3 3 2" xfId="2381" xr:uid="{00000000-0005-0000-0000-000053080000}"/>
    <cellStyle name="20% - Accent2 3 2 3 3 2 2" xfId="2382" xr:uid="{00000000-0005-0000-0000-000054080000}"/>
    <cellStyle name="20% - Accent2 3 2 3 3 2 2 2" xfId="2383" xr:uid="{00000000-0005-0000-0000-000055080000}"/>
    <cellStyle name="20% - Accent2 3 2 3 3 2 3" xfId="2384" xr:uid="{00000000-0005-0000-0000-000056080000}"/>
    <cellStyle name="20% - Accent2 3 2 3 3 2 4" xfId="2385" xr:uid="{00000000-0005-0000-0000-000057080000}"/>
    <cellStyle name="20% - Accent2 3 2 3 3 3" xfId="2386" xr:uid="{00000000-0005-0000-0000-000058080000}"/>
    <cellStyle name="20% - Accent2 3 2 3 3 3 2" xfId="2387" xr:uid="{00000000-0005-0000-0000-000059080000}"/>
    <cellStyle name="20% - Accent2 3 2 3 3 4" xfId="2388" xr:uid="{00000000-0005-0000-0000-00005A080000}"/>
    <cellStyle name="20% - Accent2 3 2 3 3 5" xfId="2389" xr:uid="{00000000-0005-0000-0000-00005B080000}"/>
    <cellStyle name="20% - Accent2 3 2 3 4" xfId="2390" xr:uid="{00000000-0005-0000-0000-00005C080000}"/>
    <cellStyle name="20% - Accent2 3 2 3 4 2" xfId="2391" xr:uid="{00000000-0005-0000-0000-00005D080000}"/>
    <cellStyle name="20% - Accent2 3 2 3 4 2 2" xfId="2392" xr:uid="{00000000-0005-0000-0000-00005E080000}"/>
    <cellStyle name="20% - Accent2 3 2 3 4 2 2 2" xfId="2393" xr:uid="{00000000-0005-0000-0000-00005F080000}"/>
    <cellStyle name="20% - Accent2 3 2 3 4 2 3" xfId="2394" xr:uid="{00000000-0005-0000-0000-000060080000}"/>
    <cellStyle name="20% - Accent2 3 2 3 4 2 4" xfId="2395" xr:uid="{00000000-0005-0000-0000-000061080000}"/>
    <cellStyle name="20% - Accent2 3 2 3 4 3" xfId="2396" xr:uid="{00000000-0005-0000-0000-000062080000}"/>
    <cellStyle name="20% - Accent2 3 2 3 4 3 2" xfId="2397" xr:uid="{00000000-0005-0000-0000-000063080000}"/>
    <cellStyle name="20% - Accent2 3 2 3 4 4" xfId="2398" xr:uid="{00000000-0005-0000-0000-000064080000}"/>
    <cellStyle name="20% - Accent2 3 2 3 4 5" xfId="2399" xr:uid="{00000000-0005-0000-0000-000065080000}"/>
    <cellStyle name="20% - Accent2 3 2 3 5" xfId="2400" xr:uid="{00000000-0005-0000-0000-000066080000}"/>
    <cellStyle name="20% - Accent2 3 2 3 5 2" xfId="2401" xr:uid="{00000000-0005-0000-0000-000067080000}"/>
    <cellStyle name="20% - Accent2 3 2 3 5 2 2" xfId="2402" xr:uid="{00000000-0005-0000-0000-000068080000}"/>
    <cellStyle name="20% - Accent2 3 2 3 5 3" xfId="2403" xr:uid="{00000000-0005-0000-0000-000069080000}"/>
    <cellStyle name="20% - Accent2 3 2 3 5 4" xfId="2404" xr:uid="{00000000-0005-0000-0000-00006A080000}"/>
    <cellStyle name="20% - Accent2 3 2 3 6" xfId="2405" xr:uid="{00000000-0005-0000-0000-00006B080000}"/>
    <cellStyle name="20% - Accent2 3 2 3 6 2" xfId="2406" xr:uid="{00000000-0005-0000-0000-00006C080000}"/>
    <cellStyle name="20% - Accent2 3 2 3 6 2 2" xfId="2407" xr:uid="{00000000-0005-0000-0000-00006D080000}"/>
    <cellStyle name="20% - Accent2 3 2 3 6 3" xfId="2408" xr:uid="{00000000-0005-0000-0000-00006E080000}"/>
    <cellStyle name="20% - Accent2 3 2 3 6 4" xfId="2409" xr:uid="{00000000-0005-0000-0000-00006F080000}"/>
    <cellStyle name="20% - Accent2 3 2 3 7" xfId="2410" xr:uid="{00000000-0005-0000-0000-000070080000}"/>
    <cellStyle name="20% - Accent2 3 2 3 7 2" xfId="2411" xr:uid="{00000000-0005-0000-0000-000071080000}"/>
    <cellStyle name="20% - Accent2 3 2 3 7 2 2" xfId="2412" xr:uid="{00000000-0005-0000-0000-000072080000}"/>
    <cellStyle name="20% - Accent2 3 2 3 7 3" xfId="2413" xr:uid="{00000000-0005-0000-0000-000073080000}"/>
    <cellStyle name="20% - Accent2 3 2 3 7 4" xfId="2414" xr:uid="{00000000-0005-0000-0000-000074080000}"/>
    <cellStyle name="20% - Accent2 3 2 3 8" xfId="2415" xr:uid="{00000000-0005-0000-0000-000075080000}"/>
    <cellStyle name="20% - Accent2 3 2 3 8 2" xfId="2416" xr:uid="{00000000-0005-0000-0000-000076080000}"/>
    <cellStyle name="20% - Accent2 3 2 3 9" xfId="2417" xr:uid="{00000000-0005-0000-0000-000077080000}"/>
    <cellStyle name="20% - Accent2 3 2 4" xfId="2418" xr:uid="{00000000-0005-0000-0000-000078080000}"/>
    <cellStyle name="20% - Accent2 3 2 4 2" xfId="2419" xr:uid="{00000000-0005-0000-0000-000079080000}"/>
    <cellStyle name="20% - Accent2 3 2 4 2 2" xfId="2420" xr:uid="{00000000-0005-0000-0000-00007A080000}"/>
    <cellStyle name="20% - Accent2 3 2 4 2 2 2" xfId="2421" xr:uid="{00000000-0005-0000-0000-00007B080000}"/>
    <cellStyle name="20% - Accent2 3 2 4 2 2 2 2" xfId="2422" xr:uid="{00000000-0005-0000-0000-00007C080000}"/>
    <cellStyle name="20% - Accent2 3 2 4 2 2 3" xfId="2423" xr:uid="{00000000-0005-0000-0000-00007D080000}"/>
    <cellStyle name="20% - Accent2 3 2 4 2 2 4" xfId="2424" xr:uid="{00000000-0005-0000-0000-00007E080000}"/>
    <cellStyle name="20% - Accent2 3 2 4 2 3" xfId="2425" xr:uid="{00000000-0005-0000-0000-00007F080000}"/>
    <cellStyle name="20% - Accent2 3 2 4 2 3 2" xfId="2426" xr:uid="{00000000-0005-0000-0000-000080080000}"/>
    <cellStyle name="20% - Accent2 3 2 4 2 4" xfId="2427" xr:uid="{00000000-0005-0000-0000-000081080000}"/>
    <cellStyle name="20% - Accent2 3 2 4 2 5" xfId="2428" xr:uid="{00000000-0005-0000-0000-000082080000}"/>
    <cellStyle name="20% - Accent2 3 2 4 3" xfId="2429" xr:uid="{00000000-0005-0000-0000-000083080000}"/>
    <cellStyle name="20% - Accent2 3 2 4 3 2" xfId="2430" xr:uid="{00000000-0005-0000-0000-000084080000}"/>
    <cellStyle name="20% - Accent2 3 2 4 3 2 2" xfId="2431" xr:uid="{00000000-0005-0000-0000-000085080000}"/>
    <cellStyle name="20% - Accent2 3 2 4 3 2 2 2" xfId="2432" xr:uid="{00000000-0005-0000-0000-000086080000}"/>
    <cellStyle name="20% - Accent2 3 2 4 3 2 3" xfId="2433" xr:uid="{00000000-0005-0000-0000-000087080000}"/>
    <cellStyle name="20% - Accent2 3 2 4 3 2 4" xfId="2434" xr:uid="{00000000-0005-0000-0000-000088080000}"/>
    <cellStyle name="20% - Accent2 3 2 4 3 3" xfId="2435" xr:uid="{00000000-0005-0000-0000-000089080000}"/>
    <cellStyle name="20% - Accent2 3 2 4 3 3 2" xfId="2436" xr:uid="{00000000-0005-0000-0000-00008A080000}"/>
    <cellStyle name="20% - Accent2 3 2 4 3 4" xfId="2437" xr:uid="{00000000-0005-0000-0000-00008B080000}"/>
    <cellStyle name="20% - Accent2 3 2 4 3 5" xfId="2438" xr:uid="{00000000-0005-0000-0000-00008C080000}"/>
    <cellStyle name="20% - Accent2 3 2 4 4" xfId="2439" xr:uid="{00000000-0005-0000-0000-00008D080000}"/>
    <cellStyle name="20% - Accent2 3 2 4 4 2" xfId="2440" xr:uid="{00000000-0005-0000-0000-00008E080000}"/>
    <cellStyle name="20% - Accent2 3 2 4 4 2 2" xfId="2441" xr:uid="{00000000-0005-0000-0000-00008F080000}"/>
    <cellStyle name="20% - Accent2 3 2 4 4 3" xfId="2442" xr:uid="{00000000-0005-0000-0000-000090080000}"/>
    <cellStyle name="20% - Accent2 3 2 4 4 4" xfId="2443" xr:uid="{00000000-0005-0000-0000-000091080000}"/>
    <cellStyle name="20% - Accent2 3 2 4 5" xfId="2444" xr:uid="{00000000-0005-0000-0000-000092080000}"/>
    <cellStyle name="20% - Accent2 3 2 4 5 2" xfId="2445" xr:uid="{00000000-0005-0000-0000-000093080000}"/>
    <cellStyle name="20% - Accent2 3 2 4 5 2 2" xfId="2446" xr:uid="{00000000-0005-0000-0000-000094080000}"/>
    <cellStyle name="20% - Accent2 3 2 4 5 3" xfId="2447" xr:uid="{00000000-0005-0000-0000-000095080000}"/>
    <cellStyle name="20% - Accent2 3 2 4 5 4" xfId="2448" xr:uid="{00000000-0005-0000-0000-000096080000}"/>
    <cellStyle name="20% - Accent2 3 2 4 6" xfId="2449" xr:uid="{00000000-0005-0000-0000-000097080000}"/>
    <cellStyle name="20% - Accent2 3 2 4 6 2" xfId="2450" xr:uid="{00000000-0005-0000-0000-000098080000}"/>
    <cellStyle name="20% - Accent2 3 2 4 6 2 2" xfId="2451" xr:uid="{00000000-0005-0000-0000-000099080000}"/>
    <cellStyle name="20% - Accent2 3 2 4 6 3" xfId="2452" xr:uid="{00000000-0005-0000-0000-00009A080000}"/>
    <cellStyle name="20% - Accent2 3 2 4 6 4" xfId="2453" xr:uid="{00000000-0005-0000-0000-00009B080000}"/>
    <cellStyle name="20% - Accent2 3 2 4 7" xfId="2454" xr:uid="{00000000-0005-0000-0000-00009C080000}"/>
    <cellStyle name="20% - Accent2 3 2 4 7 2" xfId="2455" xr:uid="{00000000-0005-0000-0000-00009D080000}"/>
    <cellStyle name="20% - Accent2 3 2 4 8" xfId="2456" xr:uid="{00000000-0005-0000-0000-00009E080000}"/>
    <cellStyle name="20% - Accent2 3 2 4 9" xfId="2457" xr:uid="{00000000-0005-0000-0000-00009F080000}"/>
    <cellStyle name="20% - Accent2 3 2 5" xfId="2458" xr:uid="{00000000-0005-0000-0000-0000A0080000}"/>
    <cellStyle name="20% - Accent2 3 2 5 2" xfId="2459" xr:uid="{00000000-0005-0000-0000-0000A1080000}"/>
    <cellStyle name="20% - Accent2 3 2 5 2 2" xfId="2460" xr:uid="{00000000-0005-0000-0000-0000A2080000}"/>
    <cellStyle name="20% - Accent2 3 2 5 2 2 2" xfId="2461" xr:uid="{00000000-0005-0000-0000-0000A3080000}"/>
    <cellStyle name="20% - Accent2 3 2 5 2 3" xfId="2462" xr:uid="{00000000-0005-0000-0000-0000A4080000}"/>
    <cellStyle name="20% - Accent2 3 2 5 2 4" xfId="2463" xr:uid="{00000000-0005-0000-0000-0000A5080000}"/>
    <cellStyle name="20% - Accent2 3 2 5 3" xfId="2464" xr:uid="{00000000-0005-0000-0000-0000A6080000}"/>
    <cellStyle name="20% - Accent2 3 2 5 3 2" xfId="2465" xr:uid="{00000000-0005-0000-0000-0000A7080000}"/>
    <cellStyle name="20% - Accent2 3 2 5 4" xfId="2466" xr:uid="{00000000-0005-0000-0000-0000A8080000}"/>
    <cellStyle name="20% - Accent2 3 2 5 5" xfId="2467" xr:uid="{00000000-0005-0000-0000-0000A9080000}"/>
    <cellStyle name="20% - Accent2 3 2 6" xfId="2468" xr:uid="{00000000-0005-0000-0000-0000AA080000}"/>
    <cellStyle name="20% - Accent2 3 2 6 2" xfId="2469" xr:uid="{00000000-0005-0000-0000-0000AB080000}"/>
    <cellStyle name="20% - Accent2 3 2 6 2 2" xfId="2470" xr:uid="{00000000-0005-0000-0000-0000AC080000}"/>
    <cellStyle name="20% - Accent2 3 2 6 2 2 2" xfId="2471" xr:uid="{00000000-0005-0000-0000-0000AD080000}"/>
    <cellStyle name="20% - Accent2 3 2 6 2 3" xfId="2472" xr:uid="{00000000-0005-0000-0000-0000AE080000}"/>
    <cellStyle name="20% - Accent2 3 2 6 2 4" xfId="2473" xr:uid="{00000000-0005-0000-0000-0000AF080000}"/>
    <cellStyle name="20% - Accent2 3 2 6 3" xfId="2474" xr:uid="{00000000-0005-0000-0000-0000B0080000}"/>
    <cellStyle name="20% - Accent2 3 2 6 3 2" xfId="2475" xr:uid="{00000000-0005-0000-0000-0000B1080000}"/>
    <cellStyle name="20% - Accent2 3 2 6 4" xfId="2476" xr:uid="{00000000-0005-0000-0000-0000B2080000}"/>
    <cellStyle name="20% - Accent2 3 2 6 5" xfId="2477" xr:uid="{00000000-0005-0000-0000-0000B3080000}"/>
    <cellStyle name="20% - Accent2 3 2 7" xfId="2478" xr:uid="{00000000-0005-0000-0000-0000B4080000}"/>
    <cellStyle name="20% - Accent2 3 2 7 2" xfId="2479" xr:uid="{00000000-0005-0000-0000-0000B5080000}"/>
    <cellStyle name="20% - Accent2 3 2 7 2 2" xfId="2480" xr:uid="{00000000-0005-0000-0000-0000B6080000}"/>
    <cellStyle name="20% - Accent2 3 2 7 3" xfId="2481" xr:uid="{00000000-0005-0000-0000-0000B7080000}"/>
    <cellStyle name="20% - Accent2 3 2 7 4" xfId="2482" xr:uid="{00000000-0005-0000-0000-0000B8080000}"/>
    <cellStyle name="20% - Accent2 3 2 8" xfId="2483" xr:uid="{00000000-0005-0000-0000-0000B9080000}"/>
    <cellStyle name="20% - Accent2 3 2 8 2" xfId="2484" xr:uid="{00000000-0005-0000-0000-0000BA080000}"/>
    <cellStyle name="20% - Accent2 3 2 8 2 2" xfId="2485" xr:uid="{00000000-0005-0000-0000-0000BB080000}"/>
    <cellStyle name="20% - Accent2 3 2 8 3" xfId="2486" xr:uid="{00000000-0005-0000-0000-0000BC080000}"/>
    <cellStyle name="20% - Accent2 3 2 8 4" xfId="2487" xr:uid="{00000000-0005-0000-0000-0000BD080000}"/>
    <cellStyle name="20% - Accent2 3 2 9" xfId="2488" xr:uid="{00000000-0005-0000-0000-0000BE080000}"/>
    <cellStyle name="20% - Accent2 3 2 9 2" xfId="2489" xr:uid="{00000000-0005-0000-0000-0000BF080000}"/>
    <cellStyle name="20% - Accent2 3 2 9 2 2" xfId="2490" xr:uid="{00000000-0005-0000-0000-0000C0080000}"/>
    <cellStyle name="20% - Accent2 3 2 9 3" xfId="2491" xr:uid="{00000000-0005-0000-0000-0000C1080000}"/>
    <cellStyle name="20% - Accent2 3 2 9 4" xfId="2492" xr:uid="{00000000-0005-0000-0000-0000C2080000}"/>
    <cellStyle name="20% - Accent2 3 3" xfId="2493" xr:uid="{00000000-0005-0000-0000-0000C3080000}"/>
    <cellStyle name="20% - Accent2 3 4" xfId="2494" xr:uid="{00000000-0005-0000-0000-0000C4080000}"/>
    <cellStyle name="20% - Accent2 3 5" xfId="2495" xr:uid="{00000000-0005-0000-0000-0000C5080000}"/>
    <cellStyle name="20% - Accent2 4" xfId="7" xr:uid="{00000000-0005-0000-0000-0000C6080000}"/>
    <cellStyle name="20% - Accent2 4 10" xfId="2496" xr:uid="{00000000-0005-0000-0000-0000C7080000}"/>
    <cellStyle name="20% - Accent2 4 10 2" xfId="2497" xr:uid="{00000000-0005-0000-0000-0000C8080000}"/>
    <cellStyle name="20% - Accent2 4 11" xfId="2498" xr:uid="{00000000-0005-0000-0000-0000C9080000}"/>
    <cellStyle name="20% - Accent2 4 12" xfId="2499" xr:uid="{00000000-0005-0000-0000-0000CA080000}"/>
    <cellStyle name="20% - Accent2 4 2" xfId="2500" xr:uid="{00000000-0005-0000-0000-0000CB080000}"/>
    <cellStyle name="20% - Accent2 4 2 10" xfId="2501" xr:uid="{00000000-0005-0000-0000-0000CC080000}"/>
    <cellStyle name="20% - Accent2 4 2 11" xfId="2502" xr:uid="{00000000-0005-0000-0000-0000CD080000}"/>
    <cellStyle name="20% - Accent2 4 2 2" xfId="2503" xr:uid="{00000000-0005-0000-0000-0000CE080000}"/>
    <cellStyle name="20% - Accent2 4 2 2 10" xfId="2504" xr:uid="{00000000-0005-0000-0000-0000CF080000}"/>
    <cellStyle name="20% - Accent2 4 2 2 2" xfId="2505" xr:uid="{00000000-0005-0000-0000-0000D0080000}"/>
    <cellStyle name="20% - Accent2 4 2 2 2 2" xfId="2506" xr:uid="{00000000-0005-0000-0000-0000D1080000}"/>
    <cellStyle name="20% - Accent2 4 2 2 2 2 2" xfId="2507" xr:uid="{00000000-0005-0000-0000-0000D2080000}"/>
    <cellStyle name="20% - Accent2 4 2 2 2 2 2 2" xfId="2508" xr:uid="{00000000-0005-0000-0000-0000D3080000}"/>
    <cellStyle name="20% - Accent2 4 2 2 2 2 2 2 2" xfId="2509" xr:uid="{00000000-0005-0000-0000-0000D4080000}"/>
    <cellStyle name="20% - Accent2 4 2 2 2 2 2 3" xfId="2510" xr:uid="{00000000-0005-0000-0000-0000D5080000}"/>
    <cellStyle name="20% - Accent2 4 2 2 2 2 2 4" xfId="2511" xr:uid="{00000000-0005-0000-0000-0000D6080000}"/>
    <cellStyle name="20% - Accent2 4 2 2 2 2 3" xfId="2512" xr:uid="{00000000-0005-0000-0000-0000D7080000}"/>
    <cellStyle name="20% - Accent2 4 2 2 2 2 3 2" xfId="2513" xr:uid="{00000000-0005-0000-0000-0000D8080000}"/>
    <cellStyle name="20% - Accent2 4 2 2 2 2 4" xfId="2514" xr:uid="{00000000-0005-0000-0000-0000D9080000}"/>
    <cellStyle name="20% - Accent2 4 2 2 2 2 5" xfId="2515" xr:uid="{00000000-0005-0000-0000-0000DA080000}"/>
    <cellStyle name="20% - Accent2 4 2 2 2 3" xfId="2516" xr:uid="{00000000-0005-0000-0000-0000DB080000}"/>
    <cellStyle name="20% - Accent2 4 2 2 2 3 2" xfId="2517" xr:uid="{00000000-0005-0000-0000-0000DC080000}"/>
    <cellStyle name="20% - Accent2 4 2 2 2 3 2 2" xfId="2518" xr:uid="{00000000-0005-0000-0000-0000DD080000}"/>
    <cellStyle name="20% - Accent2 4 2 2 2 3 2 2 2" xfId="2519" xr:uid="{00000000-0005-0000-0000-0000DE080000}"/>
    <cellStyle name="20% - Accent2 4 2 2 2 3 2 3" xfId="2520" xr:uid="{00000000-0005-0000-0000-0000DF080000}"/>
    <cellStyle name="20% - Accent2 4 2 2 2 3 2 4" xfId="2521" xr:uid="{00000000-0005-0000-0000-0000E0080000}"/>
    <cellStyle name="20% - Accent2 4 2 2 2 3 3" xfId="2522" xr:uid="{00000000-0005-0000-0000-0000E1080000}"/>
    <cellStyle name="20% - Accent2 4 2 2 2 3 3 2" xfId="2523" xr:uid="{00000000-0005-0000-0000-0000E2080000}"/>
    <cellStyle name="20% - Accent2 4 2 2 2 3 4" xfId="2524" xr:uid="{00000000-0005-0000-0000-0000E3080000}"/>
    <cellStyle name="20% - Accent2 4 2 2 2 3 5" xfId="2525" xr:uid="{00000000-0005-0000-0000-0000E4080000}"/>
    <cellStyle name="20% - Accent2 4 2 2 2 4" xfId="2526" xr:uid="{00000000-0005-0000-0000-0000E5080000}"/>
    <cellStyle name="20% - Accent2 4 2 2 2 4 2" xfId="2527" xr:uid="{00000000-0005-0000-0000-0000E6080000}"/>
    <cellStyle name="20% - Accent2 4 2 2 2 4 2 2" xfId="2528" xr:uid="{00000000-0005-0000-0000-0000E7080000}"/>
    <cellStyle name="20% - Accent2 4 2 2 2 4 3" xfId="2529" xr:uid="{00000000-0005-0000-0000-0000E8080000}"/>
    <cellStyle name="20% - Accent2 4 2 2 2 4 4" xfId="2530" xr:uid="{00000000-0005-0000-0000-0000E9080000}"/>
    <cellStyle name="20% - Accent2 4 2 2 2 5" xfId="2531" xr:uid="{00000000-0005-0000-0000-0000EA080000}"/>
    <cellStyle name="20% - Accent2 4 2 2 2 5 2" xfId="2532" xr:uid="{00000000-0005-0000-0000-0000EB080000}"/>
    <cellStyle name="20% - Accent2 4 2 2 2 5 2 2" xfId="2533" xr:uid="{00000000-0005-0000-0000-0000EC080000}"/>
    <cellStyle name="20% - Accent2 4 2 2 2 5 3" xfId="2534" xr:uid="{00000000-0005-0000-0000-0000ED080000}"/>
    <cellStyle name="20% - Accent2 4 2 2 2 5 4" xfId="2535" xr:uid="{00000000-0005-0000-0000-0000EE080000}"/>
    <cellStyle name="20% - Accent2 4 2 2 2 6" xfId="2536" xr:uid="{00000000-0005-0000-0000-0000EF080000}"/>
    <cellStyle name="20% - Accent2 4 2 2 2 6 2" xfId="2537" xr:uid="{00000000-0005-0000-0000-0000F0080000}"/>
    <cellStyle name="20% - Accent2 4 2 2 2 6 2 2" xfId="2538" xr:uid="{00000000-0005-0000-0000-0000F1080000}"/>
    <cellStyle name="20% - Accent2 4 2 2 2 6 3" xfId="2539" xr:uid="{00000000-0005-0000-0000-0000F2080000}"/>
    <cellStyle name="20% - Accent2 4 2 2 2 6 4" xfId="2540" xr:uid="{00000000-0005-0000-0000-0000F3080000}"/>
    <cellStyle name="20% - Accent2 4 2 2 2 7" xfId="2541" xr:uid="{00000000-0005-0000-0000-0000F4080000}"/>
    <cellStyle name="20% - Accent2 4 2 2 2 7 2" xfId="2542" xr:uid="{00000000-0005-0000-0000-0000F5080000}"/>
    <cellStyle name="20% - Accent2 4 2 2 2 8" xfId="2543" xr:uid="{00000000-0005-0000-0000-0000F6080000}"/>
    <cellStyle name="20% - Accent2 4 2 2 2 9" xfId="2544" xr:uid="{00000000-0005-0000-0000-0000F7080000}"/>
    <cellStyle name="20% - Accent2 4 2 2 3" xfId="2545" xr:uid="{00000000-0005-0000-0000-0000F8080000}"/>
    <cellStyle name="20% - Accent2 4 2 2 3 2" xfId="2546" xr:uid="{00000000-0005-0000-0000-0000F9080000}"/>
    <cellStyle name="20% - Accent2 4 2 2 3 2 2" xfId="2547" xr:uid="{00000000-0005-0000-0000-0000FA080000}"/>
    <cellStyle name="20% - Accent2 4 2 2 3 2 2 2" xfId="2548" xr:uid="{00000000-0005-0000-0000-0000FB080000}"/>
    <cellStyle name="20% - Accent2 4 2 2 3 2 3" xfId="2549" xr:uid="{00000000-0005-0000-0000-0000FC080000}"/>
    <cellStyle name="20% - Accent2 4 2 2 3 2 4" xfId="2550" xr:uid="{00000000-0005-0000-0000-0000FD080000}"/>
    <cellStyle name="20% - Accent2 4 2 2 3 3" xfId="2551" xr:uid="{00000000-0005-0000-0000-0000FE080000}"/>
    <cellStyle name="20% - Accent2 4 2 2 3 3 2" xfId="2552" xr:uid="{00000000-0005-0000-0000-0000FF080000}"/>
    <cellStyle name="20% - Accent2 4 2 2 3 4" xfId="2553" xr:uid="{00000000-0005-0000-0000-000000090000}"/>
    <cellStyle name="20% - Accent2 4 2 2 3 5" xfId="2554" xr:uid="{00000000-0005-0000-0000-000001090000}"/>
    <cellStyle name="20% - Accent2 4 2 2 4" xfId="2555" xr:uid="{00000000-0005-0000-0000-000002090000}"/>
    <cellStyle name="20% - Accent2 4 2 2 4 2" xfId="2556" xr:uid="{00000000-0005-0000-0000-000003090000}"/>
    <cellStyle name="20% - Accent2 4 2 2 4 2 2" xfId="2557" xr:uid="{00000000-0005-0000-0000-000004090000}"/>
    <cellStyle name="20% - Accent2 4 2 2 4 2 2 2" xfId="2558" xr:uid="{00000000-0005-0000-0000-000005090000}"/>
    <cellStyle name="20% - Accent2 4 2 2 4 2 3" xfId="2559" xr:uid="{00000000-0005-0000-0000-000006090000}"/>
    <cellStyle name="20% - Accent2 4 2 2 4 2 4" xfId="2560" xr:uid="{00000000-0005-0000-0000-000007090000}"/>
    <cellStyle name="20% - Accent2 4 2 2 4 3" xfId="2561" xr:uid="{00000000-0005-0000-0000-000008090000}"/>
    <cellStyle name="20% - Accent2 4 2 2 4 3 2" xfId="2562" xr:uid="{00000000-0005-0000-0000-000009090000}"/>
    <cellStyle name="20% - Accent2 4 2 2 4 4" xfId="2563" xr:uid="{00000000-0005-0000-0000-00000A090000}"/>
    <cellStyle name="20% - Accent2 4 2 2 4 5" xfId="2564" xr:uid="{00000000-0005-0000-0000-00000B090000}"/>
    <cellStyle name="20% - Accent2 4 2 2 5" xfId="2565" xr:uid="{00000000-0005-0000-0000-00000C090000}"/>
    <cellStyle name="20% - Accent2 4 2 2 5 2" xfId="2566" xr:uid="{00000000-0005-0000-0000-00000D090000}"/>
    <cellStyle name="20% - Accent2 4 2 2 5 2 2" xfId="2567" xr:uid="{00000000-0005-0000-0000-00000E090000}"/>
    <cellStyle name="20% - Accent2 4 2 2 5 3" xfId="2568" xr:uid="{00000000-0005-0000-0000-00000F090000}"/>
    <cellStyle name="20% - Accent2 4 2 2 5 4" xfId="2569" xr:uid="{00000000-0005-0000-0000-000010090000}"/>
    <cellStyle name="20% - Accent2 4 2 2 6" xfId="2570" xr:uid="{00000000-0005-0000-0000-000011090000}"/>
    <cellStyle name="20% - Accent2 4 2 2 6 2" xfId="2571" xr:uid="{00000000-0005-0000-0000-000012090000}"/>
    <cellStyle name="20% - Accent2 4 2 2 6 2 2" xfId="2572" xr:uid="{00000000-0005-0000-0000-000013090000}"/>
    <cellStyle name="20% - Accent2 4 2 2 6 3" xfId="2573" xr:uid="{00000000-0005-0000-0000-000014090000}"/>
    <cellStyle name="20% - Accent2 4 2 2 6 4" xfId="2574" xr:uid="{00000000-0005-0000-0000-000015090000}"/>
    <cellStyle name="20% - Accent2 4 2 2 7" xfId="2575" xr:uid="{00000000-0005-0000-0000-000016090000}"/>
    <cellStyle name="20% - Accent2 4 2 2 7 2" xfId="2576" xr:uid="{00000000-0005-0000-0000-000017090000}"/>
    <cellStyle name="20% - Accent2 4 2 2 7 2 2" xfId="2577" xr:uid="{00000000-0005-0000-0000-000018090000}"/>
    <cellStyle name="20% - Accent2 4 2 2 7 3" xfId="2578" xr:uid="{00000000-0005-0000-0000-000019090000}"/>
    <cellStyle name="20% - Accent2 4 2 2 7 4" xfId="2579" xr:uid="{00000000-0005-0000-0000-00001A090000}"/>
    <cellStyle name="20% - Accent2 4 2 2 8" xfId="2580" xr:uid="{00000000-0005-0000-0000-00001B090000}"/>
    <cellStyle name="20% - Accent2 4 2 2 8 2" xfId="2581" xr:uid="{00000000-0005-0000-0000-00001C090000}"/>
    <cellStyle name="20% - Accent2 4 2 2 9" xfId="2582" xr:uid="{00000000-0005-0000-0000-00001D090000}"/>
    <cellStyle name="20% - Accent2 4 2 3" xfId="2583" xr:uid="{00000000-0005-0000-0000-00001E090000}"/>
    <cellStyle name="20% - Accent2 4 2 3 2" xfId="2584" xr:uid="{00000000-0005-0000-0000-00001F090000}"/>
    <cellStyle name="20% - Accent2 4 2 3 2 2" xfId="2585" xr:uid="{00000000-0005-0000-0000-000020090000}"/>
    <cellStyle name="20% - Accent2 4 2 3 2 2 2" xfId="2586" xr:uid="{00000000-0005-0000-0000-000021090000}"/>
    <cellStyle name="20% - Accent2 4 2 3 2 2 2 2" xfId="2587" xr:uid="{00000000-0005-0000-0000-000022090000}"/>
    <cellStyle name="20% - Accent2 4 2 3 2 2 3" xfId="2588" xr:uid="{00000000-0005-0000-0000-000023090000}"/>
    <cellStyle name="20% - Accent2 4 2 3 2 2 4" xfId="2589" xr:uid="{00000000-0005-0000-0000-000024090000}"/>
    <cellStyle name="20% - Accent2 4 2 3 2 3" xfId="2590" xr:uid="{00000000-0005-0000-0000-000025090000}"/>
    <cellStyle name="20% - Accent2 4 2 3 2 3 2" xfId="2591" xr:uid="{00000000-0005-0000-0000-000026090000}"/>
    <cellStyle name="20% - Accent2 4 2 3 2 4" xfId="2592" xr:uid="{00000000-0005-0000-0000-000027090000}"/>
    <cellStyle name="20% - Accent2 4 2 3 2 5" xfId="2593" xr:uid="{00000000-0005-0000-0000-000028090000}"/>
    <cellStyle name="20% - Accent2 4 2 3 3" xfId="2594" xr:uid="{00000000-0005-0000-0000-000029090000}"/>
    <cellStyle name="20% - Accent2 4 2 3 3 2" xfId="2595" xr:uid="{00000000-0005-0000-0000-00002A090000}"/>
    <cellStyle name="20% - Accent2 4 2 3 3 2 2" xfId="2596" xr:uid="{00000000-0005-0000-0000-00002B090000}"/>
    <cellStyle name="20% - Accent2 4 2 3 3 2 2 2" xfId="2597" xr:uid="{00000000-0005-0000-0000-00002C090000}"/>
    <cellStyle name="20% - Accent2 4 2 3 3 2 3" xfId="2598" xr:uid="{00000000-0005-0000-0000-00002D090000}"/>
    <cellStyle name="20% - Accent2 4 2 3 3 2 4" xfId="2599" xr:uid="{00000000-0005-0000-0000-00002E090000}"/>
    <cellStyle name="20% - Accent2 4 2 3 3 3" xfId="2600" xr:uid="{00000000-0005-0000-0000-00002F090000}"/>
    <cellStyle name="20% - Accent2 4 2 3 3 3 2" xfId="2601" xr:uid="{00000000-0005-0000-0000-000030090000}"/>
    <cellStyle name="20% - Accent2 4 2 3 3 4" xfId="2602" xr:uid="{00000000-0005-0000-0000-000031090000}"/>
    <cellStyle name="20% - Accent2 4 2 3 3 5" xfId="2603" xr:uid="{00000000-0005-0000-0000-000032090000}"/>
    <cellStyle name="20% - Accent2 4 2 3 4" xfId="2604" xr:uid="{00000000-0005-0000-0000-000033090000}"/>
    <cellStyle name="20% - Accent2 4 2 3 4 2" xfId="2605" xr:uid="{00000000-0005-0000-0000-000034090000}"/>
    <cellStyle name="20% - Accent2 4 2 3 4 2 2" xfId="2606" xr:uid="{00000000-0005-0000-0000-000035090000}"/>
    <cellStyle name="20% - Accent2 4 2 3 4 3" xfId="2607" xr:uid="{00000000-0005-0000-0000-000036090000}"/>
    <cellStyle name="20% - Accent2 4 2 3 4 4" xfId="2608" xr:uid="{00000000-0005-0000-0000-000037090000}"/>
    <cellStyle name="20% - Accent2 4 2 3 5" xfId="2609" xr:uid="{00000000-0005-0000-0000-000038090000}"/>
    <cellStyle name="20% - Accent2 4 2 3 5 2" xfId="2610" xr:uid="{00000000-0005-0000-0000-000039090000}"/>
    <cellStyle name="20% - Accent2 4 2 3 5 2 2" xfId="2611" xr:uid="{00000000-0005-0000-0000-00003A090000}"/>
    <cellStyle name="20% - Accent2 4 2 3 5 3" xfId="2612" xr:uid="{00000000-0005-0000-0000-00003B090000}"/>
    <cellStyle name="20% - Accent2 4 2 3 5 4" xfId="2613" xr:uid="{00000000-0005-0000-0000-00003C090000}"/>
    <cellStyle name="20% - Accent2 4 2 3 6" xfId="2614" xr:uid="{00000000-0005-0000-0000-00003D090000}"/>
    <cellStyle name="20% - Accent2 4 2 3 6 2" xfId="2615" xr:uid="{00000000-0005-0000-0000-00003E090000}"/>
    <cellStyle name="20% - Accent2 4 2 3 6 2 2" xfId="2616" xr:uid="{00000000-0005-0000-0000-00003F090000}"/>
    <cellStyle name="20% - Accent2 4 2 3 6 3" xfId="2617" xr:uid="{00000000-0005-0000-0000-000040090000}"/>
    <cellStyle name="20% - Accent2 4 2 3 6 4" xfId="2618" xr:uid="{00000000-0005-0000-0000-000041090000}"/>
    <cellStyle name="20% - Accent2 4 2 3 7" xfId="2619" xr:uid="{00000000-0005-0000-0000-000042090000}"/>
    <cellStyle name="20% - Accent2 4 2 3 7 2" xfId="2620" xr:uid="{00000000-0005-0000-0000-000043090000}"/>
    <cellStyle name="20% - Accent2 4 2 3 8" xfId="2621" xr:uid="{00000000-0005-0000-0000-000044090000}"/>
    <cellStyle name="20% - Accent2 4 2 3 9" xfId="2622" xr:uid="{00000000-0005-0000-0000-000045090000}"/>
    <cellStyle name="20% - Accent2 4 2 4" xfId="2623" xr:uid="{00000000-0005-0000-0000-000046090000}"/>
    <cellStyle name="20% - Accent2 4 2 4 2" xfId="2624" xr:uid="{00000000-0005-0000-0000-000047090000}"/>
    <cellStyle name="20% - Accent2 4 2 4 2 2" xfId="2625" xr:uid="{00000000-0005-0000-0000-000048090000}"/>
    <cellStyle name="20% - Accent2 4 2 4 2 2 2" xfId="2626" xr:uid="{00000000-0005-0000-0000-000049090000}"/>
    <cellStyle name="20% - Accent2 4 2 4 2 3" xfId="2627" xr:uid="{00000000-0005-0000-0000-00004A090000}"/>
    <cellStyle name="20% - Accent2 4 2 4 2 4" xfId="2628" xr:uid="{00000000-0005-0000-0000-00004B090000}"/>
    <cellStyle name="20% - Accent2 4 2 4 3" xfId="2629" xr:uid="{00000000-0005-0000-0000-00004C090000}"/>
    <cellStyle name="20% - Accent2 4 2 4 3 2" xfId="2630" xr:uid="{00000000-0005-0000-0000-00004D090000}"/>
    <cellStyle name="20% - Accent2 4 2 4 4" xfId="2631" xr:uid="{00000000-0005-0000-0000-00004E090000}"/>
    <cellStyle name="20% - Accent2 4 2 4 5" xfId="2632" xr:uid="{00000000-0005-0000-0000-00004F090000}"/>
    <cellStyle name="20% - Accent2 4 2 5" xfId="2633" xr:uid="{00000000-0005-0000-0000-000050090000}"/>
    <cellStyle name="20% - Accent2 4 2 5 2" xfId="2634" xr:uid="{00000000-0005-0000-0000-000051090000}"/>
    <cellStyle name="20% - Accent2 4 2 5 2 2" xfId="2635" xr:uid="{00000000-0005-0000-0000-000052090000}"/>
    <cellStyle name="20% - Accent2 4 2 5 2 2 2" xfId="2636" xr:uid="{00000000-0005-0000-0000-000053090000}"/>
    <cellStyle name="20% - Accent2 4 2 5 2 3" xfId="2637" xr:uid="{00000000-0005-0000-0000-000054090000}"/>
    <cellStyle name="20% - Accent2 4 2 5 2 4" xfId="2638" xr:uid="{00000000-0005-0000-0000-000055090000}"/>
    <cellStyle name="20% - Accent2 4 2 5 3" xfId="2639" xr:uid="{00000000-0005-0000-0000-000056090000}"/>
    <cellStyle name="20% - Accent2 4 2 5 3 2" xfId="2640" xr:uid="{00000000-0005-0000-0000-000057090000}"/>
    <cellStyle name="20% - Accent2 4 2 5 4" xfId="2641" xr:uid="{00000000-0005-0000-0000-000058090000}"/>
    <cellStyle name="20% - Accent2 4 2 5 5" xfId="2642" xr:uid="{00000000-0005-0000-0000-000059090000}"/>
    <cellStyle name="20% - Accent2 4 2 6" xfId="2643" xr:uid="{00000000-0005-0000-0000-00005A090000}"/>
    <cellStyle name="20% - Accent2 4 2 6 2" xfId="2644" xr:uid="{00000000-0005-0000-0000-00005B090000}"/>
    <cellStyle name="20% - Accent2 4 2 6 2 2" xfId="2645" xr:uid="{00000000-0005-0000-0000-00005C090000}"/>
    <cellStyle name="20% - Accent2 4 2 6 3" xfId="2646" xr:uid="{00000000-0005-0000-0000-00005D090000}"/>
    <cellStyle name="20% - Accent2 4 2 6 4" xfId="2647" xr:uid="{00000000-0005-0000-0000-00005E090000}"/>
    <cellStyle name="20% - Accent2 4 2 7" xfId="2648" xr:uid="{00000000-0005-0000-0000-00005F090000}"/>
    <cellStyle name="20% - Accent2 4 2 7 2" xfId="2649" xr:uid="{00000000-0005-0000-0000-000060090000}"/>
    <cellStyle name="20% - Accent2 4 2 7 2 2" xfId="2650" xr:uid="{00000000-0005-0000-0000-000061090000}"/>
    <cellStyle name="20% - Accent2 4 2 7 3" xfId="2651" xr:uid="{00000000-0005-0000-0000-000062090000}"/>
    <cellStyle name="20% - Accent2 4 2 7 4" xfId="2652" xr:uid="{00000000-0005-0000-0000-000063090000}"/>
    <cellStyle name="20% - Accent2 4 2 8" xfId="2653" xr:uid="{00000000-0005-0000-0000-000064090000}"/>
    <cellStyle name="20% - Accent2 4 2 8 2" xfId="2654" xr:uid="{00000000-0005-0000-0000-000065090000}"/>
    <cellStyle name="20% - Accent2 4 2 8 2 2" xfId="2655" xr:uid="{00000000-0005-0000-0000-000066090000}"/>
    <cellStyle name="20% - Accent2 4 2 8 3" xfId="2656" xr:uid="{00000000-0005-0000-0000-000067090000}"/>
    <cellStyle name="20% - Accent2 4 2 8 4" xfId="2657" xr:uid="{00000000-0005-0000-0000-000068090000}"/>
    <cellStyle name="20% - Accent2 4 2 9" xfId="2658" xr:uid="{00000000-0005-0000-0000-000069090000}"/>
    <cellStyle name="20% - Accent2 4 2 9 2" xfId="2659" xr:uid="{00000000-0005-0000-0000-00006A090000}"/>
    <cellStyle name="20% - Accent2 4 3" xfId="2660" xr:uid="{00000000-0005-0000-0000-00006B090000}"/>
    <cellStyle name="20% - Accent2 4 3 10" xfId="2661" xr:uid="{00000000-0005-0000-0000-00006C090000}"/>
    <cellStyle name="20% - Accent2 4 3 2" xfId="2662" xr:uid="{00000000-0005-0000-0000-00006D090000}"/>
    <cellStyle name="20% - Accent2 4 3 2 2" xfId="2663" xr:uid="{00000000-0005-0000-0000-00006E090000}"/>
    <cellStyle name="20% - Accent2 4 3 2 2 2" xfId="2664" xr:uid="{00000000-0005-0000-0000-00006F090000}"/>
    <cellStyle name="20% - Accent2 4 3 2 2 2 2" xfId="2665" xr:uid="{00000000-0005-0000-0000-000070090000}"/>
    <cellStyle name="20% - Accent2 4 3 2 2 2 2 2" xfId="2666" xr:uid="{00000000-0005-0000-0000-000071090000}"/>
    <cellStyle name="20% - Accent2 4 3 2 2 2 3" xfId="2667" xr:uid="{00000000-0005-0000-0000-000072090000}"/>
    <cellStyle name="20% - Accent2 4 3 2 2 2 4" xfId="2668" xr:uid="{00000000-0005-0000-0000-000073090000}"/>
    <cellStyle name="20% - Accent2 4 3 2 2 3" xfId="2669" xr:uid="{00000000-0005-0000-0000-000074090000}"/>
    <cellStyle name="20% - Accent2 4 3 2 2 3 2" xfId="2670" xr:uid="{00000000-0005-0000-0000-000075090000}"/>
    <cellStyle name="20% - Accent2 4 3 2 2 4" xfId="2671" xr:uid="{00000000-0005-0000-0000-000076090000}"/>
    <cellStyle name="20% - Accent2 4 3 2 2 5" xfId="2672" xr:uid="{00000000-0005-0000-0000-000077090000}"/>
    <cellStyle name="20% - Accent2 4 3 2 3" xfId="2673" xr:uid="{00000000-0005-0000-0000-000078090000}"/>
    <cellStyle name="20% - Accent2 4 3 2 3 2" xfId="2674" xr:uid="{00000000-0005-0000-0000-000079090000}"/>
    <cellStyle name="20% - Accent2 4 3 2 3 2 2" xfId="2675" xr:uid="{00000000-0005-0000-0000-00007A090000}"/>
    <cellStyle name="20% - Accent2 4 3 2 3 2 2 2" xfId="2676" xr:uid="{00000000-0005-0000-0000-00007B090000}"/>
    <cellStyle name="20% - Accent2 4 3 2 3 2 3" xfId="2677" xr:uid="{00000000-0005-0000-0000-00007C090000}"/>
    <cellStyle name="20% - Accent2 4 3 2 3 2 4" xfId="2678" xr:uid="{00000000-0005-0000-0000-00007D090000}"/>
    <cellStyle name="20% - Accent2 4 3 2 3 3" xfId="2679" xr:uid="{00000000-0005-0000-0000-00007E090000}"/>
    <cellStyle name="20% - Accent2 4 3 2 3 3 2" xfId="2680" xr:uid="{00000000-0005-0000-0000-00007F090000}"/>
    <cellStyle name="20% - Accent2 4 3 2 3 4" xfId="2681" xr:uid="{00000000-0005-0000-0000-000080090000}"/>
    <cellStyle name="20% - Accent2 4 3 2 3 5" xfId="2682" xr:uid="{00000000-0005-0000-0000-000081090000}"/>
    <cellStyle name="20% - Accent2 4 3 2 4" xfId="2683" xr:uid="{00000000-0005-0000-0000-000082090000}"/>
    <cellStyle name="20% - Accent2 4 3 2 4 2" xfId="2684" xr:uid="{00000000-0005-0000-0000-000083090000}"/>
    <cellStyle name="20% - Accent2 4 3 2 4 2 2" xfId="2685" xr:uid="{00000000-0005-0000-0000-000084090000}"/>
    <cellStyle name="20% - Accent2 4 3 2 4 3" xfId="2686" xr:uid="{00000000-0005-0000-0000-000085090000}"/>
    <cellStyle name="20% - Accent2 4 3 2 4 4" xfId="2687" xr:uid="{00000000-0005-0000-0000-000086090000}"/>
    <cellStyle name="20% - Accent2 4 3 2 5" xfId="2688" xr:uid="{00000000-0005-0000-0000-000087090000}"/>
    <cellStyle name="20% - Accent2 4 3 2 5 2" xfId="2689" xr:uid="{00000000-0005-0000-0000-000088090000}"/>
    <cellStyle name="20% - Accent2 4 3 2 5 2 2" xfId="2690" xr:uid="{00000000-0005-0000-0000-000089090000}"/>
    <cellStyle name="20% - Accent2 4 3 2 5 3" xfId="2691" xr:uid="{00000000-0005-0000-0000-00008A090000}"/>
    <cellStyle name="20% - Accent2 4 3 2 5 4" xfId="2692" xr:uid="{00000000-0005-0000-0000-00008B090000}"/>
    <cellStyle name="20% - Accent2 4 3 2 6" xfId="2693" xr:uid="{00000000-0005-0000-0000-00008C090000}"/>
    <cellStyle name="20% - Accent2 4 3 2 6 2" xfId="2694" xr:uid="{00000000-0005-0000-0000-00008D090000}"/>
    <cellStyle name="20% - Accent2 4 3 2 6 2 2" xfId="2695" xr:uid="{00000000-0005-0000-0000-00008E090000}"/>
    <cellStyle name="20% - Accent2 4 3 2 6 3" xfId="2696" xr:uid="{00000000-0005-0000-0000-00008F090000}"/>
    <cellStyle name="20% - Accent2 4 3 2 6 4" xfId="2697" xr:uid="{00000000-0005-0000-0000-000090090000}"/>
    <cellStyle name="20% - Accent2 4 3 2 7" xfId="2698" xr:uid="{00000000-0005-0000-0000-000091090000}"/>
    <cellStyle name="20% - Accent2 4 3 2 7 2" xfId="2699" xr:uid="{00000000-0005-0000-0000-000092090000}"/>
    <cellStyle name="20% - Accent2 4 3 2 8" xfId="2700" xr:uid="{00000000-0005-0000-0000-000093090000}"/>
    <cellStyle name="20% - Accent2 4 3 2 9" xfId="2701" xr:uid="{00000000-0005-0000-0000-000094090000}"/>
    <cellStyle name="20% - Accent2 4 3 3" xfId="2702" xr:uid="{00000000-0005-0000-0000-000095090000}"/>
    <cellStyle name="20% - Accent2 4 3 3 2" xfId="2703" xr:uid="{00000000-0005-0000-0000-000096090000}"/>
    <cellStyle name="20% - Accent2 4 3 3 2 2" xfId="2704" xr:uid="{00000000-0005-0000-0000-000097090000}"/>
    <cellStyle name="20% - Accent2 4 3 3 2 2 2" xfId="2705" xr:uid="{00000000-0005-0000-0000-000098090000}"/>
    <cellStyle name="20% - Accent2 4 3 3 2 3" xfId="2706" xr:uid="{00000000-0005-0000-0000-000099090000}"/>
    <cellStyle name="20% - Accent2 4 3 3 2 4" xfId="2707" xr:uid="{00000000-0005-0000-0000-00009A090000}"/>
    <cellStyle name="20% - Accent2 4 3 3 3" xfId="2708" xr:uid="{00000000-0005-0000-0000-00009B090000}"/>
    <cellStyle name="20% - Accent2 4 3 3 3 2" xfId="2709" xr:uid="{00000000-0005-0000-0000-00009C090000}"/>
    <cellStyle name="20% - Accent2 4 3 3 4" xfId="2710" xr:uid="{00000000-0005-0000-0000-00009D090000}"/>
    <cellStyle name="20% - Accent2 4 3 3 5" xfId="2711" xr:uid="{00000000-0005-0000-0000-00009E090000}"/>
    <cellStyle name="20% - Accent2 4 3 4" xfId="2712" xr:uid="{00000000-0005-0000-0000-00009F090000}"/>
    <cellStyle name="20% - Accent2 4 3 4 2" xfId="2713" xr:uid="{00000000-0005-0000-0000-0000A0090000}"/>
    <cellStyle name="20% - Accent2 4 3 4 2 2" xfId="2714" xr:uid="{00000000-0005-0000-0000-0000A1090000}"/>
    <cellStyle name="20% - Accent2 4 3 4 2 2 2" xfId="2715" xr:uid="{00000000-0005-0000-0000-0000A2090000}"/>
    <cellStyle name="20% - Accent2 4 3 4 2 3" xfId="2716" xr:uid="{00000000-0005-0000-0000-0000A3090000}"/>
    <cellStyle name="20% - Accent2 4 3 4 2 4" xfId="2717" xr:uid="{00000000-0005-0000-0000-0000A4090000}"/>
    <cellStyle name="20% - Accent2 4 3 4 3" xfId="2718" xr:uid="{00000000-0005-0000-0000-0000A5090000}"/>
    <cellStyle name="20% - Accent2 4 3 4 3 2" xfId="2719" xr:uid="{00000000-0005-0000-0000-0000A6090000}"/>
    <cellStyle name="20% - Accent2 4 3 4 4" xfId="2720" xr:uid="{00000000-0005-0000-0000-0000A7090000}"/>
    <cellStyle name="20% - Accent2 4 3 4 5" xfId="2721" xr:uid="{00000000-0005-0000-0000-0000A8090000}"/>
    <cellStyle name="20% - Accent2 4 3 5" xfId="2722" xr:uid="{00000000-0005-0000-0000-0000A9090000}"/>
    <cellStyle name="20% - Accent2 4 3 5 2" xfId="2723" xr:uid="{00000000-0005-0000-0000-0000AA090000}"/>
    <cellStyle name="20% - Accent2 4 3 5 2 2" xfId="2724" xr:uid="{00000000-0005-0000-0000-0000AB090000}"/>
    <cellStyle name="20% - Accent2 4 3 5 3" xfId="2725" xr:uid="{00000000-0005-0000-0000-0000AC090000}"/>
    <cellStyle name="20% - Accent2 4 3 5 4" xfId="2726" xr:uid="{00000000-0005-0000-0000-0000AD090000}"/>
    <cellStyle name="20% - Accent2 4 3 6" xfId="2727" xr:uid="{00000000-0005-0000-0000-0000AE090000}"/>
    <cellStyle name="20% - Accent2 4 3 6 2" xfId="2728" xr:uid="{00000000-0005-0000-0000-0000AF090000}"/>
    <cellStyle name="20% - Accent2 4 3 6 2 2" xfId="2729" xr:uid="{00000000-0005-0000-0000-0000B0090000}"/>
    <cellStyle name="20% - Accent2 4 3 6 3" xfId="2730" xr:uid="{00000000-0005-0000-0000-0000B1090000}"/>
    <cellStyle name="20% - Accent2 4 3 6 4" xfId="2731" xr:uid="{00000000-0005-0000-0000-0000B2090000}"/>
    <cellStyle name="20% - Accent2 4 3 7" xfId="2732" xr:uid="{00000000-0005-0000-0000-0000B3090000}"/>
    <cellStyle name="20% - Accent2 4 3 7 2" xfId="2733" xr:uid="{00000000-0005-0000-0000-0000B4090000}"/>
    <cellStyle name="20% - Accent2 4 3 7 2 2" xfId="2734" xr:uid="{00000000-0005-0000-0000-0000B5090000}"/>
    <cellStyle name="20% - Accent2 4 3 7 3" xfId="2735" xr:uid="{00000000-0005-0000-0000-0000B6090000}"/>
    <cellStyle name="20% - Accent2 4 3 7 4" xfId="2736" xr:uid="{00000000-0005-0000-0000-0000B7090000}"/>
    <cellStyle name="20% - Accent2 4 3 8" xfId="2737" xr:uid="{00000000-0005-0000-0000-0000B8090000}"/>
    <cellStyle name="20% - Accent2 4 3 8 2" xfId="2738" xr:uid="{00000000-0005-0000-0000-0000B9090000}"/>
    <cellStyle name="20% - Accent2 4 3 9" xfId="2739" xr:uid="{00000000-0005-0000-0000-0000BA090000}"/>
    <cellStyle name="20% - Accent2 4 4" xfId="2740" xr:uid="{00000000-0005-0000-0000-0000BB090000}"/>
    <cellStyle name="20% - Accent2 4 4 2" xfId="2741" xr:uid="{00000000-0005-0000-0000-0000BC090000}"/>
    <cellStyle name="20% - Accent2 4 4 2 2" xfId="2742" xr:uid="{00000000-0005-0000-0000-0000BD090000}"/>
    <cellStyle name="20% - Accent2 4 4 2 2 2" xfId="2743" xr:uid="{00000000-0005-0000-0000-0000BE090000}"/>
    <cellStyle name="20% - Accent2 4 4 2 2 2 2" xfId="2744" xr:uid="{00000000-0005-0000-0000-0000BF090000}"/>
    <cellStyle name="20% - Accent2 4 4 2 2 3" xfId="2745" xr:uid="{00000000-0005-0000-0000-0000C0090000}"/>
    <cellStyle name="20% - Accent2 4 4 2 2 4" xfId="2746" xr:uid="{00000000-0005-0000-0000-0000C1090000}"/>
    <cellStyle name="20% - Accent2 4 4 2 3" xfId="2747" xr:uid="{00000000-0005-0000-0000-0000C2090000}"/>
    <cellStyle name="20% - Accent2 4 4 2 3 2" xfId="2748" xr:uid="{00000000-0005-0000-0000-0000C3090000}"/>
    <cellStyle name="20% - Accent2 4 4 2 4" xfId="2749" xr:uid="{00000000-0005-0000-0000-0000C4090000}"/>
    <cellStyle name="20% - Accent2 4 4 2 5" xfId="2750" xr:uid="{00000000-0005-0000-0000-0000C5090000}"/>
    <cellStyle name="20% - Accent2 4 4 3" xfId="2751" xr:uid="{00000000-0005-0000-0000-0000C6090000}"/>
    <cellStyle name="20% - Accent2 4 4 3 2" xfId="2752" xr:uid="{00000000-0005-0000-0000-0000C7090000}"/>
    <cellStyle name="20% - Accent2 4 4 3 2 2" xfId="2753" xr:uid="{00000000-0005-0000-0000-0000C8090000}"/>
    <cellStyle name="20% - Accent2 4 4 3 2 2 2" xfId="2754" xr:uid="{00000000-0005-0000-0000-0000C9090000}"/>
    <cellStyle name="20% - Accent2 4 4 3 2 3" xfId="2755" xr:uid="{00000000-0005-0000-0000-0000CA090000}"/>
    <cellStyle name="20% - Accent2 4 4 3 2 4" xfId="2756" xr:uid="{00000000-0005-0000-0000-0000CB090000}"/>
    <cellStyle name="20% - Accent2 4 4 3 3" xfId="2757" xr:uid="{00000000-0005-0000-0000-0000CC090000}"/>
    <cellStyle name="20% - Accent2 4 4 3 3 2" xfId="2758" xr:uid="{00000000-0005-0000-0000-0000CD090000}"/>
    <cellStyle name="20% - Accent2 4 4 3 4" xfId="2759" xr:uid="{00000000-0005-0000-0000-0000CE090000}"/>
    <cellStyle name="20% - Accent2 4 4 3 5" xfId="2760" xr:uid="{00000000-0005-0000-0000-0000CF090000}"/>
    <cellStyle name="20% - Accent2 4 4 4" xfId="2761" xr:uid="{00000000-0005-0000-0000-0000D0090000}"/>
    <cellStyle name="20% - Accent2 4 4 4 2" xfId="2762" xr:uid="{00000000-0005-0000-0000-0000D1090000}"/>
    <cellStyle name="20% - Accent2 4 4 4 2 2" xfId="2763" xr:uid="{00000000-0005-0000-0000-0000D2090000}"/>
    <cellStyle name="20% - Accent2 4 4 4 3" xfId="2764" xr:uid="{00000000-0005-0000-0000-0000D3090000}"/>
    <cellStyle name="20% - Accent2 4 4 4 4" xfId="2765" xr:uid="{00000000-0005-0000-0000-0000D4090000}"/>
    <cellStyle name="20% - Accent2 4 4 5" xfId="2766" xr:uid="{00000000-0005-0000-0000-0000D5090000}"/>
    <cellStyle name="20% - Accent2 4 4 5 2" xfId="2767" xr:uid="{00000000-0005-0000-0000-0000D6090000}"/>
    <cellStyle name="20% - Accent2 4 4 5 2 2" xfId="2768" xr:uid="{00000000-0005-0000-0000-0000D7090000}"/>
    <cellStyle name="20% - Accent2 4 4 5 3" xfId="2769" xr:uid="{00000000-0005-0000-0000-0000D8090000}"/>
    <cellStyle name="20% - Accent2 4 4 5 4" xfId="2770" xr:uid="{00000000-0005-0000-0000-0000D9090000}"/>
    <cellStyle name="20% - Accent2 4 4 6" xfId="2771" xr:uid="{00000000-0005-0000-0000-0000DA090000}"/>
    <cellStyle name="20% - Accent2 4 4 6 2" xfId="2772" xr:uid="{00000000-0005-0000-0000-0000DB090000}"/>
    <cellStyle name="20% - Accent2 4 4 6 2 2" xfId="2773" xr:uid="{00000000-0005-0000-0000-0000DC090000}"/>
    <cellStyle name="20% - Accent2 4 4 6 3" xfId="2774" xr:uid="{00000000-0005-0000-0000-0000DD090000}"/>
    <cellStyle name="20% - Accent2 4 4 6 4" xfId="2775" xr:uid="{00000000-0005-0000-0000-0000DE090000}"/>
    <cellStyle name="20% - Accent2 4 4 7" xfId="2776" xr:uid="{00000000-0005-0000-0000-0000DF090000}"/>
    <cellStyle name="20% - Accent2 4 4 7 2" xfId="2777" xr:uid="{00000000-0005-0000-0000-0000E0090000}"/>
    <cellStyle name="20% - Accent2 4 4 8" xfId="2778" xr:uid="{00000000-0005-0000-0000-0000E1090000}"/>
    <cellStyle name="20% - Accent2 4 4 9" xfId="2779" xr:uid="{00000000-0005-0000-0000-0000E2090000}"/>
    <cellStyle name="20% - Accent2 4 5" xfId="2780" xr:uid="{00000000-0005-0000-0000-0000E3090000}"/>
    <cellStyle name="20% - Accent2 4 5 2" xfId="2781" xr:uid="{00000000-0005-0000-0000-0000E4090000}"/>
    <cellStyle name="20% - Accent2 4 5 2 2" xfId="2782" xr:uid="{00000000-0005-0000-0000-0000E5090000}"/>
    <cellStyle name="20% - Accent2 4 5 2 2 2" xfId="2783" xr:uid="{00000000-0005-0000-0000-0000E6090000}"/>
    <cellStyle name="20% - Accent2 4 5 2 3" xfId="2784" xr:uid="{00000000-0005-0000-0000-0000E7090000}"/>
    <cellStyle name="20% - Accent2 4 5 2 4" xfId="2785" xr:uid="{00000000-0005-0000-0000-0000E8090000}"/>
    <cellStyle name="20% - Accent2 4 5 3" xfId="2786" xr:uid="{00000000-0005-0000-0000-0000E9090000}"/>
    <cellStyle name="20% - Accent2 4 5 4" xfId="2787" xr:uid="{00000000-0005-0000-0000-0000EA090000}"/>
    <cellStyle name="20% - Accent2 4 5 4 2" xfId="2788" xr:uid="{00000000-0005-0000-0000-0000EB090000}"/>
    <cellStyle name="20% - Accent2 4 5 5" xfId="2789" xr:uid="{00000000-0005-0000-0000-0000EC090000}"/>
    <cellStyle name="20% - Accent2 4 5 6" xfId="2790" xr:uid="{00000000-0005-0000-0000-0000ED090000}"/>
    <cellStyle name="20% - Accent2 4 6" xfId="2791" xr:uid="{00000000-0005-0000-0000-0000EE090000}"/>
    <cellStyle name="20% - Accent2 4 6 2" xfId="2792" xr:uid="{00000000-0005-0000-0000-0000EF090000}"/>
    <cellStyle name="20% - Accent2 4 6 2 2" xfId="2793" xr:uid="{00000000-0005-0000-0000-0000F0090000}"/>
    <cellStyle name="20% - Accent2 4 6 2 2 2" xfId="2794" xr:uid="{00000000-0005-0000-0000-0000F1090000}"/>
    <cellStyle name="20% - Accent2 4 6 2 3" xfId="2795" xr:uid="{00000000-0005-0000-0000-0000F2090000}"/>
    <cellStyle name="20% - Accent2 4 6 2 4" xfId="2796" xr:uid="{00000000-0005-0000-0000-0000F3090000}"/>
    <cellStyle name="20% - Accent2 4 6 3" xfId="2797" xr:uid="{00000000-0005-0000-0000-0000F4090000}"/>
    <cellStyle name="20% - Accent2 4 6 3 2" xfId="2798" xr:uid="{00000000-0005-0000-0000-0000F5090000}"/>
    <cellStyle name="20% - Accent2 4 6 3 2 2" xfId="2799" xr:uid="{00000000-0005-0000-0000-0000F6090000}"/>
    <cellStyle name="20% - Accent2 4 6 3 3" xfId="2800" xr:uid="{00000000-0005-0000-0000-0000F7090000}"/>
    <cellStyle name="20% - Accent2 4 6 3 4" xfId="2801" xr:uid="{00000000-0005-0000-0000-0000F8090000}"/>
    <cellStyle name="20% - Accent2 4 6 4" xfId="2802" xr:uid="{00000000-0005-0000-0000-0000F9090000}"/>
    <cellStyle name="20% - Accent2 4 6 4 2" xfId="2803" xr:uid="{00000000-0005-0000-0000-0000FA090000}"/>
    <cellStyle name="20% - Accent2 4 6 5" xfId="2804" xr:uid="{00000000-0005-0000-0000-0000FB090000}"/>
    <cellStyle name="20% - Accent2 4 6 6" xfId="2805" xr:uid="{00000000-0005-0000-0000-0000FC090000}"/>
    <cellStyle name="20% - Accent2 4 7" xfId="2806" xr:uid="{00000000-0005-0000-0000-0000FD090000}"/>
    <cellStyle name="20% - Accent2 4 7 2" xfId="2807" xr:uid="{00000000-0005-0000-0000-0000FE090000}"/>
    <cellStyle name="20% - Accent2 4 7 2 2" xfId="2808" xr:uid="{00000000-0005-0000-0000-0000FF090000}"/>
    <cellStyle name="20% - Accent2 4 7 3" xfId="2809" xr:uid="{00000000-0005-0000-0000-0000000A0000}"/>
    <cellStyle name="20% - Accent2 4 7 4" xfId="2810" xr:uid="{00000000-0005-0000-0000-0000010A0000}"/>
    <cellStyle name="20% - Accent2 4 8" xfId="2811" xr:uid="{00000000-0005-0000-0000-0000020A0000}"/>
    <cellStyle name="20% - Accent2 4 8 2" xfId="2812" xr:uid="{00000000-0005-0000-0000-0000030A0000}"/>
    <cellStyle name="20% - Accent2 4 8 2 2" xfId="2813" xr:uid="{00000000-0005-0000-0000-0000040A0000}"/>
    <cellStyle name="20% - Accent2 4 8 3" xfId="2814" xr:uid="{00000000-0005-0000-0000-0000050A0000}"/>
    <cellStyle name="20% - Accent2 4 8 4" xfId="2815" xr:uid="{00000000-0005-0000-0000-0000060A0000}"/>
    <cellStyle name="20% - Accent2 4 9" xfId="2816" xr:uid="{00000000-0005-0000-0000-0000070A0000}"/>
    <cellStyle name="20% - Accent2 4 9 2" xfId="2817" xr:uid="{00000000-0005-0000-0000-0000080A0000}"/>
    <cellStyle name="20% - Accent2 4 9 2 2" xfId="2818" xr:uid="{00000000-0005-0000-0000-0000090A0000}"/>
    <cellStyle name="20% - Accent2 4 9 3" xfId="2819" xr:uid="{00000000-0005-0000-0000-00000A0A0000}"/>
    <cellStyle name="20% - Accent2 4 9 4" xfId="2820" xr:uid="{00000000-0005-0000-0000-00000B0A0000}"/>
    <cellStyle name="20% - Accent2 5" xfId="2821" xr:uid="{00000000-0005-0000-0000-00000C0A0000}"/>
    <cellStyle name="20% - Accent2 5 10" xfId="2822" xr:uid="{00000000-0005-0000-0000-00000D0A0000}"/>
    <cellStyle name="20% - Accent2 5 10 2" xfId="2823" xr:uid="{00000000-0005-0000-0000-00000E0A0000}"/>
    <cellStyle name="20% - Accent2 5 11" xfId="2824" xr:uid="{00000000-0005-0000-0000-00000F0A0000}"/>
    <cellStyle name="20% - Accent2 5 12" xfId="2825" xr:uid="{00000000-0005-0000-0000-0000100A0000}"/>
    <cellStyle name="20% - Accent2 5 2" xfId="2826" xr:uid="{00000000-0005-0000-0000-0000110A0000}"/>
    <cellStyle name="20% - Accent2 5 2 10" xfId="2827" xr:uid="{00000000-0005-0000-0000-0000120A0000}"/>
    <cellStyle name="20% - Accent2 5 2 11" xfId="2828" xr:uid="{00000000-0005-0000-0000-0000130A0000}"/>
    <cellStyle name="20% - Accent2 5 2 2" xfId="2829" xr:uid="{00000000-0005-0000-0000-0000140A0000}"/>
    <cellStyle name="20% - Accent2 5 2 2 10" xfId="2830" xr:uid="{00000000-0005-0000-0000-0000150A0000}"/>
    <cellStyle name="20% - Accent2 5 2 2 2" xfId="2831" xr:uid="{00000000-0005-0000-0000-0000160A0000}"/>
    <cellStyle name="20% - Accent2 5 2 2 2 2" xfId="2832" xr:uid="{00000000-0005-0000-0000-0000170A0000}"/>
    <cellStyle name="20% - Accent2 5 2 2 2 2 2" xfId="2833" xr:uid="{00000000-0005-0000-0000-0000180A0000}"/>
    <cellStyle name="20% - Accent2 5 2 2 2 2 2 2" xfId="2834" xr:uid="{00000000-0005-0000-0000-0000190A0000}"/>
    <cellStyle name="20% - Accent2 5 2 2 2 2 2 2 2" xfId="2835" xr:uid="{00000000-0005-0000-0000-00001A0A0000}"/>
    <cellStyle name="20% - Accent2 5 2 2 2 2 2 3" xfId="2836" xr:uid="{00000000-0005-0000-0000-00001B0A0000}"/>
    <cellStyle name="20% - Accent2 5 2 2 2 2 2 4" xfId="2837" xr:uid="{00000000-0005-0000-0000-00001C0A0000}"/>
    <cellStyle name="20% - Accent2 5 2 2 2 2 3" xfId="2838" xr:uid="{00000000-0005-0000-0000-00001D0A0000}"/>
    <cellStyle name="20% - Accent2 5 2 2 2 2 3 2" xfId="2839" xr:uid="{00000000-0005-0000-0000-00001E0A0000}"/>
    <cellStyle name="20% - Accent2 5 2 2 2 2 4" xfId="2840" xr:uid="{00000000-0005-0000-0000-00001F0A0000}"/>
    <cellStyle name="20% - Accent2 5 2 2 2 2 5" xfId="2841" xr:uid="{00000000-0005-0000-0000-0000200A0000}"/>
    <cellStyle name="20% - Accent2 5 2 2 2 3" xfId="2842" xr:uid="{00000000-0005-0000-0000-0000210A0000}"/>
    <cellStyle name="20% - Accent2 5 2 2 2 3 2" xfId="2843" xr:uid="{00000000-0005-0000-0000-0000220A0000}"/>
    <cellStyle name="20% - Accent2 5 2 2 2 3 2 2" xfId="2844" xr:uid="{00000000-0005-0000-0000-0000230A0000}"/>
    <cellStyle name="20% - Accent2 5 2 2 2 3 2 2 2" xfId="2845" xr:uid="{00000000-0005-0000-0000-0000240A0000}"/>
    <cellStyle name="20% - Accent2 5 2 2 2 3 2 3" xfId="2846" xr:uid="{00000000-0005-0000-0000-0000250A0000}"/>
    <cellStyle name="20% - Accent2 5 2 2 2 3 2 4" xfId="2847" xr:uid="{00000000-0005-0000-0000-0000260A0000}"/>
    <cellStyle name="20% - Accent2 5 2 2 2 3 3" xfId="2848" xr:uid="{00000000-0005-0000-0000-0000270A0000}"/>
    <cellStyle name="20% - Accent2 5 2 2 2 3 3 2" xfId="2849" xr:uid="{00000000-0005-0000-0000-0000280A0000}"/>
    <cellStyle name="20% - Accent2 5 2 2 2 3 4" xfId="2850" xr:uid="{00000000-0005-0000-0000-0000290A0000}"/>
    <cellStyle name="20% - Accent2 5 2 2 2 3 5" xfId="2851" xr:uid="{00000000-0005-0000-0000-00002A0A0000}"/>
    <cellStyle name="20% - Accent2 5 2 2 2 4" xfId="2852" xr:uid="{00000000-0005-0000-0000-00002B0A0000}"/>
    <cellStyle name="20% - Accent2 5 2 2 2 4 2" xfId="2853" xr:uid="{00000000-0005-0000-0000-00002C0A0000}"/>
    <cellStyle name="20% - Accent2 5 2 2 2 4 2 2" xfId="2854" xr:uid="{00000000-0005-0000-0000-00002D0A0000}"/>
    <cellStyle name="20% - Accent2 5 2 2 2 4 3" xfId="2855" xr:uid="{00000000-0005-0000-0000-00002E0A0000}"/>
    <cellStyle name="20% - Accent2 5 2 2 2 4 4" xfId="2856" xr:uid="{00000000-0005-0000-0000-00002F0A0000}"/>
    <cellStyle name="20% - Accent2 5 2 2 2 5" xfId="2857" xr:uid="{00000000-0005-0000-0000-0000300A0000}"/>
    <cellStyle name="20% - Accent2 5 2 2 2 5 2" xfId="2858" xr:uid="{00000000-0005-0000-0000-0000310A0000}"/>
    <cellStyle name="20% - Accent2 5 2 2 2 5 2 2" xfId="2859" xr:uid="{00000000-0005-0000-0000-0000320A0000}"/>
    <cellStyle name="20% - Accent2 5 2 2 2 5 3" xfId="2860" xr:uid="{00000000-0005-0000-0000-0000330A0000}"/>
    <cellStyle name="20% - Accent2 5 2 2 2 5 4" xfId="2861" xr:uid="{00000000-0005-0000-0000-0000340A0000}"/>
    <cellStyle name="20% - Accent2 5 2 2 2 6" xfId="2862" xr:uid="{00000000-0005-0000-0000-0000350A0000}"/>
    <cellStyle name="20% - Accent2 5 2 2 2 6 2" xfId="2863" xr:uid="{00000000-0005-0000-0000-0000360A0000}"/>
    <cellStyle name="20% - Accent2 5 2 2 2 6 2 2" xfId="2864" xr:uid="{00000000-0005-0000-0000-0000370A0000}"/>
    <cellStyle name="20% - Accent2 5 2 2 2 6 3" xfId="2865" xr:uid="{00000000-0005-0000-0000-0000380A0000}"/>
    <cellStyle name="20% - Accent2 5 2 2 2 6 4" xfId="2866" xr:uid="{00000000-0005-0000-0000-0000390A0000}"/>
    <cellStyle name="20% - Accent2 5 2 2 2 7" xfId="2867" xr:uid="{00000000-0005-0000-0000-00003A0A0000}"/>
    <cellStyle name="20% - Accent2 5 2 2 2 7 2" xfId="2868" xr:uid="{00000000-0005-0000-0000-00003B0A0000}"/>
    <cellStyle name="20% - Accent2 5 2 2 2 8" xfId="2869" xr:uid="{00000000-0005-0000-0000-00003C0A0000}"/>
    <cellStyle name="20% - Accent2 5 2 2 2 9" xfId="2870" xr:uid="{00000000-0005-0000-0000-00003D0A0000}"/>
    <cellStyle name="20% - Accent2 5 2 2 3" xfId="2871" xr:uid="{00000000-0005-0000-0000-00003E0A0000}"/>
    <cellStyle name="20% - Accent2 5 2 2 3 2" xfId="2872" xr:uid="{00000000-0005-0000-0000-00003F0A0000}"/>
    <cellStyle name="20% - Accent2 5 2 2 3 2 2" xfId="2873" xr:uid="{00000000-0005-0000-0000-0000400A0000}"/>
    <cellStyle name="20% - Accent2 5 2 2 3 2 2 2" xfId="2874" xr:uid="{00000000-0005-0000-0000-0000410A0000}"/>
    <cellStyle name="20% - Accent2 5 2 2 3 2 3" xfId="2875" xr:uid="{00000000-0005-0000-0000-0000420A0000}"/>
    <cellStyle name="20% - Accent2 5 2 2 3 2 4" xfId="2876" xr:uid="{00000000-0005-0000-0000-0000430A0000}"/>
    <cellStyle name="20% - Accent2 5 2 2 3 3" xfId="2877" xr:uid="{00000000-0005-0000-0000-0000440A0000}"/>
    <cellStyle name="20% - Accent2 5 2 2 3 3 2" xfId="2878" xr:uid="{00000000-0005-0000-0000-0000450A0000}"/>
    <cellStyle name="20% - Accent2 5 2 2 3 4" xfId="2879" xr:uid="{00000000-0005-0000-0000-0000460A0000}"/>
    <cellStyle name="20% - Accent2 5 2 2 3 5" xfId="2880" xr:uid="{00000000-0005-0000-0000-0000470A0000}"/>
    <cellStyle name="20% - Accent2 5 2 2 4" xfId="2881" xr:uid="{00000000-0005-0000-0000-0000480A0000}"/>
    <cellStyle name="20% - Accent2 5 2 2 4 2" xfId="2882" xr:uid="{00000000-0005-0000-0000-0000490A0000}"/>
    <cellStyle name="20% - Accent2 5 2 2 4 2 2" xfId="2883" xr:uid="{00000000-0005-0000-0000-00004A0A0000}"/>
    <cellStyle name="20% - Accent2 5 2 2 4 2 2 2" xfId="2884" xr:uid="{00000000-0005-0000-0000-00004B0A0000}"/>
    <cellStyle name="20% - Accent2 5 2 2 4 2 3" xfId="2885" xr:uid="{00000000-0005-0000-0000-00004C0A0000}"/>
    <cellStyle name="20% - Accent2 5 2 2 4 2 4" xfId="2886" xr:uid="{00000000-0005-0000-0000-00004D0A0000}"/>
    <cellStyle name="20% - Accent2 5 2 2 4 3" xfId="2887" xr:uid="{00000000-0005-0000-0000-00004E0A0000}"/>
    <cellStyle name="20% - Accent2 5 2 2 4 3 2" xfId="2888" xr:uid="{00000000-0005-0000-0000-00004F0A0000}"/>
    <cellStyle name="20% - Accent2 5 2 2 4 4" xfId="2889" xr:uid="{00000000-0005-0000-0000-0000500A0000}"/>
    <cellStyle name="20% - Accent2 5 2 2 4 5" xfId="2890" xr:uid="{00000000-0005-0000-0000-0000510A0000}"/>
    <cellStyle name="20% - Accent2 5 2 2 5" xfId="2891" xr:uid="{00000000-0005-0000-0000-0000520A0000}"/>
    <cellStyle name="20% - Accent2 5 2 2 5 2" xfId="2892" xr:uid="{00000000-0005-0000-0000-0000530A0000}"/>
    <cellStyle name="20% - Accent2 5 2 2 5 2 2" xfId="2893" xr:uid="{00000000-0005-0000-0000-0000540A0000}"/>
    <cellStyle name="20% - Accent2 5 2 2 5 3" xfId="2894" xr:uid="{00000000-0005-0000-0000-0000550A0000}"/>
    <cellStyle name="20% - Accent2 5 2 2 5 4" xfId="2895" xr:uid="{00000000-0005-0000-0000-0000560A0000}"/>
    <cellStyle name="20% - Accent2 5 2 2 6" xfId="2896" xr:uid="{00000000-0005-0000-0000-0000570A0000}"/>
    <cellStyle name="20% - Accent2 5 2 2 6 2" xfId="2897" xr:uid="{00000000-0005-0000-0000-0000580A0000}"/>
    <cellStyle name="20% - Accent2 5 2 2 6 2 2" xfId="2898" xr:uid="{00000000-0005-0000-0000-0000590A0000}"/>
    <cellStyle name="20% - Accent2 5 2 2 6 3" xfId="2899" xr:uid="{00000000-0005-0000-0000-00005A0A0000}"/>
    <cellStyle name="20% - Accent2 5 2 2 6 4" xfId="2900" xr:uid="{00000000-0005-0000-0000-00005B0A0000}"/>
    <cellStyle name="20% - Accent2 5 2 2 7" xfId="2901" xr:uid="{00000000-0005-0000-0000-00005C0A0000}"/>
    <cellStyle name="20% - Accent2 5 2 2 7 2" xfId="2902" xr:uid="{00000000-0005-0000-0000-00005D0A0000}"/>
    <cellStyle name="20% - Accent2 5 2 2 7 2 2" xfId="2903" xr:uid="{00000000-0005-0000-0000-00005E0A0000}"/>
    <cellStyle name="20% - Accent2 5 2 2 7 3" xfId="2904" xr:uid="{00000000-0005-0000-0000-00005F0A0000}"/>
    <cellStyle name="20% - Accent2 5 2 2 7 4" xfId="2905" xr:uid="{00000000-0005-0000-0000-0000600A0000}"/>
    <cellStyle name="20% - Accent2 5 2 2 8" xfId="2906" xr:uid="{00000000-0005-0000-0000-0000610A0000}"/>
    <cellStyle name="20% - Accent2 5 2 2 8 2" xfId="2907" xr:uid="{00000000-0005-0000-0000-0000620A0000}"/>
    <cellStyle name="20% - Accent2 5 2 2 9" xfId="2908" xr:uid="{00000000-0005-0000-0000-0000630A0000}"/>
    <cellStyle name="20% - Accent2 5 2 3" xfId="2909" xr:uid="{00000000-0005-0000-0000-0000640A0000}"/>
    <cellStyle name="20% - Accent2 5 2 3 2" xfId="2910" xr:uid="{00000000-0005-0000-0000-0000650A0000}"/>
    <cellStyle name="20% - Accent2 5 2 3 2 2" xfId="2911" xr:uid="{00000000-0005-0000-0000-0000660A0000}"/>
    <cellStyle name="20% - Accent2 5 2 3 2 2 2" xfId="2912" xr:uid="{00000000-0005-0000-0000-0000670A0000}"/>
    <cellStyle name="20% - Accent2 5 2 3 2 2 2 2" xfId="2913" xr:uid="{00000000-0005-0000-0000-0000680A0000}"/>
    <cellStyle name="20% - Accent2 5 2 3 2 2 3" xfId="2914" xr:uid="{00000000-0005-0000-0000-0000690A0000}"/>
    <cellStyle name="20% - Accent2 5 2 3 2 2 4" xfId="2915" xr:uid="{00000000-0005-0000-0000-00006A0A0000}"/>
    <cellStyle name="20% - Accent2 5 2 3 2 3" xfId="2916" xr:uid="{00000000-0005-0000-0000-00006B0A0000}"/>
    <cellStyle name="20% - Accent2 5 2 3 2 3 2" xfId="2917" xr:uid="{00000000-0005-0000-0000-00006C0A0000}"/>
    <cellStyle name="20% - Accent2 5 2 3 2 4" xfId="2918" xr:uid="{00000000-0005-0000-0000-00006D0A0000}"/>
    <cellStyle name="20% - Accent2 5 2 3 2 5" xfId="2919" xr:uid="{00000000-0005-0000-0000-00006E0A0000}"/>
    <cellStyle name="20% - Accent2 5 2 3 3" xfId="2920" xr:uid="{00000000-0005-0000-0000-00006F0A0000}"/>
    <cellStyle name="20% - Accent2 5 2 3 3 2" xfId="2921" xr:uid="{00000000-0005-0000-0000-0000700A0000}"/>
    <cellStyle name="20% - Accent2 5 2 3 3 2 2" xfId="2922" xr:uid="{00000000-0005-0000-0000-0000710A0000}"/>
    <cellStyle name="20% - Accent2 5 2 3 3 2 2 2" xfId="2923" xr:uid="{00000000-0005-0000-0000-0000720A0000}"/>
    <cellStyle name="20% - Accent2 5 2 3 3 2 3" xfId="2924" xr:uid="{00000000-0005-0000-0000-0000730A0000}"/>
    <cellStyle name="20% - Accent2 5 2 3 3 2 4" xfId="2925" xr:uid="{00000000-0005-0000-0000-0000740A0000}"/>
    <cellStyle name="20% - Accent2 5 2 3 3 3" xfId="2926" xr:uid="{00000000-0005-0000-0000-0000750A0000}"/>
    <cellStyle name="20% - Accent2 5 2 3 3 3 2" xfId="2927" xr:uid="{00000000-0005-0000-0000-0000760A0000}"/>
    <cellStyle name="20% - Accent2 5 2 3 3 4" xfId="2928" xr:uid="{00000000-0005-0000-0000-0000770A0000}"/>
    <cellStyle name="20% - Accent2 5 2 3 3 5" xfId="2929" xr:uid="{00000000-0005-0000-0000-0000780A0000}"/>
    <cellStyle name="20% - Accent2 5 2 3 4" xfId="2930" xr:uid="{00000000-0005-0000-0000-0000790A0000}"/>
    <cellStyle name="20% - Accent2 5 2 3 4 2" xfId="2931" xr:uid="{00000000-0005-0000-0000-00007A0A0000}"/>
    <cellStyle name="20% - Accent2 5 2 3 4 2 2" xfId="2932" xr:uid="{00000000-0005-0000-0000-00007B0A0000}"/>
    <cellStyle name="20% - Accent2 5 2 3 4 3" xfId="2933" xr:uid="{00000000-0005-0000-0000-00007C0A0000}"/>
    <cellStyle name="20% - Accent2 5 2 3 4 4" xfId="2934" xr:uid="{00000000-0005-0000-0000-00007D0A0000}"/>
    <cellStyle name="20% - Accent2 5 2 3 5" xfId="2935" xr:uid="{00000000-0005-0000-0000-00007E0A0000}"/>
    <cellStyle name="20% - Accent2 5 2 3 5 2" xfId="2936" xr:uid="{00000000-0005-0000-0000-00007F0A0000}"/>
    <cellStyle name="20% - Accent2 5 2 3 5 2 2" xfId="2937" xr:uid="{00000000-0005-0000-0000-0000800A0000}"/>
    <cellStyle name="20% - Accent2 5 2 3 5 3" xfId="2938" xr:uid="{00000000-0005-0000-0000-0000810A0000}"/>
    <cellStyle name="20% - Accent2 5 2 3 5 4" xfId="2939" xr:uid="{00000000-0005-0000-0000-0000820A0000}"/>
    <cellStyle name="20% - Accent2 5 2 3 6" xfId="2940" xr:uid="{00000000-0005-0000-0000-0000830A0000}"/>
    <cellStyle name="20% - Accent2 5 2 3 6 2" xfId="2941" xr:uid="{00000000-0005-0000-0000-0000840A0000}"/>
    <cellStyle name="20% - Accent2 5 2 3 6 2 2" xfId="2942" xr:uid="{00000000-0005-0000-0000-0000850A0000}"/>
    <cellStyle name="20% - Accent2 5 2 3 6 3" xfId="2943" xr:uid="{00000000-0005-0000-0000-0000860A0000}"/>
    <cellStyle name="20% - Accent2 5 2 3 6 4" xfId="2944" xr:uid="{00000000-0005-0000-0000-0000870A0000}"/>
    <cellStyle name="20% - Accent2 5 2 3 7" xfId="2945" xr:uid="{00000000-0005-0000-0000-0000880A0000}"/>
    <cellStyle name="20% - Accent2 5 2 3 7 2" xfId="2946" xr:uid="{00000000-0005-0000-0000-0000890A0000}"/>
    <cellStyle name="20% - Accent2 5 2 3 8" xfId="2947" xr:uid="{00000000-0005-0000-0000-00008A0A0000}"/>
    <cellStyle name="20% - Accent2 5 2 3 9" xfId="2948" xr:uid="{00000000-0005-0000-0000-00008B0A0000}"/>
    <cellStyle name="20% - Accent2 5 2 4" xfId="2949" xr:uid="{00000000-0005-0000-0000-00008C0A0000}"/>
    <cellStyle name="20% - Accent2 5 2 4 2" xfId="2950" xr:uid="{00000000-0005-0000-0000-00008D0A0000}"/>
    <cellStyle name="20% - Accent2 5 2 4 2 2" xfId="2951" xr:uid="{00000000-0005-0000-0000-00008E0A0000}"/>
    <cellStyle name="20% - Accent2 5 2 4 2 2 2" xfId="2952" xr:uid="{00000000-0005-0000-0000-00008F0A0000}"/>
    <cellStyle name="20% - Accent2 5 2 4 2 3" xfId="2953" xr:uid="{00000000-0005-0000-0000-0000900A0000}"/>
    <cellStyle name="20% - Accent2 5 2 4 2 4" xfId="2954" xr:uid="{00000000-0005-0000-0000-0000910A0000}"/>
    <cellStyle name="20% - Accent2 5 2 4 3" xfId="2955" xr:uid="{00000000-0005-0000-0000-0000920A0000}"/>
    <cellStyle name="20% - Accent2 5 2 4 3 2" xfId="2956" xr:uid="{00000000-0005-0000-0000-0000930A0000}"/>
    <cellStyle name="20% - Accent2 5 2 4 4" xfId="2957" xr:uid="{00000000-0005-0000-0000-0000940A0000}"/>
    <cellStyle name="20% - Accent2 5 2 4 5" xfId="2958" xr:uid="{00000000-0005-0000-0000-0000950A0000}"/>
    <cellStyle name="20% - Accent2 5 2 5" xfId="2959" xr:uid="{00000000-0005-0000-0000-0000960A0000}"/>
    <cellStyle name="20% - Accent2 5 2 5 2" xfId="2960" xr:uid="{00000000-0005-0000-0000-0000970A0000}"/>
    <cellStyle name="20% - Accent2 5 2 5 2 2" xfId="2961" xr:uid="{00000000-0005-0000-0000-0000980A0000}"/>
    <cellStyle name="20% - Accent2 5 2 5 2 2 2" xfId="2962" xr:uid="{00000000-0005-0000-0000-0000990A0000}"/>
    <cellStyle name="20% - Accent2 5 2 5 2 3" xfId="2963" xr:uid="{00000000-0005-0000-0000-00009A0A0000}"/>
    <cellStyle name="20% - Accent2 5 2 5 2 4" xfId="2964" xr:uid="{00000000-0005-0000-0000-00009B0A0000}"/>
    <cellStyle name="20% - Accent2 5 2 5 3" xfId="2965" xr:uid="{00000000-0005-0000-0000-00009C0A0000}"/>
    <cellStyle name="20% - Accent2 5 2 5 3 2" xfId="2966" xr:uid="{00000000-0005-0000-0000-00009D0A0000}"/>
    <cellStyle name="20% - Accent2 5 2 5 4" xfId="2967" xr:uid="{00000000-0005-0000-0000-00009E0A0000}"/>
    <cellStyle name="20% - Accent2 5 2 5 5" xfId="2968" xr:uid="{00000000-0005-0000-0000-00009F0A0000}"/>
    <cellStyle name="20% - Accent2 5 2 6" xfId="2969" xr:uid="{00000000-0005-0000-0000-0000A00A0000}"/>
    <cellStyle name="20% - Accent2 5 2 6 2" xfId="2970" xr:uid="{00000000-0005-0000-0000-0000A10A0000}"/>
    <cellStyle name="20% - Accent2 5 2 6 2 2" xfId="2971" xr:uid="{00000000-0005-0000-0000-0000A20A0000}"/>
    <cellStyle name="20% - Accent2 5 2 6 3" xfId="2972" xr:uid="{00000000-0005-0000-0000-0000A30A0000}"/>
    <cellStyle name="20% - Accent2 5 2 6 4" xfId="2973" xr:uid="{00000000-0005-0000-0000-0000A40A0000}"/>
    <cellStyle name="20% - Accent2 5 2 7" xfId="2974" xr:uid="{00000000-0005-0000-0000-0000A50A0000}"/>
    <cellStyle name="20% - Accent2 5 2 7 2" xfId="2975" xr:uid="{00000000-0005-0000-0000-0000A60A0000}"/>
    <cellStyle name="20% - Accent2 5 2 7 2 2" xfId="2976" xr:uid="{00000000-0005-0000-0000-0000A70A0000}"/>
    <cellStyle name="20% - Accent2 5 2 7 3" xfId="2977" xr:uid="{00000000-0005-0000-0000-0000A80A0000}"/>
    <cellStyle name="20% - Accent2 5 2 7 4" xfId="2978" xr:uid="{00000000-0005-0000-0000-0000A90A0000}"/>
    <cellStyle name="20% - Accent2 5 2 8" xfId="2979" xr:uid="{00000000-0005-0000-0000-0000AA0A0000}"/>
    <cellStyle name="20% - Accent2 5 2 8 2" xfId="2980" xr:uid="{00000000-0005-0000-0000-0000AB0A0000}"/>
    <cellStyle name="20% - Accent2 5 2 8 2 2" xfId="2981" xr:uid="{00000000-0005-0000-0000-0000AC0A0000}"/>
    <cellStyle name="20% - Accent2 5 2 8 3" xfId="2982" xr:uid="{00000000-0005-0000-0000-0000AD0A0000}"/>
    <cellStyle name="20% - Accent2 5 2 8 4" xfId="2983" xr:uid="{00000000-0005-0000-0000-0000AE0A0000}"/>
    <cellStyle name="20% - Accent2 5 2 9" xfId="2984" xr:uid="{00000000-0005-0000-0000-0000AF0A0000}"/>
    <cellStyle name="20% - Accent2 5 2 9 2" xfId="2985" xr:uid="{00000000-0005-0000-0000-0000B00A0000}"/>
    <cellStyle name="20% - Accent2 5 3" xfId="2986" xr:uid="{00000000-0005-0000-0000-0000B10A0000}"/>
    <cellStyle name="20% - Accent2 5 3 10" xfId="2987" xr:uid="{00000000-0005-0000-0000-0000B20A0000}"/>
    <cellStyle name="20% - Accent2 5 3 2" xfId="2988" xr:uid="{00000000-0005-0000-0000-0000B30A0000}"/>
    <cellStyle name="20% - Accent2 5 3 2 2" xfId="2989" xr:uid="{00000000-0005-0000-0000-0000B40A0000}"/>
    <cellStyle name="20% - Accent2 5 3 2 2 2" xfId="2990" xr:uid="{00000000-0005-0000-0000-0000B50A0000}"/>
    <cellStyle name="20% - Accent2 5 3 2 2 2 2" xfId="2991" xr:uid="{00000000-0005-0000-0000-0000B60A0000}"/>
    <cellStyle name="20% - Accent2 5 3 2 2 2 2 2" xfId="2992" xr:uid="{00000000-0005-0000-0000-0000B70A0000}"/>
    <cellStyle name="20% - Accent2 5 3 2 2 2 3" xfId="2993" xr:uid="{00000000-0005-0000-0000-0000B80A0000}"/>
    <cellStyle name="20% - Accent2 5 3 2 2 2 4" xfId="2994" xr:uid="{00000000-0005-0000-0000-0000B90A0000}"/>
    <cellStyle name="20% - Accent2 5 3 2 2 3" xfId="2995" xr:uid="{00000000-0005-0000-0000-0000BA0A0000}"/>
    <cellStyle name="20% - Accent2 5 3 2 2 3 2" xfId="2996" xr:uid="{00000000-0005-0000-0000-0000BB0A0000}"/>
    <cellStyle name="20% - Accent2 5 3 2 2 4" xfId="2997" xr:uid="{00000000-0005-0000-0000-0000BC0A0000}"/>
    <cellStyle name="20% - Accent2 5 3 2 2 5" xfId="2998" xr:uid="{00000000-0005-0000-0000-0000BD0A0000}"/>
    <cellStyle name="20% - Accent2 5 3 2 3" xfId="2999" xr:uid="{00000000-0005-0000-0000-0000BE0A0000}"/>
    <cellStyle name="20% - Accent2 5 3 2 3 2" xfId="3000" xr:uid="{00000000-0005-0000-0000-0000BF0A0000}"/>
    <cellStyle name="20% - Accent2 5 3 2 3 2 2" xfId="3001" xr:uid="{00000000-0005-0000-0000-0000C00A0000}"/>
    <cellStyle name="20% - Accent2 5 3 2 3 2 2 2" xfId="3002" xr:uid="{00000000-0005-0000-0000-0000C10A0000}"/>
    <cellStyle name="20% - Accent2 5 3 2 3 2 3" xfId="3003" xr:uid="{00000000-0005-0000-0000-0000C20A0000}"/>
    <cellStyle name="20% - Accent2 5 3 2 3 2 4" xfId="3004" xr:uid="{00000000-0005-0000-0000-0000C30A0000}"/>
    <cellStyle name="20% - Accent2 5 3 2 3 3" xfId="3005" xr:uid="{00000000-0005-0000-0000-0000C40A0000}"/>
    <cellStyle name="20% - Accent2 5 3 2 3 3 2" xfId="3006" xr:uid="{00000000-0005-0000-0000-0000C50A0000}"/>
    <cellStyle name="20% - Accent2 5 3 2 3 4" xfId="3007" xr:uid="{00000000-0005-0000-0000-0000C60A0000}"/>
    <cellStyle name="20% - Accent2 5 3 2 3 5" xfId="3008" xr:uid="{00000000-0005-0000-0000-0000C70A0000}"/>
    <cellStyle name="20% - Accent2 5 3 2 4" xfId="3009" xr:uid="{00000000-0005-0000-0000-0000C80A0000}"/>
    <cellStyle name="20% - Accent2 5 3 2 4 2" xfId="3010" xr:uid="{00000000-0005-0000-0000-0000C90A0000}"/>
    <cellStyle name="20% - Accent2 5 3 2 4 2 2" xfId="3011" xr:uid="{00000000-0005-0000-0000-0000CA0A0000}"/>
    <cellStyle name="20% - Accent2 5 3 2 4 3" xfId="3012" xr:uid="{00000000-0005-0000-0000-0000CB0A0000}"/>
    <cellStyle name="20% - Accent2 5 3 2 4 4" xfId="3013" xr:uid="{00000000-0005-0000-0000-0000CC0A0000}"/>
    <cellStyle name="20% - Accent2 5 3 2 5" xfId="3014" xr:uid="{00000000-0005-0000-0000-0000CD0A0000}"/>
    <cellStyle name="20% - Accent2 5 3 2 5 2" xfId="3015" xr:uid="{00000000-0005-0000-0000-0000CE0A0000}"/>
    <cellStyle name="20% - Accent2 5 3 2 5 2 2" xfId="3016" xr:uid="{00000000-0005-0000-0000-0000CF0A0000}"/>
    <cellStyle name="20% - Accent2 5 3 2 5 3" xfId="3017" xr:uid="{00000000-0005-0000-0000-0000D00A0000}"/>
    <cellStyle name="20% - Accent2 5 3 2 5 4" xfId="3018" xr:uid="{00000000-0005-0000-0000-0000D10A0000}"/>
    <cellStyle name="20% - Accent2 5 3 2 6" xfId="3019" xr:uid="{00000000-0005-0000-0000-0000D20A0000}"/>
    <cellStyle name="20% - Accent2 5 3 2 6 2" xfId="3020" xr:uid="{00000000-0005-0000-0000-0000D30A0000}"/>
    <cellStyle name="20% - Accent2 5 3 2 6 2 2" xfId="3021" xr:uid="{00000000-0005-0000-0000-0000D40A0000}"/>
    <cellStyle name="20% - Accent2 5 3 2 6 3" xfId="3022" xr:uid="{00000000-0005-0000-0000-0000D50A0000}"/>
    <cellStyle name="20% - Accent2 5 3 2 6 4" xfId="3023" xr:uid="{00000000-0005-0000-0000-0000D60A0000}"/>
    <cellStyle name="20% - Accent2 5 3 2 7" xfId="3024" xr:uid="{00000000-0005-0000-0000-0000D70A0000}"/>
    <cellStyle name="20% - Accent2 5 3 2 7 2" xfId="3025" xr:uid="{00000000-0005-0000-0000-0000D80A0000}"/>
    <cellStyle name="20% - Accent2 5 3 2 8" xfId="3026" xr:uid="{00000000-0005-0000-0000-0000D90A0000}"/>
    <cellStyle name="20% - Accent2 5 3 2 9" xfId="3027" xr:uid="{00000000-0005-0000-0000-0000DA0A0000}"/>
    <cellStyle name="20% - Accent2 5 3 3" xfId="3028" xr:uid="{00000000-0005-0000-0000-0000DB0A0000}"/>
    <cellStyle name="20% - Accent2 5 3 3 2" xfId="3029" xr:uid="{00000000-0005-0000-0000-0000DC0A0000}"/>
    <cellStyle name="20% - Accent2 5 3 3 2 2" xfId="3030" xr:uid="{00000000-0005-0000-0000-0000DD0A0000}"/>
    <cellStyle name="20% - Accent2 5 3 3 2 2 2" xfId="3031" xr:uid="{00000000-0005-0000-0000-0000DE0A0000}"/>
    <cellStyle name="20% - Accent2 5 3 3 2 3" xfId="3032" xr:uid="{00000000-0005-0000-0000-0000DF0A0000}"/>
    <cellStyle name="20% - Accent2 5 3 3 2 4" xfId="3033" xr:uid="{00000000-0005-0000-0000-0000E00A0000}"/>
    <cellStyle name="20% - Accent2 5 3 3 3" xfId="3034" xr:uid="{00000000-0005-0000-0000-0000E10A0000}"/>
    <cellStyle name="20% - Accent2 5 3 3 3 2" xfId="3035" xr:uid="{00000000-0005-0000-0000-0000E20A0000}"/>
    <cellStyle name="20% - Accent2 5 3 3 4" xfId="3036" xr:uid="{00000000-0005-0000-0000-0000E30A0000}"/>
    <cellStyle name="20% - Accent2 5 3 3 5" xfId="3037" xr:uid="{00000000-0005-0000-0000-0000E40A0000}"/>
    <cellStyle name="20% - Accent2 5 3 4" xfId="3038" xr:uid="{00000000-0005-0000-0000-0000E50A0000}"/>
    <cellStyle name="20% - Accent2 5 3 4 2" xfId="3039" xr:uid="{00000000-0005-0000-0000-0000E60A0000}"/>
    <cellStyle name="20% - Accent2 5 3 4 2 2" xfId="3040" xr:uid="{00000000-0005-0000-0000-0000E70A0000}"/>
    <cellStyle name="20% - Accent2 5 3 4 2 2 2" xfId="3041" xr:uid="{00000000-0005-0000-0000-0000E80A0000}"/>
    <cellStyle name="20% - Accent2 5 3 4 2 3" xfId="3042" xr:uid="{00000000-0005-0000-0000-0000E90A0000}"/>
    <cellStyle name="20% - Accent2 5 3 4 2 4" xfId="3043" xr:uid="{00000000-0005-0000-0000-0000EA0A0000}"/>
    <cellStyle name="20% - Accent2 5 3 4 3" xfId="3044" xr:uid="{00000000-0005-0000-0000-0000EB0A0000}"/>
    <cellStyle name="20% - Accent2 5 3 4 3 2" xfId="3045" xr:uid="{00000000-0005-0000-0000-0000EC0A0000}"/>
    <cellStyle name="20% - Accent2 5 3 4 4" xfId="3046" xr:uid="{00000000-0005-0000-0000-0000ED0A0000}"/>
    <cellStyle name="20% - Accent2 5 3 4 5" xfId="3047" xr:uid="{00000000-0005-0000-0000-0000EE0A0000}"/>
    <cellStyle name="20% - Accent2 5 3 5" xfId="3048" xr:uid="{00000000-0005-0000-0000-0000EF0A0000}"/>
    <cellStyle name="20% - Accent2 5 3 5 2" xfId="3049" xr:uid="{00000000-0005-0000-0000-0000F00A0000}"/>
    <cellStyle name="20% - Accent2 5 3 5 2 2" xfId="3050" xr:uid="{00000000-0005-0000-0000-0000F10A0000}"/>
    <cellStyle name="20% - Accent2 5 3 5 3" xfId="3051" xr:uid="{00000000-0005-0000-0000-0000F20A0000}"/>
    <cellStyle name="20% - Accent2 5 3 5 4" xfId="3052" xr:uid="{00000000-0005-0000-0000-0000F30A0000}"/>
    <cellStyle name="20% - Accent2 5 3 6" xfId="3053" xr:uid="{00000000-0005-0000-0000-0000F40A0000}"/>
    <cellStyle name="20% - Accent2 5 3 6 2" xfId="3054" xr:uid="{00000000-0005-0000-0000-0000F50A0000}"/>
    <cellStyle name="20% - Accent2 5 3 6 2 2" xfId="3055" xr:uid="{00000000-0005-0000-0000-0000F60A0000}"/>
    <cellStyle name="20% - Accent2 5 3 6 3" xfId="3056" xr:uid="{00000000-0005-0000-0000-0000F70A0000}"/>
    <cellStyle name="20% - Accent2 5 3 6 4" xfId="3057" xr:uid="{00000000-0005-0000-0000-0000F80A0000}"/>
    <cellStyle name="20% - Accent2 5 3 7" xfId="3058" xr:uid="{00000000-0005-0000-0000-0000F90A0000}"/>
    <cellStyle name="20% - Accent2 5 3 7 2" xfId="3059" xr:uid="{00000000-0005-0000-0000-0000FA0A0000}"/>
    <cellStyle name="20% - Accent2 5 3 7 2 2" xfId="3060" xr:uid="{00000000-0005-0000-0000-0000FB0A0000}"/>
    <cellStyle name="20% - Accent2 5 3 7 3" xfId="3061" xr:uid="{00000000-0005-0000-0000-0000FC0A0000}"/>
    <cellStyle name="20% - Accent2 5 3 7 4" xfId="3062" xr:uid="{00000000-0005-0000-0000-0000FD0A0000}"/>
    <cellStyle name="20% - Accent2 5 3 8" xfId="3063" xr:uid="{00000000-0005-0000-0000-0000FE0A0000}"/>
    <cellStyle name="20% - Accent2 5 3 8 2" xfId="3064" xr:uid="{00000000-0005-0000-0000-0000FF0A0000}"/>
    <cellStyle name="20% - Accent2 5 3 9" xfId="3065" xr:uid="{00000000-0005-0000-0000-0000000B0000}"/>
    <cellStyle name="20% - Accent2 5 4" xfId="3066" xr:uid="{00000000-0005-0000-0000-0000010B0000}"/>
    <cellStyle name="20% - Accent2 5 4 2" xfId="3067" xr:uid="{00000000-0005-0000-0000-0000020B0000}"/>
    <cellStyle name="20% - Accent2 5 4 2 2" xfId="3068" xr:uid="{00000000-0005-0000-0000-0000030B0000}"/>
    <cellStyle name="20% - Accent2 5 4 2 2 2" xfId="3069" xr:uid="{00000000-0005-0000-0000-0000040B0000}"/>
    <cellStyle name="20% - Accent2 5 4 2 2 2 2" xfId="3070" xr:uid="{00000000-0005-0000-0000-0000050B0000}"/>
    <cellStyle name="20% - Accent2 5 4 2 2 3" xfId="3071" xr:uid="{00000000-0005-0000-0000-0000060B0000}"/>
    <cellStyle name="20% - Accent2 5 4 2 2 4" xfId="3072" xr:uid="{00000000-0005-0000-0000-0000070B0000}"/>
    <cellStyle name="20% - Accent2 5 4 2 3" xfId="3073" xr:uid="{00000000-0005-0000-0000-0000080B0000}"/>
    <cellStyle name="20% - Accent2 5 4 2 3 2" xfId="3074" xr:uid="{00000000-0005-0000-0000-0000090B0000}"/>
    <cellStyle name="20% - Accent2 5 4 2 4" xfId="3075" xr:uid="{00000000-0005-0000-0000-00000A0B0000}"/>
    <cellStyle name="20% - Accent2 5 4 2 5" xfId="3076" xr:uid="{00000000-0005-0000-0000-00000B0B0000}"/>
    <cellStyle name="20% - Accent2 5 4 3" xfId="3077" xr:uid="{00000000-0005-0000-0000-00000C0B0000}"/>
    <cellStyle name="20% - Accent2 5 4 3 2" xfId="3078" xr:uid="{00000000-0005-0000-0000-00000D0B0000}"/>
    <cellStyle name="20% - Accent2 5 4 3 2 2" xfId="3079" xr:uid="{00000000-0005-0000-0000-00000E0B0000}"/>
    <cellStyle name="20% - Accent2 5 4 3 2 2 2" xfId="3080" xr:uid="{00000000-0005-0000-0000-00000F0B0000}"/>
    <cellStyle name="20% - Accent2 5 4 3 2 3" xfId="3081" xr:uid="{00000000-0005-0000-0000-0000100B0000}"/>
    <cellStyle name="20% - Accent2 5 4 3 2 4" xfId="3082" xr:uid="{00000000-0005-0000-0000-0000110B0000}"/>
    <cellStyle name="20% - Accent2 5 4 3 3" xfId="3083" xr:uid="{00000000-0005-0000-0000-0000120B0000}"/>
    <cellStyle name="20% - Accent2 5 4 3 3 2" xfId="3084" xr:uid="{00000000-0005-0000-0000-0000130B0000}"/>
    <cellStyle name="20% - Accent2 5 4 3 4" xfId="3085" xr:uid="{00000000-0005-0000-0000-0000140B0000}"/>
    <cellStyle name="20% - Accent2 5 4 3 5" xfId="3086" xr:uid="{00000000-0005-0000-0000-0000150B0000}"/>
    <cellStyle name="20% - Accent2 5 4 4" xfId="3087" xr:uid="{00000000-0005-0000-0000-0000160B0000}"/>
    <cellStyle name="20% - Accent2 5 4 4 2" xfId="3088" xr:uid="{00000000-0005-0000-0000-0000170B0000}"/>
    <cellStyle name="20% - Accent2 5 4 4 2 2" xfId="3089" xr:uid="{00000000-0005-0000-0000-0000180B0000}"/>
    <cellStyle name="20% - Accent2 5 4 4 3" xfId="3090" xr:uid="{00000000-0005-0000-0000-0000190B0000}"/>
    <cellStyle name="20% - Accent2 5 4 4 4" xfId="3091" xr:uid="{00000000-0005-0000-0000-00001A0B0000}"/>
    <cellStyle name="20% - Accent2 5 4 5" xfId="3092" xr:uid="{00000000-0005-0000-0000-00001B0B0000}"/>
    <cellStyle name="20% - Accent2 5 4 5 2" xfId="3093" xr:uid="{00000000-0005-0000-0000-00001C0B0000}"/>
    <cellStyle name="20% - Accent2 5 4 5 2 2" xfId="3094" xr:uid="{00000000-0005-0000-0000-00001D0B0000}"/>
    <cellStyle name="20% - Accent2 5 4 5 3" xfId="3095" xr:uid="{00000000-0005-0000-0000-00001E0B0000}"/>
    <cellStyle name="20% - Accent2 5 4 5 4" xfId="3096" xr:uid="{00000000-0005-0000-0000-00001F0B0000}"/>
    <cellStyle name="20% - Accent2 5 4 6" xfId="3097" xr:uid="{00000000-0005-0000-0000-0000200B0000}"/>
    <cellStyle name="20% - Accent2 5 4 6 2" xfId="3098" xr:uid="{00000000-0005-0000-0000-0000210B0000}"/>
    <cellStyle name="20% - Accent2 5 4 6 2 2" xfId="3099" xr:uid="{00000000-0005-0000-0000-0000220B0000}"/>
    <cellStyle name="20% - Accent2 5 4 6 3" xfId="3100" xr:uid="{00000000-0005-0000-0000-0000230B0000}"/>
    <cellStyle name="20% - Accent2 5 4 6 4" xfId="3101" xr:uid="{00000000-0005-0000-0000-0000240B0000}"/>
    <cellStyle name="20% - Accent2 5 4 7" xfId="3102" xr:uid="{00000000-0005-0000-0000-0000250B0000}"/>
    <cellStyle name="20% - Accent2 5 4 7 2" xfId="3103" xr:uid="{00000000-0005-0000-0000-0000260B0000}"/>
    <cellStyle name="20% - Accent2 5 4 8" xfId="3104" xr:uid="{00000000-0005-0000-0000-0000270B0000}"/>
    <cellStyle name="20% - Accent2 5 4 9" xfId="3105" xr:uid="{00000000-0005-0000-0000-0000280B0000}"/>
    <cellStyle name="20% - Accent2 5 5" xfId="3106" xr:uid="{00000000-0005-0000-0000-0000290B0000}"/>
    <cellStyle name="20% - Accent2 5 5 2" xfId="3107" xr:uid="{00000000-0005-0000-0000-00002A0B0000}"/>
    <cellStyle name="20% - Accent2 5 5 2 2" xfId="3108" xr:uid="{00000000-0005-0000-0000-00002B0B0000}"/>
    <cellStyle name="20% - Accent2 5 5 2 2 2" xfId="3109" xr:uid="{00000000-0005-0000-0000-00002C0B0000}"/>
    <cellStyle name="20% - Accent2 5 5 2 3" xfId="3110" xr:uid="{00000000-0005-0000-0000-00002D0B0000}"/>
    <cellStyle name="20% - Accent2 5 5 2 4" xfId="3111" xr:uid="{00000000-0005-0000-0000-00002E0B0000}"/>
    <cellStyle name="20% - Accent2 5 5 3" xfId="3112" xr:uid="{00000000-0005-0000-0000-00002F0B0000}"/>
    <cellStyle name="20% - Accent2 5 5 3 2" xfId="3113" xr:uid="{00000000-0005-0000-0000-0000300B0000}"/>
    <cellStyle name="20% - Accent2 5 5 3 2 2" xfId="3114" xr:uid="{00000000-0005-0000-0000-0000310B0000}"/>
    <cellStyle name="20% - Accent2 5 5 3 3" xfId="3115" xr:uid="{00000000-0005-0000-0000-0000320B0000}"/>
    <cellStyle name="20% - Accent2 5 5 3 4" xfId="3116" xr:uid="{00000000-0005-0000-0000-0000330B0000}"/>
    <cellStyle name="20% - Accent2 5 5 4" xfId="3117" xr:uid="{00000000-0005-0000-0000-0000340B0000}"/>
    <cellStyle name="20% - Accent2 5 5 4 2" xfId="3118" xr:uid="{00000000-0005-0000-0000-0000350B0000}"/>
    <cellStyle name="20% - Accent2 5 5 5" xfId="3119" xr:uid="{00000000-0005-0000-0000-0000360B0000}"/>
    <cellStyle name="20% - Accent2 5 5 6" xfId="3120" xr:uid="{00000000-0005-0000-0000-0000370B0000}"/>
    <cellStyle name="20% - Accent2 5 6" xfId="3121" xr:uid="{00000000-0005-0000-0000-0000380B0000}"/>
    <cellStyle name="20% - Accent2 5 6 2" xfId="3122" xr:uid="{00000000-0005-0000-0000-0000390B0000}"/>
    <cellStyle name="20% - Accent2 5 6 2 2" xfId="3123" xr:uid="{00000000-0005-0000-0000-00003A0B0000}"/>
    <cellStyle name="20% - Accent2 5 6 2 2 2" xfId="3124" xr:uid="{00000000-0005-0000-0000-00003B0B0000}"/>
    <cellStyle name="20% - Accent2 5 6 2 3" xfId="3125" xr:uid="{00000000-0005-0000-0000-00003C0B0000}"/>
    <cellStyle name="20% - Accent2 5 6 2 4" xfId="3126" xr:uid="{00000000-0005-0000-0000-00003D0B0000}"/>
    <cellStyle name="20% - Accent2 5 6 3" xfId="3127" xr:uid="{00000000-0005-0000-0000-00003E0B0000}"/>
    <cellStyle name="20% - Accent2 5 6 3 2" xfId="3128" xr:uid="{00000000-0005-0000-0000-00003F0B0000}"/>
    <cellStyle name="20% - Accent2 5 6 4" xfId="3129" xr:uid="{00000000-0005-0000-0000-0000400B0000}"/>
    <cellStyle name="20% - Accent2 5 6 5" xfId="3130" xr:uid="{00000000-0005-0000-0000-0000410B0000}"/>
    <cellStyle name="20% - Accent2 5 7" xfId="3131" xr:uid="{00000000-0005-0000-0000-0000420B0000}"/>
    <cellStyle name="20% - Accent2 5 7 2" xfId="3132" xr:uid="{00000000-0005-0000-0000-0000430B0000}"/>
    <cellStyle name="20% - Accent2 5 7 2 2" xfId="3133" xr:uid="{00000000-0005-0000-0000-0000440B0000}"/>
    <cellStyle name="20% - Accent2 5 7 3" xfId="3134" xr:uid="{00000000-0005-0000-0000-0000450B0000}"/>
    <cellStyle name="20% - Accent2 5 7 4" xfId="3135" xr:uid="{00000000-0005-0000-0000-0000460B0000}"/>
    <cellStyle name="20% - Accent2 5 8" xfId="3136" xr:uid="{00000000-0005-0000-0000-0000470B0000}"/>
    <cellStyle name="20% - Accent2 5 8 2" xfId="3137" xr:uid="{00000000-0005-0000-0000-0000480B0000}"/>
    <cellStyle name="20% - Accent2 5 8 2 2" xfId="3138" xr:uid="{00000000-0005-0000-0000-0000490B0000}"/>
    <cellStyle name="20% - Accent2 5 8 3" xfId="3139" xr:uid="{00000000-0005-0000-0000-00004A0B0000}"/>
    <cellStyle name="20% - Accent2 5 8 4" xfId="3140" xr:uid="{00000000-0005-0000-0000-00004B0B0000}"/>
    <cellStyle name="20% - Accent2 5 9" xfId="3141" xr:uid="{00000000-0005-0000-0000-00004C0B0000}"/>
    <cellStyle name="20% - Accent2 5 9 2" xfId="3142" xr:uid="{00000000-0005-0000-0000-00004D0B0000}"/>
    <cellStyle name="20% - Accent2 5 9 2 2" xfId="3143" xr:uid="{00000000-0005-0000-0000-00004E0B0000}"/>
    <cellStyle name="20% - Accent2 5 9 3" xfId="3144" xr:uid="{00000000-0005-0000-0000-00004F0B0000}"/>
    <cellStyle name="20% - Accent2 5 9 4" xfId="3145" xr:uid="{00000000-0005-0000-0000-0000500B0000}"/>
    <cellStyle name="20% - Accent2 6" xfId="3146" xr:uid="{00000000-0005-0000-0000-0000510B0000}"/>
    <cellStyle name="20% - Accent2 7" xfId="3147" xr:uid="{00000000-0005-0000-0000-0000520B0000}"/>
    <cellStyle name="20% - Accent2 8" xfId="3148" xr:uid="{00000000-0005-0000-0000-0000530B0000}"/>
    <cellStyle name="20% - Accent2 9" xfId="3149" xr:uid="{00000000-0005-0000-0000-0000540B0000}"/>
    <cellStyle name="20% - Accent2 9 2" xfId="3150" xr:uid="{00000000-0005-0000-0000-0000550B0000}"/>
    <cellStyle name="20% - Accent2 9 2 2" xfId="3151" xr:uid="{00000000-0005-0000-0000-0000560B0000}"/>
    <cellStyle name="20% - Accent2 9 3" xfId="3152" xr:uid="{00000000-0005-0000-0000-0000570B0000}"/>
    <cellStyle name="20% - Accent2 9 4" xfId="3153" xr:uid="{00000000-0005-0000-0000-0000580B0000}"/>
    <cellStyle name="20% - Accent3 2" xfId="8" xr:uid="{00000000-0005-0000-0000-0000590B0000}"/>
    <cellStyle name="20% - Accent3 2 10" xfId="3154" xr:uid="{00000000-0005-0000-0000-00005A0B0000}"/>
    <cellStyle name="20% - Accent3 2 10 2" xfId="3155" xr:uid="{00000000-0005-0000-0000-00005B0B0000}"/>
    <cellStyle name="20% - Accent3 2 10 2 2" xfId="3156" xr:uid="{00000000-0005-0000-0000-00005C0B0000}"/>
    <cellStyle name="20% - Accent3 2 10 3" xfId="3157" xr:uid="{00000000-0005-0000-0000-00005D0B0000}"/>
    <cellStyle name="20% - Accent3 2 10 4" xfId="3158" xr:uid="{00000000-0005-0000-0000-00005E0B0000}"/>
    <cellStyle name="20% - Accent3 2 11" xfId="3159" xr:uid="{00000000-0005-0000-0000-00005F0B0000}"/>
    <cellStyle name="20% - Accent3 2 11 2" xfId="3160" xr:uid="{00000000-0005-0000-0000-0000600B0000}"/>
    <cellStyle name="20% - Accent3 2 12" xfId="3161" xr:uid="{00000000-0005-0000-0000-0000610B0000}"/>
    <cellStyle name="20% - Accent3 2 13" xfId="3162" xr:uid="{00000000-0005-0000-0000-0000620B0000}"/>
    <cellStyle name="20% - Accent3 2 2" xfId="3163" xr:uid="{00000000-0005-0000-0000-0000630B0000}"/>
    <cellStyle name="20% - Accent3 2 2 2" xfId="3164" xr:uid="{00000000-0005-0000-0000-0000640B0000}"/>
    <cellStyle name="20% - Accent3 2 2 3" xfId="3165" xr:uid="{00000000-0005-0000-0000-0000650B0000}"/>
    <cellStyle name="20% - Accent3 2 2 4" xfId="3166" xr:uid="{00000000-0005-0000-0000-0000660B0000}"/>
    <cellStyle name="20% - Accent3 2 3" xfId="3167" xr:uid="{00000000-0005-0000-0000-0000670B0000}"/>
    <cellStyle name="20% - Accent3 2 3 10" xfId="3168" xr:uid="{00000000-0005-0000-0000-0000680B0000}"/>
    <cellStyle name="20% - Accent3 2 3 11" xfId="3169" xr:uid="{00000000-0005-0000-0000-0000690B0000}"/>
    <cellStyle name="20% - Accent3 2 3 2" xfId="3170" xr:uid="{00000000-0005-0000-0000-00006A0B0000}"/>
    <cellStyle name="20% - Accent3 2 3 2 10" xfId="3171" xr:uid="{00000000-0005-0000-0000-00006B0B0000}"/>
    <cellStyle name="20% - Accent3 2 3 2 2" xfId="3172" xr:uid="{00000000-0005-0000-0000-00006C0B0000}"/>
    <cellStyle name="20% - Accent3 2 3 2 2 2" xfId="3173" xr:uid="{00000000-0005-0000-0000-00006D0B0000}"/>
    <cellStyle name="20% - Accent3 2 3 2 2 2 2" xfId="3174" xr:uid="{00000000-0005-0000-0000-00006E0B0000}"/>
    <cellStyle name="20% - Accent3 2 3 2 2 2 2 2" xfId="3175" xr:uid="{00000000-0005-0000-0000-00006F0B0000}"/>
    <cellStyle name="20% - Accent3 2 3 2 2 2 2 2 2" xfId="3176" xr:uid="{00000000-0005-0000-0000-0000700B0000}"/>
    <cellStyle name="20% - Accent3 2 3 2 2 2 2 3" xfId="3177" xr:uid="{00000000-0005-0000-0000-0000710B0000}"/>
    <cellStyle name="20% - Accent3 2 3 2 2 2 2 4" xfId="3178" xr:uid="{00000000-0005-0000-0000-0000720B0000}"/>
    <cellStyle name="20% - Accent3 2 3 2 2 2 3" xfId="3179" xr:uid="{00000000-0005-0000-0000-0000730B0000}"/>
    <cellStyle name="20% - Accent3 2 3 2 2 2 3 2" xfId="3180" xr:uid="{00000000-0005-0000-0000-0000740B0000}"/>
    <cellStyle name="20% - Accent3 2 3 2 2 2 4" xfId="3181" xr:uid="{00000000-0005-0000-0000-0000750B0000}"/>
    <cellStyle name="20% - Accent3 2 3 2 2 2 5" xfId="3182" xr:uid="{00000000-0005-0000-0000-0000760B0000}"/>
    <cellStyle name="20% - Accent3 2 3 2 2 3" xfId="3183" xr:uid="{00000000-0005-0000-0000-0000770B0000}"/>
    <cellStyle name="20% - Accent3 2 3 2 2 3 2" xfId="3184" xr:uid="{00000000-0005-0000-0000-0000780B0000}"/>
    <cellStyle name="20% - Accent3 2 3 2 2 3 2 2" xfId="3185" xr:uid="{00000000-0005-0000-0000-0000790B0000}"/>
    <cellStyle name="20% - Accent3 2 3 2 2 3 2 2 2" xfId="3186" xr:uid="{00000000-0005-0000-0000-00007A0B0000}"/>
    <cellStyle name="20% - Accent3 2 3 2 2 3 2 3" xfId="3187" xr:uid="{00000000-0005-0000-0000-00007B0B0000}"/>
    <cellStyle name="20% - Accent3 2 3 2 2 3 2 4" xfId="3188" xr:uid="{00000000-0005-0000-0000-00007C0B0000}"/>
    <cellStyle name="20% - Accent3 2 3 2 2 3 3" xfId="3189" xr:uid="{00000000-0005-0000-0000-00007D0B0000}"/>
    <cellStyle name="20% - Accent3 2 3 2 2 3 3 2" xfId="3190" xr:uid="{00000000-0005-0000-0000-00007E0B0000}"/>
    <cellStyle name="20% - Accent3 2 3 2 2 3 4" xfId="3191" xr:uid="{00000000-0005-0000-0000-00007F0B0000}"/>
    <cellStyle name="20% - Accent3 2 3 2 2 3 5" xfId="3192" xr:uid="{00000000-0005-0000-0000-0000800B0000}"/>
    <cellStyle name="20% - Accent3 2 3 2 2 4" xfId="3193" xr:uid="{00000000-0005-0000-0000-0000810B0000}"/>
    <cellStyle name="20% - Accent3 2 3 2 2 4 2" xfId="3194" xr:uid="{00000000-0005-0000-0000-0000820B0000}"/>
    <cellStyle name="20% - Accent3 2 3 2 2 4 2 2" xfId="3195" xr:uid="{00000000-0005-0000-0000-0000830B0000}"/>
    <cellStyle name="20% - Accent3 2 3 2 2 4 3" xfId="3196" xr:uid="{00000000-0005-0000-0000-0000840B0000}"/>
    <cellStyle name="20% - Accent3 2 3 2 2 4 4" xfId="3197" xr:uid="{00000000-0005-0000-0000-0000850B0000}"/>
    <cellStyle name="20% - Accent3 2 3 2 2 5" xfId="3198" xr:uid="{00000000-0005-0000-0000-0000860B0000}"/>
    <cellStyle name="20% - Accent3 2 3 2 2 5 2" xfId="3199" xr:uid="{00000000-0005-0000-0000-0000870B0000}"/>
    <cellStyle name="20% - Accent3 2 3 2 2 5 2 2" xfId="3200" xr:uid="{00000000-0005-0000-0000-0000880B0000}"/>
    <cellStyle name="20% - Accent3 2 3 2 2 5 3" xfId="3201" xr:uid="{00000000-0005-0000-0000-0000890B0000}"/>
    <cellStyle name="20% - Accent3 2 3 2 2 5 4" xfId="3202" xr:uid="{00000000-0005-0000-0000-00008A0B0000}"/>
    <cellStyle name="20% - Accent3 2 3 2 2 6" xfId="3203" xr:uid="{00000000-0005-0000-0000-00008B0B0000}"/>
    <cellStyle name="20% - Accent3 2 3 2 2 6 2" xfId="3204" xr:uid="{00000000-0005-0000-0000-00008C0B0000}"/>
    <cellStyle name="20% - Accent3 2 3 2 2 6 2 2" xfId="3205" xr:uid="{00000000-0005-0000-0000-00008D0B0000}"/>
    <cellStyle name="20% - Accent3 2 3 2 2 6 3" xfId="3206" xr:uid="{00000000-0005-0000-0000-00008E0B0000}"/>
    <cellStyle name="20% - Accent3 2 3 2 2 6 4" xfId="3207" xr:uid="{00000000-0005-0000-0000-00008F0B0000}"/>
    <cellStyle name="20% - Accent3 2 3 2 2 7" xfId="3208" xr:uid="{00000000-0005-0000-0000-0000900B0000}"/>
    <cellStyle name="20% - Accent3 2 3 2 2 7 2" xfId="3209" xr:uid="{00000000-0005-0000-0000-0000910B0000}"/>
    <cellStyle name="20% - Accent3 2 3 2 2 8" xfId="3210" xr:uid="{00000000-0005-0000-0000-0000920B0000}"/>
    <cellStyle name="20% - Accent3 2 3 2 2 9" xfId="3211" xr:uid="{00000000-0005-0000-0000-0000930B0000}"/>
    <cellStyle name="20% - Accent3 2 3 2 3" xfId="3212" xr:uid="{00000000-0005-0000-0000-0000940B0000}"/>
    <cellStyle name="20% - Accent3 2 3 2 3 2" xfId="3213" xr:uid="{00000000-0005-0000-0000-0000950B0000}"/>
    <cellStyle name="20% - Accent3 2 3 2 3 2 2" xfId="3214" xr:uid="{00000000-0005-0000-0000-0000960B0000}"/>
    <cellStyle name="20% - Accent3 2 3 2 3 2 2 2" xfId="3215" xr:uid="{00000000-0005-0000-0000-0000970B0000}"/>
    <cellStyle name="20% - Accent3 2 3 2 3 2 3" xfId="3216" xr:uid="{00000000-0005-0000-0000-0000980B0000}"/>
    <cellStyle name="20% - Accent3 2 3 2 3 2 4" xfId="3217" xr:uid="{00000000-0005-0000-0000-0000990B0000}"/>
    <cellStyle name="20% - Accent3 2 3 2 3 3" xfId="3218" xr:uid="{00000000-0005-0000-0000-00009A0B0000}"/>
    <cellStyle name="20% - Accent3 2 3 2 3 3 2" xfId="3219" xr:uid="{00000000-0005-0000-0000-00009B0B0000}"/>
    <cellStyle name="20% - Accent3 2 3 2 3 4" xfId="3220" xr:uid="{00000000-0005-0000-0000-00009C0B0000}"/>
    <cellStyle name="20% - Accent3 2 3 2 3 5" xfId="3221" xr:uid="{00000000-0005-0000-0000-00009D0B0000}"/>
    <cellStyle name="20% - Accent3 2 3 2 4" xfId="3222" xr:uid="{00000000-0005-0000-0000-00009E0B0000}"/>
    <cellStyle name="20% - Accent3 2 3 2 4 2" xfId="3223" xr:uid="{00000000-0005-0000-0000-00009F0B0000}"/>
    <cellStyle name="20% - Accent3 2 3 2 4 2 2" xfId="3224" xr:uid="{00000000-0005-0000-0000-0000A00B0000}"/>
    <cellStyle name="20% - Accent3 2 3 2 4 2 2 2" xfId="3225" xr:uid="{00000000-0005-0000-0000-0000A10B0000}"/>
    <cellStyle name="20% - Accent3 2 3 2 4 2 3" xfId="3226" xr:uid="{00000000-0005-0000-0000-0000A20B0000}"/>
    <cellStyle name="20% - Accent3 2 3 2 4 2 4" xfId="3227" xr:uid="{00000000-0005-0000-0000-0000A30B0000}"/>
    <cellStyle name="20% - Accent3 2 3 2 4 3" xfId="3228" xr:uid="{00000000-0005-0000-0000-0000A40B0000}"/>
    <cellStyle name="20% - Accent3 2 3 2 4 3 2" xfId="3229" xr:uid="{00000000-0005-0000-0000-0000A50B0000}"/>
    <cellStyle name="20% - Accent3 2 3 2 4 4" xfId="3230" xr:uid="{00000000-0005-0000-0000-0000A60B0000}"/>
    <cellStyle name="20% - Accent3 2 3 2 4 5" xfId="3231" xr:uid="{00000000-0005-0000-0000-0000A70B0000}"/>
    <cellStyle name="20% - Accent3 2 3 2 5" xfId="3232" xr:uid="{00000000-0005-0000-0000-0000A80B0000}"/>
    <cellStyle name="20% - Accent3 2 3 2 5 2" xfId="3233" xr:uid="{00000000-0005-0000-0000-0000A90B0000}"/>
    <cellStyle name="20% - Accent3 2 3 2 5 2 2" xfId="3234" xr:uid="{00000000-0005-0000-0000-0000AA0B0000}"/>
    <cellStyle name="20% - Accent3 2 3 2 5 3" xfId="3235" xr:uid="{00000000-0005-0000-0000-0000AB0B0000}"/>
    <cellStyle name="20% - Accent3 2 3 2 5 4" xfId="3236" xr:uid="{00000000-0005-0000-0000-0000AC0B0000}"/>
    <cellStyle name="20% - Accent3 2 3 2 6" xfId="3237" xr:uid="{00000000-0005-0000-0000-0000AD0B0000}"/>
    <cellStyle name="20% - Accent3 2 3 2 6 2" xfId="3238" xr:uid="{00000000-0005-0000-0000-0000AE0B0000}"/>
    <cellStyle name="20% - Accent3 2 3 2 6 2 2" xfId="3239" xr:uid="{00000000-0005-0000-0000-0000AF0B0000}"/>
    <cellStyle name="20% - Accent3 2 3 2 6 3" xfId="3240" xr:uid="{00000000-0005-0000-0000-0000B00B0000}"/>
    <cellStyle name="20% - Accent3 2 3 2 6 4" xfId="3241" xr:uid="{00000000-0005-0000-0000-0000B10B0000}"/>
    <cellStyle name="20% - Accent3 2 3 2 7" xfId="3242" xr:uid="{00000000-0005-0000-0000-0000B20B0000}"/>
    <cellStyle name="20% - Accent3 2 3 2 7 2" xfId="3243" xr:uid="{00000000-0005-0000-0000-0000B30B0000}"/>
    <cellStyle name="20% - Accent3 2 3 2 7 2 2" xfId="3244" xr:uid="{00000000-0005-0000-0000-0000B40B0000}"/>
    <cellStyle name="20% - Accent3 2 3 2 7 3" xfId="3245" xr:uid="{00000000-0005-0000-0000-0000B50B0000}"/>
    <cellStyle name="20% - Accent3 2 3 2 7 4" xfId="3246" xr:uid="{00000000-0005-0000-0000-0000B60B0000}"/>
    <cellStyle name="20% - Accent3 2 3 2 8" xfId="3247" xr:uid="{00000000-0005-0000-0000-0000B70B0000}"/>
    <cellStyle name="20% - Accent3 2 3 2 8 2" xfId="3248" xr:uid="{00000000-0005-0000-0000-0000B80B0000}"/>
    <cellStyle name="20% - Accent3 2 3 2 9" xfId="3249" xr:uid="{00000000-0005-0000-0000-0000B90B0000}"/>
    <cellStyle name="20% - Accent3 2 3 3" xfId="3250" xr:uid="{00000000-0005-0000-0000-0000BA0B0000}"/>
    <cellStyle name="20% - Accent3 2 3 3 2" xfId="3251" xr:uid="{00000000-0005-0000-0000-0000BB0B0000}"/>
    <cellStyle name="20% - Accent3 2 3 3 2 2" xfId="3252" xr:uid="{00000000-0005-0000-0000-0000BC0B0000}"/>
    <cellStyle name="20% - Accent3 2 3 3 2 2 2" xfId="3253" xr:uid="{00000000-0005-0000-0000-0000BD0B0000}"/>
    <cellStyle name="20% - Accent3 2 3 3 2 2 2 2" xfId="3254" xr:uid="{00000000-0005-0000-0000-0000BE0B0000}"/>
    <cellStyle name="20% - Accent3 2 3 3 2 2 3" xfId="3255" xr:uid="{00000000-0005-0000-0000-0000BF0B0000}"/>
    <cellStyle name="20% - Accent3 2 3 3 2 2 4" xfId="3256" xr:uid="{00000000-0005-0000-0000-0000C00B0000}"/>
    <cellStyle name="20% - Accent3 2 3 3 2 3" xfId="3257" xr:uid="{00000000-0005-0000-0000-0000C10B0000}"/>
    <cellStyle name="20% - Accent3 2 3 3 2 3 2" xfId="3258" xr:uid="{00000000-0005-0000-0000-0000C20B0000}"/>
    <cellStyle name="20% - Accent3 2 3 3 2 4" xfId="3259" xr:uid="{00000000-0005-0000-0000-0000C30B0000}"/>
    <cellStyle name="20% - Accent3 2 3 3 2 5" xfId="3260" xr:uid="{00000000-0005-0000-0000-0000C40B0000}"/>
    <cellStyle name="20% - Accent3 2 3 3 3" xfId="3261" xr:uid="{00000000-0005-0000-0000-0000C50B0000}"/>
    <cellStyle name="20% - Accent3 2 3 3 3 2" xfId="3262" xr:uid="{00000000-0005-0000-0000-0000C60B0000}"/>
    <cellStyle name="20% - Accent3 2 3 3 3 2 2" xfId="3263" xr:uid="{00000000-0005-0000-0000-0000C70B0000}"/>
    <cellStyle name="20% - Accent3 2 3 3 3 2 2 2" xfId="3264" xr:uid="{00000000-0005-0000-0000-0000C80B0000}"/>
    <cellStyle name="20% - Accent3 2 3 3 3 2 3" xfId="3265" xr:uid="{00000000-0005-0000-0000-0000C90B0000}"/>
    <cellStyle name="20% - Accent3 2 3 3 3 2 4" xfId="3266" xr:uid="{00000000-0005-0000-0000-0000CA0B0000}"/>
    <cellStyle name="20% - Accent3 2 3 3 3 3" xfId="3267" xr:uid="{00000000-0005-0000-0000-0000CB0B0000}"/>
    <cellStyle name="20% - Accent3 2 3 3 3 3 2" xfId="3268" xr:uid="{00000000-0005-0000-0000-0000CC0B0000}"/>
    <cellStyle name="20% - Accent3 2 3 3 3 4" xfId="3269" xr:uid="{00000000-0005-0000-0000-0000CD0B0000}"/>
    <cellStyle name="20% - Accent3 2 3 3 3 5" xfId="3270" xr:uid="{00000000-0005-0000-0000-0000CE0B0000}"/>
    <cellStyle name="20% - Accent3 2 3 3 4" xfId="3271" xr:uid="{00000000-0005-0000-0000-0000CF0B0000}"/>
    <cellStyle name="20% - Accent3 2 3 3 4 2" xfId="3272" xr:uid="{00000000-0005-0000-0000-0000D00B0000}"/>
    <cellStyle name="20% - Accent3 2 3 3 4 2 2" xfId="3273" xr:uid="{00000000-0005-0000-0000-0000D10B0000}"/>
    <cellStyle name="20% - Accent3 2 3 3 4 3" xfId="3274" xr:uid="{00000000-0005-0000-0000-0000D20B0000}"/>
    <cellStyle name="20% - Accent3 2 3 3 4 4" xfId="3275" xr:uid="{00000000-0005-0000-0000-0000D30B0000}"/>
    <cellStyle name="20% - Accent3 2 3 3 5" xfId="3276" xr:uid="{00000000-0005-0000-0000-0000D40B0000}"/>
    <cellStyle name="20% - Accent3 2 3 3 5 2" xfId="3277" xr:uid="{00000000-0005-0000-0000-0000D50B0000}"/>
    <cellStyle name="20% - Accent3 2 3 3 5 2 2" xfId="3278" xr:uid="{00000000-0005-0000-0000-0000D60B0000}"/>
    <cellStyle name="20% - Accent3 2 3 3 5 3" xfId="3279" xr:uid="{00000000-0005-0000-0000-0000D70B0000}"/>
    <cellStyle name="20% - Accent3 2 3 3 5 4" xfId="3280" xr:uid="{00000000-0005-0000-0000-0000D80B0000}"/>
    <cellStyle name="20% - Accent3 2 3 3 6" xfId="3281" xr:uid="{00000000-0005-0000-0000-0000D90B0000}"/>
    <cellStyle name="20% - Accent3 2 3 3 6 2" xfId="3282" xr:uid="{00000000-0005-0000-0000-0000DA0B0000}"/>
    <cellStyle name="20% - Accent3 2 3 3 6 2 2" xfId="3283" xr:uid="{00000000-0005-0000-0000-0000DB0B0000}"/>
    <cellStyle name="20% - Accent3 2 3 3 6 3" xfId="3284" xr:uid="{00000000-0005-0000-0000-0000DC0B0000}"/>
    <cellStyle name="20% - Accent3 2 3 3 6 4" xfId="3285" xr:uid="{00000000-0005-0000-0000-0000DD0B0000}"/>
    <cellStyle name="20% - Accent3 2 3 3 7" xfId="3286" xr:uid="{00000000-0005-0000-0000-0000DE0B0000}"/>
    <cellStyle name="20% - Accent3 2 3 3 7 2" xfId="3287" xr:uid="{00000000-0005-0000-0000-0000DF0B0000}"/>
    <cellStyle name="20% - Accent3 2 3 3 8" xfId="3288" xr:uid="{00000000-0005-0000-0000-0000E00B0000}"/>
    <cellStyle name="20% - Accent3 2 3 3 9" xfId="3289" xr:uid="{00000000-0005-0000-0000-0000E10B0000}"/>
    <cellStyle name="20% - Accent3 2 3 4" xfId="3290" xr:uid="{00000000-0005-0000-0000-0000E20B0000}"/>
    <cellStyle name="20% - Accent3 2 3 4 2" xfId="3291" xr:uid="{00000000-0005-0000-0000-0000E30B0000}"/>
    <cellStyle name="20% - Accent3 2 3 4 2 2" xfId="3292" xr:uid="{00000000-0005-0000-0000-0000E40B0000}"/>
    <cellStyle name="20% - Accent3 2 3 4 2 2 2" xfId="3293" xr:uid="{00000000-0005-0000-0000-0000E50B0000}"/>
    <cellStyle name="20% - Accent3 2 3 4 2 3" xfId="3294" xr:uid="{00000000-0005-0000-0000-0000E60B0000}"/>
    <cellStyle name="20% - Accent3 2 3 4 2 4" xfId="3295" xr:uid="{00000000-0005-0000-0000-0000E70B0000}"/>
    <cellStyle name="20% - Accent3 2 3 4 3" xfId="3296" xr:uid="{00000000-0005-0000-0000-0000E80B0000}"/>
    <cellStyle name="20% - Accent3 2 3 4 4" xfId="3297" xr:uid="{00000000-0005-0000-0000-0000E90B0000}"/>
    <cellStyle name="20% - Accent3 2 3 4 4 2" xfId="3298" xr:uid="{00000000-0005-0000-0000-0000EA0B0000}"/>
    <cellStyle name="20% - Accent3 2 3 4 5" xfId="3299" xr:uid="{00000000-0005-0000-0000-0000EB0B0000}"/>
    <cellStyle name="20% - Accent3 2 3 4 6" xfId="3300" xr:uid="{00000000-0005-0000-0000-0000EC0B0000}"/>
    <cellStyle name="20% - Accent3 2 3 5" xfId="3301" xr:uid="{00000000-0005-0000-0000-0000ED0B0000}"/>
    <cellStyle name="20% - Accent3 2 3 5 2" xfId="3302" xr:uid="{00000000-0005-0000-0000-0000EE0B0000}"/>
    <cellStyle name="20% - Accent3 2 3 5 2 2" xfId="3303" xr:uid="{00000000-0005-0000-0000-0000EF0B0000}"/>
    <cellStyle name="20% - Accent3 2 3 5 2 2 2" xfId="3304" xr:uid="{00000000-0005-0000-0000-0000F00B0000}"/>
    <cellStyle name="20% - Accent3 2 3 5 2 3" xfId="3305" xr:uid="{00000000-0005-0000-0000-0000F10B0000}"/>
    <cellStyle name="20% - Accent3 2 3 5 2 4" xfId="3306" xr:uid="{00000000-0005-0000-0000-0000F20B0000}"/>
    <cellStyle name="20% - Accent3 2 3 5 3" xfId="3307" xr:uid="{00000000-0005-0000-0000-0000F30B0000}"/>
    <cellStyle name="20% - Accent3 2 3 5 3 2" xfId="3308" xr:uid="{00000000-0005-0000-0000-0000F40B0000}"/>
    <cellStyle name="20% - Accent3 2 3 5 4" xfId="3309" xr:uid="{00000000-0005-0000-0000-0000F50B0000}"/>
    <cellStyle name="20% - Accent3 2 3 5 5" xfId="3310" xr:uid="{00000000-0005-0000-0000-0000F60B0000}"/>
    <cellStyle name="20% - Accent3 2 3 6" xfId="3311" xr:uid="{00000000-0005-0000-0000-0000F70B0000}"/>
    <cellStyle name="20% - Accent3 2 3 6 2" xfId="3312" xr:uid="{00000000-0005-0000-0000-0000F80B0000}"/>
    <cellStyle name="20% - Accent3 2 3 6 2 2" xfId="3313" xr:uid="{00000000-0005-0000-0000-0000F90B0000}"/>
    <cellStyle name="20% - Accent3 2 3 6 3" xfId="3314" xr:uid="{00000000-0005-0000-0000-0000FA0B0000}"/>
    <cellStyle name="20% - Accent3 2 3 6 4" xfId="3315" xr:uid="{00000000-0005-0000-0000-0000FB0B0000}"/>
    <cellStyle name="20% - Accent3 2 3 7" xfId="3316" xr:uid="{00000000-0005-0000-0000-0000FC0B0000}"/>
    <cellStyle name="20% - Accent3 2 3 7 2" xfId="3317" xr:uid="{00000000-0005-0000-0000-0000FD0B0000}"/>
    <cellStyle name="20% - Accent3 2 3 7 2 2" xfId="3318" xr:uid="{00000000-0005-0000-0000-0000FE0B0000}"/>
    <cellStyle name="20% - Accent3 2 3 7 3" xfId="3319" xr:uid="{00000000-0005-0000-0000-0000FF0B0000}"/>
    <cellStyle name="20% - Accent3 2 3 7 4" xfId="3320" xr:uid="{00000000-0005-0000-0000-0000000C0000}"/>
    <cellStyle name="20% - Accent3 2 3 8" xfId="3321" xr:uid="{00000000-0005-0000-0000-0000010C0000}"/>
    <cellStyle name="20% - Accent3 2 3 8 2" xfId="3322" xr:uid="{00000000-0005-0000-0000-0000020C0000}"/>
    <cellStyle name="20% - Accent3 2 3 8 2 2" xfId="3323" xr:uid="{00000000-0005-0000-0000-0000030C0000}"/>
    <cellStyle name="20% - Accent3 2 3 8 3" xfId="3324" xr:uid="{00000000-0005-0000-0000-0000040C0000}"/>
    <cellStyle name="20% - Accent3 2 3 8 4" xfId="3325" xr:uid="{00000000-0005-0000-0000-0000050C0000}"/>
    <cellStyle name="20% - Accent3 2 3 9" xfId="3326" xr:uid="{00000000-0005-0000-0000-0000060C0000}"/>
    <cellStyle name="20% - Accent3 2 3 9 2" xfId="3327" xr:uid="{00000000-0005-0000-0000-0000070C0000}"/>
    <cellStyle name="20% - Accent3 2 4" xfId="3328" xr:uid="{00000000-0005-0000-0000-0000080C0000}"/>
    <cellStyle name="20% - Accent3 2 4 10" xfId="3329" xr:uid="{00000000-0005-0000-0000-0000090C0000}"/>
    <cellStyle name="20% - Accent3 2 4 2" xfId="3330" xr:uid="{00000000-0005-0000-0000-00000A0C0000}"/>
    <cellStyle name="20% - Accent3 2 4 2 2" xfId="3331" xr:uid="{00000000-0005-0000-0000-00000B0C0000}"/>
    <cellStyle name="20% - Accent3 2 4 2 2 2" xfId="3332" xr:uid="{00000000-0005-0000-0000-00000C0C0000}"/>
    <cellStyle name="20% - Accent3 2 4 2 2 2 2" xfId="3333" xr:uid="{00000000-0005-0000-0000-00000D0C0000}"/>
    <cellStyle name="20% - Accent3 2 4 2 2 2 2 2" xfId="3334" xr:uid="{00000000-0005-0000-0000-00000E0C0000}"/>
    <cellStyle name="20% - Accent3 2 4 2 2 2 3" xfId="3335" xr:uid="{00000000-0005-0000-0000-00000F0C0000}"/>
    <cellStyle name="20% - Accent3 2 4 2 2 2 4" xfId="3336" xr:uid="{00000000-0005-0000-0000-0000100C0000}"/>
    <cellStyle name="20% - Accent3 2 4 2 2 3" xfId="3337" xr:uid="{00000000-0005-0000-0000-0000110C0000}"/>
    <cellStyle name="20% - Accent3 2 4 2 2 3 2" xfId="3338" xr:uid="{00000000-0005-0000-0000-0000120C0000}"/>
    <cellStyle name="20% - Accent3 2 4 2 2 4" xfId="3339" xr:uid="{00000000-0005-0000-0000-0000130C0000}"/>
    <cellStyle name="20% - Accent3 2 4 2 2 5" xfId="3340" xr:uid="{00000000-0005-0000-0000-0000140C0000}"/>
    <cellStyle name="20% - Accent3 2 4 2 3" xfId="3341" xr:uid="{00000000-0005-0000-0000-0000150C0000}"/>
    <cellStyle name="20% - Accent3 2 4 2 3 2" xfId="3342" xr:uid="{00000000-0005-0000-0000-0000160C0000}"/>
    <cellStyle name="20% - Accent3 2 4 2 3 2 2" xfId="3343" xr:uid="{00000000-0005-0000-0000-0000170C0000}"/>
    <cellStyle name="20% - Accent3 2 4 2 3 2 2 2" xfId="3344" xr:uid="{00000000-0005-0000-0000-0000180C0000}"/>
    <cellStyle name="20% - Accent3 2 4 2 3 2 3" xfId="3345" xr:uid="{00000000-0005-0000-0000-0000190C0000}"/>
    <cellStyle name="20% - Accent3 2 4 2 3 2 4" xfId="3346" xr:uid="{00000000-0005-0000-0000-00001A0C0000}"/>
    <cellStyle name="20% - Accent3 2 4 2 3 3" xfId="3347" xr:uid="{00000000-0005-0000-0000-00001B0C0000}"/>
    <cellStyle name="20% - Accent3 2 4 2 3 3 2" xfId="3348" xr:uid="{00000000-0005-0000-0000-00001C0C0000}"/>
    <cellStyle name="20% - Accent3 2 4 2 3 4" xfId="3349" xr:uid="{00000000-0005-0000-0000-00001D0C0000}"/>
    <cellStyle name="20% - Accent3 2 4 2 3 5" xfId="3350" xr:uid="{00000000-0005-0000-0000-00001E0C0000}"/>
    <cellStyle name="20% - Accent3 2 4 2 4" xfId="3351" xr:uid="{00000000-0005-0000-0000-00001F0C0000}"/>
    <cellStyle name="20% - Accent3 2 4 2 4 2" xfId="3352" xr:uid="{00000000-0005-0000-0000-0000200C0000}"/>
    <cellStyle name="20% - Accent3 2 4 2 4 2 2" xfId="3353" xr:uid="{00000000-0005-0000-0000-0000210C0000}"/>
    <cellStyle name="20% - Accent3 2 4 2 4 3" xfId="3354" xr:uid="{00000000-0005-0000-0000-0000220C0000}"/>
    <cellStyle name="20% - Accent3 2 4 2 4 4" xfId="3355" xr:uid="{00000000-0005-0000-0000-0000230C0000}"/>
    <cellStyle name="20% - Accent3 2 4 2 5" xfId="3356" xr:uid="{00000000-0005-0000-0000-0000240C0000}"/>
    <cellStyle name="20% - Accent3 2 4 2 5 2" xfId="3357" xr:uid="{00000000-0005-0000-0000-0000250C0000}"/>
    <cellStyle name="20% - Accent3 2 4 2 5 2 2" xfId="3358" xr:uid="{00000000-0005-0000-0000-0000260C0000}"/>
    <cellStyle name="20% - Accent3 2 4 2 5 3" xfId="3359" xr:uid="{00000000-0005-0000-0000-0000270C0000}"/>
    <cellStyle name="20% - Accent3 2 4 2 5 4" xfId="3360" xr:uid="{00000000-0005-0000-0000-0000280C0000}"/>
    <cellStyle name="20% - Accent3 2 4 2 6" xfId="3361" xr:uid="{00000000-0005-0000-0000-0000290C0000}"/>
    <cellStyle name="20% - Accent3 2 4 2 6 2" xfId="3362" xr:uid="{00000000-0005-0000-0000-00002A0C0000}"/>
    <cellStyle name="20% - Accent3 2 4 2 6 2 2" xfId="3363" xr:uid="{00000000-0005-0000-0000-00002B0C0000}"/>
    <cellStyle name="20% - Accent3 2 4 2 6 3" xfId="3364" xr:uid="{00000000-0005-0000-0000-00002C0C0000}"/>
    <cellStyle name="20% - Accent3 2 4 2 6 4" xfId="3365" xr:uid="{00000000-0005-0000-0000-00002D0C0000}"/>
    <cellStyle name="20% - Accent3 2 4 2 7" xfId="3366" xr:uid="{00000000-0005-0000-0000-00002E0C0000}"/>
    <cellStyle name="20% - Accent3 2 4 2 7 2" xfId="3367" xr:uid="{00000000-0005-0000-0000-00002F0C0000}"/>
    <cellStyle name="20% - Accent3 2 4 2 8" xfId="3368" xr:uid="{00000000-0005-0000-0000-0000300C0000}"/>
    <cellStyle name="20% - Accent3 2 4 2 9" xfId="3369" xr:uid="{00000000-0005-0000-0000-0000310C0000}"/>
    <cellStyle name="20% - Accent3 2 4 3" xfId="3370" xr:uid="{00000000-0005-0000-0000-0000320C0000}"/>
    <cellStyle name="20% - Accent3 2 4 3 2" xfId="3371" xr:uid="{00000000-0005-0000-0000-0000330C0000}"/>
    <cellStyle name="20% - Accent3 2 4 3 2 2" xfId="3372" xr:uid="{00000000-0005-0000-0000-0000340C0000}"/>
    <cellStyle name="20% - Accent3 2 4 3 2 2 2" xfId="3373" xr:uid="{00000000-0005-0000-0000-0000350C0000}"/>
    <cellStyle name="20% - Accent3 2 4 3 2 3" xfId="3374" xr:uid="{00000000-0005-0000-0000-0000360C0000}"/>
    <cellStyle name="20% - Accent3 2 4 3 2 4" xfId="3375" xr:uid="{00000000-0005-0000-0000-0000370C0000}"/>
    <cellStyle name="20% - Accent3 2 4 3 3" xfId="3376" xr:uid="{00000000-0005-0000-0000-0000380C0000}"/>
    <cellStyle name="20% - Accent3 2 4 3 3 2" xfId="3377" xr:uid="{00000000-0005-0000-0000-0000390C0000}"/>
    <cellStyle name="20% - Accent3 2 4 3 4" xfId="3378" xr:uid="{00000000-0005-0000-0000-00003A0C0000}"/>
    <cellStyle name="20% - Accent3 2 4 3 5" xfId="3379" xr:uid="{00000000-0005-0000-0000-00003B0C0000}"/>
    <cellStyle name="20% - Accent3 2 4 4" xfId="3380" xr:uid="{00000000-0005-0000-0000-00003C0C0000}"/>
    <cellStyle name="20% - Accent3 2 4 4 2" xfId="3381" xr:uid="{00000000-0005-0000-0000-00003D0C0000}"/>
    <cellStyle name="20% - Accent3 2 4 4 2 2" xfId="3382" xr:uid="{00000000-0005-0000-0000-00003E0C0000}"/>
    <cellStyle name="20% - Accent3 2 4 4 2 2 2" xfId="3383" xr:uid="{00000000-0005-0000-0000-00003F0C0000}"/>
    <cellStyle name="20% - Accent3 2 4 4 2 3" xfId="3384" xr:uid="{00000000-0005-0000-0000-0000400C0000}"/>
    <cellStyle name="20% - Accent3 2 4 4 2 4" xfId="3385" xr:uid="{00000000-0005-0000-0000-0000410C0000}"/>
    <cellStyle name="20% - Accent3 2 4 4 3" xfId="3386" xr:uid="{00000000-0005-0000-0000-0000420C0000}"/>
    <cellStyle name="20% - Accent3 2 4 4 3 2" xfId="3387" xr:uid="{00000000-0005-0000-0000-0000430C0000}"/>
    <cellStyle name="20% - Accent3 2 4 4 4" xfId="3388" xr:uid="{00000000-0005-0000-0000-0000440C0000}"/>
    <cellStyle name="20% - Accent3 2 4 4 5" xfId="3389" xr:uid="{00000000-0005-0000-0000-0000450C0000}"/>
    <cellStyle name="20% - Accent3 2 4 5" xfId="3390" xr:uid="{00000000-0005-0000-0000-0000460C0000}"/>
    <cellStyle name="20% - Accent3 2 4 5 2" xfId="3391" xr:uid="{00000000-0005-0000-0000-0000470C0000}"/>
    <cellStyle name="20% - Accent3 2 4 5 2 2" xfId="3392" xr:uid="{00000000-0005-0000-0000-0000480C0000}"/>
    <cellStyle name="20% - Accent3 2 4 5 3" xfId="3393" xr:uid="{00000000-0005-0000-0000-0000490C0000}"/>
    <cellStyle name="20% - Accent3 2 4 5 4" xfId="3394" xr:uid="{00000000-0005-0000-0000-00004A0C0000}"/>
    <cellStyle name="20% - Accent3 2 4 6" xfId="3395" xr:uid="{00000000-0005-0000-0000-00004B0C0000}"/>
    <cellStyle name="20% - Accent3 2 4 6 2" xfId="3396" xr:uid="{00000000-0005-0000-0000-00004C0C0000}"/>
    <cellStyle name="20% - Accent3 2 4 6 2 2" xfId="3397" xr:uid="{00000000-0005-0000-0000-00004D0C0000}"/>
    <cellStyle name="20% - Accent3 2 4 6 3" xfId="3398" xr:uid="{00000000-0005-0000-0000-00004E0C0000}"/>
    <cellStyle name="20% - Accent3 2 4 6 4" xfId="3399" xr:uid="{00000000-0005-0000-0000-00004F0C0000}"/>
    <cellStyle name="20% - Accent3 2 4 7" xfId="3400" xr:uid="{00000000-0005-0000-0000-0000500C0000}"/>
    <cellStyle name="20% - Accent3 2 4 7 2" xfId="3401" xr:uid="{00000000-0005-0000-0000-0000510C0000}"/>
    <cellStyle name="20% - Accent3 2 4 7 2 2" xfId="3402" xr:uid="{00000000-0005-0000-0000-0000520C0000}"/>
    <cellStyle name="20% - Accent3 2 4 7 3" xfId="3403" xr:uid="{00000000-0005-0000-0000-0000530C0000}"/>
    <cellStyle name="20% - Accent3 2 4 7 4" xfId="3404" xr:uid="{00000000-0005-0000-0000-0000540C0000}"/>
    <cellStyle name="20% - Accent3 2 4 8" xfId="3405" xr:uid="{00000000-0005-0000-0000-0000550C0000}"/>
    <cellStyle name="20% - Accent3 2 4 8 2" xfId="3406" xr:uid="{00000000-0005-0000-0000-0000560C0000}"/>
    <cellStyle name="20% - Accent3 2 4 9" xfId="3407" xr:uid="{00000000-0005-0000-0000-0000570C0000}"/>
    <cellStyle name="20% - Accent3 2 5" xfId="3408" xr:uid="{00000000-0005-0000-0000-0000580C0000}"/>
    <cellStyle name="20% - Accent3 2 5 2" xfId="3409" xr:uid="{00000000-0005-0000-0000-0000590C0000}"/>
    <cellStyle name="20% - Accent3 2 5 2 2" xfId="3410" xr:uid="{00000000-0005-0000-0000-00005A0C0000}"/>
    <cellStyle name="20% - Accent3 2 5 2 2 2" xfId="3411" xr:uid="{00000000-0005-0000-0000-00005B0C0000}"/>
    <cellStyle name="20% - Accent3 2 5 2 2 2 2" xfId="3412" xr:uid="{00000000-0005-0000-0000-00005C0C0000}"/>
    <cellStyle name="20% - Accent3 2 5 2 2 3" xfId="3413" xr:uid="{00000000-0005-0000-0000-00005D0C0000}"/>
    <cellStyle name="20% - Accent3 2 5 2 2 4" xfId="3414" xr:uid="{00000000-0005-0000-0000-00005E0C0000}"/>
    <cellStyle name="20% - Accent3 2 5 2 3" xfId="3415" xr:uid="{00000000-0005-0000-0000-00005F0C0000}"/>
    <cellStyle name="20% - Accent3 2 5 2 3 2" xfId="3416" xr:uid="{00000000-0005-0000-0000-0000600C0000}"/>
    <cellStyle name="20% - Accent3 2 5 2 4" xfId="3417" xr:uid="{00000000-0005-0000-0000-0000610C0000}"/>
    <cellStyle name="20% - Accent3 2 5 2 5" xfId="3418" xr:uid="{00000000-0005-0000-0000-0000620C0000}"/>
    <cellStyle name="20% - Accent3 2 5 3" xfId="3419" xr:uid="{00000000-0005-0000-0000-0000630C0000}"/>
    <cellStyle name="20% - Accent3 2 5 3 2" xfId="3420" xr:uid="{00000000-0005-0000-0000-0000640C0000}"/>
    <cellStyle name="20% - Accent3 2 5 3 2 2" xfId="3421" xr:uid="{00000000-0005-0000-0000-0000650C0000}"/>
    <cellStyle name="20% - Accent3 2 5 3 2 2 2" xfId="3422" xr:uid="{00000000-0005-0000-0000-0000660C0000}"/>
    <cellStyle name="20% - Accent3 2 5 3 2 3" xfId="3423" xr:uid="{00000000-0005-0000-0000-0000670C0000}"/>
    <cellStyle name="20% - Accent3 2 5 3 2 4" xfId="3424" xr:uid="{00000000-0005-0000-0000-0000680C0000}"/>
    <cellStyle name="20% - Accent3 2 5 3 3" xfId="3425" xr:uid="{00000000-0005-0000-0000-0000690C0000}"/>
    <cellStyle name="20% - Accent3 2 5 3 3 2" xfId="3426" xr:uid="{00000000-0005-0000-0000-00006A0C0000}"/>
    <cellStyle name="20% - Accent3 2 5 3 4" xfId="3427" xr:uid="{00000000-0005-0000-0000-00006B0C0000}"/>
    <cellStyle name="20% - Accent3 2 5 3 5" xfId="3428" xr:uid="{00000000-0005-0000-0000-00006C0C0000}"/>
    <cellStyle name="20% - Accent3 2 5 4" xfId="3429" xr:uid="{00000000-0005-0000-0000-00006D0C0000}"/>
    <cellStyle name="20% - Accent3 2 5 4 2" xfId="3430" xr:uid="{00000000-0005-0000-0000-00006E0C0000}"/>
    <cellStyle name="20% - Accent3 2 5 4 2 2" xfId="3431" xr:uid="{00000000-0005-0000-0000-00006F0C0000}"/>
    <cellStyle name="20% - Accent3 2 5 4 3" xfId="3432" xr:uid="{00000000-0005-0000-0000-0000700C0000}"/>
    <cellStyle name="20% - Accent3 2 5 4 4" xfId="3433" xr:uid="{00000000-0005-0000-0000-0000710C0000}"/>
    <cellStyle name="20% - Accent3 2 5 5" xfId="3434" xr:uid="{00000000-0005-0000-0000-0000720C0000}"/>
    <cellStyle name="20% - Accent3 2 5 5 2" xfId="3435" xr:uid="{00000000-0005-0000-0000-0000730C0000}"/>
    <cellStyle name="20% - Accent3 2 5 5 2 2" xfId="3436" xr:uid="{00000000-0005-0000-0000-0000740C0000}"/>
    <cellStyle name="20% - Accent3 2 5 5 3" xfId="3437" xr:uid="{00000000-0005-0000-0000-0000750C0000}"/>
    <cellStyle name="20% - Accent3 2 5 5 4" xfId="3438" xr:uid="{00000000-0005-0000-0000-0000760C0000}"/>
    <cellStyle name="20% - Accent3 2 5 6" xfId="3439" xr:uid="{00000000-0005-0000-0000-0000770C0000}"/>
    <cellStyle name="20% - Accent3 2 5 6 2" xfId="3440" xr:uid="{00000000-0005-0000-0000-0000780C0000}"/>
    <cellStyle name="20% - Accent3 2 5 6 2 2" xfId="3441" xr:uid="{00000000-0005-0000-0000-0000790C0000}"/>
    <cellStyle name="20% - Accent3 2 5 6 3" xfId="3442" xr:uid="{00000000-0005-0000-0000-00007A0C0000}"/>
    <cellStyle name="20% - Accent3 2 5 6 4" xfId="3443" xr:uid="{00000000-0005-0000-0000-00007B0C0000}"/>
    <cellStyle name="20% - Accent3 2 5 7" xfId="3444" xr:uid="{00000000-0005-0000-0000-00007C0C0000}"/>
    <cellStyle name="20% - Accent3 2 5 7 2" xfId="3445" xr:uid="{00000000-0005-0000-0000-00007D0C0000}"/>
    <cellStyle name="20% - Accent3 2 5 8" xfId="3446" xr:uid="{00000000-0005-0000-0000-00007E0C0000}"/>
    <cellStyle name="20% - Accent3 2 5 9" xfId="3447" xr:uid="{00000000-0005-0000-0000-00007F0C0000}"/>
    <cellStyle name="20% - Accent3 2 6" xfId="3448" xr:uid="{00000000-0005-0000-0000-0000800C0000}"/>
    <cellStyle name="20% - Accent3 2 7" xfId="3449" xr:uid="{00000000-0005-0000-0000-0000810C0000}"/>
    <cellStyle name="20% - Accent3 2 8" xfId="3450" xr:uid="{00000000-0005-0000-0000-0000820C0000}"/>
    <cellStyle name="20% - Accent3 2 8 2" xfId="3451" xr:uid="{00000000-0005-0000-0000-0000830C0000}"/>
    <cellStyle name="20% - Accent3 2 9" xfId="3452" xr:uid="{00000000-0005-0000-0000-0000840C0000}"/>
    <cellStyle name="20% - Accent3 2 9 2" xfId="3453" xr:uid="{00000000-0005-0000-0000-0000850C0000}"/>
    <cellStyle name="20% - Accent3 2 9 2 2" xfId="3454" xr:uid="{00000000-0005-0000-0000-0000860C0000}"/>
    <cellStyle name="20% - Accent3 2 9 2 2 2" xfId="3455" xr:uid="{00000000-0005-0000-0000-0000870C0000}"/>
    <cellStyle name="20% - Accent3 2 9 2 3" xfId="3456" xr:uid="{00000000-0005-0000-0000-0000880C0000}"/>
    <cellStyle name="20% - Accent3 2 9 2 4" xfId="3457" xr:uid="{00000000-0005-0000-0000-0000890C0000}"/>
    <cellStyle name="20% - Accent3 2 9 3" xfId="3458" xr:uid="{00000000-0005-0000-0000-00008A0C0000}"/>
    <cellStyle name="20% - Accent3 2 9 4" xfId="3459" xr:uid="{00000000-0005-0000-0000-00008B0C0000}"/>
    <cellStyle name="20% - Accent3 2 9 4 2" xfId="3460" xr:uid="{00000000-0005-0000-0000-00008C0C0000}"/>
    <cellStyle name="20% - Accent3 2 9 5" xfId="3461" xr:uid="{00000000-0005-0000-0000-00008D0C0000}"/>
    <cellStyle name="20% - Accent3 2 9 6" xfId="3462" xr:uid="{00000000-0005-0000-0000-00008E0C0000}"/>
    <cellStyle name="20% - Accent3 3" xfId="9" xr:uid="{00000000-0005-0000-0000-00008F0C0000}"/>
    <cellStyle name="20% - Accent3 3 2" xfId="3463" xr:uid="{00000000-0005-0000-0000-0000900C0000}"/>
    <cellStyle name="20% - Accent3 3 2 10" xfId="3464" xr:uid="{00000000-0005-0000-0000-0000910C0000}"/>
    <cellStyle name="20% - Accent3 3 2 10 2" xfId="3465" xr:uid="{00000000-0005-0000-0000-0000920C0000}"/>
    <cellStyle name="20% - Accent3 3 2 11" xfId="3466" xr:uid="{00000000-0005-0000-0000-0000930C0000}"/>
    <cellStyle name="20% - Accent3 3 2 12" xfId="3467" xr:uid="{00000000-0005-0000-0000-0000940C0000}"/>
    <cellStyle name="20% - Accent3 3 2 2" xfId="3468" xr:uid="{00000000-0005-0000-0000-0000950C0000}"/>
    <cellStyle name="20% - Accent3 3 2 2 10" xfId="3469" xr:uid="{00000000-0005-0000-0000-0000960C0000}"/>
    <cellStyle name="20% - Accent3 3 2 2 11" xfId="3470" xr:uid="{00000000-0005-0000-0000-0000970C0000}"/>
    <cellStyle name="20% - Accent3 3 2 2 2" xfId="3471" xr:uid="{00000000-0005-0000-0000-0000980C0000}"/>
    <cellStyle name="20% - Accent3 3 2 2 2 10" xfId="3472" xr:uid="{00000000-0005-0000-0000-0000990C0000}"/>
    <cellStyle name="20% - Accent3 3 2 2 2 2" xfId="3473" xr:uid="{00000000-0005-0000-0000-00009A0C0000}"/>
    <cellStyle name="20% - Accent3 3 2 2 2 2 2" xfId="3474" xr:uid="{00000000-0005-0000-0000-00009B0C0000}"/>
    <cellStyle name="20% - Accent3 3 2 2 2 2 2 2" xfId="3475" xr:uid="{00000000-0005-0000-0000-00009C0C0000}"/>
    <cellStyle name="20% - Accent3 3 2 2 2 2 2 2 2" xfId="3476" xr:uid="{00000000-0005-0000-0000-00009D0C0000}"/>
    <cellStyle name="20% - Accent3 3 2 2 2 2 2 2 2 2" xfId="3477" xr:uid="{00000000-0005-0000-0000-00009E0C0000}"/>
    <cellStyle name="20% - Accent3 3 2 2 2 2 2 2 3" xfId="3478" xr:uid="{00000000-0005-0000-0000-00009F0C0000}"/>
    <cellStyle name="20% - Accent3 3 2 2 2 2 2 2 4" xfId="3479" xr:uid="{00000000-0005-0000-0000-0000A00C0000}"/>
    <cellStyle name="20% - Accent3 3 2 2 2 2 2 3" xfId="3480" xr:uid="{00000000-0005-0000-0000-0000A10C0000}"/>
    <cellStyle name="20% - Accent3 3 2 2 2 2 2 3 2" xfId="3481" xr:uid="{00000000-0005-0000-0000-0000A20C0000}"/>
    <cellStyle name="20% - Accent3 3 2 2 2 2 2 4" xfId="3482" xr:uid="{00000000-0005-0000-0000-0000A30C0000}"/>
    <cellStyle name="20% - Accent3 3 2 2 2 2 2 5" xfId="3483" xr:uid="{00000000-0005-0000-0000-0000A40C0000}"/>
    <cellStyle name="20% - Accent3 3 2 2 2 2 3" xfId="3484" xr:uid="{00000000-0005-0000-0000-0000A50C0000}"/>
    <cellStyle name="20% - Accent3 3 2 2 2 2 3 2" xfId="3485" xr:uid="{00000000-0005-0000-0000-0000A60C0000}"/>
    <cellStyle name="20% - Accent3 3 2 2 2 2 3 2 2" xfId="3486" xr:uid="{00000000-0005-0000-0000-0000A70C0000}"/>
    <cellStyle name="20% - Accent3 3 2 2 2 2 3 2 2 2" xfId="3487" xr:uid="{00000000-0005-0000-0000-0000A80C0000}"/>
    <cellStyle name="20% - Accent3 3 2 2 2 2 3 2 3" xfId="3488" xr:uid="{00000000-0005-0000-0000-0000A90C0000}"/>
    <cellStyle name="20% - Accent3 3 2 2 2 2 3 2 4" xfId="3489" xr:uid="{00000000-0005-0000-0000-0000AA0C0000}"/>
    <cellStyle name="20% - Accent3 3 2 2 2 2 3 3" xfId="3490" xr:uid="{00000000-0005-0000-0000-0000AB0C0000}"/>
    <cellStyle name="20% - Accent3 3 2 2 2 2 3 3 2" xfId="3491" xr:uid="{00000000-0005-0000-0000-0000AC0C0000}"/>
    <cellStyle name="20% - Accent3 3 2 2 2 2 3 4" xfId="3492" xr:uid="{00000000-0005-0000-0000-0000AD0C0000}"/>
    <cellStyle name="20% - Accent3 3 2 2 2 2 3 5" xfId="3493" xr:uid="{00000000-0005-0000-0000-0000AE0C0000}"/>
    <cellStyle name="20% - Accent3 3 2 2 2 2 4" xfId="3494" xr:uid="{00000000-0005-0000-0000-0000AF0C0000}"/>
    <cellStyle name="20% - Accent3 3 2 2 2 2 4 2" xfId="3495" xr:uid="{00000000-0005-0000-0000-0000B00C0000}"/>
    <cellStyle name="20% - Accent3 3 2 2 2 2 4 2 2" xfId="3496" xr:uid="{00000000-0005-0000-0000-0000B10C0000}"/>
    <cellStyle name="20% - Accent3 3 2 2 2 2 4 3" xfId="3497" xr:uid="{00000000-0005-0000-0000-0000B20C0000}"/>
    <cellStyle name="20% - Accent3 3 2 2 2 2 4 4" xfId="3498" xr:uid="{00000000-0005-0000-0000-0000B30C0000}"/>
    <cellStyle name="20% - Accent3 3 2 2 2 2 5" xfId="3499" xr:uid="{00000000-0005-0000-0000-0000B40C0000}"/>
    <cellStyle name="20% - Accent3 3 2 2 2 2 5 2" xfId="3500" xr:uid="{00000000-0005-0000-0000-0000B50C0000}"/>
    <cellStyle name="20% - Accent3 3 2 2 2 2 5 2 2" xfId="3501" xr:uid="{00000000-0005-0000-0000-0000B60C0000}"/>
    <cellStyle name="20% - Accent3 3 2 2 2 2 5 3" xfId="3502" xr:uid="{00000000-0005-0000-0000-0000B70C0000}"/>
    <cellStyle name="20% - Accent3 3 2 2 2 2 5 4" xfId="3503" xr:uid="{00000000-0005-0000-0000-0000B80C0000}"/>
    <cellStyle name="20% - Accent3 3 2 2 2 2 6" xfId="3504" xr:uid="{00000000-0005-0000-0000-0000B90C0000}"/>
    <cellStyle name="20% - Accent3 3 2 2 2 2 6 2" xfId="3505" xr:uid="{00000000-0005-0000-0000-0000BA0C0000}"/>
    <cellStyle name="20% - Accent3 3 2 2 2 2 6 2 2" xfId="3506" xr:uid="{00000000-0005-0000-0000-0000BB0C0000}"/>
    <cellStyle name="20% - Accent3 3 2 2 2 2 6 3" xfId="3507" xr:uid="{00000000-0005-0000-0000-0000BC0C0000}"/>
    <cellStyle name="20% - Accent3 3 2 2 2 2 6 4" xfId="3508" xr:uid="{00000000-0005-0000-0000-0000BD0C0000}"/>
    <cellStyle name="20% - Accent3 3 2 2 2 2 7" xfId="3509" xr:uid="{00000000-0005-0000-0000-0000BE0C0000}"/>
    <cellStyle name="20% - Accent3 3 2 2 2 2 7 2" xfId="3510" xr:uid="{00000000-0005-0000-0000-0000BF0C0000}"/>
    <cellStyle name="20% - Accent3 3 2 2 2 2 8" xfId="3511" xr:uid="{00000000-0005-0000-0000-0000C00C0000}"/>
    <cellStyle name="20% - Accent3 3 2 2 2 2 9" xfId="3512" xr:uid="{00000000-0005-0000-0000-0000C10C0000}"/>
    <cellStyle name="20% - Accent3 3 2 2 2 3" xfId="3513" xr:uid="{00000000-0005-0000-0000-0000C20C0000}"/>
    <cellStyle name="20% - Accent3 3 2 2 2 3 2" xfId="3514" xr:uid="{00000000-0005-0000-0000-0000C30C0000}"/>
    <cellStyle name="20% - Accent3 3 2 2 2 3 2 2" xfId="3515" xr:uid="{00000000-0005-0000-0000-0000C40C0000}"/>
    <cellStyle name="20% - Accent3 3 2 2 2 3 2 2 2" xfId="3516" xr:uid="{00000000-0005-0000-0000-0000C50C0000}"/>
    <cellStyle name="20% - Accent3 3 2 2 2 3 2 3" xfId="3517" xr:uid="{00000000-0005-0000-0000-0000C60C0000}"/>
    <cellStyle name="20% - Accent3 3 2 2 2 3 2 4" xfId="3518" xr:uid="{00000000-0005-0000-0000-0000C70C0000}"/>
    <cellStyle name="20% - Accent3 3 2 2 2 3 3" xfId="3519" xr:uid="{00000000-0005-0000-0000-0000C80C0000}"/>
    <cellStyle name="20% - Accent3 3 2 2 2 3 3 2" xfId="3520" xr:uid="{00000000-0005-0000-0000-0000C90C0000}"/>
    <cellStyle name="20% - Accent3 3 2 2 2 3 4" xfId="3521" xr:uid="{00000000-0005-0000-0000-0000CA0C0000}"/>
    <cellStyle name="20% - Accent3 3 2 2 2 3 5" xfId="3522" xr:uid="{00000000-0005-0000-0000-0000CB0C0000}"/>
    <cellStyle name="20% - Accent3 3 2 2 2 4" xfId="3523" xr:uid="{00000000-0005-0000-0000-0000CC0C0000}"/>
    <cellStyle name="20% - Accent3 3 2 2 2 4 2" xfId="3524" xr:uid="{00000000-0005-0000-0000-0000CD0C0000}"/>
    <cellStyle name="20% - Accent3 3 2 2 2 4 2 2" xfId="3525" xr:uid="{00000000-0005-0000-0000-0000CE0C0000}"/>
    <cellStyle name="20% - Accent3 3 2 2 2 4 2 2 2" xfId="3526" xr:uid="{00000000-0005-0000-0000-0000CF0C0000}"/>
    <cellStyle name="20% - Accent3 3 2 2 2 4 2 3" xfId="3527" xr:uid="{00000000-0005-0000-0000-0000D00C0000}"/>
    <cellStyle name="20% - Accent3 3 2 2 2 4 2 4" xfId="3528" xr:uid="{00000000-0005-0000-0000-0000D10C0000}"/>
    <cellStyle name="20% - Accent3 3 2 2 2 4 3" xfId="3529" xr:uid="{00000000-0005-0000-0000-0000D20C0000}"/>
    <cellStyle name="20% - Accent3 3 2 2 2 4 3 2" xfId="3530" xr:uid="{00000000-0005-0000-0000-0000D30C0000}"/>
    <cellStyle name="20% - Accent3 3 2 2 2 4 4" xfId="3531" xr:uid="{00000000-0005-0000-0000-0000D40C0000}"/>
    <cellStyle name="20% - Accent3 3 2 2 2 4 5" xfId="3532" xr:uid="{00000000-0005-0000-0000-0000D50C0000}"/>
    <cellStyle name="20% - Accent3 3 2 2 2 5" xfId="3533" xr:uid="{00000000-0005-0000-0000-0000D60C0000}"/>
    <cellStyle name="20% - Accent3 3 2 2 2 5 2" xfId="3534" xr:uid="{00000000-0005-0000-0000-0000D70C0000}"/>
    <cellStyle name="20% - Accent3 3 2 2 2 5 2 2" xfId="3535" xr:uid="{00000000-0005-0000-0000-0000D80C0000}"/>
    <cellStyle name="20% - Accent3 3 2 2 2 5 3" xfId="3536" xr:uid="{00000000-0005-0000-0000-0000D90C0000}"/>
    <cellStyle name="20% - Accent3 3 2 2 2 5 4" xfId="3537" xr:uid="{00000000-0005-0000-0000-0000DA0C0000}"/>
    <cellStyle name="20% - Accent3 3 2 2 2 6" xfId="3538" xr:uid="{00000000-0005-0000-0000-0000DB0C0000}"/>
    <cellStyle name="20% - Accent3 3 2 2 2 6 2" xfId="3539" xr:uid="{00000000-0005-0000-0000-0000DC0C0000}"/>
    <cellStyle name="20% - Accent3 3 2 2 2 6 2 2" xfId="3540" xr:uid="{00000000-0005-0000-0000-0000DD0C0000}"/>
    <cellStyle name="20% - Accent3 3 2 2 2 6 3" xfId="3541" xr:uid="{00000000-0005-0000-0000-0000DE0C0000}"/>
    <cellStyle name="20% - Accent3 3 2 2 2 6 4" xfId="3542" xr:uid="{00000000-0005-0000-0000-0000DF0C0000}"/>
    <cellStyle name="20% - Accent3 3 2 2 2 7" xfId="3543" xr:uid="{00000000-0005-0000-0000-0000E00C0000}"/>
    <cellStyle name="20% - Accent3 3 2 2 2 7 2" xfId="3544" xr:uid="{00000000-0005-0000-0000-0000E10C0000}"/>
    <cellStyle name="20% - Accent3 3 2 2 2 7 2 2" xfId="3545" xr:uid="{00000000-0005-0000-0000-0000E20C0000}"/>
    <cellStyle name="20% - Accent3 3 2 2 2 7 3" xfId="3546" xr:uid="{00000000-0005-0000-0000-0000E30C0000}"/>
    <cellStyle name="20% - Accent3 3 2 2 2 7 4" xfId="3547" xr:uid="{00000000-0005-0000-0000-0000E40C0000}"/>
    <cellStyle name="20% - Accent3 3 2 2 2 8" xfId="3548" xr:uid="{00000000-0005-0000-0000-0000E50C0000}"/>
    <cellStyle name="20% - Accent3 3 2 2 2 8 2" xfId="3549" xr:uid="{00000000-0005-0000-0000-0000E60C0000}"/>
    <cellStyle name="20% - Accent3 3 2 2 2 9" xfId="3550" xr:uid="{00000000-0005-0000-0000-0000E70C0000}"/>
    <cellStyle name="20% - Accent3 3 2 2 3" xfId="3551" xr:uid="{00000000-0005-0000-0000-0000E80C0000}"/>
    <cellStyle name="20% - Accent3 3 2 2 3 2" xfId="3552" xr:uid="{00000000-0005-0000-0000-0000E90C0000}"/>
    <cellStyle name="20% - Accent3 3 2 2 3 2 2" xfId="3553" xr:uid="{00000000-0005-0000-0000-0000EA0C0000}"/>
    <cellStyle name="20% - Accent3 3 2 2 3 2 2 2" xfId="3554" xr:uid="{00000000-0005-0000-0000-0000EB0C0000}"/>
    <cellStyle name="20% - Accent3 3 2 2 3 2 2 2 2" xfId="3555" xr:uid="{00000000-0005-0000-0000-0000EC0C0000}"/>
    <cellStyle name="20% - Accent3 3 2 2 3 2 2 3" xfId="3556" xr:uid="{00000000-0005-0000-0000-0000ED0C0000}"/>
    <cellStyle name="20% - Accent3 3 2 2 3 2 2 4" xfId="3557" xr:uid="{00000000-0005-0000-0000-0000EE0C0000}"/>
    <cellStyle name="20% - Accent3 3 2 2 3 2 3" xfId="3558" xr:uid="{00000000-0005-0000-0000-0000EF0C0000}"/>
    <cellStyle name="20% - Accent3 3 2 2 3 2 3 2" xfId="3559" xr:uid="{00000000-0005-0000-0000-0000F00C0000}"/>
    <cellStyle name="20% - Accent3 3 2 2 3 2 4" xfId="3560" xr:uid="{00000000-0005-0000-0000-0000F10C0000}"/>
    <cellStyle name="20% - Accent3 3 2 2 3 2 5" xfId="3561" xr:uid="{00000000-0005-0000-0000-0000F20C0000}"/>
    <cellStyle name="20% - Accent3 3 2 2 3 3" xfId="3562" xr:uid="{00000000-0005-0000-0000-0000F30C0000}"/>
    <cellStyle name="20% - Accent3 3 2 2 3 3 2" xfId="3563" xr:uid="{00000000-0005-0000-0000-0000F40C0000}"/>
    <cellStyle name="20% - Accent3 3 2 2 3 3 2 2" xfId="3564" xr:uid="{00000000-0005-0000-0000-0000F50C0000}"/>
    <cellStyle name="20% - Accent3 3 2 2 3 3 2 2 2" xfId="3565" xr:uid="{00000000-0005-0000-0000-0000F60C0000}"/>
    <cellStyle name="20% - Accent3 3 2 2 3 3 2 3" xfId="3566" xr:uid="{00000000-0005-0000-0000-0000F70C0000}"/>
    <cellStyle name="20% - Accent3 3 2 2 3 3 2 4" xfId="3567" xr:uid="{00000000-0005-0000-0000-0000F80C0000}"/>
    <cellStyle name="20% - Accent3 3 2 2 3 3 3" xfId="3568" xr:uid="{00000000-0005-0000-0000-0000F90C0000}"/>
    <cellStyle name="20% - Accent3 3 2 2 3 3 3 2" xfId="3569" xr:uid="{00000000-0005-0000-0000-0000FA0C0000}"/>
    <cellStyle name="20% - Accent3 3 2 2 3 3 4" xfId="3570" xr:uid="{00000000-0005-0000-0000-0000FB0C0000}"/>
    <cellStyle name="20% - Accent3 3 2 2 3 3 5" xfId="3571" xr:uid="{00000000-0005-0000-0000-0000FC0C0000}"/>
    <cellStyle name="20% - Accent3 3 2 2 3 4" xfId="3572" xr:uid="{00000000-0005-0000-0000-0000FD0C0000}"/>
    <cellStyle name="20% - Accent3 3 2 2 3 4 2" xfId="3573" xr:uid="{00000000-0005-0000-0000-0000FE0C0000}"/>
    <cellStyle name="20% - Accent3 3 2 2 3 4 2 2" xfId="3574" xr:uid="{00000000-0005-0000-0000-0000FF0C0000}"/>
    <cellStyle name="20% - Accent3 3 2 2 3 4 3" xfId="3575" xr:uid="{00000000-0005-0000-0000-0000000D0000}"/>
    <cellStyle name="20% - Accent3 3 2 2 3 4 4" xfId="3576" xr:uid="{00000000-0005-0000-0000-0000010D0000}"/>
    <cellStyle name="20% - Accent3 3 2 2 3 5" xfId="3577" xr:uid="{00000000-0005-0000-0000-0000020D0000}"/>
    <cellStyle name="20% - Accent3 3 2 2 3 5 2" xfId="3578" xr:uid="{00000000-0005-0000-0000-0000030D0000}"/>
    <cellStyle name="20% - Accent3 3 2 2 3 5 2 2" xfId="3579" xr:uid="{00000000-0005-0000-0000-0000040D0000}"/>
    <cellStyle name="20% - Accent3 3 2 2 3 5 3" xfId="3580" xr:uid="{00000000-0005-0000-0000-0000050D0000}"/>
    <cellStyle name="20% - Accent3 3 2 2 3 5 4" xfId="3581" xr:uid="{00000000-0005-0000-0000-0000060D0000}"/>
    <cellStyle name="20% - Accent3 3 2 2 3 6" xfId="3582" xr:uid="{00000000-0005-0000-0000-0000070D0000}"/>
    <cellStyle name="20% - Accent3 3 2 2 3 6 2" xfId="3583" xr:uid="{00000000-0005-0000-0000-0000080D0000}"/>
    <cellStyle name="20% - Accent3 3 2 2 3 6 2 2" xfId="3584" xr:uid="{00000000-0005-0000-0000-0000090D0000}"/>
    <cellStyle name="20% - Accent3 3 2 2 3 6 3" xfId="3585" xr:uid="{00000000-0005-0000-0000-00000A0D0000}"/>
    <cellStyle name="20% - Accent3 3 2 2 3 6 4" xfId="3586" xr:uid="{00000000-0005-0000-0000-00000B0D0000}"/>
    <cellStyle name="20% - Accent3 3 2 2 3 7" xfId="3587" xr:uid="{00000000-0005-0000-0000-00000C0D0000}"/>
    <cellStyle name="20% - Accent3 3 2 2 3 7 2" xfId="3588" xr:uid="{00000000-0005-0000-0000-00000D0D0000}"/>
    <cellStyle name="20% - Accent3 3 2 2 3 8" xfId="3589" xr:uid="{00000000-0005-0000-0000-00000E0D0000}"/>
    <cellStyle name="20% - Accent3 3 2 2 3 9" xfId="3590" xr:uid="{00000000-0005-0000-0000-00000F0D0000}"/>
    <cellStyle name="20% - Accent3 3 2 2 4" xfId="3591" xr:uid="{00000000-0005-0000-0000-0000100D0000}"/>
    <cellStyle name="20% - Accent3 3 2 2 4 2" xfId="3592" xr:uid="{00000000-0005-0000-0000-0000110D0000}"/>
    <cellStyle name="20% - Accent3 3 2 2 4 2 2" xfId="3593" xr:uid="{00000000-0005-0000-0000-0000120D0000}"/>
    <cellStyle name="20% - Accent3 3 2 2 4 2 2 2" xfId="3594" xr:uid="{00000000-0005-0000-0000-0000130D0000}"/>
    <cellStyle name="20% - Accent3 3 2 2 4 2 3" xfId="3595" xr:uid="{00000000-0005-0000-0000-0000140D0000}"/>
    <cellStyle name="20% - Accent3 3 2 2 4 2 4" xfId="3596" xr:uid="{00000000-0005-0000-0000-0000150D0000}"/>
    <cellStyle name="20% - Accent3 3 2 2 4 3" xfId="3597" xr:uid="{00000000-0005-0000-0000-0000160D0000}"/>
    <cellStyle name="20% - Accent3 3 2 2 4 3 2" xfId="3598" xr:uid="{00000000-0005-0000-0000-0000170D0000}"/>
    <cellStyle name="20% - Accent3 3 2 2 4 4" xfId="3599" xr:uid="{00000000-0005-0000-0000-0000180D0000}"/>
    <cellStyle name="20% - Accent3 3 2 2 4 5" xfId="3600" xr:uid="{00000000-0005-0000-0000-0000190D0000}"/>
    <cellStyle name="20% - Accent3 3 2 2 5" xfId="3601" xr:uid="{00000000-0005-0000-0000-00001A0D0000}"/>
    <cellStyle name="20% - Accent3 3 2 2 5 2" xfId="3602" xr:uid="{00000000-0005-0000-0000-00001B0D0000}"/>
    <cellStyle name="20% - Accent3 3 2 2 5 2 2" xfId="3603" xr:uid="{00000000-0005-0000-0000-00001C0D0000}"/>
    <cellStyle name="20% - Accent3 3 2 2 5 2 2 2" xfId="3604" xr:uid="{00000000-0005-0000-0000-00001D0D0000}"/>
    <cellStyle name="20% - Accent3 3 2 2 5 2 3" xfId="3605" xr:uid="{00000000-0005-0000-0000-00001E0D0000}"/>
    <cellStyle name="20% - Accent3 3 2 2 5 2 4" xfId="3606" xr:uid="{00000000-0005-0000-0000-00001F0D0000}"/>
    <cellStyle name="20% - Accent3 3 2 2 5 3" xfId="3607" xr:uid="{00000000-0005-0000-0000-0000200D0000}"/>
    <cellStyle name="20% - Accent3 3 2 2 5 3 2" xfId="3608" xr:uid="{00000000-0005-0000-0000-0000210D0000}"/>
    <cellStyle name="20% - Accent3 3 2 2 5 4" xfId="3609" xr:uid="{00000000-0005-0000-0000-0000220D0000}"/>
    <cellStyle name="20% - Accent3 3 2 2 5 5" xfId="3610" xr:uid="{00000000-0005-0000-0000-0000230D0000}"/>
    <cellStyle name="20% - Accent3 3 2 2 6" xfId="3611" xr:uid="{00000000-0005-0000-0000-0000240D0000}"/>
    <cellStyle name="20% - Accent3 3 2 2 6 2" xfId="3612" xr:uid="{00000000-0005-0000-0000-0000250D0000}"/>
    <cellStyle name="20% - Accent3 3 2 2 6 2 2" xfId="3613" xr:uid="{00000000-0005-0000-0000-0000260D0000}"/>
    <cellStyle name="20% - Accent3 3 2 2 6 3" xfId="3614" xr:uid="{00000000-0005-0000-0000-0000270D0000}"/>
    <cellStyle name="20% - Accent3 3 2 2 6 4" xfId="3615" xr:uid="{00000000-0005-0000-0000-0000280D0000}"/>
    <cellStyle name="20% - Accent3 3 2 2 7" xfId="3616" xr:uid="{00000000-0005-0000-0000-0000290D0000}"/>
    <cellStyle name="20% - Accent3 3 2 2 7 2" xfId="3617" xr:uid="{00000000-0005-0000-0000-00002A0D0000}"/>
    <cellStyle name="20% - Accent3 3 2 2 7 2 2" xfId="3618" xr:uid="{00000000-0005-0000-0000-00002B0D0000}"/>
    <cellStyle name="20% - Accent3 3 2 2 7 3" xfId="3619" xr:uid="{00000000-0005-0000-0000-00002C0D0000}"/>
    <cellStyle name="20% - Accent3 3 2 2 7 4" xfId="3620" xr:uid="{00000000-0005-0000-0000-00002D0D0000}"/>
    <cellStyle name="20% - Accent3 3 2 2 8" xfId="3621" xr:uid="{00000000-0005-0000-0000-00002E0D0000}"/>
    <cellStyle name="20% - Accent3 3 2 2 8 2" xfId="3622" xr:uid="{00000000-0005-0000-0000-00002F0D0000}"/>
    <cellStyle name="20% - Accent3 3 2 2 8 2 2" xfId="3623" xr:uid="{00000000-0005-0000-0000-0000300D0000}"/>
    <cellStyle name="20% - Accent3 3 2 2 8 3" xfId="3624" xr:uid="{00000000-0005-0000-0000-0000310D0000}"/>
    <cellStyle name="20% - Accent3 3 2 2 8 4" xfId="3625" xr:uid="{00000000-0005-0000-0000-0000320D0000}"/>
    <cellStyle name="20% - Accent3 3 2 2 9" xfId="3626" xr:uid="{00000000-0005-0000-0000-0000330D0000}"/>
    <cellStyle name="20% - Accent3 3 2 2 9 2" xfId="3627" xr:uid="{00000000-0005-0000-0000-0000340D0000}"/>
    <cellStyle name="20% - Accent3 3 2 3" xfId="3628" xr:uid="{00000000-0005-0000-0000-0000350D0000}"/>
    <cellStyle name="20% - Accent3 3 2 3 10" xfId="3629" xr:uid="{00000000-0005-0000-0000-0000360D0000}"/>
    <cellStyle name="20% - Accent3 3 2 3 2" xfId="3630" xr:uid="{00000000-0005-0000-0000-0000370D0000}"/>
    <cellStyle name="20% - Accent3 3 2 3 2 2" xfId="3631" xr:uid="{00000000-0005-0000-0000-0000380D0000}"/>
    <cellStyle name="20% - Accent3 3 2 3 2 2 2" xfId="3632" xr:uid="{00000000-0005-0000-0000-0000390D0000}"/>
    <cellStyle name="20% - Accent3 3 2 3 2 2 2 2" xfId="3633" xr:uid="{00000000-0005-0000-0000-00003A0D0000}"/>
    <cellStyle name="20% - Accent3 3 2 3 2 2 2 2 2" xfId="3634" xr:uid="{00000000-0005-0000-0000-00003B0D0000}"/>
    <cellStyle name="20% - Accent3 3 2 3 2 2 2 3" xfId="3635" xr:uid="{00000000-0005-0000-0000-00003C0D0000}"/>
    <cellStyle name="20% - Accent3 3 2 3 2 2 2 4" xfId="3636" xr:uid="{00000000-0005-0000-0000-00003D0D0000}"/>
    <cellStyle name="20% - Accent3 3 2 3 2 2 3" xfId="3637" xr:uid="{00000000-0005-0000-0000-00003E0D0000}"/>
    <cellStyle name="20% - Accent3 3 2 3 2 2 3 2" xfId="3638" xr:uid="{00000000-0005-0000-0000-00003F0D0000}"/>
    <cellStyle name="20% - Accent3 3 2 3 2 2 4" xfId="3639" xr:uid="{00000000-0005-0000-0000-0000400D0000}"/>
    <cellStyle name="20% - Accent3 3 2 3 2 2 5" xfId="3640" xr:uid="{00000000-0005-0000-0000-0000410D0000}"/>
    <cellStyle name="20% - Accent3 3 2 3 2 3" xfId="3641" xr:uid="{00000000-0005-0000-0000-0000420D0000}"/>
    <cellStyle name="20% - Accent3 3 2 3 2 3 2" xfId="3642" xr:uid="{00000000-0005-0000-0000-0000430D0000}"/>
    <cellStyle name="20% - Accent3 3 2 3 2 3 2 2" xfId="3643" xr:uid="{00000000-0005-0000-0000-0000440D0000}"/>
    <cellStyle name="20% - Accent3 3 2 3 2 3 2 2 2" xfId="3644" xr:uid="{00000000-0005-0000-0000-0000450D0000}"/>
    <cellStyle name="20% - Accent3 3 2 3 2 3 2 3" xfId="3645" xr:uid="{00000000-0005-0000-0000-0000460D0000}"/>
    <cellStyle name="20% - Accent3 3 2 3 2 3 2 4" xfId="3646" xr:uid="{00000000-0005-0000-0000-0000470D0000}"/>
    <cellStyle name="20% - Accent3 3 2 3 2 3 3" xfId="3647" xr:uid="{00000000-0005-0000-0000-0000480D0000}"/>
    <cellStyle name="20% - Accent3 3 2 3 2 3 3 2" xfId="3648" xr:uid="{00000000-0005-0000-0000-0000490D0000}"/>
    <cellStyle name="20% - Accent3 3 2 3 2 3 4" xfId="3649" xr:uid="{00000000-0005-0000-0000-00004A0D0000}"/>
    <cellStyle name="20% - Accent3 3 2 3 2 3 5" xfId="3650" xr:uid="{00000000-0005-0000-0000-00004B0D0000}"/>
    <cellStyle name="20% - Accent3 3 2 3 2 4" xfId="3651" xr:uid="{00000000-0005-0000-0000-00004C0D0000}"/>
    <cellStyle name="20% - Accent3 3 2 3 2 4 2" xfId="3652" xr:uid="{00000000-0005-0000-0000-00004D0D0000}"/>
    <cellStyle name="20% - Accent3 3 2 3 2 4 2 2" xfId="3653" xr:uid="{00000000-0005-0000-0000-00004E0D0000}"/>
    <cellStyle name="20% - Accent3 3 2 3 2 4 3" xfId="3654" xr:uid="{00000000-0005-0000-0000-00004F0D0000}"/>
    <cellStyle name="20% - Accent3 3 2 3 2 4 4" xfId="3655" xr:uid="{00000000-0005-0000-0000-0000500D0000}"/>
    <cellStyle name="20% - Accent3 3 2 3 2 5" xfId="3656" xr:uid="{00000000-0005-0000-0000-0000510D0000}"/>
    <cellStyle name="20% - Accent3 3 2 3 2 5 2" xfId="3657" xr:uid="{00000000-0005-0000-0000-0000520D0000}"/>
    <cellStyle name="20% - Accent3 3 2 3 2 5 2 2" xfId="3658" xr:uid="{00000000-0005-0000-0000-0000530D0000}"/>
    <cellStyle name="20% - Accent3 3 2 3 2 5 3" xfId="3659" xr:uid="{00000000-0005-0000-0000-0000540D0000}"/>
    <cellStyle name="20% - Accent3 3 2 3 2 5 4" xfId="3660" xr:uid="{00000000-0005-0000-0000-0000550D0000}"/>
    <cellStyle name="20% - Accent3 3 2 3 2 6" xfId="3661" xr:uid="{00000000-0005-0000-0000-0000560D0000}"/>
    <cellStyle name="20% - Accent3 3 2 3 2 6 2" xfId="3662" xr:uid="{00000000-0005-0000-0000-0000570D0000}"/>
    <cellStyle name="20% - Accent3 3 2 3 2 6 2 2" xfId="3663" xr:uid="{00000000-0005-0000-0000-0000580D0000}"/>
    <cellStyle name="20% - Accent3 3 2 3 2 6 3" xfId="3664" xr:uid="{00000000-0005-0000-0000-0000590D0000}"/>
    <cellStyle name="20% - Accent3 3 2 3 2 6 4" xfId="3665" xr:uid="{00000000-0005-0000-0000-00005A0D0000}"/>
    <cellStyle name="20% - Accent3 3 2 3 2 7" xfId="3666" xr:uid="{00000000-0005-0000-0000-00005B0D0000}"/>
    <cellStyle name="20% - Accent3 3 2 3 2 7 2" xfId="3667" xr:uid="{00000000-0005-0000-0000-00005C0D0000}"/>
    <cellStyle name="20% - Accent3 3 2 3 2 8" xfId="3668" xr:uid="{00000000-0005-0000-0000-00005D0D0000}"/>
    <cellStyle name="20% - Accent3 3 2 3 2 9" xfId="3669" xr:uid="{00000000-0005-0000-0000-00005E0D0000}"/>
    <cellStyle name="20% - Accent3 3 2 3 3" xfId="3670" xr:uid="{00000000-0005-0000-0000-00005F0D0000}"/>
    <cellStyle name="20% - Accent3 3 2 3 3 2" xfId="3671" xr:uid="{00000000-0005-0000-0000-0000600D0000}"/>
    <cellStyle name="20% - Accent3 3 2 3 3 2 2" xfId="3672" xr:uid="{00000000-0005-0000-0000-0000610D0000}"/>
    <cellStyle name="20% - Accent3 3 2 3 3 2 2 2" xfId="3673" xr:uid="{00000000-0005-0000-0000-0000620D0000}"/>
    <cellStyle name="20% - Accent3 3 2 3 3 2 3" xfId="3674" xr:uid="{00000000-0005-0000-0000-0000630D0000}"/>
    <cellStyle name="20% - Accent3 3 2 3 3 2 4" xfId="3675" xr:uid="{00000000-0005-0000-0000-0000640D0000}"/>
    <cellStyle name="20% - Accent3 3 2 3 3 3" xfId="3676" xr:uid="{00000000-0005-0000-0000-0000650D0000}"/>
    <cellStyle name="20% - Accent3 3 2 3 3 3 2" xfId="3677" xr:uid="{00000000-0005-0000-0000-0000660D0000}"/>
    <cellStyle name="20% - Accent3 3 2 3 3 4" xfId="3678" xr:uid="{00000000-0005-0000-0000-0000670D0000}"/>
    <cellStyle name="20% - Accent3 3 2 3 3 5" xfId="3679" xr:uid="{00000000-0005-0000-0000-0000680D0000}"/>
    <cellStyle name="20% - Accent3 3 2 3 4" xfId="3680" xr:uid="{00000000-0005-0000-0000-0000690D0000}"/>
    <cellStyle name="20% - Accent3 3 2 3 4 2" xfId="3681" xr:uid="{00000000-0005-0000-0000-00006A0D0000}"/>
    <cellStyle name="20% - Accent3 3 2 3 4 2 2" xfId="3682" xr:uid="{00000000-0005-0000-0000-00006B0D0000}"/>
    <cellStyle name="20% - Accent3 3 2 3 4 2 2 2" xfId="3683" xr:uid="{00000000-0005-0000-0000-00006C0D0000}"/>
    <cellStyle name="20% - Accent3 3 2 3 4 2 3" xfId="3684" xr:uid="{00000000-0005-0000-0000-00006D0D0000}"/>
    <cellStyle name="20% - Accent3 3 2 3 4 2 4" xfId="3685" xr:uid="{00000000-0005-0000-0000-00006E0D0000}"/>
    <cellStyle name="20% - Accent3 3 2 3 4 3" xfId="3686" xr:uid="{00000000-0005-0000-0000-00006F0D0000}"/>
    <cellStyle name="20% - Accent3 3 2 3 4 3 2" xfId="3687" xr:uid="{00000000-0005-0000-0000-0000700D0000}"/>
    <cellStyle name="20% - Accent3 3 2 3 4 4" xfId="3688" xr:uid="{00000000-0005-0000-0000-0000710D0000}"/>
    <cellStyle name="20% - Accent3 3 2 3 4 5" xfId="3689" xr:uid="{00000000-0005-0000-0000-0000720D0000}"/>
    <cellStyle name="20% - Accent3 3 2 3 5" xfId="3690" xr:uid="{00000000-0005-0000-0000-0000730D0000}"/>
    <cellStyle name="20% - Accent3 3 2 3 5 2" xfId="3691" xr:uid="{00000000-0005-0000-0000-0000740D0000}"/>
    <cellStyle name="20% - Accent3 3 2 3 5 2 2" xfId="3692" xr:uid="{00000000-0005-0000-0000-0000750D0000}"/>
    <cellStyle name="20% - Accent3 3 2 3 5 3" xfId="3693" xr:uid="{00000000-0005-0000-0000-0000760D0000}"/>
    <cellStyle name="20% - Accent3 3 2 3 5 4" xfId="3694" xr:uid="{00000000-0005-0000-0000-0000770D0000}"/>
    <cellStyle name="20% - Accent3 3 2 3 6" xfId="3695" xr:uid="{00000000-0005-0000-0000-0000780D0000}"/>
    <cellStyle name="20% - Accent3 3 2 3 6 2" xfId="3696" xr:uid="{00000000-0005-0000-0000-0000790D0000}"/>
    <cellStyle name="20% - Accent3 3 2 3 6 2 2" xfId="3697" xr:uid="{00000000-0005-0000-0000-00007A0D0000}"/>
    <cellStyle name="20% - Accent3 3 2 3 6 3" xfId="3698" xr:uid="{00000000-0005-0000-0000-00007B0D0000}"/>
    <cellStyle name="20% - Accent3 3 2 3 6 4" xfId="3699" xr:uid="{00000000-0005-0000-0000-00007C0D0000}"/>
    <cellStyle name="20% - Accent3 3 2 3 7" xfId="3700" xr:uid="{00000000-0005-0000-0000-00007D0D0000}"/>
    <cellStyle name="20% - Accent3 3 2 3 7 2" xfId="3701" xr:uid="{00000000-0005-0000-0000-00007E0D0000}"/>
    <cellStyle name="20% - Accent3 3 2 3 7 2 2" xfId="3702" xr:uid="{00000000-0005-0000-0000-00007F0D0000}"/>
    <cellStyle name="20% - Accent3 3 2 3 7 3" xfId="3703" xr:uid="{00000000-0005-0000-0000-0000800D0000}"/>
    <cellStyle name="20% - Accent3 3 2 3 7 4" xfId="3704" xr:uid="{00000000-0005-0000-0000-0000810D0000}"/>
    <cellStyle name="20% - Accent3 3 2 3 8" xfId="3705" xr:uid="{00000000-0005-0000-0000-0000820D0000}"/>
    <cellStyle name="20% - Accent3 3 2 3 8 2" xfId="3706" xr:uid="{00000000-0005-0000-0000-0000830D0000}"/>
    <cellStyle name="20% - Accent3 3 2 3 9" xfId="3707" xr:uid="{00000000-0005-0000-0000-0000840D0000}"/>
    <cellStyle name="20% - Accent3 3 2 4" xfId="3708" xr:uid="{00000000-0005-0000-0000-0000850D0000}"/>
    <cellStyle name="20% - Accent3 3 2 4 2" xfId="3709" xr:uid="{00000000-0005-0000-0000-0000860D0000}"/>
    <cellStyle name="20% - Accent3 3 2 4 2 2" xfId="3710" xr:uid="{00000000-0005-0000-0000-0000870D0000}"/>
    <cellStyle name="20% - Accent3 3 2 4 2 2 2" xfId="3711" xr:uid="{00000000-0005-0000-0000-0000880D0000}"/>
    <cellStyle name="20% - Accent3 3 2 4 2 2 2 2" xfId="3712" xr:uid="{00000000-0005-0000-0000-0000890D0000}"/>
    <cellStyle name="20% - Accent3 3 2 4 2 2 3" xfId="3713" xr:uid="{00000000-0005-0000-0000-00008A0D0000}"/>
    <cellStyle name="20% - Accent3 3 2 4 2 2 4" xfId="3714" xr:uid="{00000000-0005-0000-0000-00008B0D0000}"/>
    <cellStyle name="20% - Accent3 3 2 4 2 3" xfId="3715" xr:uid="{00000000-0005-0000-0000-00008C0D0000}"/>
    <cellStyle name="20% - Accent3 3 2 4 2 3 2" xfId="3716" xr:uid="{00000000-0005-0000-0000-00008D0D0000}"/>
    <cellStyle name="20% - Accent3 3 2 4 2 4" xfId="3717" xr:uid="{00000000-0005-0000-0000-00008E0D0000}"/>
    <cellStyle name="20% - Accent3 3 2 4 2 5" xfId="3718" xr:uid="{00000000-0005-0000-0000-00008F0D0000}"/>
    <cellStyle name="20% - Accent3 3 2 4 3" xfId="3719" xr:uid="{00000000-0005-0000-0000-0000900D0000}"/>
    <cellStyle name="20% - Accent3 3 2 4 3 2" xfId="3720" xr:uid="{00000000-0005-0000-0000-0000910D0000}"/>
    <cellStyle name="20% - Accent3 3 2 4 3 2 2" xfId="3721" xr:uid="{00000000-0005-0000-0000-0000920D0000}"/>
    <cellStyle name="20% - Accent3 3 2 4 3 2 2 2" xfId="3722" xr:uid="{00000000-0005-0000-0000-0000930D0000}"/>
    <cellStyle name="20% - Accent3 3 2 4 3 2 3" xfId="3723" xr:uid="{00000000-0005-0000-0000-0000940D0000}"/>
    <cellStyle name="20% - Accent3 3 2 4 3 2 4" xfId="3724" xr:uid="{00000000-0005-0000-0000-0000950D0000}"/>
    <cellStyle name="20% - Accent3 3 2 4 3 3" xfId="3725" xr:uid="{00000000-0005-0000-0000-0000960D0000}"/>
    <cellStyle name="20% - Accent3 3 2 4 3 3 2" xfId="3726" xr:uid="{00000000-0005-0000-0000-0000970D0000}"/>
    <cellStyle name="20% - Accent3 3 2 4 3 4" xfId="3727" xr:uid="{00000000-0005-0000-0000-0000980D0000}"/>
    <cellStyle name="20% - Accent3 3 2 4 3 5" xfId="3728" xr:uid="{00000000-0005-0000-0000-0000990D0000}"/>
    <cellStyle name="20% - Accent3 3 2 4 4" xfId="3729" xr:uid="{00000000-0005-0000-0000-00009A0D0000}"/>
    <cellStyle name="20% - Accent3 3 2 4 4 2" xfId="3730" xr:uid="{00000000-0005-0000-0000-00009B0D0000}"/>
    <cellStyle name="20% - Accent3 3 2 4 4 2 2" xfId="3731" xr:uid="{00000000-0005-0000-0000-00009C0D0000}"/>
    <cellStyle name="20% - Accent3 3 2 4 4 3" xfId="3732" xr:uid="{00000000-0005-0000-0000-00009D0D0000}"/>
    <cellStyle name="20% - Accent3 3 2 4 4 4" xfId="3733" xr:uid="{00000000-0005-0000-0000-00009E0D0000}"/>
    <cellStyle name="20% - Accent3 3 2 4 5" xfId="3734" xr:uid="{00000000-0005-0000-0000-00009F0D0000}"/>
    <cellStyle name="20% - Accent3 3 2 4 5 2" xfId="3735" xr:uid="{00000000-0005-0000-0000-0000A00D0000}"/>
    <cellStyle name="20% - Accent3 3 2 4 5 2 2" xfId="3736" xr:uid="{00000000-0005-0000-0000-0000A10D0000}"/>
    <cellStyle name="20% - Accent3 3 2 4 5 3" xfId="3737" xr:uid="{00000000-0005-0000-0000-0000A20D0000}"/>
    <cellStyle name="20% - Accent3 3 2 4 5 4" xfId="3738" xr:uid="{00000000-0005-0000-0000-0000A30D0000}"/>
    <cellStyle name="20% - Accent3 3 2 4 6" xfId="3739" xr:uid="{00000000-0005-0000-0000-0000A40D0000}"/>
    <cellStyle name="20% - Accent3 3 2 4 6 2" xfId="3740" xr:uid="{00000000-0005-0000-0000-0000A50D0000}"/>
    <cellStyle name="20% - Accent3 3 2 4 6 2 2" xfId="3741" xr:uid="{00000000-0005-0000-0000-0000A60D0000}"/>
    <cellStyle name="20% - Accent3 3 2 4 6 3" xfId="3742" xr:uid="{00000000-0005-0000-0000-0000A70D0000}"/>
    <cellStyle name="20% - Accent3 3 2 4 6 4" xfId="3743" xr:uid="{00000000-0005-0000-0000-0000A80D0000}"/>
    <cellStyle name="20% - Accent3 3 2 4 7" xfId="3744" xr:uid="{00000000-0005-0000-0000-0000A90D0000}"/>
    <cellStyle name="20% - Accent3 3 2 4 7 2" xfId="3745" xr:uid="{00000000-0005-0000-0000-0000AA0D0000}"/>
    <cellStyle name="20% - Accent3 3 2 4 8" xfId="3746" xr:uid="{00000000-0005-0000-0000-0000AB0D0000}"/>
    <cellStyle name="20% - Accent3 3 2 4 9" xfId="3747" xr:uid="{00000000-0005-0000-0000-0000AC0D0000}"/>
    <cellStyle name="20% - Accent3 3 2 5" xfId="3748" xr:uid="{00000000-0005-0000-0000-0000AD0D0000}"/>
    <cellStyle name="20% - Accent3 3 2 5 2" xfId="3749" xr:uid="{00000000-0005-0000-0000-0000AE0D0000}"/>
    <cellStyle name="20% - Accent3 3 2 5 2 2" xfId="3750" xr:uid="{00000000-0005-0000-0000-0000AF0D0000}"/>
    <cellStyle name="20% - Accent3 3 2 5 2 2 2" xfId="3751" xr:uid="{00000000-0005-0000-0000-0000B00D0000}"/>
    <cellStyle name="20% - Accent3 3 2 5 2 3" xfId="3752" xr:uid="{00000000-0005-0000-0000-0000B10D0000}"/>
    <cellStyle name="20% - Accent3 3 2 5 2 4" xfId="3753" xr:uid="{00000000-0005-0000-0000-0000B20D0000}"/>
    <cellStyle name="20% - Accent3 3 2 5 3" xfId="3754" xr:uid="{00000000-0005-0000-0000-0000B30D0000}"/>
    <cellStyle name="20% - Accent3 3 2 5 3 2" xfId="3755" xr:uid="{00000000-0005-0000-0000-0000B40D0000}"/>
    <cellStyle name="20% - Accent3 3 2 5 4" xfId="3756" xr:uid="{00000000-0005-0000-0000-0000B50D0000}"/>
    <cellStyle name="20% - Accent3 3 2 5 5" xfId="3757" xr:uid="{00000000-0005-0000-0000-0000B60D0000}"/>
    <cellStyle name="20% - Accent3 3 2 6" xfId="3758" xr:uid="{00000000-0005-0000-0000-0000B70D0000}"/>
    <cellStyle name="20% - Accent3 3 2 6 2" xfId="3759" xr:uid="{00000000-0005-0000-0000-0000B80D0000}"/>
    <cellStyle name="20% - Accent3 3 2 6 2 2" xfId="3760" xr:uid="{00000000-0005-0000-0000-0000B90D0000}"/>
    <cellStyle name="20% - Accent3 3 2 6 2 2 2" xfId="3761" xr:uid="{00000000-0005-0000-0000-0000BA0D0000}"/>
    <cellStyle name="20% - Accent3 3 2 6 2 3" xfId="3762" xr:uid="{00000000-0005-0000-0000-0000BB0D0000}"/>
    <cellStyle name="20% - Accent3 3 2 6 2 4" xfId="3763" xr:uid="{00000000-0005-0000-0000-0000BC0D0000}"/>
    <cellStyle name="20% - Accent3 3 2 6 3" xfId="3764" xr:uid="{00000000-0005-0000-0000-0000BD0D0000}"/>
    <cellStyle name="20% - Accent3 3 2 6 3 2" xfId="3765" xr:uid="{00000000-0005-0000-0000-0000BE0D0000}"/>
    <cellStyle name="20% - Accent3 3 2 6 4" xfId="3766" xr:uid="{00000000-0005-0000-0000-0000BF0D0000}"/>
    <cellStyle name="20% - Accent3 3 2 6 5" xfId="3767" xr:uid="{00000000-0005-0000-0000-0000C00D0000}"/>
    <cellStyle name="20% - Accent3 3 2 7" xfId="3768" xr:uid="{00000000-0005-0000-0000-0000C10D0000}"/>
    <cellStyle name="20% - Accent3 3 2 7 2" xfId="3769" xr:uid="{00000000-0005-0000-0000-0000C20D0000}"/>
    <cellStyle name="20% - Accent3 3 2 7 2 2" xfId="3770" xr:uid="{00000000-0005-0000-0000-0000C30D0000}"/>
    <cellStyle name="20% - Accent3 3 2 7 3" xfId="3771" xr:uid="{00000000-0005-0000-0000-0000C40D0000}"/>
    <cellStyle name="20% - Accent3 3 2 7 4" xfId="3772" xr:uid="{00000000-0005-0000-0000-0000C50D0000}"/>
    <cellStyle name="20% - Accent3 3 2 8" xfId="3773" xr:uid="{00000000-0005-0000-0000-0000C60D0000}"/>
    <cellStyle name="20% - Accent3 3 2 8 2" xfId="3774" xr:uid="{00000000-0005-0000-0000-0000C70D0000}"/>
    <cellStyle name="20% - Accent3 3 2 8 2 2" xfId="3775" xr:uid="{00000000-0005-0000-0000-0000C80D0000}"/>
    <cellStyle name="20% - Accent3 3 2 8 3" xfId="3776" xr:uid="{00000000-0005-0000-0000-0000C90D0000}"/>
    <cellStyle name="20% - Accent3 3 2 8 4" xfId="3777" xr:uid="{00000000-0005-0000-0000-0000CA0D0000}"/>
    <cellStyle name="20% - Accent3 3 2 9" xfId="3778" xr:uid="{00000000-0005-0000-0000-0000CB0D0000}"/>
    <cellStyle name="20% - Accent3 3 2 9 2" xfId="3779" xr:uid="{00000000-0005-0000-0000-0000CC0D0000}"/>
    <cellStyle name="20% - Accent3 3 2 9 2 2" xfId="3780" xr:uid="{00000000-0005-0000-0000-0000CD0D0000}"/>
    <cellStyle name="20% - Accent3 3 2 9 3" xfId="3781" xr:uid="{00000000-0005-0000-0000-0000CE0D0000}"/>
    <cellStyle name="20% - Accent3 3 2 9 4" xfId="3782" xr:uid="{00000000-0005-0000-0000-0000CF0D0000}"/>
    <cellStyle name="20% - Accent3 3 3" xfId="3783" xr:uid="{00000000-0005-0000-0000-0000D00D0000}"/>
    <cellStyle name="20% - Accent3 3 4" xfId="3784" xr:uid="{00000000-0005-0000-0000-0000D10D0000}"/>
    <cellStyle name="20% - Accent3 3 5" xfId="3785" xr:uid="{00000000-0005-0000-0000-0000D20D0000}"/>
    <cellStyle name="20% - Accent3 3 5 2" xfId="3786" xr:uid="{00000000-0005-0000-0000-0000D30D0000}"/>
    <cellStyle name="20% - Accent3 3 5 2 2" xfId="3787" xr:uid="{00000000-0005-0000-0000-0000D40D0000}"/>
    <cellStyle name="20% - Accent3 3 5 3" xfId="3788" xr:uid="{00000000-0005-0000-0000-0000D50D0000}"/>
    <cellStyle name="20% - Accent3 3 5 4" xfId="3789" xr:uid="{00000000-0005-0000-0000-0000D60D0000}"/>
    <cellStyle name="20% - Accent3 3 6" xfId="3790" xr:uid="{00000000-0005-0000-0000-0000D70D0000}"/>
    <cellStyle name="20% - Accent3 3 6 2" xfId="3791" xr:uid="{00000000-0005-0000-0000-0000D80D0000}"/>
    <cellStyle name="20% - Accent3 3 6 2 2" xfId="3792" xr:uid="{00000000-0005-0000-0000-0000D90D0000}"/>
    <cellStyle name="20% - Accent3 3 6 3" xfId="3793" xr:uid="{00000000-0005-0000-0000-0000DA0D0000}"/>
    <cellStyle name="20% - Accent3 3 6 4" xfId="3794" xr:uid="{00000000-0005-0000-0000-0000DB0D0000}"/>
    <cellStyle name="20% - Accent3 3 7" xfId="3795" xr:uid="{00000000-0005-0000-0000-0000DC0D0000}"/>
    <cellStyle name="20% - Accent3 4" xfId="10" xr:uid="{00000000-0005-0000-0000-0000DD0D0000}"/>
    <cellStyle name="20% - Accent3 4 10" xfId="3796" xr:uid="{00000000-0005-0000-0000-0000DE0D0000}"/>
    <cellStyle name="20% - Accent3 4 10 2" xfId="3797" xr:uid="{00000000-0005-0000-0000-0000DF0D0000}"/>
    <cellStyle name="20% - Accent3 4 11" xfId="3798" xr:uid="{00000000-0005-0000-0000-0000E00D0000}"/>
    <cellStyle name="20% - Accent3 4 12" xfId="3799" xr:uid="{00000000-0005-0000-0000-0000E10D0000}"/>
    <cellStyle name="20% - Accent3 4 2" xfId="3800" xr:uid="{00000000-0005-0000-0000-0000E20D0000}"/>
    <cellStyle name="20% - Accent3 4 2 10" xfId="3801" xr:uid="{00000000-0005-0000-0000-0000E30D0000}"/>
    <cellStyle name="20% - Accent3 4 2 11" xfId="3802" xr:uid="{00000000-0005-0000-0000-0000E40D0000}"/>
    <cellStyle name="20% - Accent3 4 2 2" xfId="3803" xr:uid="{00000000-0005-0000-0000-0000E50D0000}"/>
    <cellStyle name="20% - Accent3 4 2 2 10" xfId="3804" xr:uid="{00000000-0005-0000-0000-0000E60D0000}"/>
    <cellStyle name="20% - Accent3 4 2 2 2" xfId="3805" xr:uid="{00000000-0005-0000-0000-0000E70D0000}"/>
    <cellStyle name="20% - Accent3 4 2 2 2 2" xfId="3806" xr:uid="{00000000-0005-0000-0000-0000E80D0000}"/>
    <cellStyle name="20% - Accent3 4 2 2 2 2 2" xfId="3807" xr:uid="{00000000-0005-0000-0000-0000E90D0000}"/>
    <cellStyle name="20% - Accent3 4 2 2 2 2 2 2" xfId="3808" xr:uid="{00000000-0005-0000-0000-0000EA0D0000}"/>
    <cellStyle name="20% - Accent3 4 2 2 2 2 2 2 2" xfId="3809" xr:uid="{00000000-0005-0000-0000-0000EB0D0000}"/>
    <cellStyle name="20% - Accent3 4 2 2 2 2 2 3" xfId="3810" xr:uid="{00000000-0005-0000-0000-0000EC0D0000}"/>
    <cellStyle name="20% - Accent3 4 2 2 2 2 2 4" xfId="3811" xr:uid="{00000000-0005-0000-0000-0000ED0D0000}"/>
    <cellStyle name="20% - Accent3 4 2 2 2 2 3" xfId="3812" xr:uid="{00000000-0005-0000-0000-0000EE0D0000}"/>
    <cellStyle name="20% - Accent3 4 2 2 2 2 3 2" xfId="3813" xr:uid="{00000000-0005-0000-0000-0000EF0D0000}"/>
    <cellStyle name="20% - Accent3 4 2 2 2 2 4" xfId="3814" xr:uid="{00000000-0005-0000-0000-0000F00D0000}"/>
    <cellStyle name="20% - Accent3 4 2 2 2 2 5" xfId="3815" xr:uid="{00000000-0005-0000-0000-0000F10D0000}"/>
    <cellStyle name="20% - Accent3 4 2 2 2 3" xfId="3816" xr:uid="{00000000-0005-0000-0000-0000F20D0000}"/>
    <cellStyle name="20% - Accent3 4 2 2 2 3 2" xfId="3817" xr:uid="{00000000-0005-0000-0000-0000F30D0000}"/>
    <cellStyle name="20% - Accent3 4 2 2 2 3 2 2" xfId="3818" xr:uid="{00000000-0005-0000-0000-0000F40D0000}"/>
    <cellStyle name="20% - Accent3 4 2 2 2 3 2 2 2" xfId="3819" xr:uid="{00000000-0005-0000-0000-0000F50D0000}"/>
    <cellStyle name="20% - Accent3 4 2 2 2 3 2 3" xfId="3820" xr:uid="{00000000-0005-0000-0000-0000F60D0000}"/>
    <cellStyle name="20% - Accent3 4 2 2 2 3 2 4" xfId="3821" xr:uid="{00000000-0005-0000-0000-0000F70D0000}"/>
    <cellStyle name="20% - Accent3 4 2 2 2 3 3" xfId="3822" xr:uid="{00000000-0005-0000-0000-0000F80D0000}"/>
    <cellStyle name="20% - Accent3 4 2 2 2 3 3 2" xfId="3823" xr:uid="{00000000-0005-0000-0000-0000F90D0000}"/>
    <cellStyle name="20% - Accent3 4 2 2 2 3 4" xfId="3824" xr:uid="{00000000-0005-0000-0000-0000FA0D0000}"/>
    <cellStyle name="20% - Accent3 4 2 2 2 3 5" xfId="3825" xr:uid="{00000000-0005-0000-0000-0000FB0D0000}"/>
    <cellStyle name="20% - Accent3 4 2 2 2 4" xfId="3826" xr:uid="{00000000-0005-0000-0000-0000FC0D0000}"/>
    <cellStyle name="20% - Accent3 4 2 2 2 4 2" xfId="3827" xr:uid="{00000000-0005-0000-0000-0000FD0D0000}"/>
    <cellStyle name="20% - Accent3 4 2 2 2 4 2 2" xfId="3828" xr:uid="{00000000-0005-0000-0000-0000FE0D0000}"/>
    <cellStyle name="20% - Accent3 4 2 2 2 4 3" xfId="3829" xr:uid="{00000000-0005-0000-0000-0000FF0D0000}"/>
    <cellStyle name="20% - Accent3 4 2 2 2 4 4" xfId="3830" xr:uid="{00000000-0005-0000-0000-0000000E0000}"/>
    <cellStyle name="20% - Accent3 4 2 2 2 5" xfId="3831" xr:uid="{00000000-0005-0000-0000-0000010E0000}"/>
    <cellStyle name="20% - Accent3 4 2 2 2 5 2" xfId="3832" xr:uid="{00000000-0005-0000-0000-0000020E0000}"/>
    <cellStyle name="20% - Accent3 4 2 2 2 5 2 2" xfId="3833" xr:uid="{00000000-0005-0000-0000-0000030E0000}"/>
    <cellStyle name="20% - Accent3 4 2 2 2 5 3" xfId="3834" xr:uid="{00000000-0005-0000-0000-0000040E0000}"/>
    <cellStyle name="20% - Accent3 4 2 2 2 5 4" xfId="3835" xr:uid="{00000000-0005-0000-0000-0000050E0000}"/>
    <cellStyle name="20% - Accent3 4 2 2 2 6" xfId="3836" xr:uid="{00000000-0005-0000-0000-0000060E0000}"/>
    <cellStyle name="20% - Accent3 4 2 2 2 6 2" xfId="3837" xr:uid="{00000000-0005-0000-0000-0000070E0000}"/>
    <cellStyle name="20% - Accent3 4 2 2 2 6 2 2" xfId="3838" xr:uid="{00000000-0005-0000-0000-0000080E0000}"/>
    <cellStyle name="20% - Accent3 4 2 2 2 6 3" xfId="3839" xr:uid="{00000000-0005-0000-0000-0000090E0000}"/>
    <cellStyle name="20% - Accent3 4 2 2 2 6 4" xfId="3840" xr:uid="{00000000-0005-0000-0000-00000A0E0000}"/>
    <cellStyle name="20% - Accent3 4 2 2 2 7" xfId="3841" xr:uid="{00000000-0005-0000-0000-00000B0E0000}"/>
    <cellStyle name="20% - Accent3 4 2 2 2 7 2" xfId="3842" xr:uid="{00000000-0005-0000-0000-00000C0E0000}"/>
    <cellStyle name="20% - Accent3 4 2 2 2 8" xfId="3843" xr:uid="{00000000-0005-0000-0000-00000D0E0000}"/>
    <cellStyle name="20% - Accent3 4 2 2 2 9" xfId="3844" xr:uid="{00000000-0005-0000-0000-00000E0E0000}"/>
    <cellStyle name="20% - Accent3 4 2 2 3" xfId="3845" xr:uid="{00000000-0005-0000-0000-00000F0E0000}"/>
    <cellStyle name="20% - Accent3 4 2 2 3 2" xfId="3846" xr:uid="{00000000-0005-0000-0000-0000100E0000}"/>
    <cellStyle name="20% - Accent3 4 2 2 3 2 2" xfId="3847" xr:uid="{00000000-0005-0000-0000-0000110E0000}"/>
    <cellStyle name="20% - Accent3 4 2 2 3 2 2 2" xfId="3848" xr:uid="{00000000-0005-0000-0000-0000120E0000}"/>
    <cellStyle name="20% - Accent3 4 2 2 3 2 3" xfId="3849" xr:uid="{00000000-0005-0000-0000-0000130E0000}"/>
    <cellStyle name="20% - Accent3 4 2 2 3 2 4" xfId="3850" xr:uid="{00000000-0005-0000-0000-0000140E0000}"/>
    <cellStyle name="20% - Accent3 4 2 2 3 3" xfId="3851" xr:uid="{00000000-0005-0000-0000-0000150E0000}"/>
    <cellStyle name="20% - Accent3 4 2 2 3 3 2" xfId="3852" xr:uid="{00000000-0005-0000-0000-0000160E0000}"/>
    <cellStyle name="20% - Accent3 4 2 2 3 4" xfId="3853" xr:uid="{00000000-0005-0000-0000-0000170E0000}"/>
    <cellStyle name="20% - Accent3 4 2 2 3 5" xfId="3854" xr:uid="{00000000-0005-0000-0000-0000180E0000}"/>
    <cellStyle name="20% - Accent3 4 2 2 4" xfId="3855" xr:uid="{00000000-0005-0000-0000-0000190E0000}"/>
    <cellStyle name="20% - Accent3 4 2 2 4 2" xfId="3856" xr:uid="{00000000-0005-0000-0000-00001A0E0000}"/>
    <cellStyle name="20% - Accent3 4 2 2 4 2 2" xfId="3857" xr:uid="{00000000-0005-0000-0000-00001B0E0000}"/>
    <cellStyle name="20% - Accent3 4 2 2 4 2 2 2" xfId="3858" xr:uid="{00000000-0005-0000-0000-00001C0E0000}"/>
    <cellStyle name="20% - Accent3 4 2 2 4 2 3" xfId="3859" xr:uid="{00000000-0005-0000-0000-00001D0E0000}"/>
    <cellStyle name="20% - Accent3 4 2 2 4 2 4" xfId="3860" xr:uid="{00000000-0005-0000-0000-00001E0E0000}"/>
    <cellStyle name="20% - Accent3 4 2 2 4 3" xfId="3861" xr:uid="{00000000-0005-0000-0000-00001F0E0000}"/>
    <cellStyle name="20% - Accent3 4 2 2 4 3 2" xfId="3862" xr:uid="{00000000-0005-0000-0000-0000200E0000}"/>
    <cellStyle name="20% - Accent3 4 2 2 4 4" xfId="3863" xr:uid="{00000000-0005-0000-0000-0000210E0000}"/>
    <cellStyle name="20% - Accent3 4 2 2 4 5" xfId="3864" xr:uid="{00000000-0005-0000-0000-0000220E0000}"/>
    <cellStyle name="20% - Accent3 4 2 2 5" xfId="3865" xr:uid="{00000000-0005-0000-0000-0000230E0000}"/>
    <cellStyle name="20% - Accent3 4 2 2 5 2" xfId="3866" xr:uid="{00000000-0005-0000-0000-0000240E0000}"/>
    <cellStyle name="20% - Accent3 4 2 2 5 2 2" xfId="3867" xr:uid="{00000000-0005-0000-0000-0000250E0000}"/>
    <cellStyle name="20% - Accent3 4 2 2 5 3" xfId="3868" xr:uid="{00000000-0005-0000-0000-0000260E0000}"/>
    <cellStyle name="20% - Accent3 4 2 2 5 4" xfId="3869" xr:uid="{00000000-0005-0000-0000-0000270E0000}"/>
    <cellStyle name="20% - Accent3 4 2 2 6" xfId="3870" xr:uid="{00000000-0005-0000-0000-0000280E0000}"/>
    <cellStyle name="20% - Accent3 4 2 2 6 2" xfId="3871" xr:uid="{00000000-0005-0000-0000-0000290E0000}"/>
    <cellStyle name="20% - Accent3 4 2 2 6 2 2" xfId="3872" xr:uid="{00000000-0005-0000-0000-00002A0E0000}"/>
    <cellStyle name="20% - Accent3 4 2 2 6 3" xfId="3873" xr:uid="{00000000-0005-0000-0000-00002B0E0000}"/>
    <cellStyle name="20% - Accent3 4 2 2 6 4" xfId="3874" xr:uid="{00000000-0005-0000-0000-00002C0E0000}"/>
    <cellStyle name="20% - Accent3 4 2 2 7" xfId="3875" xr:uid="{00000000-0005-0000-0000-00002D0E0000}"/>
    <cellStyle name="20% - Accent3 4 2 2 7 2" xfId="3876" xr:uid="{00000000-0005-0000-0000-00002E0E0000}"/>
    <cellStyle name="20% - Accent3 4 2 2 7 2 2" xfId="3877" xr:uid="{00000000-0005-0000-0000-00002F0E0000}"/>
    <cellStyle name="20% - Accent3 4 2 2 7 3" xfId="3878" xr:uid="{00000000-0005-0000-0000-0000300E0000}"/>
    <cellStyle name="20% - Accent3 4 2 2 7 4" xfId="3879" xr:uid="{00000000-0005-0000-0000-0000310E0000}"/>
    <cellStyle name="20% - Accent3 4 2 2 8" xfId="3880" xr:uid="{00000000-0005-0000-0000-0000320E0000}"/>
    <cellStyle name="20% - Accent3 4 2 2 8 2" xfId="3881" xr:uid="{00000000-0005-0000-0000-0000330E0000}"/>
    <cellStyle name="20% - Accent3 4 2 2 9" xfId="3882" xr:uid="{00000000-0005-0000-0000-0000340E0000}"/>
    <cellStyle name="20% - Accent3 4 2 3" xfId="3883" xr:uid="{00000000-0005-0000-0000-0000350E0000}"/>
    <cellStyle name="20% - Accent3 4 2 3 2" xfId="3884" xr:uid="{00000000-0005-0000-0000-0000360E0000}"/>
    <cellStyle name="20% - Accent3 4 2 3 2 2" xfId="3885" xr:uid="{00000000-0005-0000-0000-0000370E0000}"/>
    <cellStyle name="20% - Accent3 4 2 3 2 2 2" xfId="3886" xr:uid="{00000000-0005-0000-0000-0000380E0000}"/>
    <cellStyle name="20% - Accent3 4 2 3 2 2 2 2" xfId="3887" xr:uid="{00000000-0005-0000-0000-0000390E0000}"/>
    <cellStyle name="20% - Accent3 4 2 3 2 2 3" xfId="3888" xr:uid="{00000000-0005-0000-0000-00003A0E0000}"/>
    <cellStyle name="20% - Accent3 4 2 3 2 2 4" xfId="3889" xr:uid="{00000000-0005-0000-0000-00003B0E0000}"/>
    <cellStyle name="20% - Accent3 4 2 3 2 3" xfId="3890" xr:uid="{00000000-0005-0000-0000-00003C0E0000}"/>
    <cellStyle name="20% - Accent3 4 2 3 2 3 2" xfId="3891" xr:uid="{00000000-0005-0000-0000-00003D0E0000}"/>
    <cellStyle name="20% - Accent3 4 2 3 2 4" xfId="3892" xr:uid="{00000000-0005-0000-0000-00003E0E0000}"/>
    <cellStyle name="20% - Accent3 4 2 3 2 5" xfId="3893" xr:uid="{00000000-0005-0000-0000-00003F0E0000}"/>
    <cellStyle name="20% - Accent3 4 2 3 3" xfId="3894" xr:uid="{00000000-0005-0000-0000-0000400E0000}"/>
    <cellStyle name="20% - Accent3 4 2 3 3 2" xfId="3895" xr:uid="{00000000-0005-0000-0000-0000410E0000}"/>
    <cellStyle name="20% - Accent3 4 2 3 3 2 2" xfId="3896" xr:uid="{00000000-0005-0000-0000-0000420E0000}"/>
    <cellStyle name="20% - Accent3 4 2 3 3 2 2 2" xfId="3897" xr:uid="{00000000-0005-0000-0000-0000430E0000}"/>
    <cellStyle name="20% - Accent3 4 2 3 3 2 3" xfId="3898" xr:uid="{00000000-0005-0000-0000-0000440E0000}"/>
    <cellStyle name="20% - Accent3 4 2 3 3 2 4" xfId="3899" xr:uid="{00000000-0005-0000-0000-0000450E0000}"/>
    <cellStyle name="20% - Accent3 4 2 3 3 3" xfId="3900" xr:uid="{00000000-0005-0000-0000-0000460E0000}"/>
    <cellStyle name="20% - Accent3 4 2 3 3 3 2" xfId="3901" xr:uid="{00000000-0005-0000-0000-0000470E0000}"/>
    <cellStyle name="20% - Accent3 4 2 3 3 4" xfId="3902" xr:uid="{00000000-0005-0000-0000-0000480E0000}"/>
    <cellStyle name="20% - Accent3 4 2 3 3 5" xfId="3903" xr:uid="{00000000-0005-0000-0000-0000490E0000}"/>
    <cellStyle name="20% - Accent3 4 2 3 4" xfId="3904" xr:uid="{00000000-0005-0000-0000-00004A0E0000}"/>
    <cellStyle name="20% - Accent3 4 2 3 4 2" xfId="3905" xr:uid="{00000000-0005-0000-0000-00004B0E0000}"/>
    <cellStyle name="20% - Accent3 4 2 3 4 2 2" xfId="3906" xr:uid="{00000000-0005-0000-0000-00004C0E0000}"/>
    <cellStyle name="20% - Accent3 4 2 3 4 3" xfId="3907" xr:uid="{00000000-0005-0000-0000-00004D0E0000}"/>
    <cellStyle name="20% - Accent3 4 2 3 4 4" xfId="3908" xr:uid="{00000000-0005-0000-0000-00004E0E0000}"/>
    <cellStyle name="20% - Accent3 4 2 3 5" xfId="3909" xr:uid="{00000000-0005-0000-0000-00004F0E0000}"/>
    <cellStyle name="20% - Accent3 4 2 3 5 2" xfId="3910" xr:uid="{00000000-0005-0000-0000-0000500E0000}"/>
    <cellStyle name="20% - Accent3 4 2 3 5 2 2" xfId="3911" xr:uid="{00000000-0005-0000-0000-0000510E0000}"/>
    <cellStyle name="20% - Accent3 4 2 3 5 3" xfId="3912" xr:uid="{00000000-0005-0000-0000-0000520E0000}"/>
    <cellStyle name="20% - Accent3 4 2 3 5 4" xfId="3913" xr:uid="{00000000-0005-0000-0000-0000530E0000}"/>
    <cellStyle name="20% - Accent3 4 2 3 6" xfId="3914" xr:uid="{00000000-0005-0000-0000-0000540E0000}"/>
    <cellStyle name="20% - Accent3 4 2 3 6 2" xfId="3915" xr:uid="{00000000-0005-0000-0000-0000550E0000}"/>
    <cellStyle name="20% - Accent3 4 2 3 6 2 2" xfId="3916" xr:uid="{00000000-0005-0000-0000-0000560E0000}"/>
    <cellStyle name="20% - Accent3 4 2 3 6 3" xfId="3917" xr:uid="{00000000-0005-0000-0000-0000570E0000}"/>
    <cellStyle name="20% - Accent3 4 2 3 6 4" xfId="3918" xr:uid="{00000000-0005-0000-0000-0000580E0000}"/>
    <cellStyle name="20% - Accent3 4 2 3 7" xfId="3919" xr:uid="{00000000-0005-0000-0000-0000590E0000}"/>
    <cellStyle name="20% - Accent3 4 2 3 7 2" xfId="3920" xr:uid="{00000000-0005-0000-0000-00005A0E0000}"/>
    <cellStyle name="20% - Accent3 4 2 3 8" xfId="3921" xr:uid="{00000000-0005-0000-0000-00005B0E0000}"/>
    <cellStyle name="20% - Accent3 4 2 3 9" xfId="3922" xr:uid="{00000000-0005-0000-0000-00005C0E0000}"/>
    <cellStyle name="20% - Accent3 4 2 4" xfId="3923" xr:uid="{00000000-0005-0000-0000-00005D0E0000}"/>
    <cellStyle name="20% - Accent3 4 2 4 2" xfId="3924" xr:uid="{00000000-0005-0000-0000-00005E0E0000}"/>
    <cellStyle name="20% - Accent3 4 2 4 2 2" xfId="3925" xr:uid="{00000000-0005-0000-0000-00005F0E0000}"/>
    <cellStyle name="20% - Accent3 4 2 4 2 2 2" xfId="3926" xr:uid="{00000000-0005-0000-0000-0000600E0000}"/>
    <cellStyle name="20% - Accent3 4 2 4 2 3" xfId="3927" xr:uid="{00000000-0005-0000-0000-0000610E0000}"/>
    <cellStyle name="20% - Accent3 4 2 4 2 4" xfId="3928" xr:uid="{00000000-0005-0000-0000-0000620E0000}"/>
    <cellStyle name="20% - Accent3 4 2 4 3" xfId="3929" xr:uid="{00000000-0005-0000-0000-0000630E0000}"/>
    <cellStyle name="20% - Accent3 4 2 4 3 2" xfId="3930" xr:uid="{00000000-0005-0000-0000-0000640E0000}"/>
    <cellStyle name="20% - Accent3 4 2 4 4" xfId="3931" xr:uid="{00000000-0005-0000-0000-0000650E0000}"/>
    <cellStyle name="20% - Accent3 4 2 4 5" xfId="3932" xr:uid="{00000000-0005-0000-0000-0000660E0000}"/>
    <cellStyle name="20% - Accent3 4 2 5" xfId="3933" xr:uid="{00000000-0005-0000-0000-0000670E0000}"/>
    <cellStyle name="20% - Accent3 4 2 5 2" xfId="3934" xr:uid="{00000000-0005-0000-0000-0000680E0000}"/>
    <cellStyle name="20% - Accent3 4 2 5 2 2" xfId="3935" xr:uid="{00000000-0005-0000-0000-0000690E0000}"/>
    <cellStyle name="20% - Accent3 4 2 5 2 2 2" xfId="3936" xr:uid="{00000000-0005-0000-0000-00006A0E0000}"/>
    <cellStyle name="20% - Accent3 4 2 5 2 3" xfId="3937" xr:uid="{00000000-0005-0000-0000-00006B0E0000}"/>
    <cellStyle name="20% - Accent3 4 2 5 2 4" xfId="3938" xr:uid="{00000000-0005-0000-0000-00006C0E0000}"/>
    <cellStyle name="20% - Accent3 4 2 5 3" xfId="3939" xr:uid="{00000000-0005-0000-0000-00006D0E0000}"/>
    <cellStyle name="20% - Accent3 4 2 5 3 2" xfId="3940" xr:uid="{00000000-0005-0000-0000-00006E0E0000}"/>
    <cellStyle name="20% - Accent3 4 2 5 4" xfId="3941" xr:uid="{00000000-0005-0000-0000-00006F0E0000}"/>
    <cellStyle name="20% - Accent3 4 2 5 5" xfId="3942" xr:uid="{00000000-0005-0000-0000-0000700E0000}"/>
    <cellStyle name="20% - Accent3 4 2 6" xfId="3943" xr:uid="{00000000-0005-0000-0000-0000710E0000}"/>
    <cellStyle name="20% - Accent3 4 2 6 2" xfId="3944" xr:uid="{00000000-0005-0000-0000-0000720E0000}"/>
    <cellStyle name="20% - Accent3 4 2 6 2 2" xfId="3945" xr:uid="{00000000-0005-0000-0000-0000730E0000}"/>
    <cellStyle name="20% - Accent3 4 2 6 3" xfId="3946" xr:uid="{00000000-0005-0000-0000-0000740E0000}"/>
    <cellStyle name="20% - Accent3 4 2 6 4" xfId="3947" xr:uid="{00000000-0005-0000-0000-0000750E0000}"/>
    <cellStyle name="20% - Accent3 4 2 7" xfId="3948" xr:uid="{00000000-0005-0000-0000-0000760E0000}"/>
    <cellStyle name="20% - Accent3 4 2 7 2" xfId="3949" xr:uid="{00000000-0005-0000-0000-0000770E0000}"/>
    <cellStyle name="20% - Accent3 4 2 7 2 2" xfId="3950" xr:uid="{00000000-0005-0000-0000-0000780E0000}"/>
    <cellStyle name="20% - Accent3 4 2 7 3" xfId="3951" xr:uid="{00000000-0005-0000-0000-0000790E0000}"/>
    <cellStyle name="20% - Accent3 4 2 7 4" xfId="3952" xr:uid="{00000000-0005-0000-0000-00007A0E0000}"/>
    <cellStyle name="20% - Accent3 4 2 8" xfId="3953" xr:uid="{00000000-0005-0000-0000-00007B0E0000}"/>
    <cellStyle name="20% - Accent3 4 2 8 2" xfId="3954" xr:uid="{00000000-0005-0000-0000-00007C0E0000}"/>
    <cellStyle name="20% - Accent3 4 2 8 2 2" xfId="3955" xr:uid="{00000000-0005-0000-0000-00007D0E0000}"/>
    <cellStyle name="20% - Accent3 4 2 8 3" xfId="3956" xr:uid="{00000000-0005-0000-0000-00007E0E0000}"/>
    <cellStyle name="20% - Accent3 4 2 8 4" xfId="3957" xr:uid="{00000000-0005-0000-0000-00007F0E0000}"/>
    <cellStyle name="20% - Accent3 4 2 9" xfId="3958" xr:uid="{00000000-0005-0000-0000-0000800E0000}"/>
    <cellStyle name="20% - Accent3 4 2 9 2" xfId="3959" xr:uid="{00000000-0005-0000-0000-0000810E0000}"/>
    <cellStyle name="20% - Accent3 4 3" xfId="3960" xr:uid="{00000000-0005-0000-0000-0000820E0000}"/>
    <cellStyle name="20% - Accent3 4 3 10" xfId="3961" xr:uid="{00000000-0005-0000-0000-0000830E0000}"/>
    <cellStyle name="20% - Accent3 4 3 2" xfId="3962" xr:uid="{00000000-0005-0000-0000-0000840E0000}"/>
    <cellStyle name="20% - Accent3 4 3 2 2" xfId="3963" xr:uid="{00000000-0005-0000-0000-0000850E0000}"/>
    <cellStyle name="20% - Accent3 4 3 2 2 2" xfId="3964" xr:uid="{00000000-0005-0000-0000-0000860E0000}"/>
    <cellStyle name="20% - Accent3 4 3 2 2 2 2" xfId="3965" xr:uid="{00000000-0005-0000-0000-0000870E0000}"/>
    <cellStyle name="20% - Accent3 4 3 2 2 2 2 2" xfId="3966" xr:uid="{00000000-0005-0000-0000-0000880E0000}"/>
    <cellStyle name="20% - Accent3 4 3 2 2 2 3" xfId="3967" xr:uid="{00000000-0005-0000-0000-0000890E0000}"/>
    <cellStyle name="20% - Accent3 4 3 2 2 2 4" xfId="3968" xr:uid="{00000000-0005-0000-0000-00008A0E0000}"/>
    <cellStyle name="20% - Accent3 4 3 2 2 3" xfId="3969" xr:uid="{00000000-0005-0000-0000-00008B0E0000}"/>
    <cellStyle name="20% - Accent3 4 3 2 2 3 2" xfId="3970" xr:uid="{00000000-0005-0000-0000-00008C0E0000}"/>
    <cellStyle name="20% - Accent3 4 3 2 2 4" xfId="3971" xr:uid="{00000000-0005-0000-0000-00008D0E0000}"/>
    <cellStyle name="20% - Accent3 4 3 2 2 5" xfId="3972" xr:uid="{00000000-0005-0000-0000-00008E0E0000}"/>
    <cellStyle name="20% - Accent3 4 3 2 3" xfId="3973" xr:uid="{00000000-0005-0000-0000-00008F0E0000}"/>
    <cellStyle name="20% - Accent3 4 3 2 3 2" xfId="3974" xr:uid="{00000000-0005-0000-0000-0000900E0000}"/>
    <cellStyle name="20% - Accent3 4 3 2 3 2 2" xfId="3975" xr:uid="{00000000-0005-0000-0000-0000910E0000}"/>
    <cellStyle name="20% - Accent3 4 3 2 3 2 2 2" xfId="3976" xr:uid="{00000000-0005-0000-0000-0000920E0000}"/>
    <cellStyle name="20% - Accent3 4 3 2 3 2 3" xfId="3977" xr:uid="{00000000-0005-0000-0000-0000930E0000}"/>
    <cellStyle name="20% - Accent3 4 3 2 3 2 4" xfId="3978" xr:uid="{00000000-0005-0000-0000-0000940E0000}"/>
    <cellStyle name="20% - Accent3 4 3 2 3 3" xfId="3979" xr:uid="{00000000-0005-0000-0000-0000950E0000}"/>
    <cellStyle name="20% - Accent3 4 3 2 3 3 2" xfId="3980" xr:uid="{00000000-0005-0000-0000-0000960E0000}"/>
    <cellStyle name="20% - Accent3 4 3 2 3 4" xfId="3981" xr:uid="{00000000-0005-0000-0000-0000970E0000}"/>
    <cellStyle name="20% - Accent3 4 3 2 3 5" xfId="3982" xr:uid="{00000000-0005-0000-0000-0000980E0000}"/>
    <cellStyle name="20% - Accent3 4 3 2 4" xfId="3983" xr:uid="{00000000-0005-0000-0000-0000990E0000}"/>
    <cellStyle name="20% - Accent3 4 3 2 4 2" xfId="3984" xr:uid="{00000000-0005-0000-0000-00009A0E0000}"/>
    <cellStyle name="20% - Accent3 4 3 2 4 2 2" xfId="3985" xr:uid="{00000000-0005-0000-0000-00009B0E0000}"/>
    <cellStyle name="20% - Accent3 4 3 2 4 3" xfId="3986" xr:uid="{00000000-0005-0000-0000-00009C0E0000}"/>
    <cellStyle name="20% - Accent3 4 3 2 4 4" xfId="3987" xr:uid="{00000000-0005-0000-0000-00009D0E0000}"/>
    <cellStyle name="20% - Accent3 4 3 2 5" xfId="3988" xr:uid="{00000000-0005-0000-0000-00009E0E0000}"/>
    <cellStyle name="20% - Accent3 4 3 2 5 2" xfId="3989" xr:uid="{00000000-0005-0000-0000-00009F0E0000}"/>
    <cellStyle name="20% - Accent3 4 3 2 5 2 2" xfId="3990" xr:uid="{00000000-0005-0000-0000-0000A00E0000}"/>
    <cellStyle name="20% - Accent3 4 3 2 5 3" xfId="3991" xr:uid="{00000000-0005-0000-0000-0000A10E0000}"/>
    <cellStyle name="20% - Accent3 4 3 2 5 4" xfId="3992" xr:uid="{00000000-0005-0000-0000-0000A20E0000}"/>
    <cellStyle name="20% - Accent3 4 3 2 6" xfId="3993" xr:uid="{00000000-0005-0000-0000-0000A30E0000}"/>
    <cellStyle name="20% - Accent3 4 3 2 6 2" xfId="3994" xr:uid="{00000000-0005-0000-0000-0000A40E0000}"/>
    <cellStyle name="20% - Accent3 4 3 2 6 2 2" xfId="3995" xr:uid="{00000000-0005-0000-0000-0000A50E0000}"/>
    <cellStyle name="20% - Accent3 4 3 2 6 3" xfId="3996" xr:uid="{00000000-0005-0000-0000-0000A60E0000}"/>
    <cellStyle name="20% - Accent3 4 3 2 6 4" xfId="3997" xr:uid="{00000000-0005-0000-0000-0000A70E0000}"/>
    <cellStyle name="20% - Accent3 4 3 2 7" xfId="3998" xr:uid="{00000000-0005-0000-0000-0000A80E0000}"/>
    <cellStyle name="20% - Accent3 4 3 2 7 2" xfId="3999" xr:uid="{00000000-0005-0000-0000-0000A90E0000}"/>
    <cellStyle name="20% - Accent3 4 3 2 8" xfId="4000" xr:uid="{00000000-0005-0000-0000-0000AA0E0000}"/>
    <cellStyle name="20% - Accent3 4 3 2 9" xfId="4001" xr:uid="{00000000-0005-0000-0000-0000AB0E0000}"/>
    <cellStyle name="20% - Accent3 4 3 3" xfId="4002" xr:uid="{00000000-0005-0000-0000-0000AC0E0000}"/>
    <cellStyle name="20% - Accent3 4 3 3 2" xfId="4003" xr:uid="{00000000-0005-0000-0000-0000AD0E0000}"/>
    <cellStyle name="20% - Accent3 4 3 3 2 2" xfId="4004" xr:uid="{00000000-0005-0000-0000-0000AE0E0000}"/>
    <cellStyle name="20% - Accent3 4 3 3 2 2 2" xfId="4005" xr:uid="{00000000-0005-0000-0000-0000AF0E0000}"/>
    <cellStyle name="20% - Accent3 4 3 3 2 3" xfId="4006" xr:uid="{00000000-0005-0000-0000-0000B00E0000}"/>
    <cellStyle name="20% - Accent3 4 3 3 2 4" xfId="4007" xr:uid="{00000000-0005-0000-0000-0000B10E0000}"/>
    <cellStyle name="20% - Accent3 4 3 3 3" xfId="4008" xr:uid="{00000000-0005-0000-0000-0000B20E0000}"/>
    <cellStyle name="20% - Accent3 4 3 3 3 2" xfId="4009" xr:uid="{00000000-0005-0000-0000-0000B30E0000}"/>
    <cellStyle name="20% - Accent3 4 3 3 4" xfId="4010" xr:uid="{00000000-0005-0000-0000-0000B40E0000}"/>
    <cellStyle name="20% - Accent3 4 3 3 5" xfId="4011" xr:uid="{00000000-0005-0000-0000-0000B50E0000}"/>
    <cellStyle name="20% - Accent3 4 3 4" xfId="4012" xr:uid="{00000000-0005-0000-0000-0000B60E0000}"/>
    <cellStyle name="20% - Accent3 4 3 4 2" xfId="4013" xr:uid="{00000000-0005-0000-0000-0000B70E0000}"/>
    <cellStyle name="20% - Accent3 4 3 4 2 2" xfId="4014" xr:uid="{00000000-0005-0000-0000-0000B80E0000}"/>
    <cellStyle name="20% - Accent3 4 3 4 2 2 2" xfId="4015" xr:uid="{00000000-0005-0000-0000-0000B90E0000}"/>
    <cellStyle name="20% - Accent3 4 3 4 2 3" xfId="4016" xr:uid="{00000000-0005-0000-0000-0000BA0E0000}"/>
    <cellStyle name="20% - Accent3 4 3 4 2 4" xfId="4017" xr:uid="{00000000-0005-0000-0000-0000BB0E0000}"/>
    <cellStyle name="20% - Accent3 4 3 4 3" xfId="4018" xr:uid="{00000000-0005-0000-0000-0000BC0E0000}"/>
    <cellStyle name="20% - Accent3 4 3 4 3 2" xfId="4019" xr:uid="{00000000-0005-0000-0000-0000BD0E0000}"/>
    <cellStyle name="20% - Accent3 4 3 4 4" xfId="4020" xr:uid="{00000000-0005-0000-0000-0000BE0E0000}"/>
    <cellStyle name="20% - Accent3 4 3 4 5" xfId="4021" xr:uid="{00000000-0005-0000-0000-0000BF0E0000}"/>
    <cellStyle name="20% - Accent3 4 3 5" xfId="4022" xr:uid="{00000000-0005-0000-0000-0000C00E0000}"/>
    <cellStyle name="20% - Accent3 4 3 5 2" xfId="4023" xr:uid="{00000000-0005-0000-0000-0000C10E0000}"/>
    <cellStyle name="20% - Accent3 4 3 5 2 2" xfId="4024" xr:uid="{00000000-0005-0000-0000-0000C20E0000}"/>
    <cellStyle name="20% - Accent3 4 3 5 3" xfId="4025" xr:uid="{00000000-0005-0000-0000-0000C30E0000}"/>
    <cellStyle name="20% - Accent3 4 3 5 4" xfId="4026" xr:uid="{00000000-0005-0000-0000-0000C40E0000}"/>
    <cellStyle name="20% - Accent3 4 3 6" xfId="4027" xr:uid="{00000000-0005-0000-0000-0000C50E0000}"/>
    <cellStyle name="20% - Accent3 4 3 6 2" xfId="4028" xr:uid="{00000000-0005-0000-0000-0000C60E0000}"/>
    <cellStyle name="20% - Accent3 4 3 6 2 2" xfId="4029" xr:uid="{00000000-0005-0000-0000-0000C70E0000}"/>
    <cellStyle name="20% - Accent3 4 3 6 3" xfId="4030" xr:uid="{00000000-0005-0000-0000-0000C80E0000}"/>
    <cellStyle name="20% - Accent3 4 3 6 4" xfId="4031" xr:uid="{00000000-0005-0000-0000-0000C90E0000}"/>
    <cellStyle name="20% - Accent3 4 3 7" xfId="4032" xr:uid="{00000000-0005-0000-0000-0000CA0E0000}"/>
    <cellStyle name="20% - Accent3 4 3 7 2" xfId="4033" xr:uid="{00000000-0005-0000-0000-0000CB0E0000}"/>
    <cellStyle name="20% - Accent3 4 3 7 2 2" xfId="4034" xr:uid="{00000000-0005-0000-0000-0000CC0E0000}"/>
    <cellStyle name="20% - Accent3 4 3 7 3" xfId="4035" xr:uid="{00000000-0005-0000-0000-0000CD0E0000}"/>
    <cellStyle name="20% - Accent3 4 3 7 4" xfId="4036" xr:uid="{00000000-0005-0000-0000-0000CE0E0000}"/>
    <cellStyle name="20% - Accent3 4 3 8" xfId="4037" xr:uid="{00000000-0005-0000-0000-0000CF0E0000}"/>
    <cellStyle name="20% - Accent3 4 3 8 2" xfId="4038" xr:uid="{00000000-0005-0000-0000-0000D00E0000}"/>
    <cellStyle name="20% - Accent3 4 3 9" xfId="4039" xr:uid="{00000000-0005-0000-0000-0000D10E0000}"/>
    <cellStyle name="20% - Accent3 4 4" xfId="4040" xr:uid="{00000000-0005-0000-0000-0000D20E0000}"/>
    <cellStyle name="20% - Accent3 4 4 2" xfId="4041" xr:uid="{00000000-0005-0000-0000-0000D30E0000}"/>
    <cellStyle name="20% - Accent3 4 4 2 2" xfId="4042" xr:uid="{00000000-0005-0000-0000-0000D40E0000}"/>
    <cellStyle name="20% - Accent3 4 4 2 2 2" xfId="4043" xr:uid="{00000000-0005-0000-0000-0000D50E0000}"/>
    <cellStyle name="20% - Accent3 4 4 2 2 2 2" xfId="4044" xr:uid="{00000000-0005-0000-0000-0000D60E0000}"/>
    <cellStyle name="20% - Accent3 4 4 2 2 3" xfId="4045" xr:uid="{00000000-0005-0000-0000-0000D70E0000}"/>
    <cellStyle name="20% - Accent3 4 4 2 2 4" xfId="4046" xr:uid="{00000000-0005-0000-0000-0000D80E0000}"/>
    <cellStyle name="20% - Accent3 4 4 2 3" xfId="4047" xr:uid="{00000000-0005-0000-0000-0000D90E0000}"/>
    <cellStyle name="20% - Accent3 4 4 2 3 2" xfId="4048" xr:uid="{00000000-0005-0000-0000-0000DA0E0000}"/>
    <cellStyle name="20% - Accent3 4 4 2 4" xfId="4049" xr:uid="{00000000-0005-0000-0000-0000DB0E0000}"/>
    <cellStyle name="20% - Accent3 4 4 2 5" xfId="4050" xr:uid="{00000000-0005-0000-0000-0000DC0E0000}"/>
    <cellStyle name="20% - Accent3 4 4 3" xfId="4051" xr:uid="{00000000-0005-0000-0000-0000DD0E0000}"/>
    <cellStyle name="20% - Accent3 4 4 3 2" xfId="4052" xr:uid="{00000000-0005-0000-0000-0000DE0E0000}"/>
    <cellStyle name="20% - Accent3 4 4 3 2 2" xfId="4053" xr:uid="{00000000-0005-0000-0000-0000DF0E0000}"/>
    <cellStyle name="20% - Accent3 4 4 3 2 2 2" xfId="4054" xr:uid="{00000000-0005-0000-0000-0000E00E0000}"/>
    <cellStyle name="20% - Accent3 4 4 3 2 3" xfId="4055" xr:uid="{00000000-0005-0000-0000-0000E10E0000}"/>
    <cellStyle name="20% - Accent3 4 4 3 2 4" xfId="4056" xr:uid="{00000000-0005-0000-0000-0000E20E0000}"/>
    <cellStyle name="20% - Accent3 4 4 3 3" xfId="4057" xr:uid="{00000000-0005-0000-0000-0000E30E0000}"/>
    <cellStyle name="20% - Accent3 4 4 3 3 2" xfId="4058" xr:uid="{00000000-0005-0000-0000-0000E40E0000}"/>
    <cellStyle name="20% - Accent3 4 4 3 4" xfId="4059" xr:uid="{00000000-0005-0000-0000-0000E50E0000}"/>
    <cellStyle name="20% - Accent3 4 4 3 5" xfId="4060" xr:uid="{00000000-0005-0000-0000-0000E60E0000}"/>
    <cellStyle name="20% - Accent3 4 4 4" xfId="4061" xr:uid="{00000000-0005-0000-0000-0000E70E0000}"/>
    <cellStyle name="20% - Accent3 4 4 4 2" xfId="4062" xr:uid="{00000000-0005-0000-0000-0000E80E0000}"/>
    <cellStyle name="20% - Accent3 4 4 4 2 2" xfId="4063" xr:uid="{00000000-0005-0000-0000-0000E90E0000}"/>
    <cellStyle name="20% - Accent3 4 4 4 3" xfId="4064" xr:uid="{00000000-0005-0000-0000-0000EA0E0000}"/>
    <cellStyle name="20% - Accent3 4 4 4 4" xfId="4065" xr:uid="{00000000-0005-0000-0000-0000EB0E0000}"/>
    <cellStyle name="20% - Accent3 4 4 5" xfId="4066" xr:uid="{00000000-0005-0000-0000-0000EC0E0000}"/>
    <cellStyle name="20% - Accent3 4 4 5 2" xfId="4067" xr:uid="{00000000-0005-0000-0000-0000ED0E0000}"/>
    <cellStyle name="20% - Accent3 4 4 5 2 2" xfId="4068" xr:uid="{00000000-0005-0000-0000-0000EE0E0000}"/>
    <cellStyle name="20% - Accent3 4 4 5 3" xfId="4069" xr:uid="{00000000-0005-0000-0000-0000EF0E0000}"/>
    <cellStyle name="20% - Accent3 4 4 5 4" xfId="4070" xr:uid="{00000000-0005-0000-0000-0000F00E0000}"/>
    <cellStyle name="20% - Accent3 4 4 6" xfId="4071" xr:uid="{00000000-0005-0000-0000-0000F10E0000}"/>
    <cellStyle name="20% - Accent3 4 4 6 2" xfId="4072" xr:uid="{00000000-0005-0000-0000-0000F20E0000}"/>
    <cellStyle name="20% - Accent3 4 4 6 2 2" xfId="4073" xr:uid="{00000000-0005-0000-0000-0000F30E0000}"/>
    <cellStyle name="20% - Accent3 4 4 6 3" xfId="4074" xr:uid="{00000000-0005-0000-0000-0000F40E0000}"/>
    <cellStyle name="20% - Accent3 4 4 6 4" xfId="4075" xr:uid="{00000000-0005-0000-0000-0000F50E0000}"/>
    <cellStyle name="20% - Accent3 4 4 7" xfId="4076" xr:uid="{00000000-0005-0000-0000-0000F60E0000}"/>
    <cellStyle name="20% - Accent3 4 4 7 2" xfId="4077" xr:uid="{00000000-0005-0000-0000-0000F70E0000}"/>
    <cellStyle name="20% - Accent3 4 4 8" xfId="4078" xr:uid="{00000000-0005-0000-0000-0000F80E0000}"/>
    <cellStyle name="20% - Accent3 4 4 9" xfId="4079" xr:uid="{00000000-0005-0000-0000-0000F90E0000}"/>
    <cellStyle name="20% - Accent3 4 5" xfId="4080" xr:uid="{00000000-0005-0000-0000-0000FA0E0000}"/>
    <cellStyle name="20% - Accent3 4 5 2" xfId="4081" xr:uid="{00000000-0005-0000-0000-0000FB0E0000}"/>
    <cellStyle name="20% - Accent3 4 5 2 2" xfId="4082" xr:uid="{00000000-0005-0000-0000-0000FC0E0000}"/>
    <cellStyle name="20% - Accent3 4 5 2 2 2" xfId="4083" xr:uid="{00000000-0005-0000-0000-0000FD0E0000}"/>
    <cellStyle name="20% - Accent3 4 5 2 3" xfId="4084" xr:uid="{00000000-0005-0000-0000-0000FE0E0000}"/>
    <cellStyle name="20% - Accent3 4 5 2 4" xfId="4085" xr:uid="{00000000-0005-0000-0000-0000FF0E0000}"/>
    <cellStyle name="20% - Accent3 4 5 3" xfId="4086" xr:uid="{00000000-0005-0000-0000-0000000F0000}"/>
    <cellStyle name="20% - Accent3 4 5 3 2" xfId="4087" xr:uid="{00000000-0005-0000-0000-0000010F0000}"/>
    <cellStyle name="20% - Accent3 4 5 3 2 2" xfId="4088" xr:uid="{00000000-0005-0000-0000-0000020F0000}"/>
    <cellStyle name="20% - Accent3 4 5 3 3" xfId="4089" xr:uid="{00000000-0005-0000-0000-0000030F0000}"/>
    <cellStyle name="20% - Accent3 4 5 3 4" xfId="4090" xr:uid="{00000000-0005-0000-0000-0000040F0000}"/>
    <cellStyle name="20% - Accent3 4 5 4" xfId="4091" xr:uid="{00000000-0005-0000-0000-0000050F0000}"/>
    <cellStyle name="20% - Accent3 4 5 4 2" xfId="4092" xr:uid="{00000000-0005-0000-0000-0000060F0000}"/>
    <cellStyle name="20% - Accent3 4 5 5" xfId="4093" xr:uid="{00000000-0005-0000-0000-0000070F0000}"/>
    <cellStyle name="20% - Accent3 4 5 6" xfId="4094" xr:uid="{00000000-0005-0000-0000-0000080F0000}"/>
    <cellStyle name="20% - Accent3 4 6" xfId="4095" xr:uid="{00000000-0005-0000-0000-0000090F0000}"/>
    <cellStyle name="20% - Accent3 4 6 2" xfId="4096" xr:uid="{00000000-0005-0000-0000-00000A0F0000}"/>
    <cellStyle name="20% - Accent3 4 6 2 2" xfId="4097" xr:uid="{00000000-0005-0000-0000-00000B0F0000}"/>
    <cellStyle name="20% - Accent3 4 6 2 2 2" xfId="4098" xr:uid="{00000000-0005-0000-0000-00000C0F0000}"/>
    <cellStyle name="20% - Accent3 4 6 2 3" xfId="4099" xr:uid="{00000000-0005-0000-0000-00000D0F0000}"/>
    <cellStyle name="20% - Accent3 4 6 2 4" xfId="4100" xr:uid="{00000000-0005-0000-0000-00000E0F0000}"/>
    <cellStyle name="20% - Accent3 4 6 3" xfId="4101" xr:uid="{00000000-0005-0000-0000-00000F0F0000}"/>
    <cellStyle name="20% - Accent3 4 6 4" xfId="4102" xr:uid="{00000000-0005-0000-0000-0000100F0000}"/>
    <cellStyle name="20% - Accent3 4 6 4 2" xfId="4103" xr:uid="{00000000-0005-0000-0000-0000110F0000}"/>
    <cellStyle name="20% - Accent3 4 6 5" xfId="4104" xr:uid="{00000000-0005-0000-0000-0000120F0000}"/>
    <cellStyle name="20% - Accent3 4 6 6" xfId="4105" xr:uid="{00000000-0005-0000-0000-0000130F0000}"/>
    <cellStyle name="20% - Accent3 4 7" xfId="4106" xr:uid="{00000000-0005-0000-0000-0000140F0000}"/>
    <cellStyle name="20% - Accent3 4 7 2" xfId="4107" xr:uid="{00000000-0005-0000-0000-0000150F0000}"/>
    <cellStyle name="20% - Accent3 4 7 2 2" xfId="4108" xr:uid="{00000000-0005-0000-0000-0000160F0000}"/>
    <cellStyle name="20% - Accent3 4 7 3" xfId="4109" xr:uid="{00000000-0005-0000-0000-0000170F0000}"/>
    <cellStyle name="20% - Accent3 4 7 4" xfId="4110" xr:uid="{00000000-0005-0000-0000-0000180F0000}"/>
    <cellStyle name="20% - Accent3 4 8" xfId="4111" xr:uid="{00000000-0005-0000-0000-0000190F0000}"/>
    <cellStyle name="20% - Accent3 4 8 2" xfId="4112" xr:uid="{00000000-0005-0000-0000-00001A0F0000}"/>
    <cellStyle name="20% - Accent3 4 8 2 2" xfId="4113" xr:uid="{00000000-0005-0000-0000-00001B0F0000}"/>
    <cellStyle name="20% - Accent3 4 8 3" xfId="4114" xr:uid="{00000000-0005-0000-0000-00001C0F0000}"/>
    <cellStyle name="20% - Accent3 4 8 4" xfId="4115" xr:uid="{00000000-0005-0000-0000-00001D0F0000}"/>
    <cellStyle name="20% - Accent3 4 9" xfId="4116" xr:uid="{00000000-0005-0000-0000-00001E0F0000}"/>
    <cellStyle name="20% - Accent3 5" xfId="4117" xr:uid="{00000000-0005-0000-0000-00001F0F0000}"/>
    <cellStyle name="20% - Accent3 5 10" xfId="4118" xr:uid="{00000000-0005-0000-0000-0000200F0000}"/>
    <cellStyle name="20% - Accent3 5 10 2" xfId="4119" xr:uid="{00000000-0005-0000-0000-0000210F0000}"/>
    <cellStyle name="20% - Accent3 5 11" xfId="4120" xr:uid="{00000000-0005-0000-0000-0000220F0000}"/>
    <cellStyle name="20% - Accent3 5 12" xfId="4121" xr:uid="{00000000-0005-0000-0000-0000230F0000}"/>
    <cellStyle name="20% - Accent3 5 2" xfId="4122" xr:uid="{00000000-0005-0000-0000-0000240F0000}"/>
    <cellStyle name="20% - Accent3 5 2 10" xfId="4123" xr:uid="{00000000-0005-0000-0000-0000250F0000}"/>
    <cellStyle name="20% - Accent3 5 2 11" xfId="4124" xr:uid="{00000000-0005-0000-0000-0000260F0000}"/>
    <cellStyle name="20% - Accent3 5 2 2" xfId="4125" xr:uid="{00000000-0005-0000-0000-0000270F0000}"/>
    <cellStyle name="20% - Accent3 5 2 2 10" xfId="4126" xr:uid="{00000000-0005-0000-0000-0000280F0000}"/>
    <cellStyle name="20% - Accent3 5 2 2 2" xfId="4127" xr:uid="{00000000-0005-0000-0000-0000290F0000}"/>
    <cellStyle name="20% - Accent3 5 2 2 2 2" xfId="4128" xr:uid="{00000000-0005-0000-0000-00002A0F0000}"/>
    <cellStyle name="20% - Accent3 5 2 2 2 2 2" xfId="4129" xr:uid="{00000000-0005-0000-0000-00002B0F0000}"/>
    <cellStyle name="20% - Accent3 5 2 2 2 2 2 2" xfId="4130" xr:uid="{00000000-0005-0000-0000-00002C0F0000}"/>
    <cellStyle name="20% - Accent3 5 2 2 2 2 2 2 2" xfId="4131" xr:uid="{00000000-0005-0000-0000-00002D0F0000}"/>
    <cellStyle name="20% - Accent3 5 2 2 2 2 2 3" xfId="4132" xr:uid="{00000000-0005-0000-0000-00002E0F0000}"/>
    <cellStyle name="20% - Accent3 5 2 2 2 2 2 4" xfId="4133" xr:uid="{00000000-0005-0000-0000-00002F0F0000}"/>
    <cellStyle name="20% - Accent3 5 2 2 2 2 3" xfId="4134" xr:uid="{00000000-0005-0000-0000-0000300F0000}"/>
    <cellStyle name="20% - Accent3 5 2 2 2 2 3 2" xfId="4135" xr:uid="{00000000-0005-0000-0000-0000310F0000}"/>
    <cellStyle name="20% - Accent3 5 2 2 2 2 4" xfId="4136" xr:uid="{00000000-0005-0000-0000-0000320F0000}"/>
    <cellStyle name="20% - Accent3 5 2 2 2 2 5" xfId="4137" xr:uid="{00000000-0005-0000-0000-0000330F0000}"/>
    <cellStyle name="20% - Accent3 5 2 2 2 3" xfId="4138" xr:uid="{00000000-0005-0000-0000-0000340F0000}"/>
    <cellStyle name="20% - Accent3 5 2 2 2 3 2" xfId="4139" xr:uid="{00000000-0005-0000-0000-0000350F0000}"/>
    <cellStyle name="20% - Accent3 5 2 2 2 3 2 2" xfId="4140" xr:uid="{00000000-0005-0000-0000-0000360F0000}"/>
    <cellStyle name="20% - Accent3 5 2 2 2 3 2 2 2" xfId="4141" xr:uid="{00000000-0005-0000-0000-0000370F0000}"/>
    <cellStyle name="20% - Accent3 5 2 2 2 3 2 3" xfId="4142" xr:uid="{00000000-0005-0000-0000-0000380F0000}"/>
    <cellStyle name="20% - Accent3 5 2 2 2 3 2 4" xfId="4143" xr:uid="{00000000-0005-0000-0000-0000390F0000}"/>
    <cellStyle name="20% - Accent3 5 2 2 2 3 3" xfId="4144" xr:uid="{00000000-0005-0000-0000-00003A0F0000}"/>
    <cellStyle name="20% - Accent3 5 2 2 2 3 3 2" xfId="4145" xr:uid="{00000000-0005-0000-0000-00003B0F0000}"/>
    <cellStyle name="20% - Accent3 5 2 2 2 3 4" xfId="4146" xr:uid="{00000000-0005-0000-0000-00003C0F0000}"/>
    <cellStyle name="20% - Accent3 5 2 2 2 3 5" xfId="4147" xr:uid="{00000000-0005-0000-0000-00003D0F0000}"/>
    <cellStyle name="20% - Accent3 5 2 2 2 4" xfId="4148" xr:uid="{00000000-0005-0000-0000-00003E0F0000}"/>
    <cellStyle name="20% - Accent3 5 2 2 2 4 2" xfId="4149" xr:uid="{00000000-0005-0000-0000-00003F0F0000}"/>
    <cellStyle name="20% - Accent3 5 2 2 2 4 2 2" xfId="4150" xr:uid="{00000000-0005-0000-0000-0000400F0000}"/>
    <cellStyle name="20% - Accent3 5 2 2 2 4 3" xfId="4151" xr:uid="{00000000-0005-0000-0000-0000410F0000}"/>
    <cellStyle name="20% - Accent3 5 2 2 2 4 4" xfId="4152" xr:uid="{00000000-0005-0000-0000-0000420F0000}"/>
    <cellStyle name="20% - Accent3 5 2 2 2 5" xfId="4153" xr:uid="{00000000-0005-0000-0000-0000430F0000}"/>
    <cellStyle name="20% - Accent3 5 2 2 2 5 2" xfId="4154" xr:uid="{00000000-0005-0000-0000-0000440F0000}"/>
    <cellStyle name="20% - Accent3 5 2 2 2 5 2 2" xfId="4155" xr:uid="{00000000-0005-0000-0000-0000450F0000}"/>
    <cellStyle name="20% - Accent3 5 2 2 2 5 3" xfId="4156" xr:uid="{00000000-0005-0000-0000-0000460F0000}"/>
    <cellStyle name="20% - Accent3 5 2 2 2 5 4" xfId="4157" xr:uid="{00000000-0005-0000-0000-0000470F0000}"/>
    <cellStyle name="20% - Accent3 5 2 2 2 6" xfId="4158" xr:uid="{00000000-0005-0000-0000-0000480F0000}"/>
    <cellStyle name="20% - Accent3 5 2 2 2 6 2" xfId="4159" xr:uid="{00000000-0005-0000-0000-0000490F0000}"/>
    <cellStyle name="20% - Accent3 5 2 2 2 6 2 2" xfId="4160" xr:uid="{00000000-0005-0000-0000-00004A0F0000}"/>
    <cellStyle name="20% - Accent3 5 2 2 2 6 3" xfId="4161" xr:uid="{00000000-0005-0000-0000-00004B0F0000}"/>
    <cellStyle name="20% - Accent3 5 2 2 2 6 4" xfId="4162" xr:uid="{00000000-0005-0000-0000-00004C0F0000}"/>
    <cellStyle name="20% - Accent3 5 2 2 2 7" xfId="4163" xr:uid="{00000000-0005-0000-0000-00004D0F0000}"/>
    <cellStyle name="20% - Accent3 5 2 2 2 7 2" xfId="4164" xr:uid="{00000000-0005-0000-0000-00004E0F0000}"/>
    <cellStyle name="20% - Accent3 5 2 2 2 8" xfId="4165" xr:uid="{00000000-0005-0000-0000-00004F0F0000}"/>
    <cellStyle name="20% - Accent3 5 2 2 2 9" xfId="4166" xr:uid="{00000000-0005-0000-0000-0000500F0000}"/>
    <cellStyle name="20% - Accent3 5 2 2 3" xfId="4167" xr:uid="{00000000-0005-0000-0000-0000510F0000}"/>
    <cellStyle name="20% - Accent3 5 2 2 3 2" xfId="4168" xr:uid="{00000000-0005-0000-0000-0000520F0000}"/>
    <cellStyle name="20% - Accent3 5 2 2 3 2 2" xfId="4169" xr:uid="{00000000-0005-0000-0000-0000530F0000}"/>
    <cellStyle name="20% - Accent3 5 2 2 3 2 2 2" xfId="4170" xr:uid="{00000000-0005-0000-0000-0000540F0000}"/>
    <cellStyle name="20% - Accent3 5 2 2 3 2 3" xfId="4171" xr:uid="{00000000-0005-0000-0000-0000550F0000}"/>
    <cellStyle name="20% - Accent3 5 2 2 3 2 4" xfId="4172" xr:uid="{00000000-0005-0000-0000-0000560F0000}"/>
    <cellStyle name="20% - Accent3 5 2 2 3 3" xfId="4173" xr:uid="{00000000-0005-0000-0000-0000570F0000}"/>
    <cellStyle name="20% - Accent3 5 2 2 3 3 2" xfId="4174" xr:uid="{00000000-0005-0000-0000-0000580F0000}"/>
    <cellStyle name="20% - Accent3 5 2 2 3 4" xfId="4175" xr:uid="{00000000-0005-0000-0000-0000590F0000}"/>
    <cellStyle name="20% - Accent3 5 2 2 3 5" xfId="4176" xr:uid="{00000000-0005-0000-0000-00005A0F0000}"/>
    <cellStyle name="20% - Accent3 5 2 2 4" xfId="4177" xr:uid="{00000000-0005-0000-0000-00005B0F0000}"/>
    <cellStyle name="20% - Accent3 5 2 2 4 2" xfId="4178" xr:uid="{00000000-0005-0000-0000-00005C0F0000}"/>
    <cellStyle name="20% - Accent3 5 2 2 4 2 2" xfId="4179" xr:uid="{00000000-0005-0000-0000-00005D0F0000}"/>
    <cellStyle name="20% - Accent3 5 2 2 4 2 2 2" xfId="4180" xr:uid="{00000000-0005-0000-0000-00005E0F0000}"/>
    <cellStyle name="20% - Accent3 5 2 2 4 2 3" xfId="4181" xr:uid="{00000000-0005-0000-0000-00005F0F0000}"/>
    <cellStyle name="20% - Accent3 5 2 2 4 2 4" xfId="4182" xr:uid="{00000000-0005-0000-0000-0000600F0000}"/>
    <cellStyle name="20% - Accent3 5 2 2 4 3" xfId="4183" xr:uid="{00000000-0005-0000-0000-0000610F0000}"/>
    <cellStyle name="20% - Accent3 5 2 2 4 3 2" xfId="4184" xr:uid="{00000000-0005-0000-0000-0000620F0000}"/>
    <cellStyle name="20% - Accent3 5 2 2 4 4" xfId="4185" xr:uid="{00000000-0005-0000-0000-0000630F0000}"/>
    <cellStyle name="20% - Accent3 5 2 2 4 5" xfId="4186" xr:uid="{00000000-0005-0000-0000-0000640F0000}"/>
    <cellStyle name="20% - Accent3 5 2 2 5" xfId="4187" xr:uid="{00000000-0005-0000-0000-0000650F0000}"/>
    <cellStyle name="20% - Accent3 5 2 2 5 2" xfId="4188" xr:uid="{00000000-0005-0000-0000-0000660F0000}"/>
    <cellStyle name="20% - Accent3 5 2 2 5 2 2" xfId="4189" xr:uid="{00000000-0005-0000-0000-0000670F0000}"/>
    <cellStyle name="20% - Accent3 5 2 2 5 3" xfId="4190" xr:uid="{00000000-0005-0000-0000-0000680F0000}"/>
    <cellStyle name="20% - Accent3 5 2 2 5 4" xfId="4191" xr:uid="{00000000-0005-0000-0000-0000690F0000}"/>
    <cellStyle name="20% - Accent3 5 2 2 6" xfId="4192" xr:uid="{00000000-0005-0000-0000-00006A0F0000}"/>
    <cellStyle name="20% - Accent3 5 2 2 6 2" xfId="4193" xr:uid="{00000000-0005-0000-0000-00006B0F0000}"/>
    <cellStyle name="20% - Accent3 5 2 2 6 2 2" xfId="4194" xr:uid="{00000000-0005-0000-0000-00006C0F0000}"/>
    <cellStyle name="20% - Accent3 5 2 2 6 3" xfId="4195" xr:uid="{00000000-0005-0000-0000-00006D0F0000}"/>
    <cellStyle name="20% - Accent3 5 2 2 6 4" xfId="4196" xr:uid="{00000000-0005-0000-0000-00006E0F0000}"/>
    <cellStyle name="20% - Accent3 5 2 2 7" xfId="4197" xr:uid="{00000000-0005-0000-0000-00006F0F0000}"/>
    <cellStyle name="20% - Accent3 5 2 2 7 2" xfId="4198" xr:uid="{00000000-0005-0000-0000-0000700F0000}"/>
    <cellStyle name="20% - Accent3 5 2 2 7 2 2" xfId="4199" xr:uid="{00000000-0005-0000-0000-0000710F0000}"/>
    <cellStyle name="20% - Accent3 5 2 2 7 3" xfId="4200" xr:uid="{00000000-0005-0000-0000-0000720F0000}"/>
    <cellStyle name="20% - Accent3 5 2 2 7 4" xfId="4201" xr:uid="{00000000-0005-0000-0000-0000730F0000}"/>
    <cellStyle name="20% - Accent3 5 2 2 8" xfId="4202" xr:uid="{00000000-0005-0000-0000-0000740F0000}"/>
    <cellStyle name="20% - Accent3 5 2 2 8 2" xfId="4203" xr:uid="{00000000-0005-0000-0000-0000750F0000}"/>
    <cellStyle name="20% - Accent3 5 2 2 9" xfId="4204" xr:uid="{00000000-0005-0000-0000-0000760F0000}"/>
    <cellStyle name="20% - Accent3 5 2 3" xfId="4205" xr:uid="{00000000-0005-0000-0000-0000770F0000}"/>
    <cellStyle name="20% - Accent3 5 2 3 2" xfId="4206" xr:uid="{00000000-0005-0000-0000-0000780F0000}"/>
    <cellStyle name="20% - Accent3 5 2 3 2 2" xfId="4207" xr:uid="{00000000-0005-0000-0000-0000790F0000}"/>
    <cellStyle name="20% - Accent3 5 2 3 2 2 2" xfId="4208" xr:uid="{00000000-0005-0000-0000-00007A0F0000}"/>
    <cellStyle name="20% - Accent3 5 2 3 2 2 2 2" xfId="4209" xr:uid="{00000000-0005-0000-0000-00007B0F0000}"/>
    <cellStyle name="20% - Accent3 5 2 3 2 2 3" xfId="4210" xr:uid="{00000000-0005-0000-0000-00007C0F0000}"/>
    <cellStyle name="20% - Accent3 5 2 3 2 2 4" xfId="4211" xr:uid="{00000000-0005-0000-0000-00007D0F0000}"/>
    <cellStyle name="20% - Accent3 5 2 3 2 3" xfId="4212" xr:uid="{00000000-0005-0000-0000-00007E0F0000}"/>
    <cellStyle name="20% - Accent3 5 2 3 2 3 2" xfId="4213" xr:uid="{00000000-0005-0000-0000-00007F0F0000}"/>
    <cellStyle name="20% - Accent3 5 2 3 2 4" xfId="4214" xr:uid="{00000000-0005-0000-0000-0000800F0000}"/>
    <cellStyle name="20% - Accent3 5 2 3 2 5" xfId="4215" xr:uid="{00000000-0005-0000-0000-0000810F0000}"/>
    <cellStyle name="20% - Accent3 5 2 3 3" xfId="4216" xr:uid="{00000000-0005-0000-0000-0000820F0000}"/>
    <cellStyle name="20% - Accent3 5 2 3 3 2" xfId="4217" xr:uid="{00000000-0005-0000-0000-0000830F0000}"/>
    <cellStyle name="20% - Accent3 5 2 3 3 2 2" xfId="4218" xr:uid="{00000000-0005-0000-0000-0000840F0000}"/>
    <cellStyle name="20% - Accent3 5 2 3 3 2 2 2" xfId="4219" xr:uid="{00000000-0005-0000-0000-0000850F0000}"/>
    <cellStyle name="20% - Accent3 5 2 3 3 2 3" xfId="4220" xr:uid="{00000000-0005-0000-0000-0000860F0000}"/>
    <cellStyle name="20% - Accent3 5 2 3 3 2 4" xfId="4221" xr:uid="{00000000-0005-0000-0000-0000870F0000}"/>
    <cellStyle name="20% - Accent3 5 2 3 3 3" xfId="4222" xr:uid="{00000000-0005-0000-0000-0000880F0000}"/>
    <cellStyle name="20% - Accent3 5 2 3 3 3 2" xfId="4223" xr:uid="{00000000-0005-0000-0000-0000890F0000}"/>
    <cellStyle name="20% - Accent3 5 2 3 3 4" xfId="4224" xr:uid="{00000000-0005-0000-0000-00008A0F0000}"/>
    <cellStyle name="20% - Accent3 5 2 3 3 5" xfId="4225" xr:uid="{00000000-0005-0000-0000-00008B0F0000}"/>
    <cellStyle name="20% - Accent3 5 2 3 4" xfId="4226" xr:uid="{00000000-0005-0000-0000-00008C0F0000}"/>
    <cellStyle name="20% - Accent3 5 2 3 4 2" xfId="4227" xr:uid="{00000000-0005-0000-0000-00008D0F0000}"/>
    <cellStyle name="20% - Accent3 5 2 3 4 2 2" xfId="4228" xr:uid="{00000000-0005-0000-0000-00008E0F0000}"/>
    <cellStyle name="20% - Accent3 5 2 3 4 3" xfId="4229" xr:uid="{00000000-0005-0000-0000-00008F0F0000}"/>
    <cellStyle name="20% - Accent3 5 2 3 4 4" xfId="4230" xr:uid="{00000000-0005-0000-0000-0000900F0000}"/>
    <cellStyle name="20% - Accent3 5 2 3 5" xfId="4231" xr:uid="{00000000-0005-0000-0000-0000910F0000}"/>
    <cellStyle name="20% - Accent3 5 2 3 5 2" xfId="4232" xr:uid="{00000000-0005-0000-0000-0000920F0000}"/>
    <cellStyle name="20% - Accent3 5 2 3 5 2 2" xfId="4233" xr:uid="{00000000-0005-0000-0000-0000930F0000}"/>
    <cellStyle name="20% - Accent3 5 2 3 5 3" xfId="4234" xr:uid="{00000000-0005-0000-0000-0000940F0000}"/>
    <cellStyle name="20% - Accent3 5 2 3 5 4" xfId="4235" xr:uid="{00000000-0005-0000-0000-0000950F0000}"/>
    <cellStyle name="20% - Accent3 5 2 3 6" xfId="4236" xr:uid="{00000000-0005-0000-0000-0000960F0000}"/>
    <cellStyle name="20% - Accent3 5 2 3 6 2" xfId="4237" xr:uid="{00000000-0005-0000-0000-0000970F0000}"/>
    <cellStyle name="20% - Accent3 5 2 3 6 2 2" xfId="4238" xr:uid="{00000000-0005-0000-0000-0000980F0000}"/>
    <cellStyle name="20% - Accent3 5 2 3 6 3" xfId="4239" xr:uid="{00000000-0005-0000-0000-0000990F0000}"/>
    <cellStyle name="20% - Accent3 5 2 3 6 4" xfId="4240" xr:uid="{00000000-0005-0000-0000-00009A0F0000}"/>
    <cellStyle name="20% - Accent3 5 2 3 7" xfId="4241" xr:uid="{00000000-0005-0000-0000-00009B0F0000}"/>
    <cellStyle name="20% - Accent3 5 2 3 7 2" xfId="4242" xr:uid="{00000000-0005-0000-0000-00009C0F0000}"/>
    <cellStyle name="20% - Accent3 5 2 3 8" xfId="4243" xr:uid="{00000000-0005-0000-0000-00009D0F0000}"/>
    <cellStyle name="20% - Accent3 5 2 3 9" xfId="4244" xr:uid="{00000000-0005-0000-0000-00009E0F0000}"/>
    <cellStyle name="20% - Accent3 5 2 4" xfId="4245" xr:uid="{00000000-0005-0000-0000-00009F0F0000}"/>
    <cellStyle name="20% - Accent3 5 2 4 2" xfId="4246" xr:uid="{00000000-0005-0000-0000-0000A00F0000}"/>
    <cellStyle name="20% - Accent3 5 2 4 2 2" xfId="4247" xr:uid="{00000000-0005-0000-0000-0000A10F0000}"/>
    <cellStyle name="20% - Accent3 5 2 4 2 2 2" xfId="4248" xr:uid="{00000000-0005-0000-0000-0000A20F0000}"/>
    <cellStyle name="20% - Accent3 5 2 4 2 3" xfId="4249" xr:uid="{00000000-0005-0000-0000-0000A30F0000}"/>
    <cellStyle name="20% - Accent3 5 2 4 2 4" xfId="4250" xr:uid="{00000000-0005-0000-0000-0000A40F0000}"/>
    <cellStyle name="20% - Accent3 5 2 4 3" xfId="4251" xr:uid="{00000000-0005-0000-0000-0000A50F0000}"/>
    <cellStyle name="20% - Accent3 5 2 4 3 2" xfId="4252" xr:uid="{00000000-0005-0000-0000-0000A60F0000}"/>
    <cellStyle name="20% - Accent3 5 2 4 4" xfId="4253" xr:uid="{00000000-0005-0000-0000-0000A70F0000}"/>
    <cellStyle name="20% - Accent3 5 2 4 5" xfId="4254" xr:uid="{00000000-0005-0000-0000-0000A80F0000}"/>
    <cellStyle name="20% - Accent3 5 2 5" xfId="4255" xr:uid="{00000000-0005-0000-0000-0000A90F0000}"/>
    <cellStyle name="20% - Accent3 5 2 5 2" xfId="4256" xr:uid="{00000000-0005-0000-0000-0000AA0F0000}"/>
    <cellStyle name="20% - Accent3 5 2 5 2 2" xfId="4257" xr:uid="{00000000-0005-0000-0000-0000AB0F0000}"/>
    <cellStyle name="20% - Accent3 5 2 5 2 2 2" xfId="4258" xr:uid="{00000000-0005-0000-0000-0000AC0F0000}"/>
    <cellStyle name="20% - Accent3 5 2 5 2 3" xfId="4259" xr:uid="{00000000-0005-0000-0000-0000AD0F0000}"/>
    <cellStyle name="20% - Accent3 5 2 5 2 4" xfId="4260" xr:uid="{00000000-0005-0000-0000-0000AE0F0000}"/>
    <cellStyle name="20% - Accent3 5 2 5 3" xfId="4261" xr:uid="{00000000-0005-0000-0000-0000AF0F0000}"/>
    <cellStyle name="20% - Accent3 5 2 5 3 2" xfId="4262" xr:uid="{00000000-0005-0000-0000-0000B00F0000}"/>
    <cellStyle name="20% - Accent3 5 2 5 4" xfId="4263" xr:uid="{00000000-0005-0000-0000-0000B10F0000}"/>
    <cellStyle name="20% - Accent3 5 2 5 5" xfId="4264" xr:uid="{00000000-0005-0000-0000-0000B20F0000}"/>
    <cellStyle name="20% - Accent3 5 2 6" xfId="4265" xr:uid="{00000000-0005-0000-0000-0000B30F0000}"/>
    <cellStyle name="20% - Accent3 5 2 6 2" xfId="4266" xr:uid="{00000000-0005-0000-0000-0000B40F0000}"/>
    <cellStyle name="20% - Accent3 5 2 6 2 2" xfId="4267" xr:uid="{00000000-0005-0000-0000-0000B50F0000}"/>
    <cellStyle name="20% - Accent3 5 2 6 3" xfId="4268" xr:uid="{00000000-0005-0000-0000-0000B60F0000}"/>
    <cellStyle name="20% - Accent3 5 2 6 4" xfId="4269" xr:uid="{00000000-0005-0000-0000-0000B70F0000}"/>
    <cellStyle name="20% - Accent3 5 2 7" xfId="4270" xr:uid="{00000000-0005-0000-0000-0000B80F0000}"/>
    <cellStyle name="20% - Accent3 5 2 7 2" xfId="4271" xr:uid="{00000000-0005-0000-0000-0000B90F0000}"/>
    <cellStyle name="20% - Accent3 5 2 7 2 2" xfId="4272" xr:uid="{00000000-0005-0000-0000-0000BA0F0000}"/>
    <cellStyle name="20% - Accent3 5 2 7 3" xfId="4273" xr:uid="{00000000-0005-0000-0000-0000BB0F0000}"/>
    <cellStyle name="20% - Accent3 5 2 7 4" xfId="4274" xr:uid="{00000000-0005-0000-0000-0000BC0F0000}"/>
    <cellStyle name="20% - Accent3 5 2 8" xfId="4275" xr:uid="{00000000-0005-0000-0000-0000BD0F0000}"/>
    <cellStyle name="20% - Accent3 5 2 8 2" xfId="4276" xr:uid="{00000000-0005-0000-0000-0000BE0F0000}"/>
    <cellStyle name="20% - Accent3 5 2 8 2 2" xfId="4277" xr:uid="{00000000-0005-0000-0000-0000BF0F0000}"/>
    <cellStyle name="20% - Accent3 5 2 8 3" xfId="4278" xr:uid="{00000000-0005-0000-0000-0000C00F0000}"/>
    <cellStyle name="20% - Accent3 5 2 8 4" xfId="4279" xr:uid="{00000000-0005-0000-0000-0000C10F0000}"/>
    <cellStyle name="20% - Accent3 5 2 9" xfId="4280" xr:uid="{00000000-0005-0000-0000-0000C20F0000}"/>
    <cellStyle name="20% - Accent3 5 2 9 2" xfId="4281" xr:uid="{00000000-0005-0000-0000-0000C30F0000}"/>
    <cellStyle name="20% - Accent3 5 3" xfId="4282" xr:uid="{00000000-0005-0000-0000-0000C40F0000}"/>
    <cellStyle name="20% - Accent3 5 3 10" xfId="4283" xr:uid="{00000000-0005-0000-0000-0000C50F0000}"/>
    <cellStyle name="20% - Accent3 5 3 2" xfId="4284" xr:uid="{00000000-0005-0000-0000-0000C60F0000}"/>
    <cellStyle name="20% - Accent3 5 3 2 2" xfId="4285" xr:uid="{00000000-0005-0000-0000-0000C70F0000}"/>
    <cellStyle name="20% - Accent3 5 3 2 2 2" xfId="4286" xr:uid="{00000000-0005-0000-0000-0000C80F0000}"/>
    <cellStyle name="20% - Accent3 5 3 2 2 2 2" xfId="4287" xr:uid="{00000000-0005-0000-0000-0000C90F0000}"/>
    <cellStyle name="20% - Accent3 5 3 2 2 2 2 2" xfId="4288" xr:uid="{00000000-0005-0000-0000-0000CA0F0000}"/>
    <cellStyle name="20% - Accent3 5 3 2 2 2 3" xfId="4289" xr:uid="{00000000-0005-0000-0000-0000CB0F0000}"/>
    <cellStyle name="20% - Accent3 5 3 2 2 2 4" xfId="4290" xr:uid="{00000000-0005-0000-0000-0000CC0F0000}"/>
    <cellStyle name="20% - Accent3 5 3 2 2 3" xfId="4291" xr:uid="{00000000-0005-0000-0000-0000CD0F0000}"/>
    <cellStyle name="20% - Accent3 5 3 2 2 3 2" xfId="4292" xr:uid="{00000000-0005-0000-0000-0000CE0F0000}"/>
    <cellStyle name="20% - Accent3 5 3 2 2 4" xfId="4293" xr:uid="{00000000-0005-0000-0000-0000CF0F0000}"/>
    <cellStyle name="20% - Accent3 5 3 2 2 5" xfId="4294" xr:uid="{00000000-0005-0000-0000-0000D00F0000}"/>
    <cellStyle name="20% - Accent3 5 3 2 3" xfId="4295" xr:uid="{00000000-0005-0000-0000-0000D10F0000}"/>
    <cellStyle name="20% - Accent3 5 3 2 3 2" xfId="4296" xr:uid="{00000000-0005-0000-0000-0000D20F0000}"/>
    <cellStyle name="20% - Accent3 5 3 2 3 2 2" xfId="4297" xr:uid="{00000000-0005-0000-0000-0000D30F0000}"/>
    <cellStyle name="20% - Accent3 5 3 2 3 2 2 2" xfId="4298" xr:uid="{00000000-0005-0000-0000-0000D40F0000}"/>
    <cellStyle name="20% - Accent3 5 3 2 3 2 3" xfId="4299" xr:uid="{00000000-0005-0000-0000-0000D50F0000}"/>
    <cellStyle name="20% - Accent3 5 3 2 3 2 4" xfId="4300" xr:uid="{00000000-0005-0000-0000-0000D60F0000}"/>
    <cellStyle name="20% - Accent3 5 3 2 3 3" xfId="4301" xr:uid="{00000000-0005-0000-0000-0000D70F0000}"/>
    <cellStyle name="20% - Accent3 5 3 2 3 3 2" xfId="4302" xr:uid="{00000000-0005-0000-0000-0000D80F0000}"/>
    <cellStyle name="20% - Accent3 5 3 2 3 4" xfId="4303" xr:uid="{00000000-0005-0000-0000-0000D90F0000}"/>
    <cellStyle name="20% - Accent3 5 3 2 3 5" xfId="4304" xr:uid="{00000000-0005-0000-0000-0000DA0F0000}"/>
    <cellStyle name="20% - Accent3 5 3 2 4" xfId="4305" xr:uid="{00000000-0005-0000-0000-0000DB0F0000}"/>
    <cellStyle name="20% - Accent3 5 3 2 4 2" xfId="4306" xr:uid="{00000000-0005-0000-0000-0000DC0F0000}"/>
    <cellStyle name="20% - Accent3 5 3 2 4 2 2" xfId="4307" xr:uid="{00000000-0005-0000-0000-0000DD0F0000}"/>
    <cellStyle name="20% - Accent3 5 3 2 4 3" xfId="4308" xr:uid="{00000000-0005-0000-0000-0000DE0F0000}"/>
    <cellStyle name="20% - Accent3 5 3 2 4 4" xfId="4309" xr:uid="{00000000-0005-0000-0000-0000DF0F0000}"/>
    <cellStyle name="20% - Accent3 5 3 2 5" xfId="4310" xr:uid="{00000000-0005-0000-0000-0000E00F0000}"/>
    <cellStyle name="20% - Accent3 5 3 2 5 2" xfId="4311" xr:uid="{00000000-0005-0000-0000-0000E10F0000}"/>
    <cellStyle name="20% - Accent3 5 3 2 5 2 2" xfId="4312" xr:uid="{00000000-0005-0000-0000-0000E20F0000}"/>
    <cellStyle name="20% - Accent3 5 3 2 5 3" xfId="4313" xr:uid="{00000000-0005-0000-0000-0000E30F0000}"/>
    <cellStyle name="20% - Accent3 5 3 2 5 4" xfId="4314" xr:uid="{00000000-0005-0000-0000-0000E40F0000}"/>
    <cellStyle name="20% - Accent3 5 3 2 6" xfId="4315" xr:uid="{00000000-0005-0000-0000-0000E50F0000}"/>
    <cellStyle name="20% - Accent3 5 3 2 6 2" xfId="4316" xr:uid="{00000000-0005-0000-0000-0000E60F0000}"/>
    <cellStyle name="20% - Accent3 5 3 2 6 2 2" xfId="4317" xr:uid="{00000000-0005-0000-0000-0000E70F0000}"/>
    <cellStyle name="20% - Accent3 5 3 2 6 3" xfId="4318" xr:uid="{00000000-0005-0000-0000-0000E80F0000}"/>
    <cellStyle name="20% - Accent3 5 3 2 6 4" xfId="4319" xr:uid="{00000000-0005-0000-0000-0000E90F0000}"/>
    <cellStyle name="20% - Accent3 5 3 2 7" xfId="4320" xr:uid="{00000000-0005-0000-0000-0000EA0F0000}"/>
    <cellStyle name="20% - Accent3 5 3 2 7 2" xfId="4321" xr:uid="{00000000-0005-0000-0000-0000EB0F0000}"/>
    <cellStyle name="20% - Accent3 5 3 2 8" xfId="4322" xr:uid="{00000000-0005-0000-0000-0000EC0F0000}"/>
    <cellStyle name="20% - Accent3 5 3 2 9" xfId="4323" xr:uid="{00000000-0005-0000-0000-0000ED0F0000}"/>
    <cellStyle name="20% - Accent3 5 3 3" xfId="4324" xr:uid="{00000000-0005-0000-0000-0000EE0F0000}"/>
    <cellStyle name="20% - Accent3 5 3 3 2" xfId="4325" xr:uid="{00000000-0005-0000-0000-0000EF0F0000}"/>
    <cellStyle name="20% - Accent3 5 3 3 2 2" xfId="4326" xr:uid="{00000000-0005-0000-0000-0000F00F0000}"/>
    <cellStyle name="20% - Accent3 5 3 3 2 2 2" xfId="4327" xr:uid="{00000000-0005-0000-0000-0000F10F0000}"/>
    <cellStyle name="20% - Accent3 5 3 3 2 3" xfId="4328" xr:uid="{00000000-0005-0000-0000-0000F20F0000}"/>
    <cellStyle name="20% - Accent3 5 3 3 2 4" xfId="4329" xr:uid="{00000000-0005-0000-0000-0000F30F0000}"/>
    <cellStyle name="20% - Accent3 5 3 3 3" xfId="4330" xr:uid="{00000000-0005-0000-0000-0000F40F0000}"/>
    <cellStyle name="20% - Accent3 5 3 3 3 2" xfId="4331" xr:uid="{00000000-0005-0000-0000-0000F50F0000}"/>
    <cellStyle name="20% - Accent3 5 3 3 4" xfId="4332" xr:uid="{00000000-0005-0000-0000-0000F60F0000}"/>
    <cellStyle name="20% - Accent3 5 3 3 5" xfId="4333" xr:uid="{00000000-0005-0000-0000-0000F70F0000}"/>
    <cellStyle name="20% - Accent3 5 3 4" xfId="4334" xr:uid="{00000000-0005-0000-0000-0000F80F0000}"/>
    <cellStyle name="20% - Accent3 5 3 4 2" xfId="4335" xr:uid="{00000000-0005-0000-0000-0000F90F0000}"/>
    <cellStyle name="20% - Accent3 5 3 4 2 2" xfId="4336" xr:uid="{00000000-0005-0000-0000-0000FA0F0000}"/>
    <cellStyle name="20% - Accent3 5 3 4 2 2 2" xfId="4337" xr:uid="{00000000-0005-0000-0000-0000FB0F0000}"/>
    <cellStyle name="20% - Accent3 5 3 4 2 3" xfId="4338" xr:uid="{00000000-0005-0000-0000-0000FC0F0000}"/>
    <cellStyle name="20% - Accent3 5 3 4 2 4" xfId="4339" xr:uid="{00000000-0005-0000-0000-0000FD0F0000}"/>
    <cellStyle name="20% - Accent3 5 3 4 3" xfId="4340" xr:uid="{00000000-0005-0000-0000-0000FE0F0000}"/>
    <cellStyle name="20% - Accent3 5 3 4 3 2" xfId="4341" xr:uid="{00000000-0005-0000-0000-0000FF0F0000}"/>
    <cellStyle name="20% - Accent3 5 3 4 4" xfId="4342" xr:uid="{00000000-0005-0000-0000-000000100000}"/>
    <cellStyle name="20% - Accent3 5 3 4 5" xfId="4343" xr:uid="{00000000-0005-0000-0000-000001100000}"/>
    <cellStyle name="20% - Accent3 5 3 5" xfId="4344" xr:uid="{00000000-0005-0000-0000-000002100000}"/>
    <cellStyle name="20% - Accent3 5 3 5 2" xfId="4345" xr:uid="{00000000-0005-0000-0000-000003100000}"/>
    <cellStyle name="20% - Accent3 5 3 5 2 2" xfId="4346" xr:uid="{00000000-0005-0000-0000-000004100000}"/>
    <cellStyle name="20% - Accent3 5 3 5 3" xfId="4347" xr:uid="{00000000-0005-0000-0000-000005100000}"/>
    <cellStyle name="20% - Accent3 5 3 5 4" xfId="4348" xr:uid="{00000000-0005-0000-0000-000006100000}"/>
    <cellStyle name="20% - Accent3 5 3 6" xfId="4349" xr:uid="{00000000-0005-0000-0000-000007100000}"/>
    <cellStyle name="20% - Accent3 5 3 6 2" xfId="4350" xr:uid="{00000000-0005-0000-0000-000008100000}"/>
    <cellStyle name="20% - Accent3 5 3 6 2 2" xfId="4351" xr:uid="{00000000-0005-0000-0000-000009100000}"/>
    <cellStyle name="20% - Accent3 5 3 6 3" xfId="4352" xr:uid="{00000000-0005-0000-0000-00000A100000}"/>
    <cellStyle name="20% - Accent3 5 3 6 4" xfId="4353" xr:uid="{00000000-0005-0000-0000-00000B100000}"/>
    <cellStyle name="20% - Accent3 5 3 7" xfId="4354" xr:uid="{00000000-0005-0000-0000-00000C100000}"/>
    <cellStyle name="20% - Accent3 5 3 7 2" xfId="4355" xr:uid="{00000000-0005-0000-0000-00000D100000}"/>
    <cellStyle name="20% - Accent3 5 3 7 2 2" xfId="4356" xr:uid="{00000000-0005-0000-0000-00000E100000}"/>
    <cellStyle name="20% - Accent3 5 3 7 3" xfId="4357" xr:uid="{00000000-0005-0000-0000-00000F100000}"/>
    <cellStyle name="20% - Accent3 5 3 7 4" xfId="4358" xr:uid="{00000000-0005-0000-0000-000010100000}"/>
    <cellStyle name="20% - Accent3 5 3 8" xfId="4359" xr:uid="{00000000-0005-0000-0000-000011100000}"/>
    <cellStyle name="20% - Accent3 5 3 8 2" xfId="4360" xr:uid="{00000000-0005-0000-0000-000012100000}"/>
    <cellStyle name="20% - Accent3 5 3 9" xfId="4361" xr:uid="{00000000-0005-0000-0000-000013100000}"/>
    <cellStyle name="20% - Accent3 5 4" xfId="4362" xr:uid="{00000000-0005-0000-0000-000014100000}"/>
    <cellStyle name="20% - Accent3 5 4 2" xfId="4363" xr:uid="{00000000-0005-0000-0000-000015100000}"/>
    <cellStyle name="20% - Accent3 5 4 2 2" xfId="4364" xr:uid="{00000000-0005-0000-0000-000016100000}"/>
    <cellStyle name="20% - Accent3 5 4 2 2 2" xfId="4365" xr:uid="{00000000-0005-0000-0000-000017100000}"/>
    <cellStyle name="20% - Accent3 5 4 2 2 2 2" xfId="4366" xr:uid="{00000000-0005-0000-0000-000018100000}"/>
    <cellStyle name="20% - Accent3 5 4 2 2 3" xfId="4367" xr:uid="{00000000-0005-0000-0000-000019100000}"/>
    <cellStyle name="20% - Accent3 5 4 2 2 4" xfId="4368" xr:uid="{00000000-0005-0000-0000-00001A100000}"/>
    <cellStyle name="20% - Accent3 5 4 2 3" xfId="4369" xr:uid="{00000000-0005-0000-0000-00001B100000}"/>
    <cellStyle name="20% - Accent3 5 4 2 3 2" xfId="4370" xr:uid="{00000000-0005-0000-0000-00001C100000}"/>
    <cellStyle name="20% - Accent3 5 4 2 4" xfId="4371" xr:uid="{00000000-0005-0000-0000-00001D100000}"/>
    <cellStyle name="20% - Accent3 5 4 2 5" xfId="4372" xr:uid="{00000000-0005-0000-0000-00001E100000}"/>
    <cellStyle name="20% - Accent3 5 4 3" xfId="4373" xr:uid="{00000000-0005-0000-0000-00001F100000}"/>
    <cellStyle name="20% - Accent3 5 4 3 2" xfId="4374" xr:uid="{00000000-0005-0000-0000-000020100000}"/>
    <cellStyle name="20% - Accent3 5 4 3 2 2" xfId="4375" xr:uid="{00000000-0005-0000-0000-000021100000}"/>
    <cellStyle name="20% - Accent3 5 4 3 2 2 2" xfId="4376" xr:uid="{00000000-0005-0000-0000-000022100000}"/>
    <cellStyle name="20% - Accent3 5 4 3 2 3" xfId="4377" xr:uid="{00000000-0005-0000-0000-000023100000}"/>
    <cellStyle name="20% - Accent3 5 4 3 2 4" xfId="4378" xr:uid="{00000000-0005-0000-0000-000024100000}"/>
    <cellStyle name="20% - Accent3 5 4 3 3" xfId="4379" xr:uid="{00000000-0005-0000-0000-000025100000}"/>
    <cellStyle name="20% - Accent3 5 4 3 3 2" xfId="4380" xr:uid="{00000000-0005-0000-0000-000026100000}"/>
    <cellStyle name="20% - Accent3 5 4 3 4" xfId="4381" xr:uid="{00000000-0005-0000-0000-000027100000}"/>
    <cellStyle name="20% - Accent3 5 4 3 5" xfId="4382" xr:uid="{00000000-0005-0000-0000-000028100000}"/>
    <cellStyle name="20% - Accent3 5 4 4" xfId="4383" xr:uid="{00000000-0005-0000-0000-000029100000}"/>
    <cellStyle name="20% - Accent3 5 4 4 2" xfId="4384" xr:uid="{00000000-0005-0000-0000-00002A100000}"/>
    <cellStyle name="20% - Accent3 5 4 4 2 2" xfId="4385" xr:uid="{00000000-0005-0000-0000-00002B100000}"/>
    <cellStyle name="20% - Accent3 5 4 4 3" xfId="4386" xr:uid="{00000000-0005-0000-0000-00002C100000}"/>
    <cellStyle name="20% - Accent3 5 4 4 4" xfId="4387" xr:uid="{00000000-0005-0000-0000-00002D100000}"/>
    <cellStyle name="20% - Accent3 5 4 5" xfId="4388" xr:uid="{00000000-0005-0000-0000-00002E100000}"/>
    <cellStyle name="20% - Accent3 5 4 5 2" xfId="4389" xr:uid="{00000000-0005-0000-0000-00002F100000}"/>
    <cellStyle name="20% - Accent3 5 4 5 2 2" xfId="4390" xr:uid="{00000000-0005-0000-0000-000030100000}"/>
    <cellStyle name="20% - Accent3 5 4 5 3" xfId="4391" xr:uid="{00000000-0005-0000-0000-000031100000}"/>
    <cellStyle name="20% - Accent3 5 4 5 4" xfId="4392" xr:uid="{00000000-0005-0000-0000-000032100000}"/>
    <cellStyle name="20% - Accent3 5 4 6" xfId="4393" xr:uid="{00000000-0005-0000-0000-000033100000}"/>
    <cellStyle name="20% - Accent3 5 4 6 2" xfId="4394" xr:uid="{00000000-0005-0000-0000-000034100000}"/>
    <cellStyle name="20% - Accent3 5 4 6 2 2" xfId="4395" xr:uid="{00000000-0005-0000-0000-000035100000}"/>
    <cellStyle name="20% - Accent3 5 4 6 3" xfId="4396" xr:uid="{00000000-0005-0000-0000-000036100000}"/>
    <cellStyle name="20% - Accent3 5 4 6 4" xfId="4397" xr:uid="{00000000-0005-0000-0000-000037100000}"/>
    <cellStyle name="20% - Accent3 5 4 7" xfId="4398" xr:uid="{00000000-0005-0000-0000-000038100000}"/>
    <cellStyle name="20% - Accent3 5 4 7 2" xfId="4399" xr:uid="{00000000-0005-0000-0000-000039100000}"/>
    <cellStyle name="20% - Accent3 5 4 8" xfId="4400" xr:uid="{00000000-0005-0000-0000-00003A100000}"/>
    <cellStyle name="20% - Accent3 5 4 9" xfId="4401" xr:uid="{00000000-0005-0000-0000-00003B100000}"/>
    <cellStyle name="20% - Accent3 5 5" xfId="4402" xr:uid="{00000000-0005-0000-0000-00003C100000}"/>
    <cellStyle name="20% - Accent3 5 5 2" xfId="4403" xr:uid="{00000000-0005-0000-0000-00003D100000}"/>
    <cellStyle name="20% - Accent3 5 5 2 2" xfId="4404" xr:uid="{00000000-0005-0000-0000-00003E100000}"/>
    <cellStyle name="20% - Accent3 5 5 2 2 2" xfId="4405" xr:uid="{00000000-0005-0000-0000-00003F100000}"/>
    <cellStyle name="20% - Accent3 5 5 2 3" xfId="4406" xr:uid="{00000000-0005-0000-0000-000040100000}"/>
    <cellStyle name="20% - Accent3 5 5 2 4" xfId="4407" xr:uid="{00000000-0005-0000-0000-000041100000}"/>
    <cellStyle name="20% - Accent3 5 5 3" xfId="4408" xr:uid="{00000000-0005-0000-0000-000042100000}"/>
    <cellStyle name="20% - Accent3 5 5 3 2" xfId="4409" xr:uid="{00000000-0005-0000-0000-000043100000}"/>
    <cellStyle name="20% - Accent3 5 5 3 2 2" xfId="4410" xr:uid="{00000000-0005-0000-0000-000044100000}"/>
    <cellStyle name="20% - Accent3 5 5 3 3" xfId="4411" xr:uid="{00000000-0005-0000-0000-000045100000}"/>
    <cellStyle name="20% - Accent3 5 5 3 4" xfId="4412" xr:uid="{00000000-0005-0000-0000-000046100000}"/>
    <cellStyle name="20% - Accent3 5 5 4" xfId="4413" xr:uid="{00000000-0005-0000-0000-000047100000}"/>
    <cellStyle name="20% - Accent3 5 5 4 2" xfId="4414" xr:uid="{00000000-0005-0000-0000-000048100000}"/>
    <cellStyle name="20% - Accent3 5 5 5" xfId="4415" xr:uid="{00000000-0005-0000-0000-000049100000}"/>
    <cellStyle name="20% - Accent3 5 5 6" xfId="4416" xr:uid="{00000000-0005-0000-0000-00004A100000}"/>
    <cellStyle name="20% - Accent3 5 6" xfId="4417" xr:uid="{00000000-0005-0000-0000-00004B100000}"/>
    <cellStyle name="20% - Accent3 5 6 2" xfId="4418" xr:uid="{00000000-0005-0000-0000-00004C100000}"/>
    <cellStyle name="20% - Accent3 5 6 2 2" xfId="4419" xr:uid="{00000000-0005-0000-0000-00004D100000}"/>
    <cellStyle name="20% - Accent3 5 6 2 2 2" xfId="4420" xr:uid="{00000000-0005-0000-0000-00004E100000}"/>
    <cellStyle name="20% - Accent3 5 6 2 3" xfId="4421" xr:uid="{00000000-0005-0000-0000-00004F100000}"/>
    <cellStyle name="20% - Accent3 5 6 2 4" xfId="4422" xr:uid="{00000000-0005-0000-0000-000050100000}"/>
    <cellStyle name="20% - Accent3 5 6 3" xfId="4423" xr:uid="{00000000-0005-0000-0000-000051100000}"/>
    <cellStyle name="20% - Accent3 5 6 3 2" xfId="4424" xr:uid="{00000000-0005-0000-0000-000052100000}"/>
    <cellStyle name="20% - Accent3 5 6 4" xfId="4425" xr:uid="{00000000-0005-0000-0000-000053100000}"/>
    <cellStyle name="20% - Accent3 5 6 5" xfId="4426" xr:uid="{00000000-0005-0000-0000-000054100000}"/>
    <cellStyle name="20% - Accent3 5 7" xfId="4427" xr:uid="{00000000-0005-0000-0000-000055100000}"/>
    <cellStyle name="20% - Accent3 5 7 2" xfId="4428" xr:uid="{00000000-0005-0000-0000-000056100000}"/>
    <cellStyle name="20% - Accent3 5 7 2 2" xfId="4429" xr:uid="{00000000-0005-0000-0000-000057100000}"/>
    <cellStyle name="20% - Accent3 5 7 3" xfId="4430" xr:uid="{00000000-0005-0000-0000-000058100000}"/>
    <cellStyle name="20% - Accent3 5 7 4" xfId="4431" xr:uid="{00000000-0005-0000-0000-000059100000}"/>
    <cellStyle name="20% - Accent3 5 8" xfId="4432" xr:uid="{00000000-0005-0000-0000-00005A100000}"/>
    <cellStyle name="20% - Accent3 5 8 2" xfId="4433" xr:uid="{00000000-0005-0000-0000-00005B100000}"/>
    <cellStyle name="20% - Accent3 5 8 2 2" xfId="4434" xr:uid="{00000000-0005-0000-0000-00005C100000}"/>
    <cellStyle name="20% - Accent3 5 8 3" xfId="4435" xr:uid="{00000000-0005-0000-0000-00005D100000}"/>
    <cellStyle name="20% - Accent3 5 8 4" xfId="4436" xr:uid="{00000000-0005-0000-0000-00005E100000}"/>
    <cellStyle name="20% - Accent3 5 9" xfId="4437" xr:uid="{00000000-0005-0000-0000-00005F100000}"/>
    <cellStyle name="20% - Accent3 5 9 2" xfId="4438" xr:uid="{00000000-0005-0000-0000-000060100000}"/>
    <cellStyle name="20% - Accent3 5 9 2 2" xfId="4439" xr:uid="{00000000-0005-0000-0000-000061100000}"/>
    <cellStyle name="20% - Accent3 5 9 3" xfId="4440" xr:uid="{00000000-0005-0000-0000-000062100000}"/>
    <cellStyle name="20% - Accent3 5 9 4" xfId="4441" xr:uid="{00000000-0005-0000-0000-000063100000}"/>
    <cellStyle name="20% - Accent3 6" xfId="4442" xr:uid="{00000000-0005-0000-0000-000064100000}"/>
    <cellStyle name="20% - Accent3 6 2" xfId="4443" xr:uid="{00000000-0005-0000-0000-000065100000}"/>
    <cellStyle name="20% - Accent3 6 2 2" xfId="4444" xr:uid="{00000000-0005-0000-0000-000066100000}"/>
    <cellStyle name="20% - Accent3 6 2 2 2" xfId="4445" xr:uid="{00000000-0005-0000-0000-000067100000}"/>
    <cellStyle name="20% - Accent3 6 2 3" xfId="4446" xr:uid="{00000000-0005-0000-0000-000068100000}"/>
    <cellStyle name="20% - Accent3 6 2 4" xfId="4447" xr:uid="{00000000-0005-0000-0000-000069100000}"/>
    <cellStyle name="20% - Accent3 7" xfId="4448" xr:uid="{00000000-0005-0000-0000-00006A100000}"/>
    <cellStyle name="20% - Accent3 8" xfId="4449" xr:uid="{00000000-0005-0000-0000-00006B100000}"/>
    <cellStyle name="20% - Accent3 9" xfId="4450" xr:uid="{00000000-0005-0000-0000-00006C100000}"/>
    <cellStyle name="20% - Accent3 9 2" xfId="4451" xr:uid="{00000000-0005-0000-0000-00006D100000}"/>
    <cellStyle name="20% - Accent3 9 2 2" xfId="4452" xr:uid="{00000000-0005-0000-0000-00006E100000}"/>
    <cellStyle name="20% - Accent3 9 3" xfId="4453" xr:uid="{00000000-0005-0000-0000-00006F100000}"/>
    <cellStyle name="20% - Accent3 9 4" xfId="4454" xr:uid="{00000000-0005-0000-0000-000070100000}"/>
    <cellStyle name="20% - Accent4 2" xfId="11" xr:uid="{00000000-0005-0000-0000-000071100000}"/>
    <cellStyle name="20% - Accent4 2 2" xfId="4455" xr:uid="{00000000-0005-0000-0000-000072100000}"/>
    <cellStyle name="20% - Accent4 2 2 2" xfId="4456" xr:uid="{00000000-0005-0000-0000-000073100000}"/>
    <cellStyle name="20% - Accent4 2 2 3" xfId="4457" xr:uid="{00000000-0005-0000-0000-000074100000}"/>
    <cellStyle name="20% - Accent4 2 2 4" xfId="4458" xr:uid="{00000000-0005-0000-0000-000075100000}"/>
    <cellStyle name="20% - Accent4 2 3" xfId="4459" xr:uid="{00000000-0005-0000-0000-000076100000}"/>
    <cellStyle name="20% - Accent4 2 3 2" xfId="4460" xr:uid="{00000000-0005-0000-0000-000077100000}"/>
    <cellStyle name="20% - Accent4 2 3 2 10" xfId="4461" xr:uid="{00000000-0005-0000-0000-000078100000}"/>
    <cellStyle name="20% - Accent4 2 3 2 2" xfId="4462" xr:uid="{00000000-0005-0000-0000-000079100000}"/>
    <cellStyle name="20% - Accent4 2 3 2 2 2" xfId="4463" xr:uid="{00000000-0005-0000-0000-00007A100000}"/>
    <cellStyle name="20% - Accent4 2 3 2 2 2 2" xfId="4464" xr:uid="{00000000-0005-0000-0000-00007B100000}"/>
    <cellStyle name="20% - Accent4 2 3 2 2 2 2 2" xfId="4465" xr:uid="{00000000-0005-0000-0000-00007C100000}"/>
    <cellStyle name="20% - Accent4 2 3 2 2 2 2 2 2" xfId="4466" xr:uid="{00000000-0005-0000-0000-00007D100000}"/>
    <cellStyle name="20% - Accent4 2 3 2 2 2 2 3" xfId="4467" xr:uid="{00000000-0005-0000-0000-00007E100000}"/>
    <cellStyle name="20% - Accent4 2 3 2 2 2 2 4" xfId="4468" xr:uid="{00000000-0005-0000-0000-00007F100000}"/>
    <cellStyle name="20% - Accent4 2 3 2 2 2 3" xfId="4469" xr:uid="{00000000-0005-0000-0000-000080100000}"/>
    <cellStyle name="20% - Accent4 2 3 2 2 2 3 2" xfId="4470" xr:uid="{00000000-0005-0000-0000-000081100000}"/>
    <cellStyle name="20% - Accent4 2 3 2 2 2 4" xfId="4471" xr:uid="{00000000-0005-0000-0000-000082100000}"/>
    <cellStyle name="20% - Accent4 2 3 2 2 2 5" xfId="4472" xr:uid="{00000000-0005-0000-0000-000083100000}"/>
    <cellStyle name="20% - Accent4 2 3 2 2 3" xfId="4473" xr:uid="{00000000-0005-0000-0000-000084100000}"/>
    <cellStyle name="20% - Accent4 2 3 2 2 3 2" xfId="4474" xr:uid="{00000000-0005-0000-0000-000085100000}"/>
    <cellStyle name="20% - Accent4 2 3 2 2 3 2 2" xfId="4475" xr:uid="{00000000-0005-0000-0000-000086100000}"/>
    <cellStyle name="20% - Accent4 2 3 2 2 3 2 2 2" xfId="4476" xr:uid="{00000000-0005-0000-0000-000087100000}"/>
    <cellStyle name="20% - Accent4 2 3 2 2 3 2 3" xfId="4477" xr:uid="{00000000-0005-0000-0000-000088100000}"/>
    <cellStyle name="20% - Accent4 2 3 2 2 3 2 4" xfId="4478" xr:uid="{00000000-0005-0000-0000-000089100000}"/>
    <cellStyle name="20% - Accent4 2 3 2 2 3 3" xfId="4479" xr:uid="{00000000-0005-0000-0000-00008A100000}"/>
    <cellStyle name="20% - Accent4 2 3 2 2 3 3 2" xfId="4480" xr:uid="{00000000-0005-0000-0000-00008B100000}"/>
    <cellStyle name="20% - Accent4 2 3 2 2 3 4" xfId="4481" xr:uid="{00000000-0005-0000-0000-00008C100000}"/>
    <cellStyle name="20% - Accent4 2 3 2 2 3 5" xfId="4482" xr:uid="{00000000-0005-0000-0000-00008D100000}"/>
    <cellStyle name="20% - Accent4 2 3 2 2 4" xfId="4483" xr:uid="{00000000-0005-0000-0000-00008E100000}"/>
    <cellStyle name="20% - Accent4 2 3 2 2 4 2" xfId="4484" xr:uid="{00000000-0005-0000-0000-00008F100000}"/>
    <cellStyle name="20% - Accent4 2 3 2 2 4 2 2" xfId="4485" xr:uid="{00000000-0005-0000-0000-000090100000}"/>
    <cellStyle name="20% - Accent4 2 3 2 2 4 3" xfId="4486" xr:uid="{00000000-0005-0000-0000-000091100000}"/>
    <cellStyle name="20% - Accent4 2 3 2 2 4 4" xfId="4487" xr:uid="{00000000-0005-0000-0000-000092100000}"/>
    <cellStyle name="20% - Accent4 2 3 2 2 5" xfId="4488" xr:uid="{00000000-0005-0000-0000-000093100000}"/>
    <cellStyle name="20% - Accent4 2 3 2 2 5 2" xfId="4489" xr:uid="{00000000-0005-0000-0000-000094100000}"/>
    <cellStyle name="20% - Accent4 2 3 2 2 5 2 2" xfId="4490" xr:uid="{00000000-0005-0000-0000-000095100000}"/>
    <cellStyle name="20% - Accent4 2 3 2 2 5 3" xfId="4491" xr:uid="{00000000-0005-0000-0000-000096100000}"/>
    <cellStyle name="20% - Accent4 2 3 2 2 5 4" xfId="4492" xr:uid="{00000000-0005-0000-0000-000097100000}"/>
    <cellStyle name="20% - Accent4 2 3 2 2 6" xfId="4493" xr:uid="{00000000-0005-0000-0000-000098100000}"/>
    <cellStyle name="20% - Accent4 2 3 2 2 6 2" xfId="4494" xr:uid="{00000000-0005-0000-0000-000099100000}"/>
    <cellStyle name="20% - Accent4 2 3 2 2 6 2 2" xfId="4495" xr:uid="{00000000-0005-0000-0000-00009A100000}"/>
    <cellStyle name="20% - Accent4 2 3 2 2 6 3" xfId="4496" xr:uid="{00000000-0005-0000-0000-00009B100000}"/>
    <cellStyle name="20% - Accent4 2 3 2 2 6 4" xfId="4497" xr:uid="{00000000-0005-0000-0000-00009C100000}"/>
    <cellStyle name="20% - Accent4 2 3 2 2 7" xfId="4498" xr:uid="{00000000-0005-0000-0000-00009D100000}"/>
    <cellStyle name="20% - Accent4 2 3 2 2 7 2" xfId="4499" xr:uid="{00000000-0005-0000-0000-00009E100000}"/>
    <cellStyle name="20% - Accent4 2 3 2 2 8" xfId="4500" xr:uid="{00000000-0005-0000-0000-00009F100000}"/>
    <cellStyle name="20% - Accent4 2 3 2 2 9" xfId="4501" xr:uid="{00000000-0005-0000-0000-0000A0100000}"/>
    <cellStyle name="20% - Accent4 2 3 2 3" xfId="4502" xr:uid="{00000000-0005-0000-0000-0000A1100000}"/>
    <cellStyle name="20% - Accent4 2 3 2 3 2" xfId="4503" xr:uid="{00000000-0005-0000-0000-0000A2100000}"/>
    <cellStyle name="20% - Accent4 2 3 2 3 2 2" xfId="4504" xr:uid="{00000000-0005-0000-0000-0000A3100000}"/>
    <cellStyle name="20% - Accent4 2 3 2 3 2 2 2" xfId="4505" xr:uid="{00000000-0005-0000-0000-0000A4100000}"/>
    <cellStyle name="20% - Accent4 2 3 2 3 2 3" xfId="4506" xr:uid="{00000000-0005-0000-0000-0000A5100000}"/>
    <cellStyle name="20% - Accent4 2 3 2 3 2 4" xfId="4507" xr:uid="{00000000-0005-0000-0000-0000A6100000}"/>
    <cellStyle name="20% - Accent4 2 3 2 3 3" xfId="4508" xr:uid="{00000000-0005-0000-0000-0000A7100000}"/>
    <cellStyle name="20% - Accent4 2 3 2 3 3 2" xfId="4509" xr:uid="{00000000-0005-0000-0000-0000A8100000}"/>
    <cellStyle name="20% - Accent4 2 3 2 3 4" xfId="4510" xr:uid="{00000000-0005-0000-0000-0000A9100000}"/>
    <cellStyle name="20% - Accent4 2 3 2 3 5" xfId="4511" xr:uid="{00000000-0005-0000-0000-0000AA100000}"/>
    <cellStyle name="20% - Accent4 2 3 2 4" xfId="4512" xr:uid="{00000000-0005-0000-0000-0000AB100000}"/>
    <cellStyle name="20% - Accent4 2 3 2 4 2" xfId="4513" xr:uid="{00000000-0005-0000-0000-0000AC100000}"/>
    <cellStyle name="20% - Accent4 2 3 2 4 2 2" xfId="4514" xr:uid="{00000000-0005-0000-0000-0000AD100000}"/>
    <cellStyle name="20% - Accent4 2 3 2 4 2 2 2" xfId="4515" xr:uid="{00000000-0005-0000-0000-0000AE100000}"/>
    <cellStyle name="20% - Accent4 2 3 2 4 2 3" xfId="4516" xr:uid="{00000000-0005-0000-0000-0000AF100000}"/>
    <cellStyle name="20% - Accent4 2 3 2 4 2 4" xfId="4517" xr:uid="{00000000-0005-0000-0000-0000B0100000}"/>
    <cellStyle name="20% - Accent4 2 3 2 4 3" xfId="4518" xr:uid="{00000000-0005-0000-0000-0000B1100000}"/>
    <cellStyle name="20% - Accent4 2 3 2 4 3 2" xfId="4519" xr:uid="{00000000-0005-0000-0000-0000B2100000}"/>
    <cellStyle name="20% - Accent4 2 3 2 4 4" xfId="4520" xr:uid="{00000000-0005-0000-0000-0000B3100000}"/>
    <cellStyle name="20% - Accent4 2 3 2 4 5" xfId="4521" xr:uid="{00000000-0005-0000-0000-0000B4100000}"/>
    <cellStyle name="20% - Accent4 2 3 2 5" xfId="4522" xr:uid="{00000000-0005-0000-0000-0000B5100000}"/>
    <cellStyle name="20% - Accent4 2 3 2 5 2" xfId="4523" xr:uid="{00000000-0005-0000-0000-0000B6100000}"/>
    <cellStyle name="20% - Accent4 2 3 2 5 2 2" xfId="4524" xr:uid="{00000000-0005-0000-0000-0000B7100000}"/>
    <cellStyle name="20% - Accent4 2 3 2 5 3" xfId="4525" xr:uid="{00000000-0005-0000-0000-0000B8100000}"/>
    <cellStyle name="20% - Accent4 2 3 2 5 4" xfId="4526" xr:uid="{00000000-0005-0000-0000-0000B9100000}"/>
    <cellStyle name="20% - Accent4 2 3 2 6" xfId="4527" xr:uid="{00000000-0005-0000-0000-0000BA100000}"/>
    <cellStyle name="20% - Accent4 2 3 2 6 2" xfId="4528" xr:uid="{00000000-0005-0000-0000-0000BB100000}"/>
    <cellStyle name="20% - Accent4 2 3 2 6 2 2" xfId="4529" xr:uid="{00000000-0005-0000-0000-0000BC100000}"/>
    <cellStyle name="20% - Accent4 2 3 2 6 3" xfId="4530" xr:uid="{00000000-0005-0000-0000-0000BD100000}"/>
    <cellStyle name="20% - Accent4 2 3 2 6 4" xfId="4531" xr:uid="{00000000-0005-0000-0000-0000BE100000}"/>
    <cellStyle name="20% - Accent4 2 3 2 7" xfId="4532" xr:uid="{00000000-0005-0000-0000-0000BF100000}"/>
    <cellStyle name="20% - Accent4 2 3 2 7 2" xfId="4533" xr:uid="{00000000-0005-0000-0000-0000C0100000}"/>
    <cellStyle name="20% - Accent4 2 3 2 7 2 2" xfId="4534" xr:uid="{00000000-0005-0000-0000-0000C1100000}"/>
    <cellStyle name="20% - Accent4 2 3 2 7 3" xfId="4535" xr:uid="{00000000-0005-0000-0000-0000C2100000}"/>
    <cellStyle name="20% - Accent4 2 3 2 7 4" xfId="4536" xr:uid="{00000000-0005-0000-0000-0000C3100000}"/>
    <cellStyle name="20% - Accent4 2 3 2 8" xfId="4537" xr:uid="{00000000-0005-0000-0000-0000C4100000}"/>
    <cellStyle name="20% - Accent4 2 3 2 8 2" xfId="4538" xr:uid="{00000000-0005-0000-0000-0000C5100000}"/>
    <cellStyle name="20% - Accent4 2 3 2 9" xfId="4539" xr:uid="{00000000-0005-0000-0000-0000C6100000}"/>
    <cellStyle name="20% - Accent4 2 3 3" xfId="4540" xr:uid="{00000000-0005-0000-0000-0000C7100000}"/>
    <cellStyle name="20% - Accent4 2 3 3 2" xfId="4541" xr:uid="{00000000-0005-0000-0000-0000C8100000}"/>
    <cellStyle name="20% - Accent4 2 3 3 2 2" xfId="4542" xr:uid="{00000000-0005-0000-0000-0000C9100000}"/>
    <cellStyle name="20% - Accent4 2 3 3 2 2 2" xfId="4543" xr:uid="{00000000-0005-0000-0000-0000CA100000}"/>
    <cellStyle name="20% - Accent4 2 3 3 2 2 2 2" xfId="4544" xr:uid="{00000000-0005-0000-0000-0000CB100000}"/>
    <cellStyle name="20% - Accent4 2 3 3 2 2 3" xfId="4545" xr:uid="{00000000-0005-0000-0000-0000CC100000}"/>
    <cellStyle name="20% - Accent4 2 3 3 2 2 4" xfId="4546" xr:uid="{00000000-0005-0000-0000-0000CD100000}"/>
    <cellStyle name="20% - Accent4 2 3 3 2 3" xfId="4547" xr:uid="{00000000-0005-0000-0000-0000CE100000}"/>
    <cellStyle name="20% - Accent4 2 3 3 2 3 2" xfId="4548" xr:uid="{00000000-0005-0000-0000-0000CF100000}"/>
    <cellStyle name="20% - Accent4 2 3 3 2 4" xfId="4549" xr:uid="{00000000-0005-0000-0000-0000D0100000}"/>
    <cellStyle name="20% - Accent4 2 3 3 2 5" xfId="4550" xr:uid="{00000000-0005-0000-0000-0000D1100000}"/>
    <cellStyle name="20% - Accent4 2 3 3 3" xfId="4551" xr:uid="{00000000-0005-0000-0000-0000D2100000}"/>
    <cellStyle name="20% - Accent4 2 3 3 3 2" xfId="4552" xr:uid="{00000000-0005-0000-0000-0000D3100000}"/>
    <cellStyle name="20% - Accent4 2 3 3 3 2 2" xfId="4553" xr:uid="{00000000-0005-0000-0000-0000D4100000}"/>
    <cellStyle name="20% - Accent4 2 3 3 3 2 2 2" xfId="4554" xr:uid="{00000000-0005-0000-0000-0000D5100000}"/>
    <cellStyle name="20% - Accent4 2 3 3 3 2 3" xfId="4555" xr:uid="{00000000-0005-0000-0000-0000D6100000}"/>
    <cellStyle name="20% - Accent4 2 3 3 3 2 4" xfId="4556" xr:uid="{00000000-0005-0000-0000-0000D7100000}"/>
    <cellStyle name="20% - Accent4 2 3 3 3 3" xfId="4557" xr:uid="{00000000-0005-0000-0000-0000D8100000}"/>
    <cellStyle name="20% - Accent4 2 3 3 3 3 2" xfId="4558" xr:uid="{00000000-0005-0000-0000-0000D9100000}"/>
    <cellStyle name="20% - Accent4 2 3 3 3 4" xfId="4559" xr:uid="{00000000-0005-0000-0000-0000DA100000}"/>
    <cellStyle name="20% - Accent4 2 3 3 3 5" xfId="4560" xr:uid="{00000000-0005-0000-0000-0000DB100000}"/>
    <cellStyle name="20% - Accent4 2 3 3 4" xfId="4561" xr:uid="{00000000-0005-0000-0000-0000DC100000}"/>
    <cellStyle name="20% - Accent4 2 3 3 4 2" xfId="4562" xr:uid="{00000000-0005-0000-0000-0000DD100000}"/>
    <cellStyle name="20% - Accent4 2 3 3 4 2 2" xfId="4563" xr:uid="{00000000-0005-0000-0000-0000DE100000}"/>
    <cellStyle name="20% - Accent4 2 3 3 4 3" xfId="4564" xr:uid="{00000000-0005-0000-0000-0000DF100000}"/>
    <cellStyle name="20% - Accent4 2 3 3 4 4" xfId="4565" xr:uid="{00000000-0005-0000-0000-0000E0100000}"/>
    <cellStyle name="20% - Accent4 2 3 3 5" xfId="4566" xr:uid="{00000000-0005-0000-0000-0000E1100000}"/>
    <cellStyle name="20% - Accent4 2 3 3 5 2" xfId="4567" xr:uid="{00000000-0005-0000-0000-0000E2100000}"/>
    <cellStyle name="20% - Accent4 2 3 3 5 2 2" xfId="4568" xr:uid="{00000000-0005-0000-0000-0000E3100000}"/>
    <cellStyle name="20% - Accent4 2 3 3 5 3" xfId="4569" xr:uid="{00000000-0005-0000-0000-0000E4100000}"/>
    <cellStyle name="20% - Accent4 2 3 3 5 4" xfId="4570" xr:uid="{00000000-0005-0000-0000-0000E5100000}"/>
    <cellStyle name="20% - Accent4 2 3 3 6" xfId="4571" xr:uid="{00000000-0005-0000-0000-0000E6100000}"/>
    <cellStyle name="20% - Accent4 2 3 3 6 2" xfId="4572" xr:uid="{00000000-0005-0000-0000-0000E7100000}"/>
    <cellStyle name="20% - Accent4 2 3 3 6 2 2" xfId="4573" xr:uid="{00000000-0005-0000-0000-0000E8100000}"/>
    <cellStyle name="20% - Accent4 2 3 3 6 3" xfId="4574" xr:uid="{00000000-0005-0000-0000-0000E9100000}"/>
    <cellStyle name="20% - Accent4 2 3 3 6 4" xfId="4575" xr:uid="{00000000-0005-0000-0000-0000EA100000}"/>
    <cellStyle name="20% - Accent4 2 3 3 7" xfId="4576" xr:uid="{00000000-0005-0000-0000-0000EB100000}"/>
    <cellStyle name="20% - Accent4 2 3 3 7 2" xfId="4577" xr:uid="{00000000-0005-0000-0000-0000EC100000}"/>
    <cellStyle name="20% - Accent4 2 3 3 8" xfId="4578" xr:uid="{00000000-0005-0000-0000-0000ED100000}"/>
    <cellStyle name="20% - Accent4 2 3 3 9" xfId="4579" xr:uid="{00000000-0005-0000-0000-0000EE100000}"/>
    <cellStyle name="20% - Accent4 2 3 4" xfId="4580" xr:uid="{00000000-0005-0000-0000-0000EF100000}"/>
    <cellStyle name="20% - Accent4 2 3 4 2" xfId="4581" xr:uid="{00000000-0005-0000-0000-0000F0100000}"/>
    <cellStyle name="20% - Accent4 2 3 4 2 2" xfId="4582" xr:uid="{00000000-0005-0000-0000-0000F1100000}"/>
    <cellStyle name="20% - Accent4 2 3 4 2 2 2" xfId="4583" xr:uid="{00000000-0005-0000-0000-0000F2100000}"/>
    <cellStyle name="20% - Accent4 2 3 4 2 2 2 2" xfId="4584" xr:uid="{00000000-0005-0000-0000-0000F3100000}"/>
    <cellStyle name="20% - Accent4 2 3 4 2 2 3" xfId="4585" xr:uid="{00000000-0005-0000-0000-0000F4100000}"/>
    <cellStyle name="20% - Accent4 2 3 4 2 2 4" xfId="4586" xr:uid="{00000000-0005-0000-0000-0000F5100000}"/>
    <cellStyle name="20% - Accent4 2 3 4 2 3" xfId="4587" xr:uid="{00000000-0005-0000-0000-0000F6100000}"/>
    <cellStyle name="20% - Accent4 2 3 4 2 3 2" xfId="4588" xr:uid="{00000000-0005-0000-0000-0000F7100000}"/>
    <cellStyle name="20% - Accent4 2 3 4 2 4" xfId="4589" xr:uid="{00000000-0005-0000-0000-0000F8100000}"/>
    <cellStyle name="20% - Accent4 2 3 4 2 5" xfId="4590" xr:uid="{00000000-0005-0000-0000-0000F9100000}"/>
    <cellStyle name="20% - Accent4 2 3 4 3" xfId="4591" xr:uid="{00000000-0005-0000-0000-0000FA100000}"/>
    <cellStyle name="20% - Accent4 2 3 4 3 2" xfId="4592" xr:uid="{00000000-0005-0000-0000-0000FB100000}"/>
    <cellStyle name="20% - Accent4 2 3 4 3 2 2" xfId="4593" xr:uid="{00000000-0005-0000-0000-0000FC100000}"/>
    <cellStyle name="20% - Accent4 2 3 4 3 3" xfId="4594" xr:uid="{00000000-0005-0000-0000-0000FD100000}"/>
    <cellStyle name="20% - Accent4 2 3 4 3 4" xfId="4595" xr:uid="{00000000-0005-0000-0000-0000FE100000}"/>
    <cellStyle name="20% - Accent4 2 3 4 4" xfId="4596" xr:uid="{00000000-0005-0000-0000-0000FF100000}"/>
    <cellStyle name="20% - Accent4 2 3 4 5" xfId="4597" xr:uid="{00000000-0005-0000-0000-000000110000}"/>
    <cellStyle name="20% - Accent4 2 3 4 5 2" xfId="4598" xr:uid="{00000000-0005-0000-0000-000001110000}"/>
    <cellStyle name="20% - Accent4 2 3 4 6" xfId="4599" xr:uid="{00000000-0005-0000-0000-000002110000}"/>
    <cellStyle name="20% - Accent4 2 3 4 7" xfId="4600" xr:uid="{00000000-0005-0000-0000-000003110000}"/>
    <cellStyle name="20% - Accent4 2 3 5" xfId="4601" xr:uid="{00000000-0005-0000-0000-000004110000}"/>
    <cellStyle name="20% - Accent4 2 3 5 2" xfId="4602" xr:uid="{00000000-0005-0000-0000-000005110000}"/>
    <cellStyle name="20% - Accent4 2 3 5 2 2" xfId="4603" xr:uid="{00000000-0005-0000-0000-000006110000}"/>
    <cellStyle name="20% - Accent4 2 3 5 2 2 2" xfId="4604" xr:uid="{00000000-0005-0000-0000-000007110000}"/>
    <cellStyle name="20% - Accent4 2 3 5 2 3" xfId="4605" xr:uid="{00000000-0005-0000-0000-000008110000}"/>
    <cellStyle name="20% - Accent4 2 3 5 2 4" xfId="4606" xr:uid="{00000000-0005-0000-0000-000009110000}"/>
    <cellStyle name="20% - Accent4 2 3 5 3" xfId="4607" xr:uid="{00000000-0005-0000-0000-00000A110000}"/>
    <cellStyle name="20% - Accent4 2 3 5 3 2" xfId="4608" xr:uid="{00000000-0005-0000-0000-00000B110000}"/>
    <cellStyle name="20% - Accent4 2 3 5 4" xfId="4609" xr:uid="{00000000-0005-0000-0000-00000C110000}"/>
    <cellStyle name="20% - Accent4 2 3 5 5" xfId="4610" xr:uid="{00000000-0005-0000-0000-00000D110000}"/>
    <cellStyle name="20% - Accent4 2 3 6" xfId="4611" xr:uid="{00000000-0005-0000-0000-00000E110000}"/>
    <cellStyle name="20% - Accent4 2 3 6 2" xfId="4612" xr:uid="{00000000-0005-0000-0000-00000F110000}"/>
    <cellStyle name="20% - Accent4 2 3 6 2 2" xfId="4613" xr:uid="{00000000-0005-0000-0000-000010110000}"/>
    <cellStyle name="20% - Accent4 2 3 6 3" xfId="4614" xr:uid="{00000000-0005-0000-0000-000011110000}"/>
    <cellStyle name="20% - Accent4 2 3 6 4" xfId="4615" xr:uid="{00000000-0005-0000-0000-000012110000}"/>
    <cellStyle name="20% - Accent4 2 3 7" xfId="4616" xr:uid="{00000000-0005-0000-0000-000013110000}"/>
    <cellStyle name="20% - Accent4 2 3 7 2" xfId="4617" xr:uid="{00000000-0005-0000-0000-000014110000}"/>
    <cellStyle name="20% - Accent4 2 3 7 2 2" xfId="4618" xr:uid="{00000000-0005-0000-0000-000015110000}"/>
    <cellStyle name="20% - Accent4 2 3 7 3" xfId="4619" xr:uid="{00000000-0005-0000-0000-000016110000}"/>
    <cellStyle name="20% - Accent4 2 3 7 4" xfId="4620" xr:uid="{00000000-0005-0000-0000-000017110000}"/>
    <cellStyle name="20% - Accent4 2 4" xfId="4621" xr:uid="{00000000-0005-0000-0000-000018110000}"/>
    <cellStyle name="20% - Accent4 2 4 10" xfId="4622" xr:uid="{00000000-0005-0000-0000-000019110000}"/>
    <cellStyle name="20% - Accent4 2 4 2" xfId="4623" xr:uid="{00000000-0005-0000-0000-00001A110000}"/>
    <cellStyle name="20% - Accent4 2 4 2 2" xfId="4624" xr:uid="{00000000-0005-0000-0000-00001B110000}"/>
    <cellStyle name="20% - Accent4 2 4 2 2 2" xfId="4625" xr:uid="{00000000-0005-0000-0000-00001C110000}"/>
    <cellStyle name="20% - Accent4 2 4 2 2 2 2" xfId="4626" xr:uid="{00000000-0005-0000-0000-00001D110000}"/>
    <cellStyle name="20% - Accent4 2 4 2 2 2 2 2" xfId="4627" xr:uid="{00000000-0005-0000-0000-00001E110000}"/>
    <cellStyle name="20% - Accent4 2 4 2 2 2 3" xfId="4628" xr:uid="{00000000-0005-0000-0000-00001F110000}"/>
    <cellStyle name="20% - Accent4 2 4 2 2 2 4" xfId="4629" xr:uid="{00000000-0005-0000-0000-000020110000}"/>
    <cellStyle name="20% - Accent4 2 4 2 2 3" xfId="4630" xr:uid="{00000000-0005-0000-0000-000021110000}"/>
    <cellStyle name="20% - Accent4 2 4 2 2 3 2" xfId="4631" xr:uid="{00000000-0005-0000-0000-000022110000}"/>
    <cellStyle name="20% - Accent4 2 4 2 2 4" xfId="4632" xr:uid="{00000000-0005-0000-0000-000023110000}"/>
    <cellStyle name="20% - Accent4 2 4 2 2 5" xfId="4633" xr:uid="{00000000-0005-0000-0000-000024110000}"/>
    <cellStyle name="20% - Accent4 2 4 2 3" xfId="4634" xr:uid="{00000000-0005-0000-0000-000025110000}"/>
    <cellStyle name="20% - Accent4 2 4 2 3 2" xfId="4635" xr:uid="{00000000-0005-0000-0000-000026110000}"/>
    <cellStyle name="20% - Accent4 2 4 2 3 2 2" xfId="4636" xr:uid="{00000000-0005-0000-0000-000027110000}"/>
    <cellStyle name="20% - Accent4 2 4 2 3 2 2 2" xfId="4637" xr:uid="{00000000-0005-0000-0000-000028110000}"/>
    <cellStyle name="20% - Accent4 2 4 2 3 2 3" xfId="4638" xr:uid="{00000000-0005-0000-0000-000029110000}"/>
    <cellStyle name="20% - Accent4 2 4 2 3 2 4" xfId="4639" xr:uid="{00000000-0005-0000-0000-00002A110000}"/>
    <cellStyle name="20% - Accent4 2 4 2 3 3" xfId="4640" xr:uid="{00000000-0005-0000-0000-00002B110000}"/>
    <cellStyle name="20% - Accent4 2 4 2 3 3 2" xfId="4641" xr:uid="{00000000-0005-0000-0000-00002C110000}"/>
    <cellStyle name="20% - Accent4 2 4 2 3 4" xfId="4642" xr:uid="{00000000-0005-0000-0000-00002D110000}"/>
    <cellStyle name="20% - Accent4 2 4 2 3 5" xfId="4643" xr:uid="{00000000-0005-0000-0000-00002E110000}"/>
    <cellStyle name="20% - Accent4 2 4 2 4" xfId="4644" xr:uid="{00000000-0005-0000-0000-00002F110000}"/>
    <cellStyle name="20% - Accent4 2 4 2 4 2" xfId="4645" xr:uid="{00000000-0005-0000-0000-000030110000}"/>
    <cellStyle name="20% - Accent4 2 4 2 4 2 2" xfId="4646" xr:uid="{00000000-0005-0000-0000-000031110000}"/>
    <cellStyle name="20% - Accent4 2 4 2 4 3" xfId="4647" xr:uid="{00000000-0005-0000-0000-000032110000}"/>
    <cellStyle name="20% - Accent4 2 4 2 4 4" xfId="4648" xr:uid="{00000000-0005-0000-0000-000033110000}"/>
    <cellStyle name="20% - Accent4 2 4 2 5" xfId="4649" xr:uid="{00000000-0005-0000-0000-000034110000}"/>
    <cellStyle name="20% - Accent4 2 4 2 5 2" xfId="4650" xr:uid="{00000000-0005-0000-0000-000035110000}"/>
    <cellStyle name="20% - Accent4 2 4 2 5 2 2" xfId="4651" xr:uid="{00000000-0005-0000-0000-000036110000}"/>
    <cellStyle name="20% - Accent4 2 4 2 5 3" xfId="4652" xr:uid="{00000000-0005-0000-0000-000037110000}"/>
    <cellStyle name="20% - Accent4 2 4 2 5 4" xfId="4653" xr:uid="{00000000-0005-0000-0000-000038110000}"/>
    <cellStyle name="20% - Accent4 2 4 2 6" xfId="4654" xr:uid="{00000000-0005-0000-0000-000039110000}"/>
    <cellStyle name="20% - Accent4 2 4 2 6 2" xfId="4655" xr:uid="{00000000-0005-0000-0000-00003A110000}"/>
    <cellStyle name="20% - Accent4 2 4 2 6 2 2" xfId="4656" xr:uid="{00000000-0005-0000-0000-00003B110000}"/>
    <cellStyle name="20% - Accent4 2 4 2 6 3" xfId="4657" xr:uid="{00000000-0005-0000-0000-00003C110000}"/>
    <cellStyle name="20% - Accent4 2 4 2 6 4" xfId="4658" xr:uid="{00000000-0005-0000-0000-00003D110000}"/>
    <cellStyle name="20% - Accent4 2 4 2 7" xfId="4659" xr:uid="{00000000-0005-0000-0000-00003E110000}"/>
    <cellStyle name="20% - Accent4 2 4 2 7 2" xfId="4660" xr:uid="{00000000-0005-0000-0000-00003F110000}"/>
    <cellStyle name="20% - Accent4 2 4 2 8" xfId="4661" xr:uid="{00000000-0005-0000-0000-000040110000}"/>
    <cellStyle name="20% - Accent4 2 4 2 9" xfId="4662" xr:uid="{00000000-0005-0000-0000-000041110000}"/>
    <cellStyle name="20% - Accent4 2 4 3" xfId="4663" xr:uid="{00000000-0005-0000-0000-000042110000}"/>
    <cellStyle name="20% - Accent4 2 4 3 2" xfId="4664" xr:uid="{00000000-0005-0000-0000-000043110000}"/>
    <cellStyle name="20% - Accent4 2 4 3 2 2" xfId="4665" xr:uid="{00000000-0005-0000-0000-000044110000}"/>
    <cellStyle name="20% - Accent4 2 4 3 2 2 2" xfId="4666" xr:uid="{00000000-0005-0000-0000-000045110000}"/>
    <cellStyle name="20% - Accent4 2 4 3 2 3" xfId="4667" xr:uid="{00000000-0005-0000-0000-000046110000}"/>
    <cellStyle name="20% - Accent4 2 4 3 2 4" xfId="4668" xr:uid="{00000000-0005-0000-0000-000047110000}"/>
    <cellStyle name="20% - Accent4 2 4 3 3" xfId="4669" xr:uid="{00000000-0005-0000-0000-000048110000}"/>
    <cellStyle name="20% - Accent4 2 4 3 3 2" xfId="4670" xr:uid="{00000000-0005-0000-0000-000049110000}"/>
    <cellStyle name="20% - Accent4 2 4 3 4" xfId="4671" xr:uid="{00000000-0005-0000-0000-00004A110000}"/>
    <cellStyle name="20% - Accent4 2 4 3 5" xfId="4672" xr:uid="{00000000-0005-0000-0000-00004B110000}"/>
    <cellStyle name="20% - Accent4 2 4 4" xfId="4673" xr:uid="{00000000-0005-0000-0000-00004C110000}"/>
    <cellStyle name="20% - Accent4 2 4 4 2" xfId="4674" xr:uid="{00000000-0005-0000-0000-00004D110000}"/>
    <cellStyle name="20% - Accent4 2 4 4 2 2" xfId="4675" xr:uid="{00000000-0005-0000-0000-00004E110000}"/>
    <cellStyle name="20% - Accent4 2 4 4 2 2 2" xfId="4676" xr:uid="{00000000-0005-0000-0000-00004F110000}"/>
    <cellStyle name="20% - Accent4 2 4 4 2 3" xfId="4677" xr:uid="{00000000-0005-0000-0000-000050110000}"/>
    <cellStyle name="20% - Accent4 2 4 4 2 4" xfId="4678" xr:uid="{00000000-0005-0000-0000-000051110000}"/>
    <cellStyle name="20% - Accent4 2 4 4 3" xfId="4679" xr:uid="{00000000-0005-0000-0000-000052110000}"/>
    <cellStyle name="20% - Accent4 2 4 4 3 2" xfId="4680" xr:uid="{00000000-0005-0000-0000-000053110000}"/>
    <cellStyle name="20% - Accent4 2 4 4 4" xfId="4681" xr:uid="{00000000-0005-0000-0000-000054110000}"/>
    <cellStyle name="20% - Accent4 2 4 4 5" xfId="4682" xr:uid="{00000000-0005-0000-0000-000055110000}"/>
    <cellStyle name="20% - Accent4 2 4 5" xfId="4683" xr:uid="{00000000-0005-0000-0000-000056110000}"/>
    <cellStyle name="20% - Accent4 2 4 5 2" xfId="4684" xr:uid="{00000000-0005-0000-0000-000057110000}"/>
    <cellStyle name="20% - Accent4 2 4 5 2 2" xfId="4685" xr:uid="{00000000-0005-0000-0000-000058110000}"/>
    <cellStyle name="20% - Accent4 2 4 5 3" xfId="4686" xr:uid="{00000000-0005-0000-0000-000059110000}"/>
    <cellStyle name="20% - Accent4 2 4 5 4" xfId="4687" xr:uid="{00000000-0005-0000-0000-00005A110000}"/>
    <cellStyle name="20% - Accent4 2 4 6" xfId="4688" xr:uid="{00000000-0005-0000-0000-00005B110000}"/>
    <cellStyle name="20% - Accent4 2 4 6 2" xfId="4689" xr:uid="{00000000-0005-0000-0000-00005C110000}"/>
    <cellStyle name="20% - Accent4 2 4 6 2 2" xfId="4690" xr:uid="{00000000-0005-0000-0000-00005D110000}"/>
    <cellStyle name="20% - Accent4 2 4 6 3" xfId="4691" xr:uid="{00000000-0005-0000-0000-00005E110000}"/>
    <cellStyle name="20% - Accent4 2 4 6 4" xfId="4692" xr:uid="{00000000-0005-0000-0000-00005F110000}"/>
    <cellStyle name="20% - Accent4 2 4 7" xfId="4693" xr:uid="{00000000-0005-0000-0000-000060110000}"/>
    <cellStyle name="20% - Accent4 2 4 7 2" xfId="4694" xr:uid="{00000000-0005-0000-0000-000061110000}"/>
    <cellStyle name="20% - Accent4 2 4 7 2 2" xfId="4695" xr:uid="{00000000-0005-0000-0000-000062110000}"/>
    <cellStyle name="20% - Accent4 2 4 7 3" xfId="4696" xr:uid="{00000000-0005-0000-0000-000063110000}"/>
    <cellStyle name="20% - Accent4 2 4 7 4" xfId="4697" xr:uid="{00000000-0005-0000-0000-000064110000}"/>
    <cellStyle name="20% - Accent4 2 4 8" xfId="4698" xr:uid="{00000000-0005-0000-0000-000065110000}"/>
    <cellStyle name="20% - Accent4 2 4 8 2" xfId="4699" xr:uid="{00000000-0005-0000-0000-000066110000}"/>
    <cellStyle name="20% - Accent4 2 4 9" xfId="4700" xr:uid="{00000000-0005-0000-0000-000067110000}"/>
    <cellStyle name="20% - Accent4 2 5" xfId="4701" xr:uid="{00000000-0005-0000-0000-000068110000}"/>
    <cellStyle name="20% - Accent4 2 5 2" xfId="4702" xr:uid="{00000000-0005-0000-0000-000069110000}"/>
    <cellStyle name="20% - Accent4 2 5 2 2" xfId="4703" xr:uid="{00000000-0005-0000-0000-00006A110000}"/>
    <cellStyle name="20% - Accent4 2 5 2 2 2" xfId="4704" xr:uid="{00000000-0005-0000-0000-00006B110000}"/>
    <cellStyle name="20% - Accent4 2 5 2 2 2 2" xfId="4705" xr:uid="{00000000-0005-0000-0000-00006C110000}"/>
    <cellStyle name="20% - Accent4 2 5 2 2 3" xfId="4706" xr:uid="{00000000-0005-0000-0000-00006D110000}"/>
    <cellStyle name="20% - Accent4 2 5 2 2 4" xfId="4707" xr:uid="{00000000-0005-0000-0000-00006E110000}"/>
    <cellStyle name="20% - Accent4 2 5 2 3" xfId="4708" xr:uid="{00000000-0005-0000-0000-00006F110000}"/>
    <cellStyle name="20% - Accent4 2 5 2 3 2" xfId="4709" xr:uid="{00000000-0005-0000-0000-000070110000}"/>
    <cellStyle name="20% - Accent4 2 5 2 4" xfId="4710" xr:uid="{00000000-0005-0000-0000-000071110000}"/>
    <cellStyle name="20% - Accent4 2 5 2 5" xfId="4711" xr:uid="{00000000-0005-0000-0000-000072110000}"/>
    <cellStyle name="20% - Accent4 2 5 3" xfId="4712" xr:uid="{00000000-0005-0000-0000-000073110000}"/>
    <cellStyle name="20% - Accent4 2 5 3 2" xfId="4713" xr:uid="{00000000-0005-0000-0000-000074110000}"/>
    <cellStyle name="20% - Accent4 2 5 3 2 2" xfId="4714" xr:uid="{00000000-0005-0000-0000-000075110000}"/>
    <cellStyle name="20% - Accent4 2 5 3 2 2 2" xfId="4715" xr:uid="{00000000-0005-0000-0000-000076110000}"/>
    <cellStyle name="20% - Accent4 2 5 3 2 3" xfId="4716" xr:uid="{00000000-0005-0000-0000-000077110000}"/>
    <cellStyle name="20% - Accent4 2 5 3 2 4" xfId="4717" xr:uid="{00000000-0005-0000-0000-000078110000}"/>
    <cellStyle name="20% - Accent4 2 5 3 3" xfId="4718" xr:uid="{00000000-0005-0000-0000-000079110000}"/>
    <cellStyle name="20% - Accent4 2 5 3 3 2" xfId="4719" xr:uid="{00000000-0005-0000-0000-00007A110000}"/>
    <cellStyle name="20% - Accent4 2 5 3 4" xfId="4720" xr:uid="{00000000-0005-0000-0000-00007B110000}"/>
    <cellStyle name="20% - Accent4 2 5 3 5" xfId="4721" xr:uid="{00000000-0005-0000-0000-00007C110000}"/>
    <cellStyle name="20% - Accent4 2 5 4" xfId="4722" xr:uid="{00000000-0005-0000-0000-00007D110000}"/>
    <cellStyle name="20% - Accent4 2 5 4 2" xfId="4723" xr:uid="{00000000-0005-0000-0000-00007E110000}"/>
    <cellStyle name="20% - Accent4 2 5 4 2 2" xfId="4724" xr:uid="{00000000-0005-0000-0000-00007F110000}"/>
    <cellStyle name="20% - Accent4 2 5 4 3" xfId="4725" xr:uid="{00000000-0005-0000-0000-000080110000}"/>
    <cellStyle name="20% - Accent4 2 5 4 4" xfId="4726" xr:uid="{00000000-0005-0000-0000-000081110000}"/>
    <cellStyle name="20% - Accent4 2 5 5" xfId="4727" xr:uid="{00000000-0005-0000-0000-000082110000}"/>
    <cellStyle name="20% - Accent4 2 5 5 2" xfId="4728" xr:uid="{00000000-0005-0000-0000-000083110000}"/>
    <cellStyle name="20% - Accent4 2 5 5 2 2" xfId="4729" xr:uid="{00000000-0005-0000-0000-000084110000}"/>
    <cellStyle name="20% - Accent4 2 5 5 3" xfId="4730" xr:uid="{00000000-0005-0000-0000-000085110000}"/>
    <cellStyle name="20% - Accent4 2 5 5 4" xfId="4731" xr:uid="{00000000-0005-0000-0000-000086110000}"/>
    <cellStyle name="20% - Accent4 2 5 6" xfId="4732" xr:uid="{00000000-0005-0000-0000-000087110000}"/>
    <cellStyle name="20% - Accent4 2 5 6 2" xfId="4733" xr:uid="{00000000-0005-0000-0000-000088110000}"/>
    <cellStyle name="20% - Accent4 2 5 6 2 2" xfId="4734" xr:uid="{00000000-0005-0000-0000-000089110000}"/>
    <cellStyle name="20% - Accent4 2 5 6 3" xfId="4735" xr:uid="{00000000-0005-0000-0000-00008A110000}"/>
    <cellStyle name="20% - Accent4 2 5 6 4" xfId="4736" xr:uid="{00000000-0005-0000-0000-00008B110000}"/>
    <cellStyle name="20% - Accent4 2 5 7" xfId="4737" xr:uid="{00000000-0005-0000-0000-00008C110000}"/>
    <cellStyle name="20% - Accent4 2 5 7 2" xfId="4738" xr:uid="{00000000-0005-0000-0000-00008D110000}"/>
    <cellStyle name="20% - Accent4 2 5 8" xfId="4739" xr:uid="{00000000-0005-0000-0000-00008E110000}"/>
    <cellStyle name="20% - Accent4 2 5 9" xfId="4740" xr:uid="{00000000-0005-0000-0000-00008F110000}"/>
    <cellStyle name="20% - Accent4 2 6" xfId="4741" xr:uid="{00000000-0005-0000-0000-000090110000}"/>
    <cellStyle name="20% - Accent4 2 7" xfId="4742" xr:uid="{00000000-0005-0000-0000-000091110000}"/>
    <cellStyle name="20% - Accent4 2 8" xfId="4743" xr:uid="{00000000-0005-0000-0000-000092110000}"/>
    <cellStyle name="20% - Accent4 2 8 2" xfId="4744" xr:uid="{00000000-0005-0000-0000-000093110000}"/>
    <cellStyle name="20% - Accent4 2 9" xfId="4745" xr:uid="{00000000-0005-0000-0000-000094110000}"/>
    <cellStyle name="20% - Accent4 3" xfId="12" xr:uid="{00000000-0005-0000-0000-000095110000}"/>
    <cellStyle name="20% - Accent4 3 2" xfId="4746" xr:uid="{00000000-0005-0000-0000-000096110000}"/>
    <cellStyle name="20% - Accent4 3 2 10" xfId="4747" xr:uid="{00000000-0005-0000-0000-000097110000}"/>
    <cellStyle name="20% - Accent4 3 2 10 2" xfId="4748" xr:uid="{00000000-0005-0000-0000-000098110000}"/>
    <cellStyle name="20% - Accent4 3 2 11" xfId="4749" xr:uid="{00000000-0005-0000-0000-000099110000}"/>
    <cellStyle name="20% - Accent4 3 2 12" xfId="4750" xr:uid="{00000000-0005-0000-0000-00009A110000}"/>
    <cellStyle name="20% - Accent4 3 2 2" xfId="4751" xr:uid="{00000000-0005-0000-0000-00009B110000}"/>
    <cellStyle name="20% - Accent4 3 2 2 10" xfId="4752" xr:uid="{00000000-0005-0000-0000-00009C110000}"/>
    <cellStyle name="20% - Accent4 3 2 2 11" xfId="4753" xr:uid="{00000000-0005-0000-0000-00009D110000}"/>
    <cellStyle name="20% - Accent4 3 2 2 2" xfId="4754" xr:uid="{00000000-0005-0000-0000-00009E110000}"/>
    <cellStyle name="20% - Accent4 3 2 2 2 10" xfId="4755" xr:uid="{00000000-0005-0000-0000-00009F110000}"/>
    <cellStyle name="20% - Accent4 3 2 2 2 2" xfId="4756" xr:uid="{00000000-0005-0000-0000-0000A0110000}"/>
    <cellStyle name="20% - Accent4 3 2 2 2 2 2" xfId="4757" xr:uid="{00000000-0005-0000-0000-0000A1110000}"/>
    <cellStyle name="20% - Accent4 3 2 2 2 2 2 2" xfId="4758" xr:uid="{00000000-0005-0000-0000-0000A2110000}"/>
    <cellStyle name="20% - Accent4 3 2 2 2 2 2 2 2" xfId="4759" xr:uid="{00000000-0005-0000-0000-0000A3110000}"/>
    <cellStyle name="20% - Accent4 3 2 2 2 2 2 2 2 2" xfId="4760" xr:uid="{00000000-0005-0000-0000-0000A4110000}"/>
    <cellStyle name="20% - Accent4 3 2 2 2 2 2 2 3" xfId="4761" xr:uid="{00000000-0005-0000-0000-0000A5110000}"/>
    <cellStyle name="20% - Accent4 3 2 2 2 2 2 2 4" xfId="4762" xr:uid="{00000000-0005-0000-0000-0000A6110000}"/>
    <cellStyle name="20% - Accent4 3 2 2 2 2 2 3" xfId="4763" xr:uid="{00000000-0005-0000-0000-0000A7110000}"/>
    <cellStyle name="20% - Accent4 3 2 2 2 2 2 3 2" xfId="4764" xr:uid="{00000000-0005-0000-0000-0000A8110000}"/>
    <cellStyle name="20% - Accent4 3 2 2 2 2 2 4" xfId="4765" xr:uid="{00000000-0005-0000-0000-0000A9110000}"/>
    <cellStyle name="20% - Accent4 3 2 2 2 2 2 5" xfId="4766" xr:uid="{00000000-0005-0000-0000-0000AA110000}"/>
    <cellStyle name="20% - Accent4 3 2 2 2 2 3" xfId="4767" xr:uid="{00000000-0005-0000-0000-0000AB110000}"/>
    <cellStyle name="20% - Accent4 3 2 2 2 2 3 2" xfId="4768" xr:uid="{00000000-0005-0000-0000-0000AC110000}"/>
    <cellStyle name="20% - Accent4 3 2 2 2 2 3 2 2" xfId="4769" xr:uid="{00000000-0005-0000-0000-0000AD110000}"/>
    <cellStyle name="20% - Accent4 3 2 2 2 2 3 2 2 2" xfId="4770" xr:uid="{00000000-0005-0000-0000-0000AE110000}"/>
    <cellStyle name="20% - Accent4 3 2 2 2 2 3 2 3" xfId="4771" xr:uid="{00000000-0005-0000-0000-0000AF110000}"/>
    <cellStyle name="20% - Accent4 3 2 2 2 2 3 2 4" xfId="4772" xr:uid="{00000000-0005-0000-0000-0000B0110000}"/>
    <cellStyle name="20% - Accent4 3 2 2 2 2 3 3" xfId="4773" xr:uid="{00000000-0005-0000-0000-0000B1110000}"/>
    <cellStyle name="20% - Accent4 3 2 2 2 2 3 3 2" xfId="4774" xr:uid="{00000000-0005-0000-0000-0000B2110000}"/>
    <cellStyle name="20% - Accent4 3 2 2 2 2 3 4" xfId="4775" xr:uid="{00000000-0005-0000-0000-0000B3110000}"/>
    <cellStyle name="20% - Accent4 3 2 2 2 2 3 5" xfId="4776" xr:uid="{00000000-0005-0000-0000-0000B4110000}"/>
    <cellStyle name="20% - Accent4 3 2 2 2 2 4" xfId="4777" xr:uid="{00000000-0005-0000-0000-0000B5110000}"/>
    <cellStyle name="20% - Accent4 3 2 2 2 2 4 2" xfId="4778" xr:uid="{00000000-0005-0000-0000-0000B6110000}"/>
    <cellStyle name="20% - Accent4 3 2 2 2 2 4 2 2" xfId="4779" xr:uid="{00000000-0005-0000-0000-0000B7110000}"/>
    <cellStyle name="20% - Accent4 3 2 2 2 2 4 3" xfId="4780" xr:uid="{00000000-0005-0000-0000-0000B8110000}"/>
    <cellStyle name="20% - Accent4 3 2 2 2 2 4 4" xfId="4781" xr:uid="{00000000-0005-0000-0000-0000B9110000}"/>
    <cellStyle name="20% - Accent4 3 2 2 2 2 5" xfId="4782" xr:uid="{00000000-0005-0000-0000-0000BA110000}"/>
    <cellStyle name="20% - Accent4 3 2 2 2 2 5 2" xfId="4783" xr:uid="{00000000-0005-0000-0000-0000BB110000}"/>
    <cellStyle name="20% - Accent4 3 2 2 2 2 5 2 2" xfId="4784" xr:uid="{00000000-0005-0000-0000-0000BC110000}"/>
    <cellStyle name="20% - Accent4 3 2 2 2 2 5 3" xfId="4785" xr:uid="{00000000-0005-0000-0000-0000BD110000}"/>
    <cellStyle name="20% - Accent4 3 2 2 2 2 5 4" xfId="4786" xr:uid="{00000000-0005-0000-0000-0000BE110000}"/>
    <cellStyle name="20% - Accent4 3 2 2 2 2 6" xfId="4787" xr:uid="{00000000-0005-0000-0000-0000BF110000}"/>
    <cellStyle name="20% - Accent4 3 2 2 2 2 6 2" xfId="4788" xr:uid="{00000000-0005-0000-0000-0000C0110000}"/>
    <cellStyle name="20% - Accent4 3 2 2 2 2 6 2 2" xfId="4789" xr:uid="{00000000-0005-0000-0000-0000C1110000}"/>
    <cellStyle name="20% - Accent4 3 2 2 2 2 6 3" xfId="4790" xr:uid="{00000000-0005-0000-0000-0000C2110000}"/>
    <cellStyle name="20% - Accent4 3 2 2 2 2 6 4" xfId="4791" xr:uid="{00000000-0005-0000-0000-0000C3110000}"/>
    <cellStyle name="20% - Accent4 3 2 2 2 2 7" xfId="4792" xr:uid="{00000000-0005-0000-0000-0000C4110000}"/>
    <cellStyle name="20% - Accent4 3 2 2 2 2 7 2" xfId="4793" xr:uid="{00000000-0005-0000-0000-0000C5110000}"/>
    <cellStyle name="20% - Accent4 3 2 2 2 2 8" xfId="4794" xr:uid="{00000000-0005-0000-0000-0000C6110000}"/>
    <cellStyle name="20% - Accent4 3 2 2 2 2 9" xfId="4795" xr:uid="{00000000-0005-0000-0000-0000C7110000}"/>
    <cellStyle name="20% - Accent4 3 2 2 2 3" xfId="4796" xr:uid="{00000000-0005-0000-0000-0000C8110000}"/>
    <cellStyle name="20% - Accent4 3 2 2 2 3 2" xfId="4797" xr:uid="{00000000-0005-0000-0000-0000C9110000}"/>
    <cellStyle name="20% - Accent4 3 2 2 2 3 2 2" xfId="4798" xr:uid="{00000000-0005-0000-0000-0000CA110000}"/>
    <cellStyle name="20% - Accent4 3 2 2 2 3 2 2 2" xfId="4799" xr:uid="{00000000-0005-0000-0000-0000CB110000}"/>
    <cellStyle name="20% - Accent4 3 2 2 2 3 2 3" xfId="4800" xr:uid="{00000000-0005-0000-0000-0000CC110000}"/>
    <cellStyle name="20% - Accent4 3 2 2 2 3 2 4" xfId="4801" xr:uid="{00000000-0005-0000-0000-0000CD110000}"/>
    <cellStyle name="20% - Accent4 3 2 2 2 3 3" xfId="4802" xr:uid="{00000000-0005-0000-0000-0000CE110000}"/>
    <cellStyle name="20% - Accent4 3 2 2 2 3 3 2" xfId="4803" xr:uid="{00000000-0005-0000-0000-0000CF110000}"/>
    <cellStyle name="20% - Accent4 3 2 2 2 3 4" xfId="4804" xr:uid="{00000000-0005-0000-0000-0000D0110000}"/>
    <cellStyle name="20% - Accent4 3 2 2 2 3 5" xfId="4805" xr:uid="{00000000-0005-0000-0000-0000D1110000}"/>
    <cellStyle name="20% - Accent4 3 2 2 2 4" xfId="4806" xr:uid="{00000000-0005-0000-0000-0000D2110000}"/>
    <cellStyle name="20% - Accent4 3 2 2 2 4 2" xfId="4807" xr:uid="{00000000-0005-0000-0000-0000D3110000}"/>
    <cellStyle name="20% - Accent4 3 2 2 2 4 2 2" xfId="4808" xr:uid="{00000000-0005-0000-0000-0000D4110000}"/>
    <cellStyle name="20% - Accent4 3 2 2 2 4 2 2 2" xfId="4809" xr:uid="{00000000-0005-0000-0000-0000D5110000}"/>
    <cellStyle name="20% - Accent4 3 2 2 2 4 2 3" xfId="4810" xr:uid="{00000000-0005-0000-0000-0000D6110000}"/>
    <cellStyle name="20% - Accent4 3 2 2 2 4 2 4" xfId="4811" xr:uid="{00000000-0005-0000-0000-0000D7110000}"/>
    <cellStyle name="20% - Accent4 3 2 2 2 4 3" xfId="4812" xr:uid="{00000000-0005-0000-0000-0000D8110000}"/>
    <cellStyle name="20% - Accent4 3 2 2 2 4 3 2" xfId="4813" xr:uid="{00000000-0005-0000-0000-0000D9110000}"/>
    <cellStyle name="20% - Accent4 3 2 2 2 4 4" xfId="4814" xr:uid="{00000000-0005-0000-0000-0000DA110000}"/>
    <cellStyle name="20% - Accent4 3 2 2 2 4 5" xfId="4815" xr:uid="{00000000-0005-0000-0000-0000DB110000}"/>
    <cellStyle name="20% - Accent4 3 2 2 2 5" xfId="4816" xr:uid="{00000000-0005-0000-0000-0000DC110000}"/>
    <cellStyle name="20% - Accent4 3 2 2 2 5 2" xfId="4817" xr:uid="{00000000-0005-0000-0000-0000DD110000}"/>
    <cellStyle name="20% - Accent4 3 2 2 2 5 2 2" xfId="4818" xr:uid="{00000000-0005-0000-0000-0000DE110000}"/>
    <cellStyle name="20% - Accent4 3 2 2 2 5 3" xfId="4819" xr:uid="{00000000-0005-0000-0000-0000DF110000}"/>
    <cellStyle name="20% - Accent4 3 2 2 2 5 4" xfId="4820" xr:uid="{00000000-0005-0000-0000-0000E0110000}"/>
    <cellStyle name="20% - Accent4 3 2 2 2 6" xfId="4821" xr:uid="{00000000-0005-0000-0000-0000E1110000}"/>
    <cellStyle name="20% - Accent4 3 2 2 2 6 2" xfId="4822" xr:uid="{00000000-0005-0000-0000-0000E2110000}"/>
    <cellStyle name="20% - Accent4 3 2 2 2 6 2 2" xfId="4823" xr:uid="{00000000-0005-0000-0000-0000E3110000}"/>
    <cellStyle name="20% - Accent4 3 2 2 2 6 3" xfId="4824" xr:uid="{00000000-0005-0000-0000-0000E4110000}"/>
    <cellStyle name="20% - Accent4 3 2 2 2 6 4" xfId="4825" xr:uid="{00000000-0005-0000-0000-0000E5110000}"/>
    <cellStyle name="20% - Accent4 3 2 2 2 7" xfId="4826" xr:uid="{00000000-0005-0000-0000-0000E6110000}"/>
    <cellStyle name="20% - Accent4 3 2 2 2 7 2" xfId="4827" xr:uid="{00000000-0005-0000-0000-0000E7110000}"/>
    <cellStyle name="20% - Accent4 3 2 2 2 7 2 2" xfId="4828" xr:uid="{00000000-0005-0000-0000-0000E8110000}"/>
    <cellStyle name="20% - Accent4 3 2 2 2 7 3" xfId="4829" xr:uid="{00000000-0005-0000-0000-0000E9110000}"/>
    <cellStyle name="20% - Accent4 3 2 2 2 7 4" xfId="4830" xr:uid="{00000000-0005-0000-0000-0000EA110000}"/>
    <cellStyle name="20% - Accent4 3 2 2 2 8" xfId="4831" xr:uid="{00000000-0005-0000-0000-0000EB110000}"/>
    <cellStyle name="20% - Accent4 3 2 2 2 8 2" xfId="4832" xr:uid="{00000000-0005-0000-0000-0000EC110000}"/>
    <cellStyle name="20% - Accent4 3 2 2 2 9" xfId="4833" xr:uid="{00000000-0005-0000-0000-0000ED110000}"/>
    <cellStyle name="20% - Accent4 3 2 2 3" xfId="4834" xr:uid="{00000000-0005-0000-0000-0000EE110000}"/>
    <cellStyle name="20% - Accent4 3 2 2 3 2" xfId="4835" xr:uid="{00000000-0005-0000-0000-0000EF110000}"/>
    <cellStyle name="20% - Accent4 3 2 2 3 2 2" xfId="4836" xr:uid="{00000000-0005-0000-0000-0000F0110000}"/>
    <cellStyle name="20% - Accent4 3 2 2 3 2 2 2" xfId="4837" xr:uid="{00000000-0005-0000-0000-0000F1110000}"/>
    <cellStyle name="20% - Accent4 3 2 2 3 2 2 2 2" xfId="4838" xr:uid="{00000000-0005-0000-0000-0000F2110000}"/>
    <cellStyle name="20% - Accent4 3 2 2 3 2 2 3" xfId="4839" xr:uid="{00000000-0005-0000-0000-0000F3110000}"/>
    <cellStyle name="20% - Accent4 3 2 2 3 2 2 4" xfId="4840" xr:uid="{00000000-0005-0000-0000-0000F4110000}"/>
    <cellStyle name="20% - Accent4 3 2 2 3 2 3" xfId="4841" xr:uid="{00000000-0005-0000-0000-0000F5110000}"/>
    <cellStyle name="20% - Accent4 3 2 2 3 2 3 2" xfId="4842" xr:uid="{00000000-0005-0000-0000-0000F6110000}"/>
    <cellStyle name="20% - Accent4 3 2 2 3 2 4" xfId="4843" xr:uid="{00000000-0005-0000-0000-0000F7110000}"/>
    <cellStyle name="20% - Accent4 3 2 2 3 2 5" xfId="4844" xr:uid="{00000000-0005-0000-0000-0000F8110000}"/>
    <cellStyle name="20% - Accent4 3 2 2 3 3" xfId="4845" xr:uid="{00000000-0005-0000-0000-0000F9110000}"/>
    <cellStyle name="20% - Accent4 3 2 2 3 3 2" xfId="4846" xr:uid="{00000000-0005-0000-0000-0000FA110000}"/>
    <cellStyle name="20% - Accent4 3 2 2 3 3 2 2" xfId="4847" xr:uid="{00000000-0005-0000-0000-0000FB110000}"/>
    <cellStyle name="20% - Accent4 3 2 2 3 3 2 2 2" xfId="4848" xr:uid="{00000000-0005-0000-0000-0000FC110000}"/>
    <cellStyle name="20% - Accent4 3 2 2 3 3 2 3" xfId="4849" xr:uid="{00000000-0005-0000-0000-0000FD110000}"/>
    <cellStyle name="20% - Accent4 3 2 2 3 3 2 4" xfId="4850" xr:uid="{00000000-0005-0000-0000-0000FE110000}"/>
    <cellStyle name="20% - Accent4 3 2 2 3 3 3" xfId="4851" xr:uid="{00000000-0005-0000-0000-0000FF110000}"/>
    <cellStyle name="20% - Accent4 3 2 2 3 3 3 2" xfId="4852" xr:uid="{00000000-0005-0000-0000-000000120000}"/>
    <cellStyle name="20% - Accent4 3 2 2 3 3 4" xfId="4853" xr:uid="{00000000-0005-0000-0000-000001120000}"/>
    <cellStyle name="20% - Accent4 3 2 2 3 3 5" xfId="4854" xr:uid="{00000000-0005-0000-0000-000002120000}"/>
    <cellStyle name="20% - Accent4 3 2 2 3 4" xfId="4855" xr:uid="{00000000-0005-0000-0000-000003120000}"/>
    <cellStyle name="20% - Accent4 3 2 2 3 4 2" xfId="4856" xr:uid="{00000000-0005-0000-0000-000004120000}"/>
    <cellStyle name="20% - Accent4 3 2 2 3 4 2 2" xfId="4857" xr:uid="{00000000-0005-0000-0000-000005120000}"/>
    <cellStyle name="20% - Accent4 3 2 2 3 4 3" xfId="4858" xr:uid="{00000000-0005-0000-0000-000006120000}"/>
    <cellStyle name="20% - Accent4 3 2 2 3 4 4" xfId="4859" xr:uid="{00000000-0005-0000-0000-000007120000}"/>
    <cellStyle name="20% - Accent4 3 2 2 3 5" xfId="4860" xr:uid="{00000000-0005-0000-0000-000008120000}"/>
    <cellStyle name="20% - Accent4 3 2 2 3 5 2" xfId="4861" xr:uid="{00000000-0005-0000-0000-000009120000}"/>
    <cellStyle name="20% - Accent4 3 2 2 3 5 2 2" xfId="4862" xr:uid="{00000000-0005-0000-0000-00000A120000}"/>
    <cellStyle name="20% - Accent4 3 2 2 3 5 3" xfId="4863" xr:uid="{00000000-0005-0000-0000-00000B120000}"/>
    <cellStyle name="20% - Accent4 3 2 2 3 5 4" xfId="4864" xr:uid="{00000000-0005-0000-0000-00000C120000}"/>
    <cellStyle name="20% - Accent4 3 2 2 3 6" xfId="4865" xr:uid="{00000000-0005-0000-0000-00000D120000}"/>
    <cellStyle name="20% - Accent4 3 2 2 3 6 2" xfId="4866" xr:uid="{00000000-0005-0000-0000-00000E120000}"/>
    <cellStyle name="20% - Accent4 3 2 2 3 6 2 2" xfId="4867" xr:uid="{00000000-0005-0000-0000-00000F120000}"/>
    <cellStyle name="20% - Accent4 3 2 2 3 6 3" xfId="4868" xr:uid="{00000000-0005-0000-0000-000010120000}"/>
    <cellStyle name="20% - Accent4 3 2 2 3 6 4" xfId="4869" xr:uid="{00000000-0005-0000-0000-000011120000}"/>
    <cellStyle name="20% - Accent4 3 2 2 3 7" xfId="4870" xr:uid="{00000000-0005-0000-0000-000012120000}"/>
    <cellStyle name="20% - Accent4 3 2 2 3 7 2" xfId="4871" xr:uid="{00000000-0005-0000-0000-000013120000}"/>
    <cellStyle name="20% - Accent4 3 2 2 3 8" xfId="4872" xr:uid="{00000000-0005-0000-0000-000014120000}"/>
    <cellStyle name="20% - Accent4 3 2 2 3 9" xfId="4873" xr:uid="{00000000-0005-0000-0000-000015120000}"/>
    <cellStyle name="20% - Accent4 3 2 2 4" xfId="4874" xr:uid="{00000000-0005-0000-0000-000016120000}"/>
    <cellStyle name="20% - Accent4 3 2 2 4 2" xfId="4875" xr:uid="{00000000-0005-0000-0000-000017120000}"/>
    <cellStyle name="20% - Accent4 3 2 2 4 2 2" xfId="4876" xr:uid="{00000000-0005-0000-0000-000018120000}"/>
    <cellStyle name="20% - Accent4 3 2 2 4 2 2 2" xfId="4877" xr:uid="{00000000-0005-0000-0000-000019120000}"/>
    <cellStyle name="20% - Accent4 3 2 2 4 2 3" xfId="4878" xr:uid="{00000000-0005-0000-0000-00001A120000}"/>
    <cellStyle name="20% - Accent4 3 2 2 4 2 4" xfId="4879" xr:uid="{00000000-0005-0000-0000-00001B120000}"/>
    <cellStyle name="20% - Accent4 3 2 2 4 3" xfId="4880" xr:uid="{00000000-0005-0000-0000-00001C120000}"/>
    <cellStyle name="20% - Accent4 3 2 2 4 3 2" xfId="4881" xr:uid="{00000000-0005-0000-0000-00001D120000}"/>
    <cellStyle name="20% - Accent4 3 2 2 4 4" xfId="4882" xr:uid="{00000000-0005-0000-0000-00001E120000}"/>
    <cellStyle name="20% - Accent4 3 2 2 4 5" xfId="4883" xr:uid="{00000000-0005-0000-0000-00001F120000}"/>
    <cellStyle name="20% - Accent4 3 2 2 5" xfId="4884" xr:uid="{00000000-0005-0000-0000-000020120000}"/>
    <cellStyle name="20% - Accent4 3 2 2 5 2" xfId="4885" xr:uid="{00000000-0005-0000-0000-000021120000}"/>
    <cellStyle name="20% - Accent4 3 2 2 5 2 2" xfId="4886" xr:uid="{00000000-0005-0000-0000-000022120000}"/>
    <cellStyle name="20% - Accent4 3 2 2 5 2 2 2" xfId="4887" xr:uid="{00000000-0005-0000-0000-000023120000}"/>
    <cellStyle name="20% - Accent4 3 2 2 5 2 3" xfId="4888" xr:uid="{00000000-0005-0000-0000-000024120000}"/>
    <cellStyle name="20% - Accent4 3 2 2 5 2 4" xfId="4889" xr:uid="{00000000-0005-0000-0000-000025120000}"/>
    <cellStyle name="20% - Accent4 3 2 2 5 3" xfId="4890" xr:uid="{00000000-0005-0000-0000-000026120000}"/>
    <cellStyle name="20% - Accent4 3 2 2 5 3 2" xfId="4891" xr:uid="{00000000-0005-0000-0000-000027120000}"/>
    <cellStyle name="20% - Accent4 3 2 2 5 4" xfId="4892" xr:uid="{00000000-0005-0000-0000-000028120000}"/>
    <cellStyle name="20% - Accent4 3 2 2 5 5" xfId="4893" xr:uid="{00000000-0005-0000-0000-000029120000}"/>
    <cellStyle name="20% - Accent4 3 2 2 6" xfId="4894" xr:uid="{00000000-0005-0000-0000-00002A120000}"/>
    <cellStyle name="20% - Accent4 3 2 2 6 2" xfId="4895" xr:uid="{00000000-0005-0000-0000-00002B120000}"/>
    <cellStyle name="20% - Accent4 3 2 2 6 2 2" xfId="4896" xr:uid="{00000000-0005-0000-0000-00002C120000}"/>
    <cellStyle name="20% - Accent4 3 2 2 6 3" xfId="4897" xr:uid="{00000000-0005-0000-0000-00002D120000}"/>
    <cellStyle name="20% - Accent4 3 2 2 6 4" xfId="4898" xr:uid="{00000000-0005-0000-0000-00002E120000}"/>
    <cellStyle name="20% - Accent4 3 2 2 7" xfId="4899" xr:uid="{00000000-0005-0000-0000-00002F120000}"/>
    <cellStyle name="20% - Accent4 3 2 2 7 2" xfId="4900" xr:uid="{00000000-0005-0000-0000-000030120000}"/>
    <cellStyle name="20% - Accent4 3 2 2 7 2 2" xfId="4901" xr:uid="{00000000-0005-0000-0000-000031120000}"/>
    <cellStyle name="20% - Accent4 3 2 2 7 3" xfId="4902" xr:uid="{00000000-0005-0000-0000-000032120000}"/>
    <cellStyle name="20% - Accent4 3 2 2 7 4" xfId="4903" xr:uid="{00000000-0005-0000-0000-000033120000}"/>
    <cellStyle name="20% - Accent4 3 2 2 8" xfId="4904" xr:uid="{00000000-0005-0000-0000-000034120000}"/>
    <cellStyle name="20% - Accent4 3 2 2 8 2" xfId="4905" xr:uid="{00000000-0005-0000-0000-000035120000}"/>
    <cellStyle name="20% - Accent4 3 2 2 8 2 2" xfId="4906" xr:uid="{00000000-0005-0000-0000-000036120000}"/>
    <cellStyle name="20% - Accent4 3 2 2 8 3" xfId="4907" xr:uid="{00000000-0005-0000-0000-000037120000}"/>
    <cellStyle name="20% - Accent4 3 2 2 8 4" xfId="4908" xr:uid="{00000000-0005-0000-0000-000038120000}"/>
    <cellStyle name="20% - Accent4 3 2 2 9" xfId="4909" xr:uid="{00000000-0005-0000-0000-000039120000}"/>
    <cellStyle name="20% - Accent4 3 2 2 9 2" xfId="4910" xr:uid="{00000000-0005-0000-0000-00003A120000}"/>
    <cellStyle name="20% - Accent4 3 2 3" xfId="4911" xr:uid="{00000000-0005-0000-0000-00003B120000}"/>
    <cellStyle name="20% - Accent4 3 2 3 10" xfId="4912" xr:uid="{00000000-0005-0000-0000-00003C120000}"/>
    <cellStyle name="20% - Accent4 3 2 3 2" xfId="4913" xr:uid="{00000000-0005-0000-0000-00003D120000}"/>
    <cellStyle name="20% - Accent4 3 2 3 2 2" xfId="4914" xr:uid="{00000000-0005-0000-0000-00003E120000}"/>
    <cellStyle name="20% - Accent4 3 2 3 2 2 2" xfId="4915" xr:uid="{00000000-0005-0000-0000-00003F120000}"/>
    <cellStyle name="20% - Accent4 3 2 3 2 2 2 2" xfId="4916" xr:uid="{00000000-0005-0000-0000-000040120000}"/>
    <cellStyle name="20% - Accent4 3 2 3 2 2 2 2 2" xfId="4917" xr:uid="{00000000-0005-0000-0000-000041120000}"/>
    <cellStyle name="20% - Accent4 3 2 3 2 2 2 3" xfId="4918" xr:uid="{00000000-0005-0000-0000-000042120000}"/>
    <cellStyle name="20% - Accent4 3 2 3 2 2 2 4" xfId="4919" xr:uid="{00000000-0005-0000-0000-000043120000}"/>
    <cellStyle name="20% - Accent4 3 2 3 2 2 3" xfId="4920" xr:uid="{00000000-0005-0000-0000-000044120000}"/>
    <cellStyle name="20% - Accent4 3 2 3 2 2 3 2" xfId="4921" xr:uid="{00000000-0005-0000-0000-000045120000}"/>
    <cellStyle name="20% - Accent4 3 2 3 2 2 4" xfId="4922" xr:uid="{00000000-0005-0000-0000-000046120000}"/>
    <cellStyle name="20% - Accent4 3 2 3 2 2 5" xfId="4923" xr:uid="{00000000-0005-0000-0000-000047120000}"/>
    <cellStyle name="20% - Accent4 3 2 3 2 3" xfId="4924" xr:uid="{00000000-0005-0000-0000-000048120000}"/>
    <cellStyle name="20% - Accent4 3 2 3 2 3 2" xfId="4925" xr:uid="{00000000-0005-0000-0000-000049120000}"/>
    <cellStyle name="20% - Accent4 3 2 3 2 3 2 2" xfId="4926" xr:uid="{00000000-0005-0000-0000-00004A120000}"/>
    <cellStyle name="20% - Accent4 3 2 3 2 3 2 2 2" xfId="4927" xr:uid="{00000000-0005-0000-0000-00004B120000}"/>
    <cellStyle name="20% - Accent4 3 2 3 2 3 2 3" xfId="4928" xr:uid="{00000000-0005-0000-0000-00004C120000}"/>
    <cellStyle name="20% - Accent4 3 2 3 2 3 2 4" xfId="4929" xr:uid="{00000000-0005-0000-0000-00004D120000}"/>
    <cellStyle name="20% - Accent4 3 2 3 2 3 3" xfId="4930" xr:uid="{00000000-0005-0000-0000-00004E120000}"/>
    <cellStyle name="20% - Accent4 3 2 3 2 3 3 2" xfId="4931" xr:uid="{00000000-0005-0000-0000-00004F120000}"/>
    <cellStyle name="20% - Accent4 3 2 3 2 3 4" xfId="4932" xr:uid="{00000000-0005-0000-0000-000050120000}"/>
    <cellStyle name="20% - Accent4 3 2 3 2 3 5" xfId="4933" xr:uid="{00000000-0005-0000-0000-000051120000}"/>
    <cellStyle name="20% - Accent4 3 2 3 2 4" xfId="4934" xr:uid="{00000000-0005-0000-0000-000052120000}"/>
    <cellStyle name="20% - Accent4 3 2 3 2 4 2" xfId="4935" xr:uid="{00000000-0005-0000-0000-000053120000}"/>
    <cellStyle name="20% - Accent4 3 2 3 2 4 2 2" xfId="4936" xr:uid="{00000000-0005-0000-0000-000054120000}"/>
    <cellStyle name="20% - Accent4 3 2 3 2 4 3" xfId="4937" xr:uid="{00000000-0005-0000-0000-000055120000}"/>
    <cellStyle name="20% - Accent4 3 2 3 2 4 4" xfId="4938" xr:uid="{00000000-0005-0000-0000-000056120000}"/>
    <cellStyle name="20% - Accent4 3 2 3 2 5" xfId="4939" xr:uid="{00000000-0005-0000-0000-000057120000}"/>
    <cellStyle name="20% - Accent4 3 2 3 2 5 2" xfId="4940" xr:uid="{00000000-0005-0000-0000-000058120000}"/>
    <cellStyle name="20% - Accent4 3 2 3 2 5 2 2" xfId="4941" xr:uid="{00000000-0005-0000-0000-000059120000}"/>
    <cellStyle name="20% - Accent4 3 2 3 2 5 3" xfId="4942" xr:uid="{00000000-0005-0000-0000-00005A120000}"/>
    <cellStyle name="20% - Accent4 3 2 3 2 5 4" xfId="4943" xr:uid="{00000000-0005-0000-0000-00005B120000}"/>
    <cellStyle name="20% - Accent4 3 2 3 2 6" xfId="4944" xr:uid="{00000000-0005-0000-0000-00005C120000}"/>
    <cellStyle name="20% - Accent4 3 2 3 2 6 2" xfId="4945" xr:uid="{00000000-0005-0000-0000-00005D120000}"/>
    <cellStyle name="20% - Accent4 3 2 3 2 6 2 2" xfId="4946" xr:uid="{00000000-0005-0000-0000-00005E120000}"/>
    <cellStyle name="20% - Accent4 3 2 3 2 6 3" xfId="4947" xr:uid="{00000000-0005-0000-0000-00005F120000}"/>
    <cellStyle name="20% - Accent4 3 2 3 2 6 4" xfId="4948" xr:uid="{00000000-0005-0000-0000-000060120000}"/>
    <cellStyle name="20% - Accent4 3 2 3 2 7" xfId="4949" xr:uid="{00000000-0005-0000-0000-000061120000}"/>
    <cellStyle name="20% - Accent4 3 2 3 2 7 2" xfId="4950" xr:uid="{00000000-0005-0000-0000-000062120000}"/>
    <cellStyle name="20% - Accent4 3 2 3 2 8" xfId="4951" xr:uid="{00000000-0005-0000-0000-000063120000}"/>
    <cellStyle name="20% - Accent4 3 2 3 2 9" xfId="4952" xr:uid="{00000000-0005-0000-0000-000064120000}"/>
    <cellStyle name="20% - Accent4 3 2 3 3" xfId="4953" xr:uid="{00000000-0005-0000-0000-000065120000}"/>
    <cellStyle name="20% - Accent4 3 2 3 3 2" xfId="4954" xr:uid="{00000000-0005-0000-0000-000066120000}"/>
    <cellStyle name="20% - Accent4 3 2 3 3 2 2" xfId="4955" xr:uid="{00000000-0005-0000-0000-000067120000}"/>
    <cellStyle name="20% - Accent4 3 2 3 3 2 2 2" xfId="4956" xr:uid="{00000000-0005-0000-0000-000068120000}"/>
    <cellStyle name="20% - Accent4 3 2 3 3 2 3" xfId="4957" xr:uid="{00000000-0005-0000-0000-000069120000}"/>
    <cellStyle name="20% - Accent4 3 2 3 3 2 4" xfId="4958" xr:uid="{00000000-0005-0000-0000-00006A120000}"/>
    <cellStyle name="20% - Accent4 3 2 3 3 3" xfId="4959" xr:uid="{00000000-0005-0000-0000-00006B120000}"/>
    <cellStyle name="20% - Accent4 3 2 3 3 3 2" xfId="4960" xr:uid="{00000000-0005-0000-0000-00006C120000}"/>
    <cellStyle name="20% - Accent4 3 2 3 3 4" xfId="4961" xr:uid="{00000000-0005-0000-0000-00006D120000}"/>
    <cellStyle name="20% - Accent4 3 2 3 3 5" xfId="4962" xr:uid="{00000000-0005-0000-0000-00006E120000}"/>
    <cellStyle name="20% - Accent4 3 2 3 4" xfId="4963" xr:uid="{00000000-0005-0000-0000-00006F120000}"/>
    <cellStyle name="20% - Accent4 3 2 3 4 2" xfId="4964" xr:uid="{00000000-0005-0000-0000-000070120000}"/>
    <cellStyle name="20% - Accent4 3 2 3 4 2 2" xfId="4965" xr:uid="{00000000-0005-0000-0000-000071120000}"/>
    <cellStyle name="20% - Accent4 3 2 3 4 2 2 2" xfId="4966" xr:uid="{00000000-0005-0000-0000-000072120000}"/>
    <cellStyle name="20% - Accent4 3 2 3 4 2 3" xfId="4967" xr:uid="{00000000-0005-0000-0000-000073120000}"/>
    <cellStyle name="20% - Accent4 3 2 3 4 2 4" xfId="4968" xr:uid="{00000000-0005-0000-0000-000074120000}"/>
    <cellStyle name="20% - Accent4 3 2 3 4 3" xfId="4969" xr:uid="{00000000-0005-0000-0000-000075120000}"/>
    <cellStyle name="20% - Accent4 3 2 3 4 3 2" xfId="4970" xr:uid="{00000000-0005-0000-0000-000076120000}"/>
    <cellStyle name="20% - Accent4 3 2 3 4 4" xfId="4971" xr:uid="{00000000-0005-0000-0000-000077120000}"/>
    <cellStyle name="20% - Accent4 3 2 3 4 5" xfId="4972" xr:uid="{00000000-0005-0000-0000-000078120000}"/>
    <cellStyle name="20% - Accent4 3 2 3 5" xfId="4973" xr:uid="{00000000-0005-0000-0000-000079120000}"/>
    <cellStyle name="20% - Accent4 3 2 3 5 2" xfId="4974" xr:uid="{00000000-0005-0000-0000-00007A120000}"/>
    <cellStyle name="20% - Accent4 3 2 3 5 2 2" xfId="4975" xr:uid="{00000000-0005-0000-0000-00007B120000}"/>
    <cellStyle name="20% - Accent4 3 2 3 5 3" xfId="4976" xr:uid="{00000000-0005-0000-0000-00007C120000}"/>
    <cellStyle name="20% - Accent4 3 2 3 5 4" xfId="4977" xr:uid="{00000000-0005-0000-0000-00007D120000}"/>
    <cellStyle name="20% - Accent4 3 2 3 6" xfId="4978" xr:uid="{00000000-0005-0000-0000-00007E120000}"/>
    <cellStyle name="20% - Accent4 3 2 3 6 2" xfId="4979" xr:uid="{00000000-0005-0000-0000-00007F120000}"/>
    <cellStyle name="20% - Accent4 3 2 3 6 2 2" xfId="4980" xr:uid="{00000000-0005-0000-0000-000080120000}"/>
    <cellStyle name="20% - Accent4 3 2 3 6 3" xfId="4981" xr:uid="{00000000-0005-0000-0000-000081120000}"/>
    <cellStyle name="20% - Accent4 3 2 3 6 4" xfId="4982" xr:uid="{00000000-0005-0000-0000-000082120000}"/>
    <cellStyle name="20% - Accent4 3 2 3 7" xfId="4983" xr:uid="{00000000-0005-0000-0000-000083120000}"/>
    <cellStyle name="20% - Accent4 3 2 3 7 2" xfId="4984" xr:uid="{00000000-0005-0000-0000-000084120000}"/>
    <cellStyle name="20% - Accent4 3 2 3 7 2 2" xfId="4985" xr:uid="{00000000-0005-0000-0000-000085120000}"/>
    <cellStyle name="20% - Accent4 3 2 3 7 3" xfId="4986" xr:uid="{00000000-0005-0000-0000-000086120000}"/>
    <cellStyle name="20% - Accent4 3 2 3 7 4" xfId="4987" xr:uid="{00000000-0005-0000-0000-000087120000}"/>
    <cellStyle name="20% - Accent4 3 2 3 8" xfId="4988" xr:uid="{00000000-0005-0000-0000-000088120000}"/>
    <cellStyle name="20% - Accent4 3 2 3 8 2" xfId="4989" xr:uid="{00000000-0005-0000-0000-000089120000}"/>
    <cellStyle name="20% - Accent4 3 2 3 9" xfId="4990" xr:uid="{00000000-0005-0000-0000-00008A120000}"/>
    <cellStyle name="20% - Accent4 3 2 4" xfId="4991" xr:uid="{00000000-0005-0000-0000-00008B120000}"/>
    <cellStyle name="20% - Accent4 3 2 4 2" xfId="4992" xr:uid="{00000000-0005-0000-0000-00008C120000}"/>
    <cellStyle name="20% - Accent4 3 2 4 2 2" xfId="4993" xr:uid="{00000000-0005-0000-0000-00008D120000}"/>
    <cellStyle name="20% - Accent4 3 2 4 2 2 2" xfId="4994" xr:uid="{00000000-0005-0000-0000-00008E120000}"/>
    <cellStyle name="20% - Accent4 3 2 4 2 2 2 2" xfId="4995" xr:uid="{00000000-0005-0000-0000-00008F120000}"/>
    <cellStyle name="20% - Accent4 3 2 4 2 2 3" xfId="4996" xr:uid="{00000000-0005-0000-0000-000090120000}"/>
    <cellStyle name="20% - Accent4 3 2 4 2 2 4" xfId="4997" xr:uid="{00000000-0005-0000-0000-000091120000}"/>
    <cellStyle name="20% - Accent4 3 2 4 2 3" xfId="4998" xr:uid="{00000000-0005-0000-0000-000092120000}"/>
    <cellStyle name="20% - Accent4 3 2 4 2 3 2" xfId="4999" xr:uid="{00000000-0005-0000-0000-000093120000}"/>
    <cellStyle name="20% - Accent4 3 2 4 2 4" xfId="5000" xr:uid="{00000000-0005-0000-0000-000094120000}"/>
    <cellStyle name="20% - Accent4 3 2 4 2 5" xfId="5001" xr:uid="{00000000-0005-0000-0000-000095120000}"/>
    <cellStyle name="20% - Accent4 3 2 4 3" xfId="5002" xr:uid="{00000000-0005-0000-0000-000096120000}"/>
    <cellStyle name="20% - Accent4 3 2 4 3 2" xfId="5003" xr:uid="{00000000-0005-0000-0000-000097120000}"/>
    <cellStyle name="20% - Accent4 3 2 4 3 2 2" xfId="5004" xr:uid="{00000000-0005-0000-0000-000098120000}"/>
    <cellStyle name="20% - Accent4 3 2 4 3 2 2 2" xfId="5005" xr:uid="{00000000-0005-0000-0000-000099120000}"/>
    <cellStyle name="20% - Accent4 3 2 4 3 2 3" xfId="5006" xr:uid="{00000000-0005-0000-0000-00009A120000}"/>
    <cellStyle name="20% - Accent4 3 2 4 3 2 4" xfId="5007" xr:uid="{00000000-0005-0000-0000-00009B120000}"/>
    <cellStyle name="20% - Accent4 3 2 4 3 3" xfId="5008" xr:uid="{00000000-0005-0000-0000-00009C120000}"/>
    <cellStyle name="20% - Accent4 3 2 4 3 3 2" xfId="5009" xr:uid="{00000000-0005-0000-0000-00009D120000}"/>
    <cellStyle name="20% - Accent4 3 2 4 3 4" xfId="5010" xr:uid="{00000000-0005-0000-0000-00009E120000}"/>
    <cellStyle name="20% - Accent4 3 2 4 3 5" xfId="5011" xr:uid="{00000000-0005-0000-0000-00009F120000}"/>
    <cellStyle name="20% - Accent4 3 2 4 4" xfId="5012" xr:uid="{00000000-0005-0000-0000-0000A0120000}"/>
    <cellStyle name="20% - Accent4 3 2 4 4 2" xfId="5013" xr:uid="{00000000-0005-0000-0000-0000A1120000}"/>
    <cellStyle name="20% - Accent4 3 2 4 4 2 2" xfId="5014" xr:uid="{00000000-0005-0000-0000-0000A2120000}"/>
    <cellStyle name="20% - Accent4 3 2 4 4 3" xfId="5015" xr:uid="{00000000-0005-0000-0000-0000A3120000}"/>
    <cellStyle name="20% - Accent4 3 2 4 4 4" xfId="5016" xr:uid="{00000000-0005-0000-0000-0000A4120000}"/>
    <cellStyle name="20% - Accent4 3 2 4 5" xfId="5017" xr:uid="{00000000-0005-0000-0000-0000A5120000}"/>
    <cellStyle name="20% - Accent4 3 2 4 5 2" xfId="5018" xr:uid="{00000000-0005-0000-0000-0000A6120000}"/>
    <cellStyle name="20% - Accent4 3 2 4 5 2 2" xfId="5019" xr:uid="{00000000-0005-0000-0000-0000A7120000}"/>
    <cellStyle name="20% - Accent4 3 2 4 5 3" xfId="5020" xr:uid="{00000000-0005-0000-0000-0000A8120000}"/>
    <cellStyle name="20% - Accent4 3 2 4 5 4" xfId="5021" xr:uid="{00000000-0005-0000-0000-0000A9120000}"/>
    <cellStyle name="20% - Accent4 3 2 4 6" xfId="5022" xr:uid="{00000000-0005-0000-0000-0000AA120000}"/>
    <cellStyle name="20% - Accent4 3 2 4 6 2" xfId="5023" xr:uid="{00000000-0005-0000-0000-0000AB120000}"/>
    <cellStyle name="20% - Accent4 3 2 4 6 2 2" xfId="5024" xr:uid="{00000000-0005-0000-0000-0000AC120000}"/>
    <cellStyle name="20% - Accent4 3 2 4 6 3" xfId="5025" xr:uid="{00000000-0005-0000-0000-0000AD120000}"/>
    <cellStyle name="20% - Accent4 3 2 4 6 4" xfId="5026" xr:uid="{00000000-0005-0000-0000-0000AE120000}"/>
    <cellStyle name="20% - Accent4 3 2 4 7" xfId="5027" xr:uid="{00000000-0005-0000-0000-0000AF120000}"/>
    <cellStyle name="20% - Accent4 3 2 4 7 2" xfId="5028" xr:uid="{00000000-0005-0000-0000-0000B0120000}"/>
    <cellStyle name="20% - Accent4 3 2 4 8" xfId="5029" xr:uid="{00000000-0005-0000-0000-0000B1120000}"/>
    <cellStyle name="20% - Accent4 3 2 4 9" xfId="5030" xr:uid="{00000000-0005-0000-0000-0000B2120000}"/>
    <cellStyle name="20% - Accent4 3 2 5" xfId="5031" xr:uid="{00000000-0005-0000-0000-0000B3120000}"/>
    <cellStyle name="20% - Accent4 3 2 5 2" xfId="5032" xr:uid="{00000000-0005-0000-0000-0000B4120000}"/>
    <cellStyle name="20% - Accent4 3 2 5 2 2" xfId="5033" xr:uid="{00000000-0005-0000-0000-0000B5120000}"/>
    <cellStyle name="20% - Accent4 3 2 5 2 2 2" xfId="5034" xr:uid="{00000000-0005-0000-0000-0000B6120000}"/>
    <cellStyle name="20% - Accent4 3 2 5 2 3" xfId="5035" xr:uid="{00000000-0005-0000-0000-0000B7120000}"/>
    <cellStyle name="20% - Accent4 3 2 5 2 4" xfId="5036" xr:uid="{00000000-0005-0000-0000-0000B8120000}"/>
    <cellStyle name="20% - Accent4 3 2 5 3" xfId="5037" xr:uid="{00000000-0005-0000-0000-0000B9120000}"/>
    <cellStyle name="20% - Accent4 3 2 5 3 2" xfId="5038" xr:uid="{00000000-0005-0000-0000-0000BA120000}"/>
    <cellStyle name="20% - Accent4 3 2 5 4" xfId="5039" xr:uid="{00000000-0005-0000-0000-0000BB120000}"/>
    <cellStyle name="20% - Accent4 3 2 5 5" xfId="5040" xr:uid="{00000000-0005-0000-0000-0000BC120000}"/>
    <cellStyle name="20% - Accent4 3 2 6" xfId="5041" xr:uid="{00000000-0005-0000-0000-0000BD120000}"/>
    <cellStyle name="20% - Accent4 3 2 6 2" xfId="5042" xr:uid="{00000000-0005-0000-0000-0000BE120000}"/>
    <cellStyle name="20% - Accent4 3 2 6 2 2" xfId="5043" xr:uid="{00000000-0005-0000-0000-0000BF120000}"/>
    <cellStyle name="20% - Accent4 3 2 6 2 2 2" xfId="5044" xr:uid="{00000000-0005-0000-0000-0000C0120000}"/>
    <cellStyle name="20% - Accent4 3 2 6 2 3" xfId="5045" xr:uid="{00000000-0005-0000-0000-0000C1120000}"/>
    <cellStyle name="20% - Accent4 3 2 6 2 4" xfId="5046" xr:uid="{00000000-0005-0000-0000-0000C2120000}"/>
    <cellStyle name="20% - Accent4 3 2 6 3" xfId="5047" xr:uid="{00000000-0005-0000-0000-0000C3120000}"/>
    <cellStyle name="20% - Accent4 3 2 6 3 2" xfId="5048" xr:uid="{00000000-0005-0000-0000-0000C4120000}"/>
    <cellStyle name="20% - Accent4 3 2 6 4" xfId="5049" xr:uid="{00000000-0005-0000-0000-0000C5120000}"/>
    <cellStyle name="20% - Accent4 3 2 6 5" xfId="5050" xr:uid="{00000000-0005-0000-0000-0000C6120000}"/>
    <cellStyle name="20% - Accent4 3 2 7" xfId="5051" xr:uid="{00000000-0005-0000-0000-0000C7120000}"/>
    <cellStyle name="20% - Accent4 3 2 7 2" xfId="5052" xr:uid="{00000000-0005-0000-0000-0000C8120000}"/>
    <cellStyle name="20% - Accent4 3 2 7 2 2" xfId="5053" xr:uid="{00000000-0005-0000-0000-0000C9120000}"/>
    <cellStyle name="20% - Accent4 3 2 7 3" xfId="5054" xr:uid="{00000000-0005-0000-0000-0000CA120000}"/>
    <cellStyle name="20% - Accent4 3 2 7 4" xfId="5055" xr:uid="{00000000-0005-0000-0000-0000CB120000}"/>
    <cellStyle name="20% - Accent4 3 2 8" xfId="5056" xr:uid="{00000000-0005-0000-0000-0000CC120000}"/>
    <cellStyle name="20% - Accent4 3 2 8 2" xfId="5057" xr:uid="{00000000-0005-0000-0000-0000CD120000}"/>
    <cellStyle name="20% - Accent4 3 2 8 2 2" xfId="5058" xr:uid="{00000000-0005-0000-0000-0000CE120000}"/>
    <cellStyle name="20% - Accent4 3 2 8 3" xfId="5059" xr:uid="{00000000-0005-0000-0000-0000CF120000}"/>
    <cellStyle name="20% - Accent4 3 2 8 4" xfId="5060" xr:uid="{00000000-0005-0000-0000-0000D0120000}"/>
    <cellStyle name="20% - Accent4 3 2 9" xfId="5061" xr:uid="{00000000-0005-0000-0000-0000D1120000}"/>
    <cellStyle name="20% - Accent4 3 2 9 2" xfId="5062" xr:uid="{00000000-0005-0000-0000-0000D2120000}"/>
    <cellStyle name="20% - Accent4 3 2 9 2 2" xfId="5063" xr:uid="{00000000-0005-0000-0000-0000D3120000}"/>
    <cellStyle name="20% - Accent4 3 2 9 3" xfId="5064" xr:uid="{00000000-0005-0000-0000-0000D4120000}"/>
    <cellStyle name="20% - Accent4 3 2 9 4" xfId="5065" xr:uid="{00000000-0005-0000-0000-0000D5120000}"/>
    <cellStyle name="20% - Accent4 3 3" xfId="5066" xr:uid="{00000000-0005-0000-0000-0000D6120000}"/>
    <cellStyle name="20% - Accent4 3 4" xfId="5067" xr:uid="{00000000-0005-0000-0000-0000D7120000}"/>
    <cellStyle name="20% - Accent4 3 4 2" xfId="5068" xr:uid="{00000000-0005-0000-0000-0000D8120000}"/>
    <cellStyle name="20% - Accent4 3 4 2 2" xfId="5069" xr:uid="{00000000-0005-0000-0000-0000D9120000}"/>
    <cellStyle name="20% - Accent4 3 4 2 2 2" xfId="5070" xr:uid="{00000000-0005-0000-0000-0000DA120000}"/>
    <cellStyle name="20% - Accent4 3 4 2 3" xfId="5071" xr:uid="{00000000-0005-0000-0000-0000DB120000}"/>
    <cellStyle name="20% - Accent4 3 4 2 4" xfId="5072" xr:uid="{00000000-0005-0000-0000-0000DC120000}"/>
    <cellStyle name="20% - Accent4 3 4 3" xfId="5073" xr:uid="{00000000-0005-0000-0000-0000DD120000}"/>
    <cellStyle name="20% - Accent4 3 4 4" xfId="5074" xr:uid="{00000000-0005-0000-0000-0000DE120000}"/>
    <cellStyle name="20% - Accent4 3 4 4 2" xfId="5075" xr:uid="{00000000-0005-0000-0000-0000DF120000}"/>
    <cellStyle name="20% - Accent4 3 4 5" xfId="5076" xr:uid="{00000000-0005-0000-0000-0000E0120000}"/>
    <cellStyle name="20% - Accent4 3 4 6" xfId="5077" xr:uid="{00000000-0005-0000-0000-0000E1120000}"/>
    <cellStyle name="20% - Accent4 3 5" xfId="5078" xr:uid="{00000000-0005-0000-0000-0000E2120000}"/>
    <cellStyle name="20% - Accent4 3 5 2" xfId="5079" xr:uid="{00000000-0005-0000-0000-0000E3120000}"/>
    <cellStyle name="20% - Accent4 3 5 2 2" xfId="5080" xr:uid="{00000000-0005-0000-0000-0000E4120000}"/>
    <cellStyle name="20% - Accent4 3 5 3" xfId="5081" xr:uid="{00000000-0005-0000-0000-0000E5120000}"/>
    <cellStyle name="20% - Accent4 3 5 4" xfId="5082" xr:uid="{00000000-0005-0000-0000-0000E6120000}"/>
    <cellStyle name="20% - Accent4 3 6" xfId="5083" xr:uid="{00000000-0005-0000-0000-0000E7120000}"/>
    <cellStyle name="20% - Accent4 3 7" xfId="5084" xr:uid="{00000000-0005-0000-0000-0000E8120000}"/>
    <cellStyle name="20% - Accent4 3 7 2" xfId="5085" xr:uid="{00000000-0005-0000-0000-0000E9120000}"/>
    <cellStyle name="20% - Accent4 3 8" xfId="5086" xr:uid="{00000000-0005-0000-0000-0000EA120000}"/>
    <cellStyle name="20% - Accent4 3 9" xfId="5087" xr:uid="{00000000-0005-0000-0000-0000EB120000}"/>
    <cellStyle name="20% - Accent4 4" xfId="13" xr:uid="{00000000-0005-0000-0000-0000EC120000}"/>
    <cellStyle name="20% - Accent4 4 2" xfId="5088" xr:uid="{00000000-0005-0000-0000-0000ED120000}"/>
    <cellStyle name="20% - Accent4 4 2 10" xfId="5089" xr:uid="{00000000-0005-0000-0000-0000EE120000}"/>
    <cellStyle name="20% - Accent4 4 2 11" xfId="5090" xr:uid="{00000000-0005-0000-0000-0000EF120000}"/>
    <cellStyle name="20% - Accent4 4 2 2" xfId="5091" xr:uid="{00000000-0005-0000-0000-0000F0120000}"/>
    <cellStyle name="20% - Accent4 4 2 2 10" xfId="5092" xr:uid="{00000000-0005-0000-0000-0000F1120000}"/>
    <cellStyle name="20% - Accent4 4 2 2 2" xfId="5093" xr:uid="{00000000-0005-0000-0000-0000F2120000}"/>
    <cellStyle name="20% - Accent4 4 2 2 2 2" xfId="5094" xr:uid="{00000000-0005-0000-0000-0000F3120000}"/>
    <cellStyle name="20% - Accent4 4 2 2 2 2 2" xfId="5095" xr:uid="{00000000-0005-0000-0000-0000F4120000}"/>
    <cellStyle name="20% - Accent4 4 2 2 2 2 2 2" xfId="5096" xr:uid="{00000000-0005-0000-0000-0000F5120000}"/>
    <cellStyle name="20% - Accent4 4 2 2 2 2 2 2 2" xfId="5097" xr:uid="{00000000-0005-0000-0000-0000F6120000}"/>
    <cellStyle name="20% - Accent4 4 2 2 2 2 2 3" xfId="5098" xr:uid="{00000000-0005-0000-0000-0000F7120000}"/>
    <cellStyle name="20% - Accent4 4 2 2 2 2 2 4" xfId="5099" xr:uid="{00000000-0005-0000-0000-0000F8120000}"/>
    <cellStyle name="20% - Accent4 4 2 2 2 2 3" xfId="5100" xr:uid="{00000000-0005-0000-0000-0000F9120000}"/>
    <cellStyle name="20% - Accent4 4 2 2 2 2 3 2" xfId="5101" xr:uid="{00000000-0005-0000-0000-0000FA120000}"/>
    <cellStyle name="20% - Accent4 4 2 2 2 2 4" xfId="5102" xr:uid="{00000000-0005-0000-0000-0000FB120000}"/>
    <cellStyle name="20% - Accent4 4 2 2 2 2 5" xfId="5103" xr:uid="{00000000-0005-0000-0000-0000FC120000}"/>
    <cellStyle name="20% - Accent4 4 2 2 2 3" xfId="5104" xr:uid="{00000000-0005-0000-0000-0000FD120000}"/>
    <cellStyle name="20% - Accent4 4 2 2 2 3 2" xfId="5105" xr:uid="{00000000-0005-0000-0000-0000FE120000}"/>
    <cellStyle name="20% - Accent4 4 2 2 2 3 2 2" xfId="5106" xr:uid="{00000000-0005-0000-0000-0000FF120000}"/>
    <cellStyle name="20% - Accent4 4 2 2 2 3 2 2 2" xfId="5107" xr:uid="{00000000-0005-0000-0000-000000130000}"/>
    <cellStyle name="20% - Accent4 4 2 2 2 3 2 3" xfId="5108" xr:uid="{00000000-0005-0000-0000-000001130000}"/>
    <cellStyle name="20% - Accent4 4 2 2 2 3 2 4" xfId="5109" xr:uid="{00000000-0005-0000-0000-000002130000}"/>
    <cellStyle name="20% - Accent4 4 2 2 2 3 3" xfId="5110" xr:uid="{00000000-0005-0000-0000-000003130000}"/>
    <cellStyle name="20% - Accent4 4 2 2 2 3 3 2" xfId="5111" xr:uid="{00000000-0005-0000-0000-000004130000}"/>
    <cellStyle name="20% - Accent4 4 2 2 2 3 4" xfId="5112" xr:uid="{00000000-0005-0000-0000-000005130000}"/>
    <cellStyle name="20% - Accent4 4 2 2 2 3 5" xfId="5113" xr:uid="{00000000-0005-0000-0000-000006130000}"/>
    <cellStyle name="20% - Accent4 4 2 2 2 4" xfId="5114" xr:uid="{00000000-0005-0000-0000-000007130000}"/>
    <cellStyle name="20% - Accent4 4 2 2 2 4 2" xfId="5115" xr:uid="{00000000-0005-0000-0000-000008130000}"/>
    <cellStyle name="20% - Accent4 4 2 2 2 4 2 2" xfId="5116" xr:uid="{00000000-0005-0000-0000-000009130000}"/>
    <cellStyle name="20% - Accent4 4 2 2 2 4 3" xfId="5117" xr:uid="{00000000-0005-0000-0000-00000A130000}"/>
    <cellStyle name="20% - Accent4 4 2 2 2 4 4" xfId="5118" xr:uid="{00000000-0005-0000-0000-00000B130000}"/>
    <cellStyle name="20% - Accent4 4 2 2 2 5" xfId="5119" xr:uid="{00000000-0005-0000-0000-00000C130000}"/>
    <cellStyle name="20% - Accent4 4 2 2 2 5 2" xfId="5120" xr:uid="{00000000-0005-0000-0000-00000D130000}"/>
    <cellStyle name="20% - Accent4 4 2 2 2 5 2 2" xfId="5121" xr:uid="{00000000-0005-0000-0000-00000E130000}"/>
    <cellStyle name="20% - Accent4 4 2 2 2 5 3" xfId="5122" xr:uid="{00000000-0005-0000-0000-00000F130000}"/>
    <cellStyle name="20% - Accent4 4 2 2 2 5 4" xfId="5123" xr:uid="{00000000-0005-0000-0000-000010130000}"/>
    <cellStyle name="20% - Accent4 4 2 2 2 6" xfId="5124" xr:uid="{00000000-0005-0000-0000-000011130000}"/>
    <cellStyle name="20% - Accent4 4 2 2 2 6 2" xfId="5125" xr:uid="{00000000-0005-0000-0000-000012130000}"/>
    <cellStyle name="20% - Accent4 4 2 2 2 6 2 2" xfId="5126" xr:uid="{00000000-0005-0000-0000-000013130000}"/>
    <cellStyle name="20% - Accent4 4 2 2 2 6 3" xfId="5127" xr:uid="{00000000-0005-0000-0000-000014130000}"/>
    <cellStyle name="20% - Accent4 4 2 2 2 6 4" xfId="5128" xr:uid="{00000000-0005-0000-0000-000015130000}"/>
    <cellStyle name="20% - Accent4 4 2 2 2 7" xfId="5129" xr:uid="{00000000-0005-0000-0000-000016130000}"/>
    <cellStyle name="20% - Accent4 4 2 2 2 7 2" xfId="5130" xr:uid="{00000000-0005-0000-0000-000017130000}"/>
    <cellStyle name="20% - Accent4 4 2 2 2 8" xfId="5131" xr:uid="{00000000-0005-0000-0000-000018130000}"/>
    <cellStyle name="20% - Accent4 4 2 2 2 9" xfId="5132" xr:uid="{00000000-0005-0000-0000-000019130000}"/>
    <cellStyle name="20% - Accent4 4 2 2 3" xfId="5133" xr:uid="{00000000-0005-0000-0000-00001A130000}"/>
    <cellStyle name="20% - Accent4 4 2 2 3 2" xfId="5134" xr:uid="{00000000-0005-0000-0000-00001B130000}"/>
    <cellStyle name="20% - Accent4 4 2 2 3 2 2" xfId="5135" xr:uid="{00000000-0005-0000-0000-00001C130000}"/>
    <cellStyle name="20% - Accent4 4 2 2 3 2 2 2" xfId="5136" xr:uid="{00000000-0005-0000-0000-00001D130000}"/>
    <cellStyle name="20% - Accent4 4 2 2 3 2 3" xfId="5137" xr:uid="{00000000-0005-0000-0000-00001E130000}"/>
    <cellStyle name="20% - Accent4 4 2 2 3 2 4" xfId="5138" xr:uid="{00000000-0005-0000-0000-00001F130000}"/>
    <cellStyle name="20% - Accent4 4 2 2 3 3" xfId="5139" xr:uid="{00000000-0005-0000-0000-000020130000}"/>
    <cellStyle name="20% - Accent4 4 2 2 3 3 2" xfId="5140" xr:uid="{00000000-0005-0000-0000-000021130000}"/>
    <cellStyle name="20% - Accent4 4 2 2 3 4" xfId="5141" xr:uid="{00000000-0005-0000-0000-000022130000}"/>
    <cellStyle name="20% - Accent4 4 2 2 3 5" xfId="5142" xr:uid="{00000000-0005-0000-0000-000023130000}"/>
    <cellStyle name="20% - Accent4 4 2 2 4" xfId="5143" xr:uid="{00000000-0005-0000-0000-000024130000}"/>
    <cellStyle name="20% - Accent4 4 2 2 4 2" xfId="5144" xr:uid="{00000000-0005-0000-0000-000025130000}"/>
    <cellStyle name="20% - Accent4 4 2 2 4 2 2" xfId="5145" xr:uid="{00000000-0005-0000-0000-000026130000}"/>
    <cellStyle name="20% - Accent4 4 2 2 4 2 2 2" xfId="5146" xr:uid="{00000000-0005-0000-0000-000027130000}"/>
    <cellStyle name="20% - Accent4 4 2 2 4 2 3" xfId="5147" xr:uid="{00000000-0005-0000-0000-000028130000}"/>
    <cellStyle name="20% - Accent4 4 2 2 4 2 4" xfId="5148" xr:uid="{00000000-0005-0000-0000-000029130000}"/>
    <cellStyle name="20% - Accent4 4 2 2 4 3" xfId="5149" xr:uid="{00000000-0005-0000-0000-00002A130000}"/>
    <cellStyle name="20% - Accent4 4 2 2 4 3 2" xfId="5150" xr:uid="{00000000-0005-0000-0000-00002B130000}"/>
    <cellStyle name="20% - Accent4 4 2 2 4 4" xfId="5151" xr:uid="{00000000-0005-0000-0000-00002C130000}"/>
    <cellStyle name="20% - Accent4 4 2 2 4 5" xfId="5152" xr:uid="{00000000-0005-0000-0000-00002D130000}"/>
    <cellStyle name="20% - Accent4 4 2 2 5" xfId="5153" xr:uid="{00000000-0005-0000-0000-00002E130000}"/>
    <cellStyle name="20% - Accent4 4 2 2 5 2" xfId="5154" xr:uid="{00000000-0005-0000-0000-00002F130000}"/>
    <cellStyle name="20% - Accent4 4 2 2 5 2 2" xfId="5155" xr:uid="{00000000-0005-0000-0000-000030130000}"/>
    <cellStyle name="20% - Accent4 4 2 2 5 3" xfId="5156" xr:uid="{00000000-0005-0000-0000-000031130000}"/>
    <cellStyle name="20% - Accent4 4 2 2 5 4" xfId="5157" xr:uid="{00000000-0005-0000-0000-000032130000}"/>
    <cellStyle name="20% - Accent4 4 2 2 6" xfId="5158" xr:uid="{00000000-0005-0000-0000-000033130000}"/>
    <cellStyle name="20% - Accent4 4 2 2 6 2" xfId="5159" xr:uid="{00000000-0005-0000-0000-000034130000}"/>
    <cellStyle name="20% - Accent4 4 2 2 6 2 2" xfId="5160" xr:uid="{00000000-0005-0000-0000-000035130000}"/>
    <cellStyle name="20% - Accent4 4 2 2 6 3" xfId="5161" xr:uid="{00000000-0005-0000-0000-000036130000}"/>
    <cellStyle name="20% - Accent4 4 2 2 6 4" xfId="5162" xr:uid="{00000000-0005-0000-0000-000037130000}"/>
    <cellStyle name="20% - Accent4 4 2 2 7" xfId="5163" xr:uid="{00000000-0005-0000-0000-000038130000}"/>
    <cellStyle name="20% - Accent4 4 2 2 7 2" xfId="5164" xr:uid="{00000000-0005-0000-0000-000039130000}"/>
    <cellStyle name="20% - Accent4 4 2 2 7 2 2" xfId="5165" xr:uid="{00000000-0005-0000-0000-00003A130000}"/>
    <cellStyle name="20% - Accent4 4 2 2 7 3" xfId="5166" xr:uid="{00000000-0005-0000-0000-00003B130000}"/>
    <cellStyle name="20% - Accent4 4 2 2 7 4" xfId="5167" xr:uid="{00000000-0005-0000-0000-00003C130000}"/>
    <cellStyle name="20% - Accent4 4 2 2 8" xfId="5168" xr:uid="{00000000-0005-0000-0000-00003D130000}"/>
    <cellStyle name="20% - Accent4 4 2 2 8 2" xfId="5169" xr:uid="{00000000-0005-0000-0000-00003E130000}"/>
    <cellStyle name="20% - Accent4 4 2 2 9" xfId="5170" xr:uid="{00000000-0005-0000-0000-00003F130000}"/>
    <cellStyle name="20% - Accent4 4 2 3" xfId="5171" xr:uid="{00000000-0005-0000-0000-000040130000}"/>
    <cellStyle name="20% - Accent4 4 2 3 2" xfId="5172" xr:uid="{00000000-0005-0000-0000-000041130000}"/>
    <cellStyle name="20% - Accent4 4 2 3 2 2" xfId="5173" xr:uid="{00000000-0005-0000-0000-000042130000}"/>
    <cellStyle name="20% - Accent4 4 2 3 2 2 2" xfId="5174" xr:uid="{00000000-0005-0000-0000-000043130000}"/>
    <cellStyle name="20% - Accent4 4 2 3 2 2 2 2" xfId="5175" xr:uid="{00000000-0005-0000-0000-000044130000}"/>
    <cellStyle name="20% - Accent4 4 2 3 2 2 3" xfId="5176" xr:uid="{00000000-0005-0000-0000-000045130000}"/>
    <cellStyle name="20% - Accent4 4 2 3 2 2 4" xfId="5177" xr:uid="{00000000-0005-0000-0000-000046130000}"/>
    <cellStyle name="20% - Accent4 4 2 3 2 3" xfId="5178" xr:uid="{00000000-0005-0000-0000-000047130000}"/>
    <cellStyle name="20% - Accent4 4 2 3 2 3 2" xfId="5179" xr:uid="{00000000-0005-0000-0000-000048130000}"/>
    <cellStyle name="20% - Accent4 4 2 3 2 4" xfId="5180" xr:uid="{00000000-0005-0000-0000-000049130000}"/>
    <cellStyle name="20% - Accent4 4 2 3 2 5" xfId="5181" xr:uid="{00000000-0005-0000-0000-00004A130000}"/>
    <cellStyle name="20% - Accent4 4 2 3 3" xfId="5182" xr:uid="{00000000-0005-0000-0000-00004B130000}"/>
    <cellStyle name="20% - Accent4 4 2 3 3 2" xfId="5183" xr:uid="{00000000-0005-0000-0000-00004C130000}"/>
    <cellStyle name="20% - Accent4 4 2 3 3 2 2" xfId="5184" xr:uid="{00000000-0005-0000-0000-00004D130000}"/>
    <cellStyle name="20% - Accent4 4 2 3 3 2 2 2" xfId="5185" xr:uid="{00000000-0005-0000-0000-00004E130000}"/>
    <cellStyle name="20% - Accent4 4 2 3 3 2 3" xfId="5186" xr:uid="{00000000-0005-0000-0000-00004F130000}"/>
    <cellStyle name="20% - Accent4 4 2 3 3 2 4" xfId="5187" xr:uid="{00000000-0005-0000-0000-000050130000}"/>
    <cellStyle name="20% - Accent4 4 2 3 3 3" xfId="5188" xr:uid="{00000000-0005-0000-0000-000051130000}"/>
    <cellStyle name="20% - Accent4 4 2 3 3 3 2" xfId="5189" xr:uid="{00000000-0005-0000-0000-000052130000}"/>
    <cellStyle name="20% - Accent4 4 2 3 3 4" xfId="5190" xr:uid="{00000000-0005-0000-0000-000053130000}"/>
    <cellStyle name="20% - Accent4 4 2 3 3 5" xfId="5191" xr:uid="{00000000-0005-0000-0000-000054130000}"/>
    <cellStyle name="20% - Accent4 4 2 3 4" xfId="5192" xr:uid="{00000000-0005-0000-0000-000055130000}"/>
    <cellStyle name="20% - Accent4 4 2 3 4 2" xfId="5193" xr:uid="{00000000-0005-0000-0000-000056130000}"/>
    <cellStyle name="20% - Accent4 4 2 3 4 2 2" xfId="5194" xr:uid="{00000000-0005-0000-0000-000057130000}"/>
    <cellStyle name="20% - Accent4 4 2 3 4 3" xfId="5195" xr:uid="{00000000-0005-0000-0000-000058130000}"/>
    <cellStyle name="20% - Accent4 4 2 3 4 4" xfId="5196" xr:uid="{00000000-0005-0000-0000-000059130000}"/>
    <cellStyle name="20% - Accent4 4 2 3 5" xfId="5197" xr:uid="{00000000-0005-0000-0000-00005A130000}"/>
    <cellStyle name="20% - Accent4 4 2 3 5 2" xfId="5198" xr:uid="{00000000-0005-0000-0000-00005B130000}"/>
    <cellStyle name="20% - Accent4 4 2 3 5 2 2" xfId="5199" xr:uid="{00000000-0005-0000-0000-00005C130000}"/>
    <cellStyle name="20% - Accent4 4 2 3 5 3" xfId="5200" xr:uid="{00000000-0005-0000-0000-00005D130000}"/>
    <cellStyle name="20% - Accent4 4 2 3 5 4" xfId="5201" xr:uid="{00000000-0005-0000-0000-00005E130000}"/>
    <cellStyle name="20% - Accent4 4 2 3 6" xfId="5202" xr:uid="{00000000-0005-0000-0000-00005F130000}"/>
    <cellStyle name="20% - Accent4 4 2 3 6 2" xfId="5203" xr:uid="{00000000-0005-0000-0000-000060130000}"/>
    <cellStyle name="20% - Accent4 4 2 3 6 2 2" xfId="5204" xr:uid="{00000000-0005-0000-0000-000061130000}"/>
    <cellStyle name="20% - Accent4 4 2 3 6 3" xfId="5205" xr:uid="{00000000-0005-0000-0000-000062130000}"/>
    <cellStyle name="20% - Accent4 4 2 3 6 4" xfId="5206" xr:uid="{00000000-0005-0000-0000-000063130000}"/>
    <cellStyle name="20% - Accent4 4 2 3 7" xfId="5207" xr:uid="{00000000-0005-0000-0000-000064130000}"/>
    <cellStyle name="20% - Accent4 4 2 3 7 2" xfId="5208" xr:uid="{00000000-0005-0000-0000-000065130000}"/>
    <cellStyle name="20% - Accent4 4 2 3 8" xfId="5209" xr:uid="{00000000-0005-0000-0000-000066130000}"/>
    <cellStyle name="20% - Accent4 4 2 3 9" xfId="5210" xr:uid="{00000000-0005-0000-0000-000067130000}"/>
    <cellStyle name="20% - Accent4 4 2 4" xfId="5211" xr:uid="{00000000-0005-0000-0000-000068130000}"/>
    <cellStyle name="20% - Accent4 4 2 4 2" xfId="5212" xr:uid="{00000000-0005-0000-0000-000069130000}"/>
    <cellStyle name="20% - Accent4 4 2 4 2 2" xfId="5213" xr:uid="{00000000-0005-0000-0000-00006A130000}"/>
    <cellStyle name="20% - Accent4 4 2 4 2 2 2" xfId="5214" xr:uid="{00000000-0005-0000-0000-00006B130000}"/>
    <cellStyle name="20% - Accent4 4 2 4 2 3" xfId="5215" xr:uid="{00000000-0005-0000-0000-00006C130000}"/>
    <cellStyle name="20% - Accent4 4 2 4 2 4" xfId="5216" xr:uid="{00000000-0005-0000-0000-00006D130000}"/>
    <cellStyle name="20% - Accent4 4 2 4 3" xfId="5217" xr:uid="{00000000-0005-0000-0000-00006E130000}"/>
    <cellStyle name="20% - Accent4 4 2 4 3 2" xfId="5218" xr:uid="{00000000-0005-0000-0000-00006F130000}"/>
    <cellStyle name="20% - Accent4 4 2 4 4" xfId="5219" xr:uid="{00000000-0005-0000-0000-000070130000}"/>
    <cellStyle name="20% - Accent4 4 2 4 5" xfId="5220" xr:uid="{00000000-0005-0000-0000-000071130000}"/>
    <cellStyle name="20% - Accent4 4 2 5" xfId="5221" xr:uid="{00000000-0005-0000-0000-000072130000}"/>
    <cellStyle name="20% - Accent4 4 2 5 2" xfId="5222" xr:uid="{00000000-0005-0000-0000-000073130000}"/>
    <cellStyle name="20% - Accent4 4 2 5 2 2" xfId="5223" xr:uid="{00000000-0005-0000-0000-000074130000}"/>
    <cellStyle name="20% - Accent4 4 2 5 2 2 2" xfId="5224" xr:uid="{00000000-0005-0000-0000-000075130000}"/>
    <cellStyle name="20% - Accent4 4 2 5 2 3" xfId="5225" xr:uid="{00000000-0005-0000-0000-000076130000}"/>
    <cellStyle name="20% - Accent4 4 2 5 2 4" xfId="5226" xr:uid="{00000000-0005-0000-0000-000077130000}"/>
    <cellStyle name="20% - Accent4 4 2 5 3" xfId="5227" xr:uid="{00000000-0005-0000-0000-000078130000}"/>
    <cellStyle name="20% - Accent4 4 2 5 3 2" xfId="5228" xr:uid="{00000000-0005-0000-0000-000079130000}"/>
    <cellStyle name="20% - Accent4 4 2 5 4" xfId="5229" xr:uid="{00000000-0005-0000-0000-00007A130000}"/>
    <cellStyle name="20% - Accent4 4 2 5 5" xfId="5230" xr:uid="{00000000-0005-0000-0000-00007B130000}"/>
    <cellStyle name="20% - Accent4 4 2 6" xfId="5231" xr:uid="{00000000-0005-0000-0000-00007C130000}"/>
    <cellStyle name="20% - Accent4 4 2 6 2" xfId="5232" xr:uid="{00000000-0005-0000-0000-00007D130000}"/>
    <cellStyle name="20% - Accent4 4 2 6 2 2" xfId="5233" xr:uid="{00000000-0005-0000-0000-00007E130000}"/>
    <cellStyle name="20% - Accent4 4 2 6 3" xfId="5234" xr:uid="{00000000-0005-0000-0000-00007F130000}"/>
    <cellStyle name="20% - Accent4 4 2 6 4" xfId="5235" xr:uid="{00000000-0005-0000-0000-000080130000}"/>
    <cellStyle name="20% - Accent4 4 2 7" xfId="5236" xr:uid="{00000000-0005-0000-0000-000081130000}"/>
    <cellStyle name="20% - Accent4 4 2 7 2" xfId="5237" xr:uid="{00000000-0005-0000-0000-000082130000}"/>
    <cellStyle name="20% - Accent4 4 2 7 2 2" xfId="5238" xr:uid="{00000000-0005-0000-0000-000083130000}"/>
    <cellStyle name="20% - Accent4 4 2 7 3" xfId="5239" xr:uid="{00000000-0005-0000-0000-000084130000}"/>
    <cellStyle name="20% - Accent4 4 2 7 4" xfId="5240" xr:uid="{00000000-0005-0000-0000-000085130000}"/>
    <cellStyle name="20% - Accent4 4 2 8" xfId="5241" xr:uid="{00000000-0005-0000-0000-000086130000}"/>
    <cellStyle name="20% - Accent4 4 2 8 2" xfId="5242" xr:uid="{00000000-0005-0000-0000-000087130000}"/>
    <cellStyle name="20% - Accent4 4 2 8 2 2" xfId="5243" xr:uid="{00000000-0005-0000-0000-000088130000}"/>
    <cellStyle name="20% - Accent4 4 2 8 3" xfId="5244" xr:uid="{00000000-0005-0000-0000-000089130000}"/>
    <cellStyle name="20% - Accent4 4 2 8 4" xfId="5245" xr:uid="{00000000-0005-0000-0000-00008A130000}"/>
    <cellStyle name="20% - Accent4 4 2 9" xfId="5246" xr:uid="{00000000-0005-0000-0000-00008B130000}"/>
    <cellStyle name="20% - Accent4 4 2 9 2" xfId="5247" xr:uid="{00000000-0005-0000-0000-00008C130000}"/>
    <cellStyle name="20% - Accent4 4 3" xfId="5248" xr:uid="{00000000-0005-0000-0000-00008D130000}"/>
    <cellStyle name="20% - Accent4 4 3 10" xfId="5249" xr:uid="{00000000-0005-0000-0000-00008E130000}"/>
    <cellStyle name="20% - Accent4 4 3 2" xfId="5250" xr:uid="{00000000-0005-0000-0000-00008F130000}"/>
    <cellStyle name="20% - Accent4 4 3 2 2" xfId="5251" xr:uid="{00000000-0005-0000-0000-000090130000}"/>
    <cellStyle name="20% - Accent4 4 3 2 2 2" xfId="5252" xr:uid="{00000000-0005-0000-0000-000091130000}"/>
    <cellStyle name="20% - Accent4 4 3 2 2 2 2" xfId="5253" xr:uid="{00000000-0005-0000-0000-000092130000}"/>
    <cellStyle name="20% - Accent4 4 3 2 2 2 2 2" xfId="5254" xr:uid="{00000000-0005-0000-0000-000093130000}"/>
    <cellStyle name="20% - Accent4 4 3 2 2 2 3" xfId="5255" xr:uid="{00000000-0005-0000-0000-000094130000}"/>
    <cellStyle name="20% - Accent4 4 3 2 2 2 4" xfId="5256" xr:uid="{00000000-0005-0000-0000-000095130000}"/>
    <cellStyle name="20% - Accent4 4 3 2 2 3" xfId="5257" xr:uid="{00000000-0005-0000-0000-000096130000}"/>
    <cellStyle name="20% - Accent4 4 3 2 2 3 2" xfId="5258" xr:uid="{00000000-0005-0000-0000-000097130000}"/>
    <cellStyle name="20% - Accent4 4 3 2 2 4" xfId="5259" xr:uid="{00000000-0005-0000-0000-000098130000}"/>
    <cellStyle name="20% - Accent4 4 3 2 2 5" xfId="5260" xr:uid="{00000000-0005-0000-0000-000099130000}"/>
    <cellStyle name="20% - Accent4 4 3 2 3" xfId="5261" xr:uid="{00000000-0005-0000-0000-00009A130000}"/>
    <cellStyle name="20% - Accent4 4 3 2 3 2" xfId="5262" xr:uid="{00000000-0005-0000-0000-00009B130000}"/>
    <cellStyle name="20% - Accent4 4 3 2 3 2 2" xfId="5263" xr:uid="{00000000-0005-0000-0000-00009C130000}"/>
    <cellStyle name="20% - Accent4 4 3 2 3 2 2 2" xfId="5264" xr:uid="{00000000-0005-0000-0000-00009D130000}"/>
    <cellStyle name="20% - Accent4 4 3 2 3 2 3" xfId="5265" xr:uid="{00000000-0005-0000-0000-00009E130000}"/>
    <cellStyle name="20% - Accent4 4 3 2 3 2 4" xfId="5266" xr:uid="{00000000-0005-0000-0000-00009F130000}"/>
    <cellStyle name="20% - Accent4 4 3 2 3 3" xfId="5267" xr:uid="{00000000-0005-0000-0000-0000A0130000}"/>
    <cellStyle name="20% - Accent4 4 3 2 3 3 2" xfId="5268" xr:uid="{00000000-0005-0000-0000-0000A1130000}"/>
    <cellStyle name="20% - Accent4 4 3 2 3 4" xfId="5269" xr:uid="{00000000-0005-0000-0000-0000A2130000}"/>
    <cellStyle name="20% - Accent4 4 3 2 3 5" xfId="5270" xr:uid="{00000000-0005-0000-0000-0000A3130000}"/>
    <cellStyle name="20% - Accent4 4 3 2 4" xfId="5271" xr:uid="{00000000-0005-0000-0000-0000A4130000}"/>
    <cellStyle name="20% - Accent4 4 3 2 4 2" xfId="5272" xr:uid="{00000000-0005-0000-0000-0000A5130000}"/>
    <cellStyle name="20% - Accent4 4 3 2 4 2 2" xfId="5273" xr:uid="{00000000-0005-0000-0000-0000A6130000}"/>
    <cellStyle name="20% - Accent4 4 3 2 4 3" xfId="5274" xr:uid="{00000000-0005-0000-0000-0000A7130000}"/>
    <cellStyle name="20% - Accent4 4 3 2 4 4" xfId="5275" xr:uid="{00000000-0005-0000-0000-0000A8130000}"/>
    <cellStyle name="20% - Accent4 4 3 2 5" xfId="5276" xr:uid="{00000000-0005-0000-0000-0000A9130000}"/>
    <cellStyle name="20% - Accent4 4 3 2 5 2" xfId="5277" xr:uid="{00000000-0005-0000-0000-0000AA130000}"/>
    <cellStyle name="20% - Accent4 4 3 2 5 2 2" xfId="5278" xr:uid="{00000000-0005-0000-0000-0000AB130000}"/>
    <cellStyle name="20% - Accent4 4 3 2 5 3" xfId="5279" xr:uid="{00000000-0005-0000-0000-0000AC130000}"/>
    <cellStyle name="20% - Accent4 4 3 2 5 4" xfId="5280" xr:uid="{00000000-0005-0000-0000-0000AD130000}"/>
    <cellStyle name="20% - Accent4 4 3 2 6" xfId="5281" xr:uid="{00000000-0005-0000-0000-0000AE130000}"/>
    <cellStyle name="20% - Accent4 4 3 2 6 2" xfId="5282" xr:uid="{00000000-0005-0000-0000-0000AF130000}"/>
    <cellStyle name="20% - Accent4 4 3 2 6 2 2" xfId="5283" xr:uid="{00000000-0005-0000-0000-0000B0130000}"/>
    <cellStyle name="20% - Accent4 4 3 2 6 3" xfId="5284" xr:uid="{00000000-0005-0000-0000-0000B1130000}"/>
    <cellStyle name="20% - Accent4 4 3 2 6 4" xfId="5285" xr:uid="{00000000-0005-0000-0000-0000B2130000}"/>
    <cellStyle name="20% - Accent4 4 3 2 7" xfId="5286" xr:uid="{00000000-0005-0000-0000-0000B3130000}"/>
    <cellStyle name="20% - Accent4 4 3 2 7 2" xfId="5287" xr:uid="{00000000-0005-0000-0000-0000B4130000}"/>
    <cellStyle name="20% - Accent4 4 3 2 8" xfId="5288" xr:uid="{00000000-0005-0000-0000-0000B5130000}"/>
    <cellStyle name="20% - Accent4 4 3 2 9" xfId="5289" xr:uid="{00000000-0005-0000-0000-0000B6130000}"/>
    <cellStyle name="20% - Accent4 4 3 3" xfId="5290" xr:uid="{00000000-0005-0000-0000-0000B7130000}"/>
    <cellStyle name="20% - Accent4 4 3 3 2" xfId="5291" xr:uid="{00000000-0005-0000-0000-0000B8130000}"/>
    <cellStyle name="20% - Accent4 4 3 3 2 2" xfId="5292" xr:uid="{00000000-0005-0000-0000-0000B9130000}"/>
    <cellStyle name="20% - Accent4 4 3 3 2 2 2" xfId="5293" xr:uid="{00000000-0005-0000-0000-0000BA130000}"/>
    <cellStyle name="20% - Accent4 4 3 3 2 3" xfId="5294" xr:uid="{00000000-0005-0000-0000-0000BB130000}"/>
    <cellStyle name="20% - Accent4 4 3 3 2 4" xfId="5295" xr:uid="{00000000-0005-0000-0000-0000BC130000}"/>
    <cellStyle name="20% - Accent4 4 3 3 3" xfId="5296" xr:uid="{00000000-0005-0000-0000-0000BD130000}"/>
    <cellStyle name="20% - Accent4 4 3 3 3 2" xfId="5297" xr:uid="{00000000-0005-0000-0000-0000BE130000}"/>
    <cellStyle name="20% - Accent4 4 3 3 4" xfId="5298" xr:uid="{00000000-0005-0000-0000-0000BF130000}"/>
    <cellStyle name="20% - Accent4 4 3 3 5" xfId="5299" xr:uid="{00000000-0005-0000-0000-0000C0130000}"/>
    <cellStyle name="20% - Accent4 4 3 4" xfId="5300" xr:uid="{00000000-0005-0000-0000-0000C1130000}"/>
    <cellStyle name="20% - Accent4 4 3 4 2" xfId="5301" xr:uid="{00000000-0005-0000-0000-0000C2130000}"/>
    <cellStyle name="20% - Accent4 4 3 4 2 2" xfId="5302" xr:uid="{00000000-0005-0000-0000-0000C3130000}"/>
    <cellStyle name="20% - Accent4 4 3 4 2 2 2" xfId="5303" xr:uid="{00000000-0005-0000-0000-0000C4130000}"/>
    <cellStyle name="20% - Accent4 4 3 4 2 3" xfId="5304" xr:uid="{00000000-0005-0000-0000-0000C5130000}"/>
    <cellStyle name="20% - Accent4 4 3 4 2 4" xfId="5305" xr:uid="{00000000-0005-0000-0000-0000C6130000}"/>
    <cellStyle name="20% - Accent4 4 3 4 3" xfId="5306" xr:uid="{00000000-0005-0000-0000-0000C7130000}"/>
    <cellStyle name="20% - Accent4 4 3 4 3 2" xfId="5307" xr:uid="{00000000-0005-0000-0000-0000C8130000}"/>
    <cellStyle name="20% - Accent4 4 3 4 4" xfId="5308" xr:uid="{00000000-0005-0000-0000-0000C9130000}"/>
    <cellStyle name="20% - Accent4 4 3 4 5" xfId="5309" xr:uid="{00000000-0005-0000-0000-0000CA130000}"/>
    <cellStyle name="20% - Accent4 4 3 5" xfId="5310" xr:uid="{00000000-0005-0000-0000-0000CB130000}"/>
    <cellStyle name="20% - Accent4 4 3 5 2" xfId="5311" xr:uid="{00000000-0005-0000-0000-0000CC130000}"/>
    <cellStyle name="20% - Accent4 4 3 5 2 2" xfId="5312" xr:uid="{00000000-0005-0000-0000-0000CD130000}"/>
    <cellStyle name="20% - Accent4 4 3 5 3" xfId="5313" xr:uid="{00000000-0005-0000-0000-0000CE130000}"/>
    <cellStyle name="20% - Accent4 4 3 5 4" xfId="5314" xr:uid="{00000000-0005-0000-0000-0000CF130000}"/>
    <cellStyle name="20% - Accent4 4 3 6" xfId="5315" xr:uid="{00000000-0005-0000-0000-0000D0130000}"/>
    <cellStyle name="20% - Accent4 4 3 6 2" xfId="5316" xr:uid="{00000000-0005-0000-0000-0000D1130000}"/>
    <cellStyle name="20% - Accent4 4 3 6 2 2" xfId="5317" xr:uid="{00000000-0005-0000-0000-0000D2130000}"/>
    <cellStyle name="20% - Accent4 4 3 6 3" xfId="5318" xr:uid="{00000000-0005-0000-0000-0000D3130000}"/>
    <cellStyle name="20% - Accent4 4 3 6 4" xfId="5319" xr:uid="{00000000-0005-0000-0000-0000D4130000}"/>
    <cellStyle name="20% - Accent4 4 3 7" xfId="5320" xr:uid="{00000000-0005-0000-0000-0000D5130000}"/>
    <cellStyle name="20% - Accent4 4 3 7 2" xfId="5321" xr:uid="{00000000-0005-0000-0000-0000D6130000}"/>
    <cellStyle name="20% - Accent4 4 3 7 2 2" xfId="5322" xr:uid="{00000000-0005-0000-0000-0000D7130000}"/>
    <cellStyle name="20% - Accent4 4 3 7 3" xfId="5323" xr:uid="{00000000-0005-0000-0000-0000D8130000}"/>
    <cellStyle name="20% - Accent4 4 3 7 4" xfId="5324" xr:uid="{00000000-0005-0000-0000-0000D9130000}"/>
    <cellStyle name="20% - Accent4 4 3 8" xfId="5325" xr:uid="{00000000-0005-0000-0000-0000DA130000}"/>
    <cellStyle name="20% - Accent4 4 3 8 2" xfId="5326" xr:uid="{00000000-0005-0000-0000-0000DB130000}"/>
    <cellStyle name="20% - Accent4 4 3 9" xfId="5327" xr:uid="{00000000-0005-0000-0000-0000DC130000}"/>
    <cellStyle name="20% - Accent4 4 4" xfId="5328" xr:uid="{00000000-0005-0000-0000-0000DD130000}"/>
    <cellStyle name="20% - Accent4 4 4 2" xfId="5329" xr:uid="{00000000-0005-0000-0000-0000DE130000}"/>
    <cellStyle name="20% - Accent4 4 4 2 2" xfId="5330" xr:uid="{00000000-0005-0000-0000-0000DF130000}"/>
    <cellStyle name="20% - Accent4 4 4 2 2 2" xfId="5331" xr:uid="{00000000-0005-0000-0000-0000E0130000}"/>
    <cellStyle name="20% - Accent4 4 4 2 2 2 2" xfId="5332" xr:uid="{00000000-0005-0000-0000-0000E1130000}"/>
    <cellStyle name="20% - Accent4 4 4 2 2 3" xfId="5333" xr:uid="{00000000-0005-0000-0000-0000E2130000}"/>
    <cellStyle name="20% - Accent4 4 4 2 2 4" xfId="5334" xr:uid="{00000000-0005-0000-0000-0000E3130000}"/>
    <cellStyle name="20% - Accent4 4 4 2 3" xfId="5335" xr:uid="{00000000-0005-0000-0000-0000E4130000}"/>
    <cellStyle name="20% - Accent4 4 4 2 3 2" xfId="5336" xr:uid="{00000000-0005-0000-0000-0000E5130000}"/>
    <cellStyle name="20% - Accent4 4 4 2 4" xfId="5337" xr:uid="{00000000-0005-0000-0000-0000E6130000}"/>
    <cellStyle name="20% - Accent4 4 4 2 5" xfId="5338" xr:uid="{00000000-0005-0000-0000-0000E7130000}"/>
    <cellStyle name="20% - Accent4 4 4 3" xfId="5339" xr:uid="{00000000-0005-0000-0000-0000E8130000}"/>
    <cellStyle name="20% - Accent4 4 4 3 2" xfId="5340" xr:uid="{00000000-0005-0000-0000-0000E9130000}"/>
    <cellStyle name="20% - Accent4 4 4 3 2 2" xfId="5341" xr:uid="{00000000-0005-0000-0000-0000EA130000}"/>
    <cellStyle name="20% - Accent4 4 4 3 2 2 2" xfId="5342" xr:uid="{00000000-0005-0000-0000-0000EB130000}"/>
    <cellStyle name="20% - Accent4 4 4 3 2 3" xfId="5343" xr:uid="{00000000-0005-0000-0000-0000EC130000}"/>
    <cellStyle name="20% - Accent4 4 4 3 2 4" xfId="5344" xr:uid="{00000000-0005-0000-0000-0000ED130000}"/>
    <cellStyle name="20% - Accent4 4 4 3 3" xfId="5345" xr:uid="{00000000-0005-0000-0000-0000EE130000}"/>
    <cellStyle name="20% - Accent4 4 4 3 3 2" xfId="5346" xr:uid="{00000000-0005-0000-0000-0000EF130000}"/>
    <cellStyle name="20% - Accent4 4 4 3 4" xfId="5347" xr:uid="{00000000-0005-0000-0000-0000F0130000}"/>
    <cellStyle name="20% - Accent4 4 4 3 5" xfId="5348" xr:uid="{00000000-0005-0000-0000-0000F1130000}"/>
    <cellStyle name="20% - Accent4 4 4 4" xfId="5349" xr:uid="{00000000-0005-0000-0000-0000F2130000}"/>
    <cellStyle name="20% - Accent4 4 4 4 2" xfId="5350" xr:uid="{00000000-0005-0000-0000-0000F3130000}"/>
    <cellStyle name="20% - Accent4 4 4 4 2 2" xfId="5351" xr:uid="{00000000-0005-0000-0000-0000F4130000}"/>
    <cellStyle name="20% - Accent4 4 4 4 3" xfId="5352" xr:uid="{00000000-0005-0000-0000-0000F5130000}"/>
    <cellStyle name="20% - Accent4 4 4 4 4" xfId="5353" xr:uid="{00000000-0005-0000-0000-0000F6130000}"/>
    <cellStyle name="20% - Accent4 4 4 5" xfId="5354" xr:uid="{00000000-0005-0000-0000-0000F7130000}"/>
    <cellStyle name="20% - Accent4 4 4 5 2" xfId="5355" xr:uid="{00000000-0005-0000-0000-0000F8130000}"/>
    <cellStyle name="20% - Accent4 4 4 5 2 2" xfId="5356" xr:uid="{00000000-0005-0000-0000-0000F9130000}"/>
    <cellStyle name="20% - Accent4 4 4 5 3" xfId="5357" xr:uid="{00000000-0005-0000-0000-0000FA130000}"/>
    <cellStyle name="20% - Accent4 4 4 5 4" xfId="5358" xr:uid="{00000000-0005-0000-0000-0000FB130000}"/>
    <cellStyle name="20% - Accent4 4 4 6" xfId="5359" xr:uid="{00000000-0005-0000-0000-0000FC130000}"/>
    <cellStyle name="20% - Accent4 4 4 6 2" xfId="5360" xr:uid="{00000000-0005-0000-0000-0000FD130000}"/>
    <cellStyle name="20% - Accent4 4 4 6 2 2" xfId="5361" xr:uid="{00000000-0005-0000-0000-0000FE130000}"/>
    <cellStyle name="20% - Accent4 4 4 6 3" xfId="5362" xr:uid="{00000000-0005-0000-0000-0000FF130000}"/>
    <cellStyle name="20% - Accent4 4 4 6 4" xfId="5363" xr:uid="{00000000-0005-0000-0000-000000140000}"/>
    <cellStyle name="20% - Accent4 4 4 7" xfId="5364" xr:uid="{00000000-0005-0000-0000-000001140000}"/>
    <cellStyle name="20% - Accent4 4 4 7 2" xfId="5365" xr:uid="{00000000-0005-0000-0000-000002140000}"/>
    <cellStyle name="20% - Accent4 4 4 8" xfId="5366" xr:uid="{00000000-0005-0000-0000-000003140000}"/>
    <cellStyle name="20% - Accent4 4 4 9" xfId="5367" xr:uid="{00000000-0005-0000-0000-000004140000}"/>
    <cellStyle name="20% - Accent4 4 5" xfId="5368" xr:uid="{00000000-0005-0000-0000-000005140000}"/>
    <cellStyle name="20% - Accent4 4 5 2" xfId="5369" xr:uid="{00000000-0005-0000-0000-000006140000}"/>
    <cellStyle name="20% - Accent4 4 5 2 2" xfId="5370" xr:uid="{00000000-0005-0000-0000-000007140000}"/>
    <cellStyle name="20% - Accent4 4 5 2 2 2" xfId="5371" xr:uid="{00000000-0005-0000-0000-000008140000}"/>
    <cellStyle name="20% - Accent4 4 5 2 2 2 2" xfId="5372" xr:uid="{00000000-0005-0000-0000-000009140000}"/>
    <cellStyle name="20% - Accent4 4 5 2 2 3" xfId="5373" xr:uid="{00000000-0005-0000-0000-00000A140000}"/>
    <cellStyle name="20% - Accent4 4 5 2 2 4" xfId="5374" xr:uid="{00000000-0005-0000-0000-00000B140000}"/>
    <cellStyle name="20% - Accent4 4 5 2 3" xfId="5375" xr:uid="{00000000-0005-0000-0000-00000C140000}"/>
    <cellStyle name="20% - Accent4 4 5 2 3 2" xfId="5376" xr:uid="{00000000-0005-0000-0000-00000D140000}"/>
    <cellStyle name="20% - Accent4 4 5 2 4" xfId="5377" xr:uid="{00000000-0005-0000-0000-00000E140000}"/>
    <cellStyle name="20% - Accent4 4 5 2 5" xfId="5378" xr:uid="{00000000-0005-0000-0000-00000F140000}"/>
    <cellStyle name="20% - Accent4 4 5 3" xfId="5379" xr:uid="{00000000-0005-0000-0000-000010140000}"/>
    <cellStyle name="20% - Accent4 4 5 3 2" xfId="5380" xr:uid="{00000000-0005-0000-0000-000011140000}"/>
    <cellStyle name="20% - Accent4 4 5 3 2 2" xfId="5381" xr:uid="{00000000-0005-0000-0000-000012140000}"/>
    <cellStyle name="20% - Accent4 4 5 3 3" xfId="5382" xr:uid="{00000000-0005-0000-0000-000013140000}"/>
    <cellStyle name="20% - Accent4 4 5 3 4" xfId="5383" xr:uid="{00000000-0005-0000-0000-000014140000}"/>
    <cellStyle name="20% - Accent4 4 5 4" xfId="5384" xr:uid="{00000000-0005-0000-0000-000015140000}"/>
    <cellStyle name="20% - Accent4 4 5 5" xfId="5385" xr:uid="{00000000-0005-0000-0000-000016140000}"/>
    <cellStyle name="20% - Accent4 4 5 5 2" xfId="5386" xr:uid="{00000000-0005-0000-0000-000017140000}"/>
    <cellStyle name="20% - Accent4 4 5 6" xfId="5387" xr:uid="{00000000-0005-0000-0000-000018140000}"/>
    <cellStyle name="20% - Accent4 4 5 7" xfId="5388" xr:uid="{00000000-0005-0000-0000-000019140000}"/>
    <cellStyle name="20% - Accent4 4 6" xfId="5389" xr:uid="{00000000-0005-0000-0000-00001A140000}"/>
    <cellStyle name="20% - Accent4 4 6 2" xfId="5390" xr:uid="{00000000-0005-0000-0000-00001B140000}"/>
    <cellStyle name="20% - Accent4 4 6 2 2" xfId="5391" xr:uid="{00000000-0005-0000-0000-00001C140000}"/>
    <cellStyle name="20% - Accent4 4 6 2 2 2" xfId="5392" xr:uid="{00000000-0005-0000-0000-00001D140000}"/>
    <cellStyle name="20% - Accent4 4 6 2 3" xfId="5393" xr:uid="{00000000-0005-0000-0000-00001E140000}"/>
    <cellStyle name="20% - Accent4 4 6 2 4" xfId="5394" xr:uid="{00000000-0005-0000-0000-00001F140000}"/>
    <cellStyle name="20% - Accent4 4 6 3" xfId="5395" xr:uid="{00000000-0005-0000-0000-000020140000}"/>
    <cellStyle name="20% - Accent4 4 6 3 2" xfId="5396" xr:uid="{00000000-0005-0000-0000-000021140000}"/>
    <cellStyle name="20% - Accent4 4 6 3 2 2" xfId="5397" xr:uid="{00000000-0005-0000-0000-000022140000}"/>
    <cellStyle name="20% - Accent4 4 6 3 3" xfId="5398" xr:uid="{00000000-0005-0000-0000-000023140000}"/>
    <cellStyle name="20% - Accent4 4 6 3 4" xfId="5399" xr:uid="{00000000-0005-0000-0000-000024140000}"/>
    <cellStyle name="20% - Accent4 4 6 4" xfId="5400" xr:uid="{00000000-0005-0000-0000-000025140000}"/>
    <cellStyle name="20% - Accent4 4 6 4 2" xfId="5401" xr:uid="{00000000-0005-0000-0000-000026140000}"/>
    <cellStyle name="20% - Accent4 4 6 5" xfId="5402" xr:uid="{00000000-0005-0000-0000-000027140000}"/>
    <cellStyle name="20% - Accent4 4 6 6" xfId="5403" xr:uid="{00000000-0005-0000-0000-000028140000}"/>
    <cellStyle name="20% - Accent4 4 7" xfId="5404" xr:uid="{00000000-0005-0000-0000-000029140000}"/>
    <cellStyle name="20% - Accent4 4 7 2" xfId="5405" xr:uid="{00000000-0005-0000-0000-00002A140000}"/>
    <cellStyle name="20% - Accent4 4 7 2 2" xfId="5406" xr:uid="{00000000-0005-0000-0000-00002B140000}"/>
    <cellStyle name="20% - Accent4 4 7 3" xfId="5407" xr:uid="{00000000-0005-0000-0000-00002C140000}"/>
    <cellStyle name="20% - Accent4 4 7 4" xfId="5408" xr:uid="{00000000-0005-0000-0000-00002D140000}"/>
    <cellStyle name="20% - Accent4 4 8" xfId="5409" xr:uid="{00000000-0005-0000-0000-00002E140000}"/>
    <cellStyle name="20% - Accent4 4 8 2" xfId="5410" xr:uid="{00000000-0005-0000-0000-00002F140000}"/>
    <cellStyle name="20% - Accent4 4 8 2 2" xfId="5411" xr:uid="{00000000-0005-0000-0000-000030140000}"/>
    <cellStyle name="20% - Accent4 4 8 3" xfId="5412" xr:uid="{00000000-0005-0000-0000-000031140000}"/>
    <cellStyle name="20% - Accent4 4 8 4" xfId="5413" xr:uid="{00000000-0005-0000-0000-000032140000}"/>
    <cellStyle name="20% - Accent4 5" xfId="5414" xr:uid="{00000000-0005-0000-0000-000033140000}"/>
    <cellStyle name="20% - Accent4 5 2" xfId="5415" xr:uid="{00000000-0005-0000-0000-000034140000}"/>
    <cellStyle name="20% - Accent4 5 2 10" xfId="5416" xr:uid="{00000000-0005-0000-0000-000035140000}"/>
    <cellStyle name="20% - Accent4 5 2 11" xfId="5417" xr:uid="{00000000-0005-0000-0000-000036140000}"/>
    <cellStyle name="20% - Accent4 5 2 2" xfId="5418" xr:uid="{00000000-0005-0000-0000-000037140000}"/>
    <cellStyle name="20% - Accent4 5 2 2 10" xfId="5419" xr:uid="{00000000-0005-0000-0000-000038140000}"/>
    <cellStyle name="20% - Accent4 5 2 2 2" xfId="5420" xr:uid="{00000000-0005-0000-0000-000039140000}"/>
    <cellStyle name="20% - Accent4 5 2 2 2 2" xfId="5421" xr:uid="{00000000-0005-0000-0000-00003A140000}"/>
    <cellStyle name="20% - Accent4 5 2 2 2 2 2" xfId="5422" xr:uid="{00000000-0005-0000-0000-00003B140000}"/>
    <cellStyle name="20% - Accent4 5 2 2 2 2 2 2" xfId="5423" xr:uid="{00000000-0005-0000-0000-00003C140000}"/>
    <cellStyle name="20% - Accent4 5 2 2 2 2 2 2 2" xfId="5424" xr:uid="{00000000-0005-0000-0000-00003D140000}"/>
    <cellStyle name="20% - Accent4 5 2 2 2 2 2 3" xfId="5425" xr:uid="{00000000-0005-0000-0000-00003E140000}"/>
    <cellStyle name="20% - Accent4 5 2 2 2 2 2 4" xfId="5426" xr:uid="{00000000-0005-0000-0000-00003F140000}"/>
    <cellStyle name="20% - Accent4 5 2 2 2 2 3" xfId="5427" xr:uid="{00000000-0005-0000-0000-000040140000}"/>
    <cellStyle name="20% - Accent4 5 2 2 2 2 3 2" xfId="5428" xr:uid="{00000000-0005-0000-0000-000041140000}"/>
    <cellStyle name="20% - Accent4 5 2 2 2 2 4" xfId="5429" xr:uid="{00000000-0005-0000-0000-000042140000}"/>
    <cellStyle name="20% - Accent4 5 2 2 2 2 5" xfId="5430" xr:uid="{00000000-0005-0000-0000-000043140000}"/>
    <cellStyle name="20% - Accent4 5 2 2 2 3" xfId="5431" xr:uid="{00000000-0005-0000-0000-000044140000}"/>
    <cellStyle name="20% - Accent4 5 2 2 2 3 2" xfId="5432" xr:uid="{00000000-0005-0000-0000-000045140000}"/>
    <cellStyle name="20% - Accent4 5 2 2 2 3 2 2" xfId="5433" xr:uid="{00000000-0005-0000-0000-000046140000}"/>
    <cellStyle name="20% - Accent4 5 2 2 2 3 2 2 2" xfId="5434" xr:uid="{00000000-0005-0000-0000-000047140000}"/>
    <cellStyle name="20% - Accent4 5 2 2 2 3 2 3" xfId="5435" xr:uid="{00000000-0005-0000-0000-000048140000}"/>
    <cellStyle name="20% - Accent4 5 2 2 2 3 2 4" xfId="5436" xr:uid="{00000000-0005-0000-0000-000049140000}"/>
    <cellStyle name="20% - Accent4 5 2 2 2 3 3" xfId="5437" xr:uid="{00000000-0005-0000-0000-00004A140000}"/>
    <cellStyle name="20% - Accent4 5 2 2 2 3 3 2" xfId="5438" xr:uid="{00000000-0005-0000-0000-00004B140000}"/>
    <cellStyle name="20% - Accent4 5 2 2 2 3 4" xfId="5439" xr:uid="{00000000-0005-0000-0000-00004C140000}"/>
    <cellStyle name="20% - Accent4 5 2 2 2 3 5" xfId="5440" xr:uid="{00000000-0005-0000-0000-00004D140000}"/>
    <cellStyle name="20% - Accent4 5 2 2 2 4" xfId="5441" xr:uid="{00000000-0005-0000-0000-00004E140000}"/>
    <cellStyle name="20% - Accent4 5 2 2 2 4 2" xfId="5442" xr:uid="{00000000-0005-0000-0000-00004F140000}"/>
    <cellStyle name="20% - Accent4 5 2 2 2 4 2 2" xfId="5443" xr:uid="{00000000-0005-0000-0000-000050140000}"/>
    <cellStyle name="20% - Accent4 5 2 2 2 4 3" xfId="5444" xr:uid="{00000000-0005-0000-0000-000051140000}"/>
    <cellStyle name="20% - Accent4 5 2 2 2 4 4" xfId="5445" xr:uid="{00000000-0005-0000-0000-000052140000}"/>
    <cellStyle name="20% - Accent4 5 2 2 2 5" xfId="5446" xr:uid="{00000000-0005-0000-0000-000053140000}"/>
    <cellStyle name="20% - Accent4 5 2 2 2 5 2" xfId="5447" xr:uid="{00000000-0005-0000-0000-000054140000}"/>
    <cellStyle name="20% - Accent4 5 2 2 2 5 2 2" xfId="5448" xr:uid="{00000000-0005-0000-0000-000055140000}"/>
    <cellStyle name="20% - Accent4 5 2 2 2 5 3" xfId="5449" xr:uid="{00000000-0005-0000-0000-000056140000}"/>
    <cellStyle name="20% - Accent4 5 2 2 2 5 4" xfId="5450" xr:uid="{00000000-0005-0000-0000-000057140000}"/>
    <cellStyle name="20% - Accent4 5 2 2 2 6" xfId="5451" xr:uid="{00000000-0005-0000-0000-000058140000}"/>
    <cellStyle name="20% - Accent4 5 2 2 2 6 2" xfId="5452" xr:uid="{00000000-0005-0000-0000-000059140000}"/>
    <cellStyle name="20% - Accent4 5 2 2 2 6 2 2" xfId="5453" xr:uid="{00000000-0005-0000-0000-00005A140000}"/>
    <cellStyle name="20% - Accent4 5 2 2 2 6 3" xfId="5454" xr:uid="{00000000-0005-0000-0000-00005B140000}"/>
    <cellStyle name="20% - Accent4 5 2 2 2 6 4" xfId="5455" xr:uid="{00000000-0005-0000-0000-00005C140000}"/>
    <cellStyle name="20% - Accent4 5 2 2 2 7" xfId="5456" xr:uid="{00000000-0005-0000-0000-00005D140000}"/>
    <cellStyle name="20% - Accent4 5 2 2 2 7 2" xfId="5457" xr:uid="{00000000-0005-0000-0000-00005E140000}"/>
    <cellStyle name="20% - Accent4 5 2 2 2 8" xfId="5458" xr:uid="{00000000-0005-0000-0000-00005F140000}"/>
    <cellStyle name="20% - Accent4 5 2 2 2 9" xfId="5459" xr:uid="{00000000-0005-0000-0000-000060140000}"/>
    <cellStyle name="20% - Accent4 5 2 2 3" xfId="5460" xr:uid="{00000000-0005-0000-0000-000061140000}"/>
    <cellStyle name="20% - Accent4 5 2 2 3 2" xfId="5461" xr:uid="{00000000-0005-0000-0000-000062140000}"/>
    <cellStyle name="20% - Accent4 5 2 2 3 2 2" xfId="5462" xr:uid="{00000000-0005-0000-0000-000063140000}"/>
    <cellStyle name="20% - Accent4 5 2 2 3 2 2 2" xfId="5463" xr:uid="{00000000-0005-0000-0000-000064140000}"/>
    <cellStyle name="20% - Accent4 5 2 2 3 2 3" xfId="5464" xr:uid="{00000000-0005-0000-0000-000065140000}"/>
    <cellStyle name="20% - Accent4 5 2 2 3 2 4" xfId="5465" xr:uid="{00000000-0005-0000-0000-000066140000}"/>
    <cellStyle name="20% - Accent4 5 2 2 3 3" xfId="5466" xr:uid="{00000000-0005-0000-0000-000067140000}"/>
    <cellStyle name="20% - Accent4 5 2 2 3 3 2" xfId="5467" xr:uid="{00000000-0005-0000-0000-000068140000}"/>
    <cellStyle name="20% - Accent4 5 2 2 3 4" xfId="5468" xr:uid="{00000000-0005-0000-0000-000069140000}"/>
    <cellStyle name="20% - Accent4 5 2 2 3 5" xfId="5469" xr:uid="{00000000-0005-0000-0000-00006A140000}"/>
    <cellStyle name="20% - Accent4 5 2 2 4" xfId="5470" xr:uid="{00000000-0005-0000-0000-00006B140000}"/>
    <cellStyle name="20% - Accent4 5 2 2 4 2" xfId="5471" xr:uid="{00000000-0005-0000-0000-00006C140000}"/>
    <cellStyle name="20% - Accent4 5 2 2 4 2 2" xfId="5472" xr:uid="{00000000-0005-0000-0000-00006D140000}"/>
    <cellStyle name="20% - Accent4 5 2 2 4 2 2 2" xfId="5473" xr:uid="{00000000-0005-0000-0000-00006E140000}"/>
    <cellStyle name="20% - Accent4 5 2 2 4 2 3" xfId="5474" xr:uid="{00000000-0005-0000-0000-00006F140000}"/>
    <cellStyle name="20% - Accent4 5 2 2 4 2 4" xfId="5475" xr:uid="{00000000-0005-0000-0000-000070140000}"/>
    <cellStyle name="20% - Accent4 5 2 2 4 3" xfId="5476" xr:uid="{00000000-0005-0000-0000-000071140000}"/>
    <cellStyle name="20% - Accent4 5 2 2 4 3 2" xfId="5477" xr:uid="{00000000-0005-0000-0000-000072140000}"/>
    <cellStyle name="20% - Accent4 5 2 2 4 4" xfId="5478" xr:uid="{00000000-0005-0000-0000-000073140000}"/>
    <cellStyle name="20% - Accent4 5 2 2 4 5" xfId="5479" xr:uid="{00000000-0005-0000-0000-000074140000}"/>
    <cellStyle name="20% - Accent4 5 2 2 5" xfId="5480" xr:uid="{00000000-0005-0000-0000-000075140000}"/>
    <cellStyle name="20% - Accent4 5 2 2 5 2" xfId="5481" xr:uid="{00000000-0005-0000-0000-000076140000}"/>
    <cellStyle name="20% - Accent4 5 2 2 5 2 2" xfId="5482" xr:uid="{00000000-0005-0000-0000-000077140000}"/>
    <cellStyle name="20% - Accent4 5 2 2 5 3" xfId="5483" xr:uid="{00000000-0005-0000-0000-000078140000}"/>
    <cellStyle name="20% - Accent4 5 2 2 5 4" xfId="5484" xr:uid="{00000000-0005-0000-0000-000079140000}"/>
    <cellStyle name="20% - Accent4 5 2 2 6" xfId="5485" xr:uid="{00000000-0005-0000-0000-00007A140000}"/>
    <cellStyle name="20% - Accent4 5 2 2 6 2" xfId="5486" xr:uid="{00000000-0005-0000-0000-00007B140000}"/>
    <cellStyle name="20% - Accent4 5 2 2 6 2 2" xfId="5487" xr:uid="{00000000-0005-0000-0000-00007C140000}"/>
    <cellStyle name="20% - Accent4 5 2 2 6 3" xfId="5488" xr:uid="{00000000-0005-0000-0000-00007D140000}"/>
    <cellStyle name="20% - Accent4 5 2 2 6 4" xfId="5489" xr:uid="{00000000-0005-0000-0000-00007E140000}"/>
    <cellStyle name="20% - Accent4 5 2 2 7" xfId="5490" xr:uid="{00000000-0005-0000-0000-00007F140000}"/>
    <cellStyle name="20% - Accent4 5 2 2 7 2" xfId="5491" xr:uid="{00000000-0005-0000-0000-000080140000}"/>
    <cellStyle name="20% - Accent4 5 2 2 7 2 2" xfId="5492" xr:uid="{00000000-0005-0000-0000-000081140000}"/>
    <cellStyle name="20% - Accent4 5 2 2 7 3" xfId="5493" xr:uid="{00000000-0005-0000-0000-000082140000}"/>
    <cellStyle name="20% - Accent4 5 2 2 7 4" xfId="5494" xr:uid="{00000000-0005-0000-0000-000083140000}"/>
    <cellStyle name="20% - Accent4 5 2 2 8" xfId="5495" xr:uid="{00000000-0005-0000-0000-000084140000}"/>
    <cellStyle name="20% - Accent4 5 2 2 8 2" xfId="5496" xr:uid="{00000000-0005-0000-0000-000085140000}"/>
    <cellStyle name="20% - Accent4 5 2 2 9" xfId="5497" xr:uid="{00000000-0005-0000-0000-000086140000}"/>
    <cellStyle name="20% - Accent4 5 2 3" xfId="5498" xr:uid="{00000000-0005-0000-0000-000087140000}"/>
    <cellStyle name="20% - Accent4 5 2 3 2" xfId="5499" xr:uid="{00000000-0005-0000-0000-000088140000}"/>
    <cellStyle name="20% - Accent4 5 2 3 2 2" xfId="5500" xr:uid="{00000000-0005-0000-0000-000089140000}"/>
    <cellStyle name="20% - Accent4 5 2 3 2 2 2" xfId="5501" xr:uid="{00000000-0005-0000-0000-00008A140000}"/>
    <cellStyle name="20% - Accent4 5 2 3 2 2 2 2" xfId="5502" xr:uid="{00000000-0005-0000-0000-00008B140000}"/>
    <cellStyle name="20% - Accent4 5 2 3 2 2 3" xfId="5503" xr:uid="{00000000-0005-0000-0000-00008C140000}"/>
    <cellStyle name="20% - Accent4 5 2 3 2 2 4" xfId="5504" xr:uid="{00000000-0005-0000-0000-00008D140000}"/>
    <cellStyle name="20% - Accent4 5 2 3 2 3" xfId="5505" xr:uid="{00000000-0005-0000-0000-00008E140000}"/>
    <cellStyle name="20% - Accent4 5 2 3 2 3 2" xfId="5506" xr:uid="{00000000-0005-0000-0000-00008F140000}"/>
    <cellStyle name="20% - Accent4 5 2 3 2 4" xfId="5507" xr:uid="{00000000-0005-0000-0000-000090140000}"/>
    <cellStyle name="20% - Accent4 5 2 3 2 5" xfId="5508" xr:uid="{00000000-0005-0000-0000-000091140000}"/>
    <cellStyle name="20% - Accent4 5 2 3 3" xfId="5509" xr:uid="{00000000-0005-0000-0000-000092140000}"/>
    <cellStyle name="20% - Accent4 5 2 3 3 2" xfId="5510" xr:uid="{00000000-0005-0000-0000-000093140000}"/>
    <cellStyle name="20% - Accent4 5 2 3 3 2 2" xfId="5511" xr:uid="{00000000-0005-0000-0000-000094140000}"/>
    <cellStyle name="20% - Accent4 5 2 3 3 2 2 2" xfId="5512" xr:uid="{00000000-0005-0000-0000-000095140000}"/>
    <cellStyle name="20% - Accent4 5 2 3 3 2 3" xfId="5513" xr:uid="{00000000-0005-0000-0000-000096140000}"/>
    <cellStyle name="20% - Accent4 5 2 3 3 2 4" xfId="5514" xr:uid="{00000000-0005-0000-0000-000097140000}"/>
    <cellStyle name="20% - Accent4 5 2 3 3 3" xfId="5515" xr:uid="{00000000-0005-0000-0000-000098140000}"/>
    <cellStyle name="20% - Accent4 5 2 3 3 3 2" xfId="5516" xr:uid="{00000000-0005-0000-0000-000099140000}"/>
    <cellStyle name="20% - Accent4 5 2 3 3 4" xfId="5517" xr:uid="{00000000-0005-0000-0000-00009A140000}"/>
    <cellStyle name="20% - Accent4 5 2 3 3 5" xfId="5518" xr:uid="{00000000-0005-0000-0000-00009B140000}"/>
    <cellStyle name="20% - Accent4 5 2 3 4" xfId="5519" xr:uid="{00000000-0005-0000-0000-00009C140000}"/>
    <cellStyle name="20% - Accent4 5 2 3 4 2" xfId="5520" xr:uid="{00000000-0005-0000-0000-00009D140000}"/>
    <cellStyle name="20% - Accent4 5 2 3 4 2 2" xfId="5521" xr:uid="{00000000-0005-0000-0000-00009E140000}"/>
    <cellStyle name="20% - Accent4 5 2 3 4 3" xfId="5522" xr:uid="{00000000-0005-0000-0000-00009F140000}"/>
    <cellStyle name="20% - Accent4 5 2 3 4 4" xfId="5523" xr:uid="{00000000-0005-0000-0000-0000A0140000}"/>
    <cellStyle name="20% - Accent4 5 2 3 5" xfId="5524" xr:uid="{00000000-0005-0000-0000-0000A1140000}"/>
    <cellStyle name="20% - Accent4 5 2 3 5 2" xfId="5525" xr:uid="{00000000-0005-0000-0000-0000A2140000}"/>
    <cellStyle name="20% - Accent4 5 2 3 5 2 2" xfId="5526" xr:uid="{00000000-0005-0000-0000-0000A3140000}"/>
    <cellStyle name="20% - Accent4 5 2 3 5 3" xfId="5527" xr:uid="{00000000-0005-0000-0000-0000A4140000}"/>
    <cellStyle name="20% - Accent4 5 2 3 5 4" xfId="5528" xr:uid="{00000000-0005-0000-0000-0000A5140000}"/>
    <cellStyle name="20% - Accent4 5 2 3 6" xfId="5529" xr:uid="{00000000-0005-0000-0000-0000A6140000}"/>
    <cellStyle name="20% - Accent4 5 2 3 6 2" xfId="5530" xr:uid="{00000000-0005-0000-0000-0000A7140000}"/>
    <cellStyle name="20% - Accent4 5 2 3 6 2 2" xfId="5531" xr:uid="{00000000-0005-0000-0000-0000A8140000}"/>
    <cellStyle name="20% - Accent4 5 2 3 6 3" xfId="5532" xr:uid="{00000000-0005-0000-0000-0000A9140000}"/>
    <cellStyle name="20% - Accent4 5 2 3 6 4" xfId="5533" xr:uid="{00000000-0005-0000-0000-0000AA140000}"/>
    <cellStyle name="20% - Accent4 5 2 3 7" xfId="5534" xr:uid="{00000000-0005-0000-0000-0000AB140000}"/>
    <cellStyle name="20% - Accent4 5 2 3 7 2" xfId="5535" xr:uid="{00000000-0005-0000-0000-0000AC140000}"/>
    <cellStyle name="20% - Accent4 5 2 3 8" xfId="5536" xr:uid="{00000000-0005-0000-0000-0000AD140000}"/>
    <cellStyle name="20% - Accent4 5 2 3 9" xfId="5537" xr:uid="{00000000-0005-0000-0000-0000AE140000}"/>
    <cellStyle name="20% - Accent4 5 2 4" xfId="5538" xr:uid="{00000000-0005-0000-0000-0000AF140000}"/>
    <cellStyle name="20% - Accent4 5 2 4 2" xfId="5539" xr:uid="{00000000-0005-0000-0000-0000B0140000}"/>
    <cellStyle name="20% - Accent4 5 2 4 2 2" xfId="5540" xr:uid="{00000000-0005-0000-0000-0000B1140000}"/>
    <cellStyle name="20% - Accent4 5 2 4 2 2 2" xfId="5541" xr:uid="{00000000-0005-0000-0000-0000B2140000}"/>
    <cellStyle name="20% - Accent4 5 2 4 2 3" xfId="5542" xr:uid="{00000000-0005-0000-0000-0000B3140000}"/>
    <cellStyle name="20% - Accent4 5 2 4 2 4" xfId="5543" xr:uid="{00000000-0005-0000-0000-0000B4140000}"/>
    <cellStyle name="20% - Accent4 5 2 4 3" xfId="5544" xr:uid="{00000000-0005-0000-0000-0000B5140000}"/>
    <cellStyle name="20% - Accent4 5 2 4 3 2" xfId="5545" xr:uid="{00000000-0005-0000-0000-0000B6140000}"/>
    <cellStyle name="20% - Accent4 5 2 4 4" xfId="5546" xr:uid="{00000000-0005-0000-0000-0000B7140000}"/>
    <cellStyle name="20% - Accent4 5 2 4 5" xfId="5547" xr:uid="{00000000-0005-0000-0000-0000B8140000}"/>
    <cellStyle name="20% - Accent4 5 2 5" xfId="5548" xr:uid="{00000000-0005-0000-0000-0000B9140000}"/>
    <cellStyle name="20% - Accent4 5 2 5 2" xfId="5549" xr:uid="{00000000-0005-0000-0000-0000BA140000}"/>
    <cellStyle name="20% - Accent4 5 2 5 2 2" xfId="5550" xr:uid="{00000000-0005-0000-0000-0000BB140000}"/>
    <cellStyle name="20% - Accent4 5 2 5 2 2 2" xfId="5551" xr:uid="{00000000-0005-0000-0000-0000BC140000}"/>
    <cellStyle name="20% - Accent4 5 2 5 2 3" xfId="5552" xr:uid="{00000000-0005-0000-0000-0000BD140000}"/>
    <cellStyle name="20% - Accent4 5 2 5 2 4" xfId="5553" xr:uid="{00000000-0005-0000-0000-0000BE140000}"/>
    <cellStyle name="20% - Accent4 5 2 5 3" xfId="5554" xr:uid="{00000000-0005-0000-0000-0000BF140000}"/>
    <cellStyle name="20% - Accent4 5 2 5 3 2" xfId="5555" xr:uid="{00000000-0005-0000-0000-0000C0140000}"/>
    <cellStyle name="20% - Accent4 5 2 5 4" xfId="5556" xr:uid="{00000000-0005-0000-0000-0000C1140000}"/>
    <cellStyle name="20% - Accent4 5 2 5 5" xfId="5557" xr:uid="{00000000-0005-0000-0000-0000C2140000}"/>
    <cellStyle name="20% - Accent4 5 2 6" xfId="5558" xr:uid="{00000000-0005-0000-0000-0000C3140000}"/>
    <cellStyle name="20% - Accent4 5 2 6 2" xfId="5559" xr:uid="{00000000-0005-0000-0000-0000C4140000}"/>
    <cellStyle name="20% - Accent4 5 2 6 2 2" xfId="5560" xr:uid="{00000000-0005-0000-0000-0000C5140000}"/>
    <cellStyle name="20% - Accent4 5 2 6 3" xfId="5561" xr:uid="{00000000-0005-0000-0000-0000C6140000}"/>
    <cellStyle name="20% - Accent4 5 2 6 4" xfId="5562" xr:uid="{00000000-0005-0000-0000-0000C7140000}"/>
    <cellStyle name="20% - Accent4 5 2 7" xfId="5563" xr:uid="{00000000-0005-0000-0000-0000C8140000}"/>
    <cellStyle name="20% - Accent4 5 2 7 2" xfId="5564" xr:uid="{00000000-0005-0000-0000-0000C9140000}"/>
    <cellStyle name="20% - Accent4 5 2 7 2 2" xfId="5565" xr:uid="{00000000-0005-0000-0000-0000CA140000}"/>
    <cellStyle name="20% - Accent4 5 2 7 3" xfId="5566" xr:uid="{00000000-0005-0000-0000-0000CB140000}"/>
    <cellStyle name="20% - Accent4 5 2 7 4" xfId="5567" xr:uid="{00000000-0005-0000-0000-0000CC140000}"/>
    <cellStyle name="20% - Accent4 5 2 8" xfId="5568" xr:uid="{00000000-0005-0000-0000-0000CD140000}"/>
    <cellStyle name="20% - Accent4 5 2 8 2" xfId="5569" xr:uid="{00000000-0005-0000-0000-0000CE140000}"/>
    <cellStyle name="20% - Accent4 5 2 8 2 2" xfId="5570" xr:uid="{00000000-0005-0000-0000-0000CF140000}"/>
    <cellStyle name="20% - Accent4 5 2 8 3" xfId="5571" xr:uid="{00000000-0005-0000-0000-0000D0140000}"/>
    <cellStyle name="20% - Accent4 5 2 8 4" xfId="5572" xr:uid="{00000000-0005-0000-0000-0000D1140000}"/>
    <cellStyle name="20% - Accent4 5 2 9" xfId="5573" xr:uid="{00000000-0005-0000-0000-0000D2140000}"/>
    <cellStyle name="20% - Accent4 5 2 9 2" xfId="5574" xr:uid="{00000000-0005-0000-0000-0000D3140000}"/>
    <cellStyle name="20% - Accent4 5 3" xfId="5575" xr:uid="{00000000-0005-0000-0000-0000D4140000}"/>
    <cellStyle name="20% - Accent4 5 3 10" xfId="5576" xr:uid="{00000000-0005-0000-0000-0000D5140000}"/>
    <cellStyle name="20% - Accent4 5 3 2" xfId="5577" xr:uid="{00000000-0005-0000-0000-0000D6140000}"/>
    <cellStyle name="20% - Accent4 5 3 2 2" xfId="5578" xr:uid="{00000000-0005-0000-0000-0000D7140000}"/>
    <cellStyle name="20% - Accent4 5 3 2 2 2" xfId="5579" xr:uid="{00000000-0005-0000-0000-0000D8140000}"/>
    <cellStyle name="20% - Accent4 5 3 2 2 2 2" xfId="5580" xr:uid="{00000000-0005-0000-0000-0000D9140000}"/>
    <cellStyle name="20% - Accent4 5 3 2 2 2 2 2" xfId="5581" xr:uid="{00000000-0005-0000-0000-0000DA140000}"/>
    <cellStyle name="20% - Accent4 5 3 2 2 2 3" xfId="5582" xr:uid="{00000000-0005-0000-0000-0000DB140000}"/>
    <cellStyle name="20% - Accent4 5 3 2 2 2 4" xfId="5583" xr:uid="{00000000-0005-0000-0000-0000DC140000}"/>
    <cellStyle name="20% - Accent4 5 3 2 2 3" xfId="5584" xr:uid="{00000000-0005-0000-0000-0000DD140000}"/>
    <cellStyle name="20% - Accent4 5 3 2 2 3 2" xfId="5585" xr:uid="{00000000-0005-0000-0000-0000DE140000}"/>
    <cellStyle name="20% - Accent4 5 3 2 2 4" xfId="5586" xr:uid="{00000000-0005-0000-0000-0000DF140000}"/>
    <cellStyle name="20% - Accent4 5 3 2 2 5" xfId="5587" xr:uid="{00000000-0005-0000-0000-0000E0140000}"/>
    <cellStyle name="20% - Accent4 5 3 2 3" xfId="5588" xr:uid="{00000000-0005-0000-0000-0000E1140000}"/>
    <cellStyle name="20% - Accent4 5 3 2 3 2" xfId="5589" xr:uid="{00000000-0005-0000-0000-0000E2140000}"/>
    <cellStyle name="20% - Accent4 5 3 2 3 2 2" xfId="5590" xr:uid="{00000000-0005-0000-0000-0000E3140000}"/>
    <cellStyle name="20% - Accent4 5 3 2 3 2 2 2" xfId="5591" xr:uid="{00000000-0005-0000-0000-0000E4140000}"/>
    <cellStyle name="20% - Accent4 5 3 2 3 2 3" xfId="5592" xr:uid="{00000000-0005-0000-0000-0000E5140000}"/>
    <cellStyle name="20% - Accent4 5 3 2 3 2 4" xfId="5593" xr:uid="{00000000-0005-0000-0000-0000E6140000}"/>
    <cellStyle name="20% - Accent4 5 3 2 3 3" xfId="5594" xr:uid="{00000000-0005-0000-0000-0000E7140000}"/>
    <cellStyle name="20% - Accent4 5 3 2 3 3 2" xfId="5595" xr:uid="{00000000-0005-0000-0000-0000E8140000}"/>
    <cellStyle name="20% - Accent4 5 3 2 3 4" xfId="5596" xr:uid="{00000000-0005-0000-0000-0000E9140000}"/>
    <cellStyle name="20% - Accent4 5 3 2 3 5" xfId="5597" xr:uid="{00000000-0005-0000-0000-0000EA140000}"/>
    <cellStyle name="20% - Accent4 5 3 2 4" xfId="5598" xr:uid="{00000000-0005-0000-0000-0000EB140000}"/>
    <cellStyle name="20% - Accent4 5 3 2 4 2" xfId="5599" xr:uid="{00000000-0005-0000-0000-0000EC140000}"/>
    <cellStyle name="20% - Accent4 5 3 2 4 2 2" xfId="5600" xr:uid="{00000000-0005-0000-0000-0000ED140000}"/>
    <cellStyle name="20% - Accent4 5 3 2 4 3" xfId="5601" xr:uid="{00000000-0005-0000-0000-0000EE140000}"/>
    <cellStyle name="20% - Accent4 5 3 2 4 4" xfId="5602" xr:uid="{00000000-0005-0000-0000-0000EF140000}"/>
    <cellStyle name="20% - Accent4 5 3 2 5" xfId="5603" xr:uid="{00000000-0005-0000-0000-0000F0140000}"/>
    <cellStyle name="20% - Accent4 5 3 2 5 2" xfId="5604" xr:uid="{00000000-0005-0000-0000-0000F1140000}"/>
    <cellStyle name="20% - Accent4 5 3 2 5 2 2" xfId="5605" xr:uid="{00000000-0005-0000-0000-0000F2140000}"/>
    <cellStyle name="20% - Accent4 5 3 2 5 3" xfId="5606" xr:uid="{00000000-0005-0000-0000-0000F3140000}"/>
    <cellStyle name="20% - Accent4 5 3 2 5 4" xfId="5607" xr:uid="{00000000-0005-0000-0000-0000F4140000}"/>
    <cellStyle name="20% - Accent4 5 3 2 6" xfId="5608" xr:uid="{00000000-0005-0000-0000-0000F5140000}"/>
    <cellStyle name="20% - Accent4 5 3 2 6 2" xfId="5609" xr:uid="{00000000-0005-0000-0000-0000F6140000}"/>
    <cellStyle name="20% - Accent4 5 3 2 6 2 2" xfId="5610" xr:uid="{00000000-0005-0000-0000-0000F7140000}"/>
    <cellStyle name="20% - Accent4 5 3 2 6 3" xfId="5611" xr:uid="{00000000-0005-0000-0000-0000F8140000}"/>
    <cellStyle name="20% - Accent4 5 3 2 6 4" xfId="5612" xr:uid="{00000000-0005-0000-0000-0000F9140000}"/>
    <cellStyle name="20% - Accent4 5 3 2 7" xfId="5613" xr:uid="{00000000-0005-0000-0000-0000FA140000}"/>
    <cellStyle name="20% - Accent4 5 3 2 7 2" xfId="5614" xr:uid="{00000000-0005-0000-0000-0000FB140000}"/>
    <cellStyle name="20% - Accent4 5 3 2 8" xfId="5615" xr:uid="{00000000-0005-0000-0000-0000FC140000}"/>
    <cellStyle name="20% - Accent4 5 3 2 9" xfId="5616" xr:uid="{00000000-0005-0000-0000-0000FD140000}"/>
    <cellStyle name="20% - Accent4 5 3 3" xfId="5617" xr:uid="{00000000-0005-0000-0000-0000FE140000}"/>
    <cellStyle name="20% - Accent4 5 3 3 2" xfId="5618" xr:uid="{00000000-0005-0000-0000-0000FF140000}"/>
    <cellStyle name="20% - Accent4 5 3 3 2 2" xfId="5619" xr:uid="{00000000-0005-0000-0000-000000150000}"/>
    <cellStyle name="20% - Accent4 5 3 3 2 2 2" xfId="5620" xr:uid="{00000000-0005-0000-0000-000001150000}"/>
    <cellStyle name="20% - Accent4 5 3 3 2 3" xfId="5621" xr:uid="{00000000-0005-0000-0000-000002150000}"/>
    <cellStyle name="20% - Accent4 5 3 3 2 4" xfId="5622" xr:uid="{00000000-0005-0000-0000-000003150000}"/>
    <cellStyle name="20% - Accent4 5 3 3 3" xfId="5623" xr:uid="{00000000-0005-0000-0000-000004150000}"/>
    <cellStyle name="20% - Accent4 5 3 3 3 2" xfId="5624" xr:uid="{00000000-0005-0000-0000-000005150000}"/>
    <cellStyle name="20% - Accent4 5 3 3 4" xfId="5625" xr:uid="{00000000-0005-0000-0000-000006150000}"/>
    <cellStyle name="20% - Accent4 5 3 3 5" xfId="5626" xr:uid="{00000000-0005-0000-0000-000007150000}"/>
    <cellStyle name="20% - Accent4 5 3 4" xfId="5627" xr:uid="{00000000-0005-0000-0000-000008150000}"/>
    <cellStyle name="20% - Accent4 5 3 4 2" xfId="5628" xr:uid="{00000000-0005-0000-0000-000009150000}"/>
    <cellStyle name="20% - Accent4 5 3 4 2 2" xfId="5629" xr:uid="{00000000-0005-0000-0000-00000A150000}"/>
    <cellStyle name="20% - Accent4 5 3 4 2 2 2" xfId="5630" xr:uid="{00000000-0005-0000-0000-00000B150000}"/>
    <cellStyle name="20% - Accent4 5 3 4 2 3" xfId="5631" xr:uid="{00000000-0005-0000-0000-00000C150000}"/>
    <cellStyle name="20% - Accent4 5 3 4 2 4" xfId="5632" xr:uid="{00000000-0005-0000-0000-00000D150000}"/>
    <cellStyle name="20% - Accent4 5 3 4 3" xfId="5633" xr:uid="{00000000-0005-0000-0000-00000E150000}"/>
    <cellStyle name="20% - Accent4 5 3 4 3 2" xfId="5634" xr:uid="{00000000-0005-0000-0000-00000F150000}"/>
    <cellStyle name="20% - Accent4 5 3 4 4" xfId="5635" xr:uid="{00000000-0005-0000-0000-000010150000}"/>
    <cellStyle name="20% - Accent4 5 3 4 5" xfId="5636" xr:uid="{00000000-0005-0000-0000-000011150000}"/>
    <cellStyle name="20% - Accent4 5 3 5" xfId="5637" xr:uid="{00000000-0005-0000-0000-000012150000}"/>
    <cellStyle name="20% - Accent4 5 3 5 2" xfId="5638" xr:uid="{00000000-0005-0000-0000-000013150000}"/>
    <cellStyle name="20% - Accent4 5 3 5 2 2" xfId="5639" xr:uid="{00000000-0005-0000-0000-000014150000}"/>
    <cellStyle name="20% - Accent4 5 3 5 3" xfId="5640" xr:uid="{00000000-0005-0000-0000-000015150000}"/>
    <cellStyle name="20% - Accent4 5 3 5 4" xfId="5641" xr:uid="{00000000-0005-0000-0000-000016150000}"/>
    <cellStyle name="20% - Accent4 5 3 6" xfId="5642" xr:uid="{00000000-0005-0000-0000-000017150000}"/>
    <cellStyle name="20% - Accent4 5 3 6 2" xfId="5643" xr:uid="{00000000-0005-0000-0000-000018150000}"/>
    <cellStyle name="20% - Accent4 5 3 6 2 2" xfId="5644" xr:uid="{00000000-0005-0000-0000-000019150000}"/>
    <cellStyle name="20% - Accent4 5 3 6 3" xfId="5645" xr:uid="{00000000-0005-0000-0000-00001A150000}"/>
    <cellStyle name="20% - Accent4 5 3 6 4" xfId="5646" xr:uid="{00000000-0005-0000-0000-00001B150000}"/>
    <cellStyle name="20% - Accent4 5 3 7" xfId="5647" xr:uid="{00000000-0005-0000-0000-00001C150000}"/>
    <cellStyle name="20% - Accent4 5 3 7 2" xfId="5648" xr:uid="{00000000-0005-0000-0000-00001D150000}"/>
    <cellStyle name="20% - Accent4 5 3 7 2 2" xfId="5649" xr:uid="{00000000-0005-0000-0000-00001E150000}"/>
    <cellStyle name="20% - Accent4 5 3 7 3" xfId="5650" xr:uid="{00000000-0005-0000-0000-00001F150000}"/>
    <cellStyle name="20% - Accent4 5 3 7 4" xfId="5651" xr:uid="{00000000-0005-0000-0000-000020150000}"/>
    <cellStyle name="20% - Accent4 5 3 8" xfId="5652" xr:uid="{00000000-0005-0000-0000-000021150000}"/>
    <cellStyle name="20% - Accent4 5 3 8 2" xfId="5653" xr:uid="{00000000-0005-0000-0000-000022150000}"/>
    <cellStyle name="20% - Accent4 5 3 9" xfId="5654" xr:uid="{00000000-0005-0000-0000-000023150000}"/>
    <cellStyle name="20% - Accent4 5 4" xfId="5655" xr:uid="{00000000-0005-0000-0000-000024150000}"/>
    <cellStyle name="20% - Accent4 5 4 2" xfId="5656" xr:uid="{00000000-0005-0000-0000-000025150000}"/>
    <cellStyle name="20% - Accent4 5 4 2 2" xfId="5657" xr:uid="{00000000-0005-0000-0000-000026150000}"/>
    <cellStyle name="20% - Accent4 5 4 2 2 2" xfId="5658" xr:uid="{00000000-0005-0000-0000-000027150000}"/>
    <cellStyle name="20% - Accent4 5 4 2 2 2 2" xfId="5659" xr:uid="{00000000-0005-0000-0000-000028150000}"/>
    <cellStyle name="20% - Accent4 5 4 2 2 3" xfId="5660" xr:uid="{00000000-0005-0000-0000-000029150000}"/>
    <cellStyle name="20% - Accent4 5 4 2 2 4" xfId="5661" xr:uid="{00000000-0005-0000-0000-00002A150000}"/>
    <cellStyle name="20% - Accent4 5 4 2 3" xfId="5662" xr:uid="{00000000-0005-0000-0000-00002B150000}"/>
    <cellStyle name="20% - Accent4 5 4 2 3 2" xfId="5663" xr:uid="{00000000-0005-0000-0000-00002C150000}"/>
    <cellStyle name="20% - Accent4 5 4 2 4" xfId="5664" xr:uid="{00000000-0005-0000-0000-00002D150000}"/>
    <cellStyle name="20% - Accent4 5 4 2 5" xfId="5665" xr:uid="{00000000-0005-0000-0000-00002E150000}"/>
    <cellStyle name="20% - Accent4 5 4 3" xfId="5666" xr:uid="{00000000-0005-0000-0000-00002F150000}"/>
    <cellStyle name="20% - Accent4 5 4 3 2" xfId="5667" xr:uid="{00000000-0005-0000-0000-000030150000}"/>
    <cellStyle name="20% - Accent4 5 4 3 2 2" xfId="5668" xr:uid="{00000000-0005-0000-0000-000031150000}"/>
    <cellStyle name="20% - Accent4 5 4 3 2 2 2" xfId="5669" xr:uid="{00000000-0005-0000-0000-000032150000}"/>
    <cellStyle name="20% - Accent4 5 4 3 2 3" xfId="5670" xr:uid="{00000000-0005-0000-0000-000033150000}"/>
    <cellStyle name="20% - Accent4 5 4 3 2 4" xfId="5671" xr:uid="{00000000-0005-0000-0000-000034150000}"/>
    <cellStyle name="20% - Accent4 5 4 3 3" xfId="5672" xr:uid="{00000000-0005-0000-0000-000035150000}"/>
    <cellStyle name="20% - Accent4 5 4 3 3 2" xfId="5673" xr:uid="{00000000-0005-0000-0000-000036150000}"/>
    <cellStyle name="20% - Accent4 5 4 3 4" xfId="5674" xr:uid="{00000000-0005-0000-0000-000037150000}"/>
    <cellStyle name="20% - Accent4 5 4 3 5" xfId="5675" xr:uid="{00000000-0005-0000-0000-000038150000}"/>
    <cellStyle name="20% - Accent4 5 4 4" xfId="5676" xr:uid="{00000000-0005-0000-0000-000039150000}"/>
    <cellStyle name="20% - Accent4 5 4 4 2" xfId="5677" xr:uid="{00000000-0005-0000-0000-00003A150000}"/>
    <cellStyle name="20% - Accent4 5 4 4 2 2" xfId="5678" xr:uid="{00000000-0005-0000-0000-00003B150000}"/>
    <cellStyle name="20% - Accent4 5 4 4 3" xfId="5679" xr:uid="{00000000-0005-0000-0000-00003C150000}"/>
    <cellStyle name="20% - Accent4 5 4 4 4" xfId="5680" xr:uid="{00000000-0005-0000-0000-00003D150000}"/>
    <cellStyle name="20% - Accent4 5 4 5" xfId="5681" xr:uid="{00000000-0005-0000-0000-00003E150000}"/>
    <cellStyle name="20% - Accent4 5 4 5 2" xfId="5682" xr:uid="{00000000-0005-0000-0000-00003F150000}"/>
    <cellStyle name="20% - Accent4 5 4 5 2 2" xfId="5683" xr:uid="{00000000-0005-0000-0000-000040150000}"/>
    <cellStyle name="20% - Accent4 5 4 5 3" xfId="5684" xr:uid="{00000000-0005-0000-0000-000041150000}"/>
    <cellStyle name="20% - Accent4 5 4 5 4" xfId="5685" xr:uid="{00000000-0005-0000-0000-000042150000}"/>
    <cellStyle name="20% - Accent4 5 4 6" xfId="5686" xr:uid="{00000000-0005-0000-0000-000043150000}"/>
    <cellStyle name="20% - Accent4 5 4 6 2" xfId="5687" xr:uid="{00000000-0005-0000-0000-000044150000}"/>
    <cellStyle name="20% - Accent4 5 4 6 2 2" xfId="5688" xr:uid="{00000000-0005-0000-0000-000045150000}"/>
    <cellStyle name="20% - Accent4 5 4 6 3" xfId="5689" xr:uid="{00000000-0005-0000-0000-000046150000}"/>
    <cellStyle name="20% - Accent4 5 4 6 4" xfId="5690" xr:uid="{00000000-0005-0000-0000-000047150000}"/>
    <cellStyle name="20% - Accent4 5 4 7" xfId="5691" xr:uid="{00000000-0005-0000-0000-000048150000}"/>
    <cellStyle name="20% - Accent4 5 4 7 2" xfId="5692" xr:uid="{00000000-0005-0000-0000-000049150000}"/>
    <cellStyle name="20% - Accent4 5 4 8" xfId="5693" xr:uid="{00000000-0005-0000-0000-00004A150000}"/>
    <cellStyle name="20% - Accent4 5 4 9" xfId="5694" xr:uid="{00000000-0005-0000-0000-00004B150000}"/>
    <cellStyle name="20% - Accent4 5 5" xfId="5695" xr:uid="{00000000-0005-0000-0000-00004C150000}"/>
    <cellStyle name="20% - Accent4 5 5 2" xfId="5696" xr:uid="{00000000-0005-0000-0000-00004D150000}"/>
    <cellStyle name="20% - Accent4 5 5 2 2" xfId="5697" xr:uid="{00000000-0005-0000-0000-00004E150000}"/>
    <cellStyle name="20% - Accent4 5 5 2 2 2" xfId="5698" xr:uid="{00000000-0005-0000-0000-00004F150000}"/>
    <cellStyle name="20% - Accent4 5 5 2 2 2 2" xfId="5699" xr:uid="{00000000-0005-0000-0000-000050150000}"/>
    <cellStyle name="20% - Accent4 5 5 2 2 3" xfId="5700" xr:uid="{00000000-0005-0000-0000-000051150000}"/>
    <cellStyle name="20% - Accent4 5 5 2 2 4" xfId="5701" xr:uid="{00000000-0005-0000-0000-000052150000}"/>
    <cellStyle name="20% - Accent4 5 5 2 3" xfId="5702" xr:uid="{00000000-0005-0000-0000-000053150000}"/>
    <cellStyle name="20% - Accent4 5 5 2 3 2" xfId="5703" xr:uid="{00000000-0005-0000-0000-000054150000}"/>
    <cellStyle name="20% - Accent4 5 5 2 4" xfId="5704" xr:uid="{00000000-0005-0000-0000-000055150000}"/>
    <cellStyle name="20% - Accent4 5 5 2 5" xfId="5705" xr:uid="{00000000-0005-0000-0000-000056150000}"/>
    <cellStyle name="20% - Accent4 5 5 3" xfId="5706" xr:uid="{00000000-0005-0000-0000-000057150000}"/>
    <cellStyle name="20% - Accent4 5 5 3 2" xfId="5707" xr:uid="{00000000-0005-0000-0000-000058150000}"/>
    <cellStyle name="20% - Accent4 5 5 3 2 2" xfId="5708" xr:uid="{00000000-0005-0000-0000-000059150000}"/>
    <cellStyle name="20% - Accent4 5 5 3 3" xfId="5709" xr:uid="{00000000-0005-0000-0000-00005A150000}"/>
    <cellStyle name="20% - Accent4 5 5 3 4" xfId="5710" xr:uid="{00000000-0005-0000-0000-00005B150000}"/>
    <cellStyle name="20% - Accent4 5 5 4" xfId="5711" xr:uid="{00000000-0005-0000-0000-00005C150000}"/>
    <cellStyle name="20% - Accent4 5 5 4 2" xfId="5712" xr:uid="{00000000-0005-0000-0000-00005D150000}"/>
    <cellStyle name="20% - Accent4 5 5 4 2 2" xfId="5713" xr:uid="{00000000-0005-0000-0000-00005E150000}"/>
    <cellStyle name="20% - Accent4 5 5 4 3" xfId="5714" xr:uid="{00000000-0005-0000-0000-00005F150000}"/>
    <cellStyle name="20% - Accent4 5 5 4 4" xfId="5715" xr:uid="{00000000-0005-0000-0000-000060150000}"/>
    <cellStyle name="20% - Accent4 5 5 5" xfId="5716" xr:uid="{00000000-0005-0000-0000-000061150000}"/>
    <cellStyle name="20% - Accent4 5 5 5 2" xfId="5717" xr:uid="{00000000-0005-0000-0000-000062150000}"/>
    <cellStyle name="20% - Accent4 5 5 6" xfId="5718" xr:uid="{00000000-0005-0000-0000-000063150000}"/>
    <cellStyle name="20% - Accent4 5 5 7" xfId="5719" xr:uid="{00000000-0005-0000-0000-000064150000}"/>
    <cellStyle name="20% - Accent4 5 6" xfId="5720" xr:uid="{00000000-0005-0000-0000-000065150000}"/>
    <cellStyle name="20% - Accent4 5 6 2" xfId="5721" xr:uid="{00000000-0005-0000-0000-000066150000}"/>
    <cellStyle name="20% - Accent4 5 6 2 2" xfId="5722" xr:uid="{00000000-0005-0000-0000-000067150000}"/>
    <cellStyle name="20% - Accent4 5 6 2 2 2" xfId="5723" xr:uid="{00000000-0005-0000-0000-000068150000}"/>
    <cellStyle name="20% - Accent4 5 6 2 3" xfId="5724" xr:uid="{00000000-0005-0000-0000-000069150000}"/>
    <cellStyle name="20% - Accent4 5 6 2 4" xfId="5725" xr:uid="{00000000-0005-0000-0000-00006A150000}"/>
    <cellStyle name="20% - Accent4 5 6 3" xfId="5726" xr:uid="{00000000-0005-0000-0000-00006B150000}"/>
    <cellStyle name="20% - Accent4 5 6 3 2" xfId="5727" xr:uid="{00000000-0005-0000-0000-00006C150000}"/>
    <cellStyle name="20% - Accent4 5 6 4" xfId="5728" xr:uid="{00000000-0005-0000-0000-00006D150000}"/>
    <cellStyle name="20% - Accent4 5 6 5" xfId="5729" xr:uid="{00000000-0005-0000-0000-00006E150000}"/>
    <cellStyle name="20% - Accent4 5 7" xfId="5730" xr:uid="{00000000-0005-0000-0000-00006F150000}"/>
    <cellStyle name="20% - Accent4 5 7 2" xfId="5731" xr:uid="{00000000-0005-0000-0000-000070150000}"/>
    <cellStyle name="20% - Accent4 5 7 2 2" xfId="5732" xr:uid="{00000000-0005-0000-0000-000071150000}"/>
    <cellStyle name="20% - Accent4 5 7 3" xfId="5733" xr:uid="{00000000-0005-0000-0000-000072150000}"/>
    <cellStyle name="20% - Accent4 5 7 4" xfId="5734" xr:uid="{00000000-0005-0000-0000-000073150000}"/>
    <cellStyle name="20% - Accent4 5 8" xfId="5735" xr:uid="{00000000-0005-0000-0000-000074150000}"/>
    <cellStyle name="20% - Accent4 5 8 2" xfId="5736" xr:uid="{00000000-0005-0000-0000-000075150000}"/>
    <cellStyle name="20% - Accent4 5 8 2 2" xfId="5737" xr:uid="{00000000-0005-0000-0000-000076150000}"/>
    <cellStyle name="20% - Accent4 5 8 3" xfId="5738" xr:uid="{00000000-0005-0000-0000-000077150000}"/>
    <cellStyle name="20% - Accent4 5 8 4" xfId="5739" xr:uid="{00000000-0005-0000-0000-000078150000}"/>
    <cellStyle name="20% - Accent4 6" xfId="5740" xr:uid="{00000000-0005-0000-0000-000079150000}"/>
    <cellStyle name="20% - Accent4 7" xfId="5741" xr:uid="{00000000-0005-0000-0000-00007A150000}"/>
    <cellStyle name="20% - Accent4 8" xfId="5742" xr:uid="{00000000-0005-0000-0000-00007B150000}"/>
    <cellStyle name="20% - Accent4 9" xfId="5743" xr:uid="{00000000-0005-0000-0000-00007C150000}"/>
    <cellStyle name="20% - Accent4 9 2" xfId="5744" xr:uid="{00000000-0005-0000-0000-00007D150000}"/>
    <cellStyle name="20% - Accent4 9 2 2" xfId="5745" xr:uid="{00000000-0005-0000-0000-00007E150000}"/>
    <cellStyle name="20% - Accent4 9 3" xfId="5746" xr:uid="{00000000-0005-0000-0000-00007F150000}"/>
    <cellStyle name="20% - Accent4 9 4" xfId="5747" xr:uid="{00000000-0005-0000-0000-000080150000}"/>
    <cellStyle name="20% - Accent5 2" xfId="14" xr:uid="{00000000-0005-0000-0000-000081150000}"/>
    <cellStyle name="20% - Accent5 2 10" xfId="5748" xr:uid="{00000000-0005-0000-0000-000082150000}"/>
    <cellStyle name="20% - Accent5 2 11" xfId="5749" xr:uid="{00000000-0005-0000-0000-000083150000}"/>
    <cellStyle name="20% - Accent5 2 2" xfId="5750" xr:uid="{00000000-0005-0000-0000-000084150000}"/>
    <cellStyle name="20% - Accent5 2 2 2" xfId="5751" xr:uid="{00000000-0005-0000-0000-000085150000}"/>
    <cellStyle name="20% - Accent5 2 3" xfId="5752" xr:uid="{00000000-0005-0000-0000-000086150000}"/>
    <cellStyle name="20% - Accent5 2 3 10" xfId="5753" xr:uid="{00000000-0005-0000-0000-000087150000}"/>
    <cellStyle name="20% - Accent5 2 3 11" xfId="5754" xr:uid="{00000000-0005-0000-0000-000088150000}"/>
    <cellStyle name="20% - Accent5 2 3 2" xfId="5755" xr:uid="{00000000-0005-0000-0000-000089150000}"/>
    <cellStyle name="20% - Accent5 2 3 2 10" xfId="5756" xr:uid="{00000000-0005-0000-0000-00008A150000}"/>
    <cellStyle name="20% - Accent5 2 3 2 2" xfId="5757" xr:uid="{00000000-0005-0000-0000-00008B150000}"/>
    <cellStyle name="20% - Accent5 2 3 2 2 2" xfId="5758" xr:uid="{00000000-0005-0000-0000-00008C150000}"/>
    <cellStyle name="20% - Accent5 2 3 2 2 2 2" xfId="5759" xr:uid="{00000000-0005-0000-0000-00008D150000}"/>
    <cellStyle name="20% - Accent5 2 3 2 2 2 2 2" xfId="5760" xr:uid="{00000000-0005-0000-0000-00008E150000}"/>
    <cellStyle name="20% - Accent5 2 3 2 2 2 2 2 2" xfId="5761" xr:uid="{00000000-0005-0000-0000-00008F150000}"/>
    <cellStyle name="20% - Accent5 2 3 2 2 2 2 3" xfId="5762" xr:uid="{00000000-0005-0000-0000-000090150000}"/>
    <cellStyle name="20% - Accent5 2 3 2 2 2 2 4" xfId="5763" xr:uid="{00000000-0005-0000-0000-000091150000}"/>
    <cellStyle name="20% - Accent5 2 3 2 2 2 3" xfId="5764" xr:uid="{00000000-0005-0000-0000-000092150000}"/>
    <cellStyle name="20% - Accent5 2 3 2 2 2 3 2" xfId="5765" xr:uid="{00000000-0005-0000-0000-000093150000}"/>
    <cellStyle name="20% - Accent5 2 3 2 2 2 4" xfId="5766" xr:uid="{00000000-0005-0000-0000-000094150000}"/>
    <cellStyle name="20% - Accent5 2 3 2 2 2 5" xfId="5767" xr:uid="{00000000-0005-0000-0000-000095150000}"/>
    <cellStyle name="20% - Accent5 2 3 2 2 3" xfId="5768" xr:uid="{00000000-0005-0000-0000-000096150000}"/>
    <cellStyle name="20% - Accent5 2 3 2 2 3 2" xfId="5769" xr:uid="{00000000-0005-0000-0000-000097150000}"/>
    <cellStyle name="20% - Accent5 2 3 2 2 3 2 2" xfId="5770" xr:uid="{00000000-0005-0000-0000-000098150000}"/>
    <cellStyle name="20% - Accent5 2 3 2 2 3 2 2 2" xfId="5771" xr:uid="{00000000-0005-0000-0000-000099150000}"/>
    <cellStyle name="20% - Accent5 2 3 2 2 3 2 3" xfId="5772" xr:uid="{00000000-0005-0000-0000-00009A150000}"/>
    <cellStyle name="20% - Accent5 2 3 2 2 3 2 4" xfId="5773" xr:uid="{00000000-0005-0000-0000-00009B150000}"/>
    <cellStyle name="20% - Accent5 2 3 2 2 3 3" xfId="5774" xr:uid="{00000000-0005-0000-0000-00009C150000}"/>
    <cellStyle name="20% - Accent5 2 3 2 2 3 3 2" xfId="5775" xr:uid="{00000000-0005-0000-0000-00009D150000}"/>
    <cellStyle name="20% - Accent5 2 3 2 2 3 4" xfId="5776" xr:uid="{00000000-0005-0000-0000-00009E150000}"/>
    <cellStyle name="20% - Accent5 2 3 2 2 3 5" xfId="5777" xr:uid="{00000000-0005-0000-0000-00009F150000}"/>
    <cellStyle name="20% - Accent5 2 3 2 2 4" xfId="5778" xr:uid="{00000000-0005-0000-0000-0000A0150000}"/>
    <cellStyle name="20% - Accent5 2 3 2 2 4 2" xfId="5779" xr:uid="{00000000-0005-0000-0000-0000A1150000}"/>
    <cellStyle name="20% - Accent5 2 3 2 2 4 2 2" xfId="5780" xr:uid="{00000000-0005-0000-0000-0000A2150000}"/>
    <cellStyle name="20% - Accent5 2 3 2 2 4 3" xfId="5781" xr:uid="{00000000-0005-0000-0000-0000A3150000}"/>
    <cellStyle name="20% - Accent5 2 3 2 2 4 4" xfId="5782" xr:uid="{00000000-0005-0000-0000-0000A4150000}"/>
    <cellStyle name="20% - Accent5 2 3 2 2 5" xfId="5783" xr:uid="{00000000-0005-0000-0000-0000A5150000}"/>
    <cellStyle name="20% - Accent5 2 3 2 2 5 2" xfId="5784" xr:uid="{00000000-0005-0000-0000-0000A6150000}"/>
    <cellStyle name="20% - Accent5 2 3 2 2 5 2 2" xfId="5785" xr:uid="{00000000-0005-0000-0000-0000A7150000}"/>
    <cellStyle name="20% - Accent5 2 3 2 2 5 3" xfId="5786" xr:uid="{00000000-0005-0000-0000-0000A8150000}"/>
    <cellStyle name="20% - Accent5 2 3 2 2 5 4" xfId="5787" xr:uid="{00000000-0005-0000-0000-0000A9150000}"/>
    <cellStyle name="20% - Accent5 2 3 2 2 6" xfId="5788" xr:uid="{00000000-0005-0000-0000-0000AA150000}"/>
    <cellStyle name="20% - Accent5 2 3 2 2 6 2" xfId="5789" xr:uid="{00000000-0005-0000-0000-0000AB150000}"/>
    <cellStyle name="20% - Accent5 2 3 2 2 6 2 2" xfId="5790" xr:uid="{00000000-0005-0000-0000-0000AC150000}"/>
    <cellStyle name="20% - Accent5 2 3 2 2 6 3" xfId="5791" xr:uid="{00000000-0005-0000-0000-0000AD150000}"/>
    <cellStyle name="20% - Accent5 2 3 2 2 6 4" xfId="5792" xr:uid="{00000000-0005-0000-0000-0000AE150000}"/>
    <cellStyle name="20% - Accent5 2 3 2 2 7" xfId="5793" xr:uid="{00000000-0005-0000-0000-0000AF150000}"/>
    <cellStyle name="20% - Accent5 2 3 2 2 7 2" xfId="5794" xr:uid="{00000000-0005-0000-0000-0000B0150000}"/>
    <cellStyle name="20% - Accent5 2 3 2 2 8" xfId="5795" xr:uid="{00000000-0005-0000-0000-0000B1150000}"/>
    <cellStyle name="20% - Accent5 2 3 2 2 9" xfId="5796" xr:uid="{00000000-0005-0000-0000-0000B2150000}"/>
    <cellStyle name="20% - Accent5 2 3 2 3" xfId="5797" xr:uid="{00000000-0005-0000-0000-0000B3150000}"/>
    <cellStyle name="20% - Accent5 2 3 2 3 2" xfId="5798" xr:uid="{00000000-0005-0000-0000-0000B4150000}"/>
    <cellStyle name="20% - Accent5 2 3 2 3 2 2" xfId="5799" xr:uid="{00000000-0005-0000-0000-0000B5150000}"/>
    <cellStyle name="20% - Accent5 2 3 2 3 2 2 2" xfId="5800" xr:uid="{00000000-0005-0000-0000-0000B6150000}"/>
    <cellStyle name="20% - Accent5 2 3 2 3 2 3" xfId="5801" xr:uid="{00000000-0005-0000-0000-0000B7150000}"/>
    <cellStyle name="20% - Accent5 2 3 2 3 2 4" xfId="5802" xr:uid="{00000000-0005-0000-0000-0000B8150000}"/>
    <cellStyle name="20% - Accent5 2 3 2 3 3" xfId="5803" xr:uid="{00000000-0005-0000-0000-0000B9150000}"/>
    <cellStyle name="20% - Accent5 2 3 2 3 3 2" xfId="5804" xr:uid="{00000000-0005-0000-0000-0000BA150000}"/>
    <cellStyle name="20% - Accent5 2 3 2 3 4" xfId="5805" xr:uid="{00000000-0005-0000-0000-0000BB150000}"/>
    <cellStyle name="20% - Accent5 2 3 2 3 5" xfId="5806" xr:uid="{00000000-0005-0000-0000-0000BC150000}"/>
    <cellStyle name="20% - Accent5 2 3 2 4" xfId="5807" xr:uid="{00000000-0005-0000-0000-0000BD150000}"/>
    <cellStyle name="20% - Accent5 2 3 2 4 2" xfId="5808" xr:uid="{00000000-0005-0000-0000-0000BE150000}"/>
    <cellStyle name="20% - Accent5 2 3 2 4 2 2" xfId="5809" xr:uid="{00000000-0005-0000-0000-0000BF150000}"/>
    <cellStyle name="20% - Accent5 2 3 2 4 2 2 2" xfId="5810" xr:uid="{00000000-0005-0000-0000-0000C0150000}"/>
    <cellStyle name="20% - Accent5 2 3 2 4 2 3" xfId="5811" xr:uid="{00000000-0005-0000-0000-0000C1150000}"/>
    <cellStyle name="20% - Accent5 2 3 2 4 2 4" xfId="5812" xr:uid="{00000000-0005-0000-0000-0000C2150000}"/>
    <cellStyle name="20% - Accent5 2 3 2 4 3" xfId="5813" xr:uid="{00000000-0005-0000-0000-0000C3150000}"/>
    <cellStyle name="20% - Accent5 2 3 2 4 3 2" xfId="5814" xr:uid="{00000000-0005-0000-0000-0000C4150000}"/>
    <cellStyle name="20% - Accent5 2 3 2 4 4" xfId="5815" xr:uid="{00000000-0005-0000-0000-0000C5150000}"/>
    <cellStyle name="20% - Accent5 2 3 2 4 5" xfId="5816" xr:uid="{00000000-0005-0000-0000-0000C6150000}"/>
    <cellStyle name="20% - Accent5 2 3 2 5" xfId="5817" xr:uid="{00000000-0005-0000-0000-0000C7150000}"/>
    <cellStyle name="20% - Accent5 2 3 2 5 2" xfId="5818" xr:uid="{00000000-0005-0000-0000-0000C8150000}"/>
    <cellStyle name="20% - Accent5 2 3 2 5 2 2" xfId="5819" xr:uid="{00000000-0005-0000-0000-0000C9150000}"/>
    <cellStyle name="20% - Accent5 2 3 2 5 3" xfId="5820" xr:uid="{00000000-0005-0000-0000-0000CA150000}"/>
    <cellStyle name="20% - Accent5 2 3 2 5 4" xfId="5821" xr:uid="{00000000-0005-0000-0000-0000CB150000}"/>
    <cellStyle name="20% - Accent5 2 3 2 6" xfId="5822" xr:uid="{00000000-0005-0000-0000-0000CC150000}"/>
    <cellStyle name="20% - Accent5 2 3 2 6 2" xfId="5823" xr:uid="{00000000-0005-0000-0000-0000CD150000}"/>
    <cellStyle name="20% - Accent5 2 3 2 6 2 2" xfId="5824" xr:uid="{00000000-0005-0000-0000-0000CE150000}"/>
    <cellStyle name="20% - Accent5 2 3 2 6 3" xfId="5825" xr:uid="{00000000-0005-0000-0000-0000CF150000}"/>
    <cellStyle name="20% - Accent5 2 3 2 6 4" xfId="5826" xr:uid="{00000000-0005-0000-0000-0000D0150000}"/>
    <cellStyle name="20% - Accent5 2 3 2 7" xfId="5827" xr:uid="{00000000-0005-0000-0000-0000D1150000}"/>
    <cellStyle name="20% - Accent5 2 3 2 7 2" xfId="5828" xr:uid="{00000000-0005-0000-0000-0000D2150000}"/>
    <cellStyle name="20% - Accent5 2 3 2 7 2 2" xfId="5829" xr:uid="{00000000-0005-0000-0000-0000D3150000}"/>
    <cellStyle name="20% - Accent5 2 3 2 7 3" xfId="5830" xr:uid="{00000000-0005-0000-0000-0000D4150000}"/>
    <cellStyle name="20% - Accent5 2 3 2 7 4" xfId="5831" xr:uid="{00000000-0005-0000-0000-0000D5150000}"/>
    <cellStyle name="20% - Accent5 2 3 2 8" xfId="5832" xr:uid="{00000000-0005-0000-0000-0000D6150000}"/>
    <cellStyle name="20% - Accent5 2 3 2 8 2" xfId="5833" xr:uid="{00000000-0005-0000-0000-0000D7150000}"/>
    <cellStyle name="20% - Accent5 2 3 2 9" xfId="5834" xr:uid="{00000000-0005-0000-0000-0000D8150000}"/>
    <cellStyle name="20% - Accent5 2 3 3" xfId="5835" xr:uid="{00000000-0005-0000-0000-0000D9150000}"/>
    <cellStyle name="20% - Accent5 2 3 3 2" xfId="5836" xr:uid="{00000000-0005-0000-0000-0000DA150000}"/>
    <cellStyle name="20% - Accent5 2 3 3 2 2" xfId="5837" xr:uid="{00000000-0005-0000-0000-0000DB150000}"/>
    <cellStyle name="20% - Accent5 2 3 3 2 2 2" xfId="5838" xr:uid="{00000000-0005-0000-0000-0000DC150000}"/>
    <cellStyle name="20% - Accent5 2 3 3 2 2 2 2" xfId="5839" xr:uid="{00000000-0005-0000-0000-0000DD150000}"/>
    <cellStyle name="20% - Accent5 2 3 3 2 2 3" xfId="5840" xr:uid="{00000000-0005-0000-0000-0000DE150000}"/>
    <cellStyle name="20% - Accent5 2 3 3 2 2 4" xfId="5841" xr:uid="{00000000-0005-0000-0000-0000DF150000}"/>
    <cellStyle name="20% - Accent5 2 3 3 2 3" xfId="5842" xr:uid="{00000000-0005-0000-0000-0000E0150000}"/>
    <cellStyle name="20% - Accent5 2 3 3 2 3 2" xfId="5843" xr:uid="{00000000-0005-0000-0000-0000E1150000}"/>
    <cellStyle name="20% - Accent5 2 3 3 2 4" xfId="5844" xr:uid="{00000000-0005-0000-0000-0000E2150000}"/>
    <cellStyle name="20% - Accent5 2 3 3 2 5" xfId="5845" xr:uid="{00000000-0005-0000-0000-0000E3150000}"/>
    <cellStyle name="20% - Accent5 2 3 3 3" xfId="5846" xr:uid="{00000000-0005-0000-0000-0000E4150000}"/>
    <cellStyle name="20% - Accent5 2 3 3 3 2" xfId="5847" xr:uid="{00000000-0005-0000-0000-0000E5150000}"/>
    <cellStyle name="20% - Accent5 2 3 3 3 2 2" xfId="5848" xr:uid="{00000000-0005-0000-0000-0000E6150000}"/>
    <cellStyle name="20% - Accent5 2 3 3 3 2 2 2" xfId="5849" xr:uid="{00000000-0005-0000-0000-0000E7150000}"/>
    <cellStyle name="20% - Accent5 2 3 3 3 2 3" xfId="5850" xr:uid="{00000000-0005-0000-0000-0000E8150000}"/>
    <cellStyle name="20% - Accent5 2 3 3 3 2 4" xfId="5851" xr:uid="{00000000-0005-0000-0000-0000E9150000}"/>
    <cellStyle name="20% - Accent5 2 3 3 3 3" xfId="5852" xr:uid="{00000000-0005-0000-0000-0000EA150000}"/>
    <cellStyle name="20% - Accent5 2 3 3 3 3 2" xfId="5853" xr:uid="{00000000-0005-0000-0000-0000EB150000}"/>
    <cellStyle name="20% - Accent5 2 3 3 3 4" xfId="5854" xr:uid="{00000000-0005-0000-0000-0000EC150000}"/>
    <cellStyle name="20% - Accent5 2 3 3 3 5" xfId="5855" xr:uid="{00000000-0005-0000-0000-0000ED150000}"/>
    <cellStyle name="20% - Accent5 2 3 3 4" xfId="5856" xr:uid="{00000000-0005-0000-0000-0000EE150000}"/>
    <cellStyle name="20% - Accent5 2 3 3 4 2" xfId="5857" xr:uid="{00000000-0005-0000-0000-0000EF150000}"/>
    <cellStyle name="20% - Accent5 2 3 3 4 2 2" xfId="5858" xr:uid="{00000000-0005-0000-0000-0000F0150000}"/>
    <cellStyle name="20% - Accent5 2 3 3 4 3" xfId="5859" xr:uid="{00000000-0005-0000-0000-0000F1150000}"/>
    <cellStyle name="20% - Accent5 2 3 3 4 4" xfId="5860" xr:uid="{00000000-0005-0000-0000-0000F2150000}"/>
    <cellStyle name="20% - Accent5 2 3 3 5" xfId="5861" xr:uid="{00000000-0005-0000-0000-0000F3150000}"/>
    <cellStyle name="20% - Accent5 2 3 3 5 2" xfId="5862" xr:uid="{00000000-0005-0000-0000-0000F4150000}"/>
    <cellStyle name="20% - Accent5 2 3 3 5 2 2" xfId="5863" xr:uid="{00000000-0005-0000-0000-0000F5150000}"/>
    <cellStyle name="20% - Accent5 2 3 3 5 3" xfId="5864" xr:uid="{00000000-0005-0000-0000-0000F6150000}"/>
    <cellStyle name="20% - Accent5 2 3 3 5 4" xfId="5865" xr:uid="{00000000-0005-0000-0000-0000F7150000}"/>
    <cellStyle name="20% - Accent5 2 3 3 6" xfId="5866" xr:uid="{00000000-0005-0000-0000-0000F8150000}"/>
    <cellStyle name="20% - Accent5 2 3 3 6 2" xfId="5867" xr:uid="{00000000-0005-0000-0000-0000F9150000}"/>
    <cellStyle name="20% - Accent5 2 3 3 6 2 2" xfId="5868" xr:uid="{00000000-0005-0000-0000-0000FA150000}"/>
    <cellStyle name="20% - Accent5 2 3 3 6 3" xfId="5869" xr:uid="{00000000-0005-0000-0000-0000FB150000}"/>
    <cellStyle name="20% - Accent5 2 3 3 6 4" xfId="5870" xr:uid="{00000000-0005-0000-0000-0000FC150000}"/>
    <cellStyle name="20% - Accent5 2 3 3 7" xfId="5871" xr:uid="{00000000-0005-0000-0000-0000FD150000}"/>
    <cellStyle name="20% - Accent5 2 3 3 7 2" xfId="5872" xr:uid="{00000000-0005-0000-0000-0000FE150000}"/>
    <cellStyle name="20% - Accent5 2 3 3 8" xfId="5873" xr:uid="{00000000-0005-0000-0000-0000FF150000}"/>
    <cellStyle name="20% - Accent5 2 3 3 9" xfId="5874" xr:uid="{00000000-0005-0000-0000-000000160000}"/>
    <cellStyle name="20% - Accent5 2 3 4" xfId="5875" xr:uid="{00000000-0005-0000-0000-000001160000}"/>
    <cellStyle name="20% - Accent5 2 3 4 2" xfId="5876" xr:uid="{00000000-0005-0000-0000-000002160000}"/>
    <cellStyle name="20% - Accent5 2 3 4 2 2" xfId="5877" xr:uid="{00000000-0005-0000-0000-000003160000}"/>
    <cellStyle name="20% - Accent5 2 3 4 2 2 2" xfId="5878" xr:uid="{00000000-0005-0000-0000-000004160000}"/>
    <cellStyle name="20% - Accent5 2 3 4 2 3" xfId="5879" xr:uid="{00000000-0005-0000-0000-000005160000}"/>
    <cellStyle name="20% - Accent5 2 3 4 2 4" xfId="5880" xr:uid="{00000000-0005-0000-0000-000006160000}"/>
    <cellStyle name="20% - Accent5 2 3 4 3" xfId="5881" xr:uid="{00000000-0005-0000-0000-000007160000}"/>
    <cellStyle name="20% - Accent5 2 3 4 4" xfId="5882" xr:uid="{00000000-0005-0000-0000-000008160000}"/>
    <cellStyle name="20% - Accent5 2 3 4 4 2" xfId="5883" xr:uid="{00000000-0005-0000-0000-000009160000}"/>
    <cellStyle name="20% - Accent5 2 3 4 5" xfId="5884" xr:uid="{00000000-0005-0000-0000-00000A160000}"/>
    <cellStyle name="20% - Accent5 2 3 4 6" xfId="5885" xr:uid="{00000000-0005-0000-0000-00000B160000}"/>
    <cellStyle name="20% - Accent5 2 3 5" xfId="5886" xr:uid="{00000000-0005-0000-0000-00000C160000}"/>
    <cellStyle name="20% - Accent5 2 3 5 2" xfId="5887" xr:uid="{00000000-0005-0000-0000-00000D160000}"/>
    <cellStyle name="20% - Accent5 2 3 5 2 2" xfId="5888" xr:uid="{00000000-0005-0000-0000-00000E160000}"/>
    <cellStyle name="20% - Accent5 2 3 5 2 2 2" xfId="5889" xr:uid="{00000000-0005-0000-0000-00000F160000}"/>
    <cellStyle name="20% - Accent5 2 3 5 2 3" xfId="5890" xr:uid="{00000000-0005-0000-0000-000010160000}"/>
    <cellStyle name="20% - Accent5 2 3 5 2 4" xfId="5891" xr:uid="{00000000-0005-0000-0000-000011160000}"/>
    <cellStyle name="20% - Accent5 2 3 5 3" xfId="5892" xr:uid="{00000000-0005-0000-0000-000012160000}"/>
    <cellStyle name="20% - Accent5 2 3 5 3 2" xfId="5893" xr:uid="{00000000-0005-0000-0000-000013160000}"/>
    <cellStyle name="20% - Accent5 2 3 5 4" xfId="5894" xr:uid="{00000000-0005-0000-0000-000014160000}"/>
    <cellStyle name="20% - Accent5 2 3 5 5" xfId="5895" xr:uid="{00000000-0005-0000-0000-000015160000}"/>
    <cellStyle name="20% - Accent5 2 3 6" xfId="5896" xr:uid="{00000000-0005-0000-0000-000016160000}"/>
    <cellStyle name="20% - Accent5 2 3 6 2" xfId="5897" xr:uid="{00000000-0005-0000-0000-000017160000}"/>
    <cellStyle name="20% - Accent5 2 3 6 2 2" xfId="5898" xr:uid="{00000000-0005-0000-0000-000018160000}"/>
    <cellStyle name="20% - Accent5 2 3 6 3" xfId="5899" xr:uid="{00000000-0005-0000-0000-000019160000}"/>
    <cellStyle name="20% - Accent5 2 3 6 4" xfId="5900" xr:uid="{00000000-0005-0000-0000-00001A160000}"/>
    <cellStyle name="20% - Accent5 2 3 7" xfId="5901" xr:uid="{00000000-0005-0000-0000-00001B160000}"/>
    <cellStyle name="20% - Accent5 2 3 7 2" xfId="5902" xr:uid="{00000000-0005-0000-0000-00001C160000}"/>
    <cellStyle name="20% - Accent5 2 3 7 2 2" xfId="5903" xr:uid="{00000000-0005-0000-0000-00001D160000}"/>
    <cellStyle name="20% - Accent5 2 3 7 3" xfId="5904" xr:uid="{00000000-0005-0000-0000-00001E160000}"/>
    <cellStyle name="20% - Accent5 2 3 7 4" xfId="5905" xr:uid="{00000000-0005-0000-0000-00001F160000}"/>
    <cellStyle name="20% - Accent5 2 3 8" xfId="5906" xr:uid="{00000000-0005-0000-0000-000020160000}"/>
    <cellStyle name="20% - Accent5 2 3 8 2" xfId="5907" xr:uid="{00000000-0005-0000-0000-000021160000}"/>
    <cellStyle name="20% - Accent5 2 3 8 2 2" xfId="5908" xr:uid="{00000000-0005-0000-0000-000022160000}"/>
    <cellStyle name="20% - Accent5 2 3 8 3" xfId="5909" xr:uid="{00000000-0005-0000-0000-000023160000}"/>
    <cellStyle name="20% - Accent5 2 3 8 4" xfId="5910" xr:uid="{00000000-0005-0000-0000-000024160000}"/>
    <cellStyle name="20% - Accent5 2 3 9" xfId="5911" xr:uid="{00000000-0005-0000-0000-000025160000}"/>
    <cellStyle name="20% - Accent5 2 3 9 2" xfId="5912" xr:uid="{00000000-0005-0000-0000-000026160000}"/>
    <cellStyle name="20% - Accent5 2 4" xfId="5913" xr:uid="{00000000-0005-0000-0000-000027160000}"/>
    <cellStyle name="20% - Accent5 2 4 10" xfId="5914" xr:uid="{00000000-0005-0000-0000-000028160000}"/>
    <cellStyle name="20% - Accent5 2 4 2" xfId="5915" xr:uid="{00000000-0005-0000-0000-000029160000}"/>
    <cellStyle name="20% - Accent5 2 4 2 2" xfId="5916" xr:uid="{00000000-0005-0000-0000-00002A160000}"/>
    <cellStyle name="20% - Accent5 2 4 2 2 2" xfId="5917" xr:uid="{00000000-0005-0000-0000-00002B160000}"/>
    <cellStyle name="20% - Accent5 2 4 2 2 2 2" xfId="5918" xr:uid="{00000000-0005-0000-0000-00002C160000}"/>
    <cellStyle name="20% - Accent5 2 4 2 2 2 2 2" xfId="5919" xr:uid="{00000000-0005-0000-0000-00002D160000}"/>
    <cellStyle name="20% - Accent5 2 4 2 2 2 3" xfId="5920" xr:uid="{00000000-0005-0000-0000-00002E160000}"/>
    <cellStyle name="20% - Accent5 2 4 2 2 2 4" xfId="5921" xr:uid="{00000000-0005-0000-0000-00002F160000}"/>
    <cellStyle name="20% - Accent5 2 4 2 2 3" xfId="5922" xr:uid="{00000000-0005-0000-0000-000030160000}"/>
    <cellStyle name="20% - Accent5 2 4 2 2 3 2" xfId="5923" xr:uid="{00000000-0005-0000-0000-000031160000}"/>
    <cellStyle name="20% - Accent5 2 4 2 2 4" xfId="5924" xr:uid="{00000000-0005-0000-0000-000032160000}"/>
    <cellStyle name="20% - Accent5 2 4 2 2 5" xfId="5925" xr:uid="{00000000-0005-0000-0000-000033160000}"/>
    <cellStyle name="20% - Accent5 2 4 2 3" xfId="5926" xr:uid="{00000000-0005-0000-0000-000034160000}"/>
    <cellStyle name="20% - Accent5 2 4 2 3 2" xfId="5927" xr:uid="{00000000-0005-0000-0000-000035160000}"/>
    <cellStyle name="20% - Accent5 2 4 2 3 2 2" xfId="5928" xr:uid="{00000000-0005-0000-0000-000036160000}"/>
    <cellStyle name="20% - Accent5 2 4 2 3 2 2 2" xfId="5929" xr:uid="{00000000-0005-0000-0000-000037160000}"/>
    <cellStyle name="20% - Accent5 2 4 2 3 2 3" xfId="5930" xr:uid="{00000000-0005-0000-0000-000038160000}"/>
    <cellStyle name="20% - Accent5 2 4 2 3 2 4" xfId="5931" xr:uid="{00000000-0005-0000-0000-000039160000}"/>
    <cellStyle name="20% - Accent5 2 4 2 3 3" xfId="5932" xr:uid="{00000000-0005-0000-0000-00003A160000}"/>
    <cellStyle name="20% - Accent5 2 4 2 3 3 2" xfId="5933" xr:uid="{00000000-0005-0000-0000-00003B160000}"/>
    <cellStyle name="20% - Accent5 2 4 2 3 4" xfId="5934" xr:uid="{00000000-0005-0000-0000-00003C160000}"/>
    <cellStyle name="20% - Accent5 2 4 2 3 5" xfId="5935" xr:uid="{00000000-0005-0000-0000-00003D160000}"/>
    <cellStyle name="20% - Accent5 2 4 2 4" xfId="5936" xr:uid="{00000000-0005-0000-0000-00003E160000}"/>
    <cellStyle name="20% - Accent5 2 4 2 4 2" xfId="5937" xr:uid="{00000000-0005-0000-0000-00003F160000}"/>
    <cellStyle name="20% - Accent5 2 4 2 4 2 2" xfId="5938" xr:uid="{00000000-0005-0000-0000-000040160000}"/>
    <cellStyle name="20% - Accent5 2 4 2 4 3" xfId="5939" xr:uid="{00000000-0005-0000-0000-000041160000}"/>
    <cellStyle name="20% - Accent5 2 4 2 4 4" xfId="5940" xr:uid="{00000000-0005-0000-0000-000042160000}"/>
    <cellStyle name="20% - Accent5 2 4 2 5" xfId="5941" xr:uid="{00000000-0005-0000-0000-000043160000}"/>
    <cellStyle name="20% - Accent5 2 4 2 5 2" xfId="5942" xr:uid="{00000000-0005-0000-0000-000044160000}"/>
    <cellStyle name="20% - Accent5 2 4 2 5 2 2" xfId="5943" xr:uid="{00000000-0005-0000-0000-000045160000}"/>
    <cellStyle name="20% - Accent5 2 4 2 5 3" xfId="5944" xr:uid="{00000000-0005-0000-0000-000046160000}"/>
    <cellStyle name="20% - Accent5 2 4 2 5 4" xfId="5945" xr:uid="{00000000-0005-0000-0000-000047160000}"/>
    <cellStyle name="20% - Accent5 2 4 2 6" xfId="5946" xr:uid="{00000000-0005-0000-0000-000048160000}"/>
    <cellStyle name="20% - Accent5 2 4 2 6 2" xfId="5947" xr:uid="{00000000-0005-0000-0000-000049160000}"/>
    <cellStyle name="20% - Accent5 2 4 2 6 2 2" xfId="5948" xr:uid="{00000000-0005-0000-0000-00004A160000}"/>
    <cellStyle name="20% - Accent5 2 4 2 6 3" xfId="5949" xr:uid="{00000000-0005-0000-0000-00004B160000}"/>
    <cellStyle name="20% - Accent5 2 4 2 6 4" xfId="5950" xr:uid="{00000000-0005-0000-0000-00004C160000}"/>
    <cellStyle name="20% - Accent5 2 4 2 7" xfId="5951" xr:uid="{00000000-0005-0000-0000-00004D160000}"/>
    <cellStyle name="20% - Accent5 2 4 2 7 2" xfId="5952" xr:uid="{00000000-0005-0000-0000-00004E160000}"/>
    <cellStyle name="20% - Accent5 2 4 2 8" xfId="5953" xr:uid="{00000000-0005-0000-0000-00004F160000}"/>
    <cellStyle name="20% - Accent5 2 4 2 9" xfId="5954" xr:uid="{00000000-0005-0000-0000-000050160000}"/>
    <cellStyle name="20% - Accent5 2 4 3" xfId="5955" xr:uid="{00000000-0005-0000-0000-000051160000}"/>
    <cellStyle name="20% - Accent5 2 4 3 2" xfId="5956" xr:uid="{00000000-0005-0000-0000-000052160000}"/>
    <cellStyle name="20% - Accent5 2 4 3 2 2" xfId="5957" xr:uid="{00000000-0005-0000-0000-000053160000}"/>
    <cellStyle name="20% - Accent5 2 4 3 2 2 2" xfId="5958" xr:uid="{00000000-0005-0000-0000-000054160000}"/>
    <cellStyle name="20% - Accent5 2 4 3 2 3" xfId="5959" xr:uid="{00000000-0005-0000-0000-000055160000}"/>
    <cellStyle name="20% - Accent5 2 4 3 2 4" xfId="5960" xr:uid="{00000000-0005-0000-0000-000056160000}"/>
    <cellStyle name="20% - Accent5 2 4 3 3" xfId="5961" xr:uid="{00000000-0005-0000-0000-000057160000}"/>
    <cellStyle name="20% - Accent5 2 4 3 3 2" xfId="5962" xr:uid="{00000000-0005-0000-0000-000058160000}"/>
    <cellStyle name="20% - Accent5 2 4 3 4" xfId="5963" xr:uid="{00000000-0005-0000-0000-000059160000}"/>
    <cellStyle name="20% - Accent5 2 4 3 5" xfId="5964" xr:uid="{00000000-0005-0000-0000-00005A160000}"/>
    <cellStyle name="20% - Accent5 2 4 4" xfId="5965" xr:uid="{00000000-0005-0000-0000-00005B160000}"/>
    <cellStyle name="20% - Accent5 2 4 4 2" xfId="5966" xr:uid="{00000000-0005-0000-0000-00005C160000}"/>
    <cellStyle name="20% - Accent5 2 4 4 2 2" xfId="5967" xr:uid="{00000000-0005-0000-0000-00005D160000}"/>
    <cellStyle name="20% - Accent5 2 4 4 2 2 2" xfId="5968" xr:uid="{00000000-0005-0000-0000-00005E160000}"/>
    <cellStyle name="20% - Accent5 2 4 4 2 3" xfId="5969" xr:uid="{00000000-0005-0000-0000-00005F160000}"/>
    <cellStyle name="20% - Accent5 2 4 4 2 4" xfId="5970" xr:uid="{00000000-0005-0000-0000-000060160000}"/>
    <cellStyle name="20% - Accent5 2 4 4 3" xfId="5971" xr:uid="{00000000-0005-0000-0000-000061160000}"/>
    <cellStyle name="20% - Accent5 2 4 4 3 2" xfId="5972" xr:uid="{00000000-0005-0000-0000-000062160000}"/>
    <cellStyle name="20% - Accent5 2 4 4 4" xfId="5973" xr:uid="{00000000-0005-0000-0000-000063160000}"/>
    <cellStyle name="20% - Accent5 2 4 4 5" xfId="5974" xr:uid="{00000000-0005-0000-0000-000064160000}"/>
    <cellStyle name="20% - Accent5 2 4 5" xfId="5975" xr:uid="{00000000-0005-0000-0000-000065160000}"/>
    <cellStyle name="20% - Accent5 2 4 5 2" xfId="5976" xr:uid="{00000000-0005-0000-0000-000066160000}"/>
    <cellStyle name="20% - Accent5 2 4 5 2 2" xfId="5977" xr:uid="{00000000-0005-0000-0000-000067160000}"/>
    <cellStyle name="20% - Accent5 2 4 5 3" xfId="5978" xr:uid="{00000000-0005-0000-0000-000068160000}"/>
    <cellStyle name="20% - Accent5 2 4 5 4" xfId="5979" xr:uid="{00000000-0005-0000-0000-000069160000}"/>
    <cellStyle name="20% - Accent5 2 4 6" xfId="5980" xr:uid="{00000000-0005-0000-0000-00006A160000}"/>
    <cellStyle name="20% - Accent5 2 4 6 2" xfId="5981" xr:uid="{00000000-0005-0000-0000-00006B160000}"/>
    <cellStyle name="20% - Accent5 2 4 6 2 2" xfId="5982" xr:uid="{00000000-0005-0000-0000-00006C160000}"/>
    <cellStyle name="20% - Accent5 2 4 6 3" xfId="5983" xr:uid="{00000000-0005-0000-0000-00006D160000}"/>
    <cellStyle name="20% - Accent5 2 4 6 4" xfId="5984" xr:uid="{00000000-0005-0000-0000-00006E160000}"/>
    <cellStyle name="20% - Accent5 2 4 7" xfId="5985" xr:uid="{00000000-0005-0000-0000-00006F160000}"/>
    <cellStyle name="20% - Accent5 2 4 7 2" xfId="5986" xr:uid="{00000000-0005-0000-0000-000070160000}"/>
    <cellStyle name="20% - Accent5 2 4 7 2 2" xfId="5987" xr:uid="{00000000-0005-0000-0000-000071160000}"/>
    <cellStyle name="20% - Accent5 2 4 7 3" xfId="5988" xr:uid="{00000000-0005-0000-0000-000072160000}"/>
    <cellStyle name="20% - Accent5 2 4 7 4" xfId="5989" xr:uid="{00000000-0005-0000-0000-000073160000}"/>
    <cellStyle name="20% - Accent5 2 4 8" xfId="5990" xr:uid="{00000000-0005-0000-0000-000074160000}"/>
    <cellStyle name="20% - Accent5 2 4 8 2" xfId="5991" xr:uid="{00000000-0005-0000-0000-000075160000}"/>
    <cellStyle name="20% - Accent5 2 4 9" xfId="5992" xr:uid="{00000000-0005-0000-0000-000076160000}"/>
    <cellStyle name="20% - Accent5 2 5" xfId="5993" xr:uid="{00000000-0005-0000-0000-000077160000}"/>
    <cellStyle name="20% - Accent5 2 5 2" xfId="5994" xr:uid="{00000000-0005-0000-0000-000078160000}"/>
    <cellStyle name="20% - Accent5 2 5 2 2" xfId="5995" xr:uid="{00000000-0005-0000-0000-000079160000}"/>
    <cellStyle name="20% - Accent5 2 5 2 2 2" xfId="5996" xr:uid="{00000000-0005-0000-0000-00007A160000}"/>
    <cellStyle name="20% - Accent5 2 5 2 2 2 2" xfId="5997" xr:uid="{00000000-0005-0000-0000-00007B160000}"/>
    <cellStyle name="20% - Accent5 2 5 2 2 3" xfId="5998" xr:uid="{00000000-0005-0000-0000-00007C160000}"/>
    <cellStyle name="20% - Accent5 2 5 2 2 4" xfId="5999" xr:uid="{00000000-0005-0000-0000-00007D160000}"/>
    <cellStyle name="20% - Accent5 2 5 2 3" xfId="6000" xr:uid="{00000000-0005-0000-0000-00007E160000}"/>
    <cellStyle name="20% - Accent5 2 5 2 3 2" xfId="6001" xr:uid="{00000000-0005-0000-0000-00007F160000}"/>
    <cellStyle name="20% - Accent5 2 5 2 4" xfId="6002" xr:uid="{00000000-0005-0000-0000-000080160000}"/>
    <cellStyle name="20% - Accent5 2 5 2 5" xfId="6003" xr:uid="{00000000-0005-0000-0000-000081160000}"/>
    <cellStyle name="20% - Accent5 2 5 3" xfId="6004" xr:uid="{00000000-0005-0000-0000-000082160000}"/>
    <cellStyle name="20% - Accent5 2 5 3 2" xfId="6005" xr:uid="{00000000-0005-0000-0000-000083160000}"/>
    <cellStyle name="20% - Accent5 2 5 3 2 2" xfId="6006" xr:uid="{00000000-0005-0000-0000-000084160000}"/>
    <cellStyle name="20% - Accent5 2 5 3 2 2 2" xfId="6007" xr:uid="{00000000-0005-0000-0000-000085160000}"/>
    <cellStyle name="20% - Accent5 2 5 3 2 3" xfId="6008" xr:uid="{00000000-0005-0000-0000-000086160000}"/>
    <cellStyle name="20% - Accent5 2 5 3 2 4" xfId="6009" xr:uid="{00000000-0005-0000-0000-000087160000}"/>
    <cellStyle name="20% - Accent5 2 5 3 3" xfId="6010" xr:uid="{00000000-0005-0000-0000-000088160000}"/>
    <cellStyle name="20% - Accent5 2 5 3 3 2" xfId="6011" xr:uid="{00000000-0005-0000-0000-000089160000}"/>
    <cellStyle name="20% - Accent5 2 5 3 4" xfId="6012" xr:uid="{00000000-0005-0000-0000-00008A160000}"/>
    <cellStyle name="20% - Accent5 2 5 3 5" xfId="6013" xr:uid="{00000000-0005-0000-0000-00008B160000}"/>
    <cellStyle name="20% - Accent5 2 5 4" xfId="6014" xr:uid="{00000000-0005-0000-0000-00008C160000}"/>
    <cellStyle name="20% - Accent5 2 5 4 2" xfId="6015" xr:uid="{00000000-0005-0000-0000-00008D160000}"/>
    <cellStyle name="20% - Accent5 2 5 4 2 2" xfId="6016" xr:uid="{00000000-0005-0000-0000-00008E160000}"/>
    <cellStyle name="20% - Accent5 2 5 4 3" xfId="6017" xr:uid="{00000000-0005-0000-0000-00008F160000}"/>
    <cellStyle name="20% - Accent5 2 5 4 4" xfId="6018" xr:uid="{00000000-0005-0000-0000-000090160000}"/>
    <cellStyle name="20% - Accent5 2 5 5" xfId="6019" xr:uid="{00000000-0005-0000-0000-000091160000}"/>
    <cellStyle name="20% - Accent5 2 5 5 2" xfId="6020" xr:uid="{00000000-0005-0000-0000-000092160000}"/>
    <cellStyle name="20% - Accent5 2 5 5 2 2" xfId="6021" xr:uid="{00000000-0005-0000-0000-000093160000}"/>
    <cellStyle name="20% - Accent5 2 5 5 3" xfId="6022" xr:uid="{00000000-0005-0000-0000-000094160000}"/>
    <cellStyle name="20% - Accent5 2 5 5 4" xfId="6023" xr:uid="{00000000-0005-0000-0000-000095160000}"/>
    <cellStyle name="20% - Accent5 2 5 6" xfId="6024" xr:uid="{00000000-0005-0000-0000-000096160000}"/>
    <cellStyle name="20% - Accent5 2 5 6 2" xfId="6025" xr:uid="{00000000-0005-0000-0000-000097160000}"/>
    <cellStyle name="20% - Accent5 2 5 6 2 2" xfId="6026" xr:uid="{00000000-0005-0000-0000-000098160000}"/>
    <cellStyle name="20% - Accent5 2 5 6 3" xfId="6027" xr:uid="{00000000-0005-0000-0000-000099160000}"/>
    <cellStyle name="20% - Accent5 2 5 6 4" xfId="6028" xr:uid="{00000000-0005-0000-0000-00009A160000}"/>
    <cellStyle name="20% - Accent5 2 5 7" xfId="6029" xr:uid="{00000000-0005-0000-0000-00009B160000}"/>
    <cellStyle name="20% - Accent5 2 5 7 2" xfId="6030" xr:uid="{00000000-0005-0000-0000-00009C160000}"/>
    <cellStyle name="20% - Accent5 2 5 8" xfId="6031" xr:uid="{00000000-0005-0000-0000-00009D160000}"/>
    <cellStyle name="20% - Accent5 2 5 9" xfId="6032" xr:uid="{00000000-0005-0000-0000-00009E160000}"/>
    <cellStyle name="20% - Accent5 2 6" xfId="6033" xr:uid="{00000000-0005-0000-0000-00009F160000}"/>
    <cellStyle name="20% - Accent5 2 6 2" xfId="6034" xr:uid="{00000000-0005-0000-0000-0000A0160000}"/>
    <cellStyle name="20% - Accent5 2 7" xfId="6035" xr:uid="{00000000-0005-0000-0000-0000A1160000}"/>
    <cellStyle name="20% - Accent5 2 7 2" xfId="6036" xr:uid="{00000000-0005-0000-0000-0000A2160000}"/>
    <cellStyle name="20% - Accent5 2 7 2 2" xfId="6037" xr:uid="{00000000-0005-0000-0000-0000A3160000}"/>
    <cellStyle name="20% - Accent5 2 7 2 2 2" xfId="6038" xr:uid="{00000000-0005-0000-0000-0000A4160000}"/>
    <cellStyle name="20% - Accent5 2 7 2 3" xfId="6039" xr:uid="{00000000-0005-0000-0000-0000A5160000}"/>
    <cellStyle name="20% - Accent5 2 7 2 4" xfId="6040" xr:uid="{00000000-0005-0000-0000-0000A6160000}"/>
    <cellStyle name="20% - Accent5 2 7 3" xfId="6041" xr:uid="{00000000-0005-0000-0000-0000A7160000}"/>
    <cellStyle name="20% - Accent5 2 7 4" xfId="6042" xr:uid="{00000000-0005-0000-0000-0000A8160000}"/>
    <cellStyle name="20% - Accent5 2 7 4 2" xfId="6043" xr:uid="{00000000-0005-0000-0000-0000A9160000}"/>
    <cellStyle name="20% - Accent5 2 7 5" xfId="6044" xr:uid="{00000000-0005-0000-0000-0000AA160000}"/>
    <cellStyle name="20% - Accent5 2 7 6" xfId="6045" xr:uid="{00000000-0005-0000-0000-0000AB160000}"/>
    <cellStyle name="20% - Accent5 2 8" xfId="6046" xr:uid="{00000000-0005-0000-0000-0000AC160000}"/>
    <cellStyle name="20% - Accent5 2 8 2" xfId="6047" xr:uid="{00000000-0005-0000-0000-0000AD160000}"/>
    <cellStyle name="20% - Accent5 2 8 2 2" xfId="6048" xr:uid="{00000000-0005-0000-0000-0000AE160000}"/>
    <cellStyle name="20% - Accent5 2 8 3" xfId="6049" xr:uid="{00000000-0005-0000-0000-0000AF160000}"/>
    <cellStyle name="20% - Accent5 2 8 4" xfId="6050" xr:uid="{00000000-0005-0000-0000-0000B0160000}"/>
    <cellStyle name="20% - Accent5 2 9" xfId="6051" xr:uid="{00000000-0005-0000-0000-0000B1160000}"/>
    <cellStyle name="20% - Accent5 2 9 2" xfId="6052" xr:uid="{00000000-0005-0000-0000-0000B2160000}"/>
    <cellStyle name="20% - Accent5 3" xfId="15" xr:uid="{00000000-0005-0000-0000-0000B3160000}"/>
    <cellStyle name="20% - Accent5 3 10" xfId="6053" xr:uid="{00000000-0005-0000-0000-0000B4160000}"/>
    <cellStyle name="20% - Accent5 3 11" xfId="6054" xr:uid="{00000000-0005-0000-0000-0000B5160000}"/>
    <cellStyle name="20% - Accent5 3 11 2" xfId="6055" xr:uid="{00000000-0005-0000-0000-0000B6160000}"/>
    <cellStyle name="20% - Accent5 3 12" xfId="6056" xr:uid="{00000000-0005-0000-0000-0000B7160000}"/>
    <cellStyle name="20% - Accent5 3 13" xfId="6057" xr:uid="{00000000-0005-0000-0000-0000B8160000}"/>
    <cellStyle name="20% - Accent5 3 2" xfId="6058" xr:uid="{00000000-0005-0000-0000-0000B9160000}"/>
    <cellStyle name="20% - Accent5 3 2 10" xfId="6059" xr:uid="{00000000-0005-0000-0000-0000BA160000}"/>
    <cellStyle name="20% - Accent5 3 2 10 2" xfId="6060" xr:uid="{00000000-0005-0000-0000-0000BB160000}"/>
    <cellStyle name="20% - Accent5 3 2 11" xfId="6061" xr:uid="{00000000-0005-0000-0000-0000BC160000}"/>
    <cellStyle name="20% - Accent5 3 2 12" xfId="6062" xr:uid="{00000000-0005-0000-0000-0000BD160000}"/>
    <cellStyle name="20% - Accent5 3 2 2" xfId="6063" xr:uid="{00000000-0005-0000-0000-0000BE160000}"/>
    <cellStyle name="20% - Accent5 3 2 2 10" xfId="6064" xr:uid="{00000000-0005-0000-0000-0000BF160000}"/>
    <cellStyle name="20% - Accent5 3 2 2 11" xfId="6065" xr:uid="{00000000-0005-0000-0000-0000C0160000}"/>
    <cellStyle name="20% - Accent5 3 2 2 2" xfId="6066" xr:uid="{00000000-0005-0000-0000-0000C1160000}"/>
    <cellStyle name="20% - Accent5 3 2 2 2 10" xfId="6067" xr:uid="{00000000-0005-0000-0000-0000C2160000}"/>
    <cellStyle name="20% - Accent5 3 2 2 2 2" xfId="6068" xr:uid="{00000000-0005-0000-0000-0000C3160000}"/>
    <cellStyle name="20% - Accent5 3 2 2 2 2 2" xfId="6069" xr:uid="{00000000-0005-0000-0000-0000C4160000}"/>
    <cellStyle name="20% - Accent5 3 2 2 2 2 2 2" xfId="6070" xr:uid="{00000000-0005-0000-0000-0000C5160000}"/>
    <cellStyle name="20% - Accent5 3 2 2 2 2 2 2 2" xfId="6071" xr:uid="{00000000-0005-0000-0000-0000C6160000}"/>
    <cellStyle name="20% - Accent5 3 2 2 2 2 2 2 2 2" xfId="6072" xr:uid="{00000000-0005-0000-0000-0000C7160000}"/>
    <cellStyle name="20% - Accent5 3 2 2 2 2 2 2 3" xfId="6073" xr:uid="{00000000-0005-0000-0000-0000C8160000}"/>
    <cellStyle name="20% - Accent5 3 2 2 2 2 2 2 4" xfId="6074" xr:uid="{00000000-0005-0000-0000-0000C9160000}"/>
    <cellStyle name="20% - Accent5 3 2 2 2 2 2 3" xfId="6075" xr:uid="{00000000-0005-0000-0000-0000CA160000}"/>
    <cellStyle name="20% - Accent5 3 2 2 2 2 2 3 2" xfId="6076" xr:uid="{00000000-0005-0000-0000-0000CB160000}"/>
    <cellStyle name="20% - Accent5 3 2 2 2 2 2 4" xfId="6077" xr:uid="{00000000-0005-0000-0000-0000CC160000}"/>
    <cellStyle name="20% - Accent5 3 2 2 2 2 2 5" xfId="6078" xr:uid="{00000000-0005-0000-0000-0000CD160000}"/>
    <cellStyle name="20% - Accent5 3 2 2 2 2 3" xfId="6079" xr:uid="{00000000-0005-0000-0000-0000CE160000}"/>
    <cellStyle name="20% - Accent5 3 2 2 2 2 3 2" xfId="6080" xr:uid="{00000000-0005-0000-0000-0000CF160000}"/>
    <cellStyle name="20% - Accent5 3 2 2 2 2 3 2 2" xfId="6081" xr:uid="{00000000-0005-0000-0000-0000D0160000}"/>
    <cellStyle name="20% - Accent5 3 2 2 2 2 3 2 2 2" xfId="6082" xr:uid="{00000000-0005-0000-0000-0000D1160000}"/>
    <cellStyle name="20% - Accent5 3 2 2 2 2 3 2 3" xfId="6083" xr:uid="{00000000-0005-0000-0000-0000D2160000}"/>
    <cellStyle name="20% - Accent5 3 2 2 2 2 3 2 4" xfId="6084" xr:uid="{00000000-0005-0000-0000-0000D3160000}"/>
    <cellStyle name="20% - Accent5 3 2 2 2 2 3 3" xfId="6085" xr:uid="{00000000-0005-0000-0000-0000D4160000}"/>
    <cellStyle name="20% - Accent5 3 2 2 2 2 3 3 2" xfId="6086" xr:uid="{00000000-0005-0000-0000-0000D5160000}"/>
    <cellStyle name="20% - Accent5 3 2 2 2 2 3 4" xfId="6087" xr:uid="{00000000-0005-0000-0000-0000D6160000}"/>
    <cellStyle name="20% - Accent5 3 2 2 2 2 3 5" xfId="6088" xr:uid="{00000000-0005-0000-0000-0000D7160000}"/>
    <cellStyle name="20% - Accent5 3 2 2 2 2 4" xfId="6089" xr:uid="{00000000-0005-0000-0000-0000D8160000}"/>
    <cellStyle name="20% - Accent5 3 2 2 2 2 4 2" xfId="6090" xr:uid="{00000000-0005-0000-0000-0000D9160000}"/>
    <cellStyle name="20% - Accent5 3 2 2 2 2 4 2 2" xfId="6091" xr:uid="{00000000-0005-0000-0000-0000DA160000}"/>
    <cellStyle name="20% - Accent5 3 2 2 2 2 4 3" xfId="6092" xr:uid="{00000000-0005-0000-0000-0000DB160000}"/>
    <cellStyle name="20% - Accent5 3 2 2 2 2 4 4" xfId="6093" xr:uid="{00000000-0005-0000-0000-0000DC160000}"/>
    <cellStyle name="20% - Accent5 3 2 2 2 2 5" xfId="6094" xr:uid="{00000000-0005-0000-0000-0000DD160000}"/>
    <cellStyle name="20% - Accent5 3 2 2 2 2 5 2" xfId="6095" xr:uid="{00000000-0005-0000-0000-0000DE160000}"/>
    <cellStyle name="20% - Accent5 3 2 2 2 2 5 2 2" xfId="6096" xr:uid="{00000000-0005-0000-0000-0000DF160000}"/>
    <cellStyle name="20% - Accent5 3 2 2 2 2 5 3" xfId="6097" xr:uid="{00000000-0005-0000-0000-0000E0160000}"/>
    <cellStyle name="20% - Accent5 3 2 2 2 2 5 4" xfId="6098" xr:uid="{00000000-0005-0000-0000-0000E1160000}"/>
    <cellStyle name="20% - Accent5 3 2 2 2 2 6" xfId="6099" xr:uid="{00000000-0005-0000-0000-0000E2160000}"/>
    <cellStyle name="20% - Accent5 3 2 2 2 2 6 2" xfId="6100" xr:uid="{00000000-0005-0000-0000-0000E3160000}"/>
    <cellStyle name="20% - Accent5 3 2 2 2 2 6 2 2" xfId="6101" xr:uid="{00000000-0005-0000-0000-0000E4160000}"/>
    <cellStyle name="20% - Accent5 3 2 2 2 2 6 3" xfId="6102" xr:uid="{00000000-0005-0000-0000-0000E5160000}"/>
    <cellStyle name="20% - Accent5 3 2 2 2 2 6 4" xfId="6103" xr:uid="{00000000-0005-0000-0000-0000E6160000}"/>
    <cellStyle name="20% - Accent5 3 2 2 2 2 7" xfId="6104" xr:uid="{00000000-0005-0000-0000-0000E7160000}"/>
    <cellStyle name="20% - Accent5 3 2 2 2 2 7 2" xfId="6105" xr:uid="{00000000-0005-0000-0000-0000E8160000}"/>
    <cellStyle name="20% - Accent5 3 2 2 2 2 8" xfId="6106" xr:uid="{00000000-0005-0000-0000-0000E9160000}"/>
    <cellStyle name="20% - Accent5 3 2 2 2 2 9" xfId="6107" xr:uid="{00000000-0005-0000-0000-0000EA160000}"/>
    <cellStyle name="20% - Accent5 3 2 2 2 3" xfId="6108" xr:uid="{00000000-0005-0000-0000-0000EB160000}"/>
    <cellStyle name="20% - Accent5 3 2 2 2 3 2" xfId="6109" xr:uid="{00000000-0005-0000-0000-0000EC160000}"/>
    <cellStyle name="20% - Accent5 3 2 2 2 3 2 2" xfId="6110" xr:uid="{00000000-0005-0000-0000-0000ED160000}"/>
    <cellStyle name="20% - Accent5 3 2 2 2 3 2 2 2" xfId="6111" xr:uid="{00000000-0005-0000-0000-0000EE160000}"/>
    <cellStyle name="20% - Accent5 3 2 2 2 3 2 3" xfId="6112" xr:uid="{00000000-0005-0000-0000-0000EF160000}"/>
    <cellStyle name="20% - Accent5 3 2 2 2 3 2 4" xfId="6113" xr:uid="{00000000-0005-0000-0000-0000F0160000}"/>
    <cellStyle name="20% - Accent5 3 2 2 2 3 3" xfId="6114" xr:uid="{00000000-0005-0000-0000-0000F1160000}"/>
    <cellStyle name="20% - Accent5 3 2 2 2 3 3 2" xfId="6115" xr:uid="{00000000-0005-0000-0000-0000F2160000}"/>
    <cellStyle name="20% - Accent5 3 2 2 2 3 4" xfId="6116" xr:uid="{00000000-0005-0000-0000-0000F3160000}"/>
    <cellStyle name="20% - Accent5 3 2 2 2 3 5" xfId="6117" xr:uid="{00000000-0005-0000-0000-0000F4160000}"/>
    <cellStyle name="20% - Accent5 3 2 2 2 4" xfId="6118" xr:uid="{00000000-0005-0000-0000-0000F5160000}"/>
    <cellStyle name="20% - Accent5 3 2 2 2 4 2" xfId="6119" xr:uid="{00000000-0005-0000-0000-0000F6160000}"/>
    <cellStyle name="20% - Accent5 3 2 2 2 4 2 2" xfId="6120" xr:uid="{00000000-0005-0000-0000-0000F7160000}"/>
    <cellStyle name="20% - Accent5 3 2 2 2 4 2 2 2" xfId="6121" xr:uid="{00000000-0005-0000-0000-0000F8160000}"/>
    <cellStyle name="20% - Accent5 3 2 2 2 4 2 3" xfId="6122" xr:uid="{00000000-0005-0000-0000-0000F9160000}"/>
    <cellStyle name="20% - Accent5 3 2 2 2 4 2 4" xfId="6123" xr:uid="{00000000-0005-0000-0000-0000FA160000}"/>
    <cellStyle name="20% - Accent5 3 2 2 2 4 3" xfId="6124" xr:uid="{00000000-0005-0000-0000-0000FB160000}"/>
    <cellStyle name="20% - Accent5 3 2 2 2 4 3 2" xfId="6125" xr:uid="{00000000-0005-0000-0000-0000FC160000}"/>
    <cellStyle name="20% - Accent5 3 2 2 2 4 4" xfId="6126" xr:uid="{00000000-0005-0000-0000-0000FD160000}"/>
    <cellStyle name="20% - Accent5 3 2 2 2 4 5" xfId="6127" xr:uid="{00000000-0005-0000-0000-0000FE160000}"/>
    <cellStyle name="20% - Accent5 3 2 2 2 5" xfId="6128" xr:uid="{00000000-0005-0000-0000-0000FF160000}"/>
    <cellStyle name="20% - Accent5 3 2 2 2 5 2" xfId="6129" xr:uid="{00000000-0005-0000-0000-000000170000}"/>
    <cellStyle name="20% - Accent5 3 2 2 2 5 2 2" xfId="6130" xr:uid="{00000000-0005-0000-0000-000001170000}"/>
    <cellStyle name="20% - Accent5 3 2 2 2 5 3" xfId="6131" xr:uid="{00000000-0005-0000-0000-000002170000}"/>
    <cellStyle name="20% - Accent5 3 2 2 2 5 4" xfId="6132" xr:uid="{00000000-0005-0000-0000-000003170000}"/>
    <cellStyle name="20% - Accent5 3 2 2 2 6" xfId="6133" xr:uid="{00000000-0005-0000-0000-000004170000}"/>
    <cellStyle name="20% - Accent5 3 2 2 2 6 2" xfId="6134" xr:uid="{00000000-0005-0000-0000-000005170000}"/>
    <cellStyle name="20% - Accent5 3 2 2 2 6 2 2" xfId="6135" xr:uid="{00000000-0005-0000-0000-000006170000}"/>
    <cellStyle name="20% - Accent5 3 2 2 2 6 3" xfId="6136" xr:uid="{00000000-0005-0000-0000-000007170000}"/>
    <cellStyle name="20% - Accent5 3 2 2 2 6 4" xfId="6137" xr:uid="{00000000-0005-0000-0000-000008170000}"/>
    <cellStyle name="20% - Accent5 3 2 2 2 7" xfId="6138" xr:uid="{00000000-0005-0000-0000-000009170000}"/>
    <cellStyle name="20% - Accent5 3 2 2 2 7 2" xfId="6139" xr:uid="{00000000-0005-0000-0000-00000A170000}"/>
    <cellStyle name="20% - Accent5 3 2 2 2 7 2 2" xfId="6140" xr:uid="{00000000-0005-0000-0000-00000B170000}"/>
    <cellStyle name="20% - Accent5 3 2 2 2 7 3" xfId="6141" xr:uid="{00000000-0005-0000-0000-00000C170000}"/>
    <cellStyle name="20% - Accent5 3 2 2 2 7 4" xfId="6142" xr:uid="{00000000-0005-0000-0000-00000D170000}"/>
    <cellStyle name="20% - Accent5 3 2 2 2 8" xfId="6143" xr:uid="{00000000-0005-0000-0000-00000E170000}"/>
    <cellStyle name="20% - Accent5 3 2 2 2 8 2" xfId="6144" xr:uid="{00000000-0005-0000-0000-00000F170000}"/>
    <cellStyle name="20% - Accent5 3 2 2 2 9" xfId="6145" xr:uid="{00000000-0005-0000-0000-000010170000}"/>
    <cellStyle name="20% - Accent5 3 2 2 3" xfId="6146" xr:uid="{00000000-0005-0000-0000-000011170000}"/>
    <cellStyle name="20% - Accent5 3 2 2 3 2" xfId="6147" xr:uid="{00000000-0005-0000-0000-000012170000}"/>
    <cellStyle name="20% - Accent5 3 2 2 3 2 2" xfId="6148" xr:uid="{00000000-0005-0000-0000-000013170000}"/>
    <cellStyle name="20% - Accent5 3 2 2 3 2 2 2" xfId="6149" xr:uid="{00000000-0005-0000-0000-000014170000}"/>
    <cellStyle name="20% - Accent5 3 2 2 3 2 2 2 2" xfId="6150" xr:uid="{00000000-0005-0000-0000-000015170000}"/>
    <cellStyle name="20% - Accent5 3 2 2 3 2 2 3" xfId="6151" xr:uid="{00000000-0005-0000-0000-000016170000}"/>
    <cellStyle name="20% - Accent5 3 2 2 3 2 2 4" xfId="6152" xr:uid="{00000000-0005-0000-0000-000017170000}"/>
    <cellStyle name="20% - Accent5 3 2 2 3 2 3" xfId="6153" xr:uid="{00000000-0005-0000-0000-000018170000}"/>
    <cellStyle name="20% - Accent5 3 2 2 3 2 3 2" xfId="6154" xr:uid="{00000000-0005-0000-0000-000019170000}"/>
    <cellStyle name="20% - Accent5 3 2 2 3 2 4" xfId="6155" xr:uid="{00000000-0005-0000-0000-00001A170000}"/>
    <cellStyle name="20% - Accent5 3 2 2 3 2 5" xfId="6156" xr:uid="{00000000-0005-0000-0000-00001B170000}"/>
    <cellStyle name="20% - Accent5 3 2 2 3 3" xfId="6157" xr:uid="{00000000-0005-0000-0000-00001C170000}"/>
    <cellStyle name="20% - Accent5 3 2 2 3 3 2" xfId="6158" xr:uid="{00000000-0005-0000-0000-00001D170000}"/>
    <cellStyle name="20% - Accent5 3 2 2 3 3 2 2" xfId="6159" xr:uid="{00000000-0005-0000-0000-00001E170000}"/>
    <cellStyle name="20% - Accent5 3 2 2 3 3 2 2 2" xfId="6160" xr:uid="{00000000-0005-0000-0000-00001F170000}"/>
    <cellStyle name="20% - Accent5 3 2 2 3 3 2 3" xfId="6161" xr:uid="{00000000-0005-0000-0000-000020170000}"/>
    <cellStyle name="20% - Accent5 3 2 2 3 3 2 4" xfId="6162" xr:uid="{00000000-0005-0000-0000-000021170000}"/>
    <cellStyle name="20% - Accent5 3 2 2 3 3 3" xfId="6163" xr:uid="{00000000-0005-0000-0000-000022170000}"/>
    <cellStyle name="20% - Accent5 3 2 2 3 3 3 2" xfId="6164" xr:uid="{00000000-0005-0000-0000-000023170000}"/>
    <cellStyle name="20% - Accent5 3 2 2 3 3 4" xfId="6165" xr:uid="{00000000-0005-0000-0000-000024170000}"/>
    <cellStyle name="20% - Accent5 3 2 2 3 3 5" xfId="6166" xr:uid="{00000000-0005-0000-0000-000025170000}"/>
    <cellStyle name="20% - Accent5 3 2 2 3 4" xfId="6167" xr:uid="{00000000-0005-0000-0000-000026170000}"/>
    <cellStyle name="20% - Accent5 3 2 2 3 4 2" xfId="6168" xr:uid="{00000000-0005-0000-0000-000027170000}"/>
    <cellStyle name="20% - Accent5 3 2 2 3 4 2 2" xfId="6169" xr:uid="{00000000-0005-0000-0000-000028170000}"/>
    <cellStyle name="20% - Accent5 3 2 2 3 4 3" xfId="6170" xr:uid="{00000000-0005-0000-0000-000029170000}"/>
    <cellStyle name="20% - Accent5 3 2 2 3 4 4" xfId="6171" xr:uid="{00000000-0005-0000-0000-00002A170000}"/>
    <cellStyle name="20% - Accent5 3 2 2 3 5" xfId="6172" xr:uid="{00000000-0005-0000-0000-00002B170000}"/>
    <cellStyle name="20% - Accent5 3 2 2 3 5 2" xfId="6173" xr:uid="{00000000-0005-0000-0000-00002C170000}"/>
    <cellStyle name="20% - Accent5 3 2 2 3 5 2 2" xfId="6174" xr:uid="{00000000-0005-0000-0000-00002D170000}"/>
    <cellStyle name="20% - Accent5 3 2 2 3 5 3" xfId="6175" xr:uid="{00000000-0005-0000-0000-00002E170000}"/>
    <cellStyle name="20% - Accent5 3 2 2 3 5 4" xfId="6176" xr:uid="{00000000-0005-0000-0000-00002F170000}"/>
    <cellStyle name="20% - Accent5 3 2 2 3 6" xfId="6177" xr:uid="{00000000-0005-0000-0000-000030170000}"/>
    <cellStyle name="20% - Accent5 3 2 2 3 6 2" xfId="6178" xr:uid="{00000000-0005-0000-0000-000031170000}"/>
    <cellStyle name="20% - Accent5 3 2 2 3 6 2 2" xfId="6179" xr:uid="{00000000-0005-0000-0000-000032170000}"/>
    <cellStyle name="20% - Accent5 3 2 2 3 6 3" xfId="6180" xr:uid="{00000000-0005-0000-0000-000033170000}"/>
    <cellStyle name="20% - Accent5 3 2 2 3 6 4" xfId="6181" xr:uid="{00000000-0005-0000-0000-000034170000}"/>
    <cellStyle name="20% - Accent5 3 2 2 3 7" xfId="6182" xr:uid="{00000000-0005-0000-0000-000035170000}"/>
    <cellStyle name="20% - Accent5 3 2 2 3 7 2" xfId="6183" xr:uid="{00000000-0005-0000-0000-000036170000}"/>
    <cellStyle name="20% - Accent5 3 2 2 3 8" xfId="6184" xr:uid="{00000000-0005-0000-0000-000037170000}"/>
    <cellStyle name="20% - Accent5 3 2 2 3 9" xfId="6185" xr:uid="{00000000-0005-0000-0000-000038170000}"/>
    <cellStyle name="20% - Accent5 3 2 2 4" xfId="6186" xr:uid="{00000000-0005-0000-0000-000039170000}"/>
    <cellStyle name="20% - Accent5 3 2 2 4 2" xfId="6187" xr:uid="{00000000-0005-0000-0000-00003A170000}"/>
    <cellStyle name="20% - Accent5 3 2 2 4 2 2" xfId="6188" xr:uid="{00000000-0005-0000-0000-00003B170000}"/>
    <cellStyle name="20% - Accent5 3 2 2 4 2 2 2" xfId="6189" xr:uid="{00000000-0005-0000-0000-00003C170000}"/>
    <cellStyle name="20% - Accent5 3 2 2 4 2 3" xfId="6190" xr:uid="{00000000-0005-0000-0000-00003D170000}"/>
    <cellStyle name="20% - Accent5 3 2 2 4 2 4" xfId="6191" xr:uid="{00000000-0005-0000-0000-00003E170000}"/>
    <cellStyle name="20% - Accent5 3 2 2 4 3" xfId="6192" xr:uid="{00000000-0005-0000-0000-00003F170000}"/>
    <cellStyle name="20% - Accent5 3 2 2 4 3 2" xfId="6193" xr:uid="{00000000-0005-0000-0000-000040170000}"/>
    <cellStyle name="20% - Accent5 3 2 2 4 4" xfId="6194" xr:uid="{00000000-0005-0000-0000-000041170000}"/>
    <cellStyle name="20% - Accent5 3 2 2 4 5" xfId="6195" xr:uid="{00000000-0005-0000-0000-000042170000}"/>
    <cellStyle name="20% - Accent5 3 2 2 5" xfId="6196" xr:uid="{00000000-0005-0000-0000-000043170000}"/>
    <cellStyle name="20% - Accent5 3 2 2 5 2" xfId="6197" xr:uid="{00000000-0005-0000-0000-000044170000}"/>
    <cellStyle name="20% - Accent5 3 2 2 5 2 2" xfId="6198" xr:uid="{00000000-0005-0000-0000-000045170000}"/>
    <cellStyle name="20% - Accent5 3 2 2 5 2 2 2" xfId="6199" xr:uid="{00000000-0005-0000-0000-000046170000}"/>
    <cellStyle name="20% - Accent5 3 2 2 5 2 3" xfId="6200" xr:uid="{00000000-0005-0000-0000-000047170000}"/>
    <cellStyle name="20% - Accent5 3 2 2 5 2 4" xfId="6201" xr:uid="{00000000-0005-0000-0000-000048170000}"/>
    <cellStyle name="20% - Accent5 3 2 2 5 3" xfId="6202" xr:uid="{00000000-0005-0000-0000-000049170000}"/>
    <cellStyle name="20% - Accent5 3 2 2 5 3 2" xfId="6203" xr:uid="{00000000-0005-0000-0000-00004A170000}"/>
    <cellStyle name="20% - Accent5 3 2 2 5 4" xfId="6204" xr:uid="{00000000-0005-0000-0000-00004B170000}"/>
    <cellStyle name="20% - Accent5 3 2 2 5 5" xfId="6205" xr:uid="{00000000-0005-0000-0000-00004C170000}"/>
    <cellStyle name="20% - Accent5 3 2 2 6" xfId="6206" xr:uid="{00000000-0005-0000-0000-00004D170000}"/>
    <cellStyle name="20% - Accent5 3 2 2 6 2" xfId="6207" xr:uid="{00000000-0005-0000-0000-00004E170000}"/>
    <cellStyle name="20% - Accent5 3 2 2 6 2 2" xfId="6208" xr:uid="{00000000-0005-0000-0000-00004F170000}"/>
    <cellStyle name="20% - Accent5 3 2 2 6 3" xfId="6209" xr:uid="{00000000-0005-0000-0000-000050170000}"/>
    <cellStyle name="20% - Accent5 3 2 2 6 4" xfId="6210" xr:uid="{00000000-0005-0000-0000-000051170000}"/>
    <cellStyle name="20% - Accent5 3 2 2 7" xfId="6211" xr:uid="{00000000-0005-0000-0000-000052170000}"/>
    <cellStyle name="20% - Accent5 3 2 2 7 2" xfId="6212" xr:uid="{00000000-0005-0000-0000-000053170000}"/>
    <cellStyle name="20% - Accent5 3 2 2 7 2 2" xfId="6213" xr:uid="{00000000-0005-0000-0000-000054170000}"/>
    <cellStyle name="20% - Accent5 3 2 2 7 3" xfId="6214" xr:uid="{00000000-0005-0000-0000-000055170000}"/>
    <cellStyle name="20% - Accent5 3 2 2 7 4" xfId="6215" xr:uid="{00000000-0005-0000-0000-000056170000}"/>
    <cellStyle name="20% - Accent5 3 2 2 8" xfId="6216" xr:uid="{00000000-0005-0000-0000-000057170000}"/>
    <cellStyle name="20% - Accent5 3 2 2 8 2" xfId="6217" xr:uid="{00000000-0005-0000-0000-000058170000}"/>
    <cellStyle name="20% - Accent5 3 2 2 8 2 2" xfId="6218" xr:uid="{00000000-0005-0000-0000-000059170000}"/>
    <cellStyle name="20% - Accent5 3 2 2 8 3" xfId="6219" xr:uid="{00000000-0005-0000-0000-00005A170000}"/>
    <cellStyle name="20% - Accent5 3 2 2 8 4" xfId="6220" xr:uid="{00000000-0005-0000-0000-00005B170000}"/>
    <cellStyle name="20% - Accent5 3 2 2 9" xfId="6221" xr:uid="{00000000-0005-0000-0000-00005C170000}"/>
    <cellStyle name="20% - Accent5 3 2 2 9 2" xfId="6222" xr:uid="{00000000-0005-0000-0000-00005D170000}"/>
    <cellStyle name="20% - Accent5 3 2 3" xfId="6223" xr:uid="{00000000-0005-0000-0000-00005E170000}"/>
    <cellStyle name="20% - Accent5 3 2 3 10" xfId="6224" xr:uid="{00000000-0005-0000-0000-00005F170000}"/>
    <cellStyle name="20% - Accent5 3 2 3 2" xfId="6225" xr:uid="{00000000-0005-0000-0000-000060170000}"/>
    <cellStyle name="20% - Accent5 3 2 3 2 2" xfId="6226" xr:uid="{00000000-0005-0000-0000-000061170000}"/>
    <cellStyle name="20% - Accent5 3 2 3 2 2 2" xfId="6227" xr:uid="{00000000-0005-0000-0000-000062170000}"/>
    <cellStyle name="20% - Accent5 3 2 3 2 2 2 2" xfId="6228" xr:uid="{00000000-0005-0000-0000-000063170000}"/>
    <cellStyle name="20% - Accent5 3 2 3 2 2 2 2 2" xfId="6229" xr:uid="{00000000-0005-0000-0000-000064170000}"/>
    <cellStyle name="20% - Accent5 3 2 3 2 2 2 3" xfId="6230" xr:uid="{00000000-0005-0000-0000-000065170000}"/>
    <cellStyle name="20% - Accent5 3 2 3 2 2 2 4" xfId="6231" xr:uid="{00000000-0005-0000-0000-000066170000}"/>
    <cellStyle name="20% - Accent5 3 2 3 2 2 3" xfId="6232" xr:uid="{00000000-0005-0000-0000-000067170000}"/>
    <cellStyle name="20% - Accent5 3 2 3 2 2 3 2" xfId="6233" xr:uid="{00000000-0005-0000-0000-000068170000}"/>
    <cellStyle name="20% - Accent5 3 2 3 2 2 4" xfId="6234" xr:uid="{00000000-0005-0000-0000-000069170000}"/>
    <cellStyle name="20% - Accent5 3 2 3 2 2 5" xfId="6235" xr:uid="{00000000-0005-0000-0000-00006A170000}"/>
    <cellStyle name="20% - Accent5 3 2 3 2 3" xfId="6236" xr:uid="{00000000-0005-0000-0000-00006B170000}"/>
    <cellStyle name="20% - Accent5 3 2 3 2 3 2" xfId="6237" xr:uid="{00000000-0005-0000-0000-00006C170000}"/>
    <cellStyle name="20% - Accent5 3 2 3 2 3 2 2" xfId="6238" xr:uid="{00000000-0005-0000-0000-00006D170000}"/>
    <cellStyle name="20% - Accent5 3 2 3 2 3 2 2 2" xfId="6239" xr:uid="{00000000-0005-0000-0000-00006E170000}"/>
    <cellStyle name="20% - Accent5 3 2 3 2 3 2 3" xfId="6240" xr:uid="{00000000-0005-0000-0000-00006F170000}"/>
    <cellStyle name="20% - Accent5 3 2 3 2 3 2 4" xfId="6241" xr:uid="{00000000-0005-0000-0000-000070170000}"/>
    <cellStyle name="20% - Accent5 3 2 3 2 3 3" xfId="6242" xr:uid="{00000000-0005-0000-0000-000071170000}"/>
    <cellStyle name="20% - Accent5 3 2 3 2 3 3 2" xfId="6243" xr:uid="{00000000-0005-0000-0000-000072170000}"/>
    <cellStyle name="20% - Accent5 3 2 3 2 3 4" xfId="6244" xr:uid="{00000000-0005-0000-0000-000073170000}"/>
    <cellStyle name="20% - Accent5 3 2 3 2 3 5" xfId="6245" xr:uid="{00000000-0005-0000-0000-000074170000}"/>
    <cellStyle name="20% - Accent5 3 2 3 2 4" xfId="6246" xr:uid="{00000000-0005-0000-0000-000075170000}"/>
    <cellStyle name="20% - Accent5 3 2 3 2 4 2" xfId="6247" xr:uid="{00000000-0005-0000-0000-000076170000}"/>
    <cellStyle name="20% - Accent5 3 2 3 2 4 2 2" xfId="6248" xr:uid="{00000000-0005-0000-0000-000077170000}"/>
    <cellStyle name="20% - Accent5 3 2 3 2 4 3" xfId="6249" xr:uid="{00000000-0005-0000-0000-000078170000}"/>
    <cellStyle name="20% - Accent5 3 2 3 2 4 4" xfId="6250" xr:uid="{00000000-0005-0000-0000-000079170000}"/>
    <cellStyle name="20% - Accent5 3 2 3 2 5" xfId="6251" xr:uid="{00000000-0005-0000-0000-00007A170000}"/>
    <cellStyle name="20% - Accent5 3 2 3 2 5 2" xfId="6252" xr:uid="{00000000-0005-0000-0000-00007B170000}"/>
    <cellStyle name="20% - Accent5 3 2 3 2 5 2 2" xfId="6253" xr:uid="{00000000-0005-0000-0000-00007C170000}"/>
    <cellStyle name="20% - Accent5 3 2 3 2 5 3" xfId="6254" xr:uid="{00000000-0005-0000-0000-00007D170000}"/>
    <cellStyle name="20% - Accent5 3 2 3 2 5 4" xfId="6255" xr:uid="{00000000-0005-0000-0000-00007E170000}"/>
    <cellStyle name="20% - Accent5 3 2 3 2 6" xfId="6256" xr:uid="{00000000-0005-0000-0000-00007F170000}"/>
    <cellStyle name="20% - Accent5 3 2 3 2 6 2" xfId="6257" xr:uid="{00000000-0005-0000-0000-000080170000}"/>
    <cellStyle name="20% - Accent5 3 2 3 2 6 2 2" xfId="6258" xr:uid="{00000000-0005-0000-0000-000081170000}"/>
    <cellStyle name="20% - Accent5 3 2 3 2 6 3" xfId="6259" xr:uid="{00000000-0005-0000-0000-000082170000}"/>
    <cellStyle name="20% - Accent5 3 2 3 2 6 4" xfId="6260" xr:uid="{00000000-0005-0000-0000-000083170000}"/>
    <cellStyle name="20% - Accent5 3 2 3 2 7" xfId="6261" xr:uid="{00000000-0005-0000-0000-000084170000}"/>
    <cellStyle name="20% - Accent5 3 2 3 2 7 2" xfId="6262" xr:uid="{00000000-0005-0000-0000-000085170000}"/>
    <cellStyle name="20% - Accent5 3 2 3 2 8" xfId="6263" xr:uid="{00000000-0005-0000-0000-000086170000}"/>
    <cellStyle name="20% - Accent5 3 2 3 2 9" xfId="6264" xr:uid="{00000000-0005-0000-0000-000087170000}"/>
    <cellStyle name="20% - Accent5 3 2 3 3" xfId="6265" xr:uid="{00000000-0005-0000-0000-000088170000}"/>
    <cellStyle name="20% - Accent5 3 2 3 3 2" xfId="6266" xr:uid="{00000000-0005-0000-0000-000089170000}"/>
    <cellStyle name="20% - Accent5 3 2 3 3 2 2" xfId="6267" xr:uid="{00000000-0005-0000-0000-00008A170000}"/>
    <cellStyle name="20% - Accent5 3 2 3 3 2 2 2" xfId="6268" xr:uid="{00000000-0005-0000-0000-00008B170000}"/>
    <cellStyle name="20% - Accent5 3 2 3 3 2 3" xfId="6269" xr:uid="{00000000-0005-0000-0000-00008C170000}"/>
    <cellStyle name="20% - Accent5 3 2 3 3 2 4" xfId="6270" xr:uid="{00000000-0005-0000-0000-00008D170000}"/>
    <cellStyle name="20% - Accent5 3 2 3 3 3" xfId="6271" xr:uid="{00000000-0005-0000-0000-00008E170000}"/>
    <cellStyle name="20% - Accent5 3 2 3 3 3 2" xfId="6272" xr:uid="{00000000-0005-0000-0000-00008F170000}"/>
    <cellStyle name="20% - Accent5 3 2 3 3 4" xfId="6273" xr:uid="{00000000-0005-0000-0000-000090170000}"/>
    <cellStyle name="20% - Accent5 3 2 3 3 5" xfId="6274" xr:uid="{00000000-0005-0000-0000-000091170000}"/>
    <cellStyle name="20% - Accent5 3 2 3 4" xfId="6275" xr:uid="{00000000-0005-0000-0000-000092170000}"/>
    <cellStyle name="20% - Accent5 3 2 3 4 2" xfId="6276" xr:uid="{00000000-0005-0000-0000-000093170000}"/>
    <cellStyle name="20% - Accent5 3 2 3 4 2 2" xfId="6277" xr:uid="{00000000-0005-0000-0000-000094170000}"/>
    <cellStyle name="20% - Accent5 3 2 3 4 2 2 2" xfId="6278" xr:uid="{00000000-0005-0000-0000-000095170000}"/>
    <cellStyle name="20% - Accent5 3 2 3 4 2 3" xfId="6279" xr:uid="{00000000-0005-0000-0000-000096170000}"/>
    <cellStyle name="20% - Accent5 3 2 3 4 2 4" xfId="6280" xr:uid="{00000000-0005-0000-0000-000097170000}"/>
    <cellStyle name="20% - Accent5 3 2 3 4 3" xfId="6281" xr:uid="{00000000-0005-0000-0000-000098170000}"/>
    <cellStyle name="20% - Accent5 3 2 3 4 3 2" xfId="6282" xr:uid="{00000000-0005-0000-0000-000099170000}"/>
    <cellStyle name="20% - Accent5 3 2 3 4 4" xfId="6283" xr:uid="{00000000-0005-0000-0000-00009A170000}"/>
    <cellStyle name="20% - Accent5 3 2 3 4 5" xfId="6284" xr:uid="{00000000-0005-0000-0000-00009B170000}"/>
    <cellStyle name="20% - Accent5 3 2 3 5" xfId="6285" xr:uid="{00000000-0005-0000-0000-00009C170000}"/>
    <cellStyle name="20% - Accent5 3 2 3 5 2" xfId="6286" xr:uid="{00000000-0005-0000-0000-00009D170000}"/>
    <cellStyle name="20% - Accent5 3 2 3 5 2 2" xfId="6287" xr:uid="{00000000-0005-0000-0000-00009E170000}"/>
    <cellStyle name="20% - Accent5 3 2 3 5 3" xfId="6288" xr:uid="{00000000-0005-0000-0000-00009F170000}"/>
    <cellStyle name="20% - Accent5 3 2 3 5 4" xfId="6289" xr:uid="{00000000-0005-0000-0000-0000A0170000}"/>
    <cellStyle name="20% - Accent5 3 2 3 6" xfId="6290" xr:uid="{00000000-0005-0000-0000-0000A1170000}"/>
    <cellStyle name="20% - Accent5 3 2 3 6 2" xfId="6291" xr:uid="{00000000-0005-0000-0000-0000A2170000}"/>
    <cellStyle name="20% - Accent5 3 2 3 6 2 2" xfId="6292" xr:uid="{00000000-0005-0000-0000-0000A3170000}"/>
    <cellStyle name="20% - Accent5 3 2 3 6 3" xfId="6293" xr:uid="{00000000-0005-0000-0000-0000A4170000}"/>
    <cellStyle name="20% - Accent5 3 2 3 6 4" xfId="6294" xr:uid="{00000000-0005-0000-0000-0000A5170000}"/>
    <cellStyle name="20% - Accent5 3 2 3 7" xfId="6295" xr:uid="{00000000-0005-0000-0000-0000A6170000}"/>
    <cellStyle name="20% - Accent5 3 2 3 7 2" xfId="6296" xr:uid="{00000000-0005-0000-0000-0000A7170000}"/>
    <cellStyle name="20% - Accent5 3 2 3 7 2 2" xfId="6297" xr:uid="{00000000-0005-0000-0000-0000A8170000}"/>
    <cellStyle name="20% - Accent5 3 2 3 7 3" xfId="6298" xr:uid="{00000000-0005-0000-0000-0000A9170000}"/>
    <cellStyle name="20% - Accent5 3 2 3 7 4" xfId="6299" xr:uid="{00000000-0005-0000-0000-0000AA170000}"/>
    <cellStyle name="20% - Accent5 3 2 3 8" xfId="6300" xr:uid="{00000000-0005-0000-0000-0000AB170000}"/>
    <cellStyle name="20% - Accent5 3 2 3 8 2" xfId="6301" xr:uid="{00000000-0005-0000-0000-0000AC170000}"/>
    <cellStyle name="20% - Accent5 3 2 3 9" xfId="6302" xr:uid="{00000000-0005-0000-0000-0000AD170000}"/>
    <cellStyle name="20% - Accent5 3 2 4" xfId="6303" xr:uid="{00000000-0005-0000-0000-0000AE170000}"/>
    <cellStyle name="20% - Accent5 3 2 4 2" xfId="6304" xr:uid="{00000000-0005-0000-0000-0000AF170000}"/>
    <cellStyle name="20% - Accent5 3 2 4 2 2" xfId="6305" xr:uid="{00000000-0005-0000-0000-0000B0170000}"/>
    <cellStyle name="20% - Accent5 3 2 4 2 2 2" xfId="6306" xr:uid="{00000000-0005-0000-0000-0000B1170000}"/>
    <cellStyle name="20% - Accent5 3 2 4 2 2 2 2" xfId="6307" xr:uid="{00000000-0005-0000-0000-0000B2170000}"/>
    <cellStyle name="20% - Accent5 3 2 4 2 2 3" xfId="6308" xr:uid="{00000000-0005-0000-0000-0000B3170000}"/>
    <cellStyle name="20% - Accent5 3 2 4 2 2 4" xfId="6309" xr:uid="{00000000-0005-0000-0000-0000B4170000}"/>
    <cellStyle name="20% - Accent5 3 2 4 2 3" xfId="6310" xr:uid="{00000000-0005-0000-0000-0000B5170000}"/>
    <cellStyle name="20% - Accent5 3 2 4 2 3 2" xfId="6311" xr:uid="{00000000-0005-0000-0000-0000B6170000}"/>
    <cellStyle name="20% - Accent5 3 2 4 2 4" xfId="6312" xr:uid="{00000000-0005-0000-0000-0000B7170000}"/>
    <cellStyle name="20% - Accent5 3 2 4 2 5" xfId="6313" xr:uid="{00000000-0005-0000-0000-0000B8170000}"/>
    <cellStyle name="20% - Accent5 3 2 4 3" xfId="6314" xr:uid="{00000000-0005-0000-0000-0000B9170000}"/>
    <cellStyle name="20% - Accent5 3 2 4 3 2" xfId="6315" xr:uid="{00000000-0005-0000-0000-0000BA170000}"/>
    <cellStyle name="20% - Accent5 3 2 4 3 2 2" xfId="6316" xr:uid="{00000000-0005-0000-0000-0000BB170000}"/>
    <cellStyle name="20% - Accent5 3 2 4 3 2 2 2" xfId="6317" xr:uid="{00000000-0005-0000-0000-0000BC170000}"/>
    <cellStyle name="20% - Accent5 3 2 4 3 2 3" xfId="6318" xr:uid="{00000000-0005-0000-0000-0000BD170000}"/>
    <cellStyle name="20% - Accent5 3 2 4 3 2 4" xfId="6319" xr:uid="{00000000-0005-0000-0000-0000BE170000}"/>
    <cellStyle name="20% - Accent5 3 2 4 3 3" xfId="6320" xr:uid="{00000000-0005-0000-0000-0000BF170000}"/>
    <cellStyle name="20% - Accent5 3 2 4 3 3 2" xfId="6321" xr:uid="{00000000-0005-0000-0000-0000C0170000}"/>
    <cellStyle name="20% - Accent5 3 2 4 3 4" xfId="6322" xr:uid="{00000000-0005-0000-0000-0000C1170000}"/>
    <cellStyle name="20% - Accent5 3 2 4 3 5" xfId="6323" xr:uid="{00000000-0005-0000-0000-0000C2170000}"/>
    <cellStyle name="20% - Accent5 3 2 4 4" xfId="6324" xr:uid="{00000000-0005-0000-0000-0000C3170000}"/>
    <cellStyle name="20% - Accent5 3 2 4 4 2" xfId="6325" xr:uid="{00000000-0005-0000-0000-0000C4170000}"/>
    <cellStyle name="20% - Accent5 3 2 4 4 2 2" xfId="6326" xr:uid="{00000000-0005-0000-0000-0000C5170000}"/>
    <cellStyle name="20% - Accent5 3 2 4 4 3" xfId="6327" xr:uid="{00000000-0005-0000-0000-0000C6170000}"/>
    <cellStyle name="20% - Accent5 3 2 4 4 4" xfId="6328" xr:uid="{00000000-0005-0000-0000-0000C7170000}"/>
    <cellStyle name="20% - Accent5 3 2 4 5" xfId="6329" xr:uid="{00000000-0005-0000-0000-0000C8170000}"/>
    <cellStyle name="20% - Accent5 3 2 4 5 2" xfId="6330" xr:uid="{00000000-0005-0000-0000-0000C9170000}"/>
    <cellStyle name="20% - Accent5 3 2 4 5 2 2" xfId="6331" xr:uid="{00000000-0005-0000-0000-0000CA170000}"/>
    <cellStyle name="20% - Accent5 3 2 4 5 3" xfId="6332" xr:uid="{00000000-0005-0000-0000-0000CB170000}"/>
    <cellStyle name="20% - Accent5 3 2 4 5 4" xfId="6333" xr:uid="{00000000-0005-0000-0000-0000CC170000}"/>
    <cellStyle name="20% - Accent5 3 2 4 6" xfId="6334" xr:uid="{00000000-0005-0000-0000-0000CD170000}"/>
    <cellStyle name="20% - Accent5 3 2 4 6 2" xfId="6335" xr:uid="{00000000-0005-0000-0000-0000CE170000}"/>
    <cellStyle name="20% - Accent5 3 2 4 6 2 2" xfId="6336" xr:uid="{00000000-0005-0000-0000-0000CF170000}"/>
    <cellStyle name="20% - Accent5 3 2 4 6 3" xfId="6337" xr:uid="{00000000-0005-0000-0000-0000D0170000}"/>
    <cellStyle name="20% - Accent5 3 2 4 6 4" xfId="6338" xr:uid="{00000000-0005-0000-0000-0000D1170000}"/>
    <cellStyle name="20% - Accent5 3 2 4 7" xfId="6339" xr:uid="{00000000-0005-0000-0000-0000D2170000}"/>
    <cellStyle name="20% - Accent5 3 2 4 7 2" xfId="6340" xr:uid="{00000000-0005-0000-0000-0000D3170000}"/>
    <cellStyle name="20% - Accent5 3 2 4 8" xfId="6341" xr:uid="{00000000-0005-0000-0000-0000D4170000}"/>
    <cellStyle name="20% - Accent5 3 2 4 9" xfId="6342" xr:uid="{00000000-0005-0000-0000-0000D5170000}"/>
    <cellStyle name="20% - Accent5 3 2 5" xfId="6343" xr:uid="{00000000-0005-0000-0000-0000D6170000}"/>
    <cellStyle name="20% - Accent5 3 2 5 2" xfId="6344" xr:uid="{00000000-0005-0000-0000-0000D7170000}"/>
    <cellStyle name="20% - Accent5 3 2 5 2 2" xfId="6345" xr:uid="{00000000-0005-0000-0000-0000D8170000}"/>
    <cellStyle name="20% - Accent5 3 2 5 2 2 2" xfId="6346" xr:uid="{00000000-0005-0000-0000-0000D9170000}"/>
    <cellStyle name="20% - Accent5 3 2 5 2 3" xfId="6347" xr:uid="{00000000-0005-0000-0000-0000DA170000}"/>
    <cellStyle name="20% - Accent5 3 2 5 2 4" xfId="6348" xr:uid="{00000000-0005-0000-0000-0000DB170000}"/>
    <cellStyle name="20% - Accent5 3 2 5 3" xfId="6349" xr:uid="{00000000-0005-0000-0000-0000DC170000}"/>
    <cellStyle name="20% - Accent5 3 2 5 3 2" xfId="6350" xr:uid="{00000000-0005-0000-0000-0000DD170000}"/>
    <cellStyle name="20% - Accent5 3 2 5 4" xfId="6351" xr:uid="{00000000-0005-0000-0000-0000DE170000}"/>
    <cellStyle name="20% - Accent5 3 2 5 5" xfId="6352" xr:uid="{00000000-0005-0000-0000-0000DF170000}"/>
    <cellStyle name="20% - Accent5 3 2 6" xfId="6353" xr:uid="{00000000-0005-0000-0000-0000E0170000}"/>
    <cellStyle name="20% - Accent5 3 2 6 2" xfId="6354" xr:uid="{00000000-0005-0000-0000-0000E1170000}"/>
    <cellStyle name="20% - Accent5 3 2 6 2 2" xfId="6355" xr:uid="{00000000-0005-0000-0000-0000E2170000}"/>
    <cellStyle name="20% - Accent5 3 2 6 2 2 2" xfId="6356" xr:uid="{00000000-0005-0000-0000-0000E3170000}"/>
    <cellStyle name="20% - Accent5 3 2 6 2 3" xfId="6357" xr:uid="{00000000-0005-0000-0000-0000E4170000}"/>
    <cellStyle name="20% - Accent5 3 2 6 2 4" xfId="6358" xr:uid="{00000000-0005-0000-0000-0000E5170000}"/>
    <cellStyle name="20% - Accent5 3 2 6 3" xfId="6359" xr:uid="{00000000-0005-0000-0000-0000E6170000}"/>
    <cellStyle name="20% - Accent5 3 2 6 3 2" xfId="6360" xr:uid="{00000000-0005-0000-0000-0000E7170000}"/>
    <cellStyle name="20% - Accent5 3 2 6 4" xfId="6361" xr:uid="{00000000-0005-0000-0000-0000E8170000}"/>
    <cellStyle name="20% - Accent5 3 2 6 5" xfId="6362" xr:uid="{00000000-0005-0000-0000-0000E9170000}"/>
    <cellStyle name="20% - Accent5 3 2 7" xfId="6363" xr:uid="{00000000-0005-0000-0000-0000EA170000}"/>
    <cellStyle name="20% - Accent5 3 2 7 2" xfId="6364" xr:uid="{00000000-0005-0000-0000-0000EB170000}"/>
    <cellStyle name="20% - Accent5 3 2 7 2 2" xfId="6365" xr:uid="{00000000-0005-0000-0000-0000EC170000}"/>
    <cellStyle name="20% - Accent5 3 2 7 3" xfId="6366" xr:uid="{00000000-0005-0000-0000-0000ED170000}"/>
    <cellStyle name="20% - Accent5 3 2 7 4" xfId="6367" xr:uid="{00000000-0005-0000-0000-0000EE170000}"/>
    <cellStyle name="20% - Accent5 3 2 8" xfId="6368" xr:uid="{00000000-0005-0000-0000-0000EF170000}"/>
    <cellStyle name="20% - Accent5 3 2 8 2" xfId="6369" xr:uid="{00000000-0005-0000-0000-0000F0170000}"/>
    <cellStyle name="20% - Accent5 3 2 8 2 2" xfId="6370" xr:uid="{00000000-0005-0000-0000-0000F1170000}"/>
    <cellStyle name="20% - Accent5 3 2 8 3" xfId="6371" xr:uid="{00000000-0005-0000-0000-0000F2170000}"/>
    <cellStyle name="20% - Accent5 3 2 8 4" xfId="6372" xr:uid="{00000000-0005-0000-0000-0000F3170000}"/>
    <cellStyle name="20% - Accent5 3 2 9" xfId="6373" xr:uid="{00000000-0005-0000-0000-0000F4170000}"/>
    <cellStyle name="20% - Accent5 3 2 9 2" xfId="6374" xr:uid="{00000000-0005-0000-0000-0000F5170000}"/>
    <cellStyle name="20% - Accent5 3 2 9 2 2" xfId="6375" xr:uid="{00000000-0005-0000-0000-0000F6170000}"/>
    <cellStyle name="20% - Accent5 3 2 9 3" xfId="6376" xr:uid="{00000000-0005-0000-0000-0000F7170000}"/>
    <cellStyle name="20% - Accent5 3 2 9 4" xfId="6377" xr:uid="{00000000-0005-0000-0000-0000F8170000}"/>
    <cellStyle name="20% - Accent5 3 3" xfId="6378" xr:uid="{00000000-0005-0000-0000-0000F9170000}"/>
    <cellStyle name="20% - Accent5 3 3 10" xfId="6379" xr:uid="{00000000-0005-0000-0000-0000FA170000}"/>
    <cellStyle name="20% - Accent5 3 3 11" xfId="6380" xr:uid="{00000000-0005-0000-0000-0000FB170000}"/>
    <cellStyle name="20% - Accent5 3 3 2" xfId="6381" xr:uid="{00000000-0005-0000-0000-0000FC170000}"/>
    <cellStyle name="20% - Accent5 3 3 2 10" xfId="6382" xr:uid="{00000000-0005-0000-0000-0000FD170000}"/>
    <cellStyle name="20% - Accent5 3 3 2 2" xfId="6383" xr:uid="{00000000-0005-0000-0000-0000FE170000}"/>
    <cellStyle name="20% - Accent5 3 3 2 2 2" xfId="6384" xr:uid="{00000000-0005-0000-0000-0000FF170000}"/>
    <cellStyle name="20% - Accent5 3 3 2 2 2 2" xfId="6385" xr:uid="{00000000-0005-0000-0000-000000180000}"/>
    <cellStyle name="20% - Accent5 3 3 2 2 2 2 2" xfId="6386" xr:uid="{00000000-0005-0000-0000-000001180000}"/>
    <cellStyle name="20% - Accent5 3 3 2 2 2 2 2 2" xfId="6387" xr:uid="{00000000-0005-0000-0000-000002180000}"/>
    <cellStyle name="20% - Accent5 3 3 2 2 2 2 3" xfId="6388" xr:uid="{00000000-0005-0000-0000-000003180000}"/>
    <cellStyle name="20% - Accent5 3 3 2 2 2 2 4" xfId="6389" xr:uid="{00000000-0005-0000-0000-000004180000}"/>
    <cellStyle name="20% - Accent5 3 3 2 2 2 3" xfId="6390" xr:uid="{00000000-0005-0000-0000-000005180000}"/>
    <cellStyle name="20% - Accent5 3 3 2 2 2 3 2" xfId="6391" xr:uid="{00000000-0005-0000-0000-000006180000}"/>
    <cellStyle name="20% - Accent5 3 3 2 2 2 4" xfId="6392" xr:uid="{00000000-0005-0000-0000-000007180000}"/>
    <cellStyle name="20% - Accent5 3 3 2 2 2 5" xfId="6393" xr:uid="{00000000-0005-0000-0000-000008180000}"/>
    <cellStyle name="20% - Accent5 3 3 2 2 3" xfId="6394" xr:uid="{00000000-0005-0000-0000-000009180000}"/>
    <cellStyle name="20% - Accent5 3 3 2 2 3 2" xfId="6395" xr:uid="{00000000-0005-0000-0000-00000A180000}"/>
    <cellStyle name="20% - Accent5 3 3 2 2 3 2 2" xfId="6396" xr:uid="{00000000-0005-0000-0000-00000B180000}"/>
    <cellStyle name="20% - Accent5 3 3 2 2 3 2 2 2" xfId="6397" xr:uid="{00000000-0005-0000-0000-00000C180000}"/>
    <cellStyle name="20% - Accent5 3 3 2 2 3 2 3" xfId="6398" xr:uid="{00000000-0005-0000-0000-00000D180000}"/>
    <cellStyle name="20% - Accent5 3 3 2 2 3 2 4" xfId="6399" xr:uid="{00000000-0005-0000-0000-00000E180000}"/>
    <cellStyle name="20% - Accent5 3 3 2 2 3 3" xfId="6400" xr:uid="{00000000-0005-0000-0000-00000F180000}"/>
    <cellStyle name="20% - Accent5 3 3 2 2 3 3 2" xfId="6401" xr:uid="{00000000-0005-0000-0000-000010180000}"/>
    <cellStyle name="20% - Accent5 3 3 2 2 3 4" xfId="6402" xr:uid="{00000000-0005-0000-0000-000011180000}"/>
    <cellStyle name="20% - Accent5 3 3 2 2 3 5" xfId="6403" xr:uid="{00000000-0005-0000-0000-000012180000}"/>
    <cellStyle name="20% - Accent5 3 3 2 2 4" xfId="6404" xr:uid="{00000000-0005-0000-0000-000013180000}"/>
    <cellStyle name="20% - Accent5 3 3 2 2 4 2" xfId="6405" xr:uid="{00000000-0005-0000-0000-000014180000}"/>
    <cellStyle name="20% - Accent5 3 3 2 2 4 2 2" xfId="6406" xr:uid="{00000000-0005-0000-0000-000015180000}"/>
    <cellStyle name="20% - Accent5 3 3 2 2 4 3" xfId="6407" xr:uid="{00000000-0005-0000-0000-000016180000}"/>
    <cellStyle name="20% - Accent5 3 3 2 2 4 4" xfId="6408" xr:uid="{00000000-0005-0000-0000-000017180000}"/>
    <cellStyle name="20% - Accent5 3 3 2 2 5" xfId="6409" xr:uid="{00000000-0005-0000-0000-000018180000}"/>
    <cellStyle name="20% - Accent5 3 3 2 2 5 2" xfId="6410" xr:uid="{00000000-0005-0000-0000-000019180000}"/>
    <cellStyle name="20% - Accent5 3 3 2 2 5 2 2" xfId="6411" xr:uid="{00000000-0005-0000-0000-00001A180000}"/>
    <cellStyle name="20% - Accent5 3 3 2 2 5 3" xfId="6412" xr:uid="{00000000-0005-0000-0000-00001B180000}"/>
    <cellStyle name="20% - Accent5 3 3 2 2 5 4" xfId="6413" xr:uid="{00000000-0005-0000-0000-00001C180000}"/>
    <cellStyle name="20% - Accent5 3 3 2 2 6" xfId="6414" xr:uid="{00000000-0005-0000-0000-00001D180000}"/>
    <cellStyle name="20% - Accent5 3 3 2 2 6 2" xfId="6415" xr:uid="{00000000-0005-0000-0000-00001E180000}"/>
    <cellStyle name="20% - Accent5 3 3 2 2 6 2 2" xfId="6416" xr:uid="{00000000-0005-0000-0000-00001F180000}"/>
    <cellStyle name="20% - Accent5 3 3 2 2 6 3" xfId="6417" xr:uid="{00000000-0005-0000-0000-000020180000}"/>
    <cellStyle name="20% - Accent5 3 3 2 2 6 4" xfId="6418" xr:uid="{00000000-0005-0000-0000-000021180000}"/>
    <cellStyle name="20% - Accent5 3 3 2 2 7" xfId="6419" xr:uid="{00000000-0005-0000-0000-000022180000}"/>
    <cellStyle name="20% - Accent5 3 3 2 2 7 2" xfId="6420" xr:uid="{00000000-0005-0000-0000-000023180000}"/>
    <cellStyle name="20% - Accent5 3 3 2 2 8" xfId="6421" xr:uid="{00000000-0005-0000-0000-000024180000}"/>
    <cellStyle name="20% - Accent5 3 3 2 2 9" xfId="6422" xr:uid="{00000000-0005-0000-0000-000025180000}"/>
    <cellStyle name="20% - Accent5 3 3 2 3" xfId="6423" xr:uid="{00000000-0005-0000-0000-000026180000}"/>
    <cellStyle name="20% - Accent5 3 3 2 3 2" xfId="6424" xr:uid="{00000000-0005-0000-0000-000027180000}"/>
    <cellStyle name="20% - Accent5 3 3 2 3 2 2" xfId="6425" xr:uid="{00000000-0005-0000-0000-000028180000}"/>
    <cellStyle name="20% - Accent5 3 3 2 3 2 2 2" xfId="6426" xr:uid="{00000000-0005-0000-0000-000029180000}"/>
    <cellStyle name="20% - Accent5 3 3 2 3 2 3" xfId="6427" xr:uid="{00000000-0005-0000-0000-00002A180000}"/>
    <cellStyle name="20% - Accent5 3 3 2 3 2 4" xfId="6428" xr:uid="{00000000-0005-0000-0000-00002B180000}"/>
    <cellStyle name="20% - Accent5 3 3 2 3 3" xfId="6429" xr:uid="{00000000-0005-0000-0000-00002C180000}"/>
    <cellStyle name="20% - Accent5 3 3 2 3 3 2" xfId="6430" xr:uid="{00000000-0005-0000-0000-00002D180000}"/>
    <cellStyle name="20% - Accent5 3 3 2 3 4" xfId="6431" xr:uid="{00000000-0005-0000-0000-00002E180000}"/>
    <cellStyle name="20% - Accent5 3 3 2 3 5" xfId="6432" xr:uid="{00000000-0005-0000-0000-00002F180000}"/>
    <cellStyle name="20% - Accent5 3 3 2 4" xfId="6433" xr:uid="{00000000-0005-0000-0000-000030180000}"/>
    <cellStyle name="20% - Accent5 3 3 2 4 2" xfId="6434" xr:uid="{00000000-0005-0000-0000-000031180000}"/>
    <cellStyle name="20% - Accent5 3 3 2 4 2 2" xfId="6435" xr:uid="{00000000-0005-0000-0000-000032180000}"/>
    <cellStyle name="20% - Accent5 3 3 2 4 2 2 2" xfId="6436" xr:uid="{00000000-0005-0000-0000-000033180000}"/>
    <cellStyle name="20% - Accent5 3 3 2 4 2 3" xfId="6437" xr:uid="{00000000-0005-0000-0000-000034180000}"/>
    <cellStyle name="20% - Accent5 3 3 2 4 2 4" xfId="6438" xr:uid="{00000000-0005-0000-0000-000035180000}"/>
    <cellStyle name="20% - Accent5 3 3 2 4 3" xfId="6439" xr:uid="{00000000-0005-0000-0000-000036180000}"/>
    <cellStyle name="20% - Accent5 3 3 2 4 3 2" xfId="6440" xr:uid="{00000000-0005-0000-0000-000037180000}"/>
    <cellStyle name="20% - Accent5 3 3 2 4 4" xfId="6441" xr:uid="{00000000-0005-0000-0000-000038180000}"/>
    <cellStyle name="20% - Accent5 3 3 2 4 5" xfId="6442" xr:uid="{00000000-0005-0000-0000-000039180000}"/>
    <cellStyle name="20% - Accent5 3 3 2 5" xfId="6443" xr:uid="{00000000-0005-0000-0000-00003A180000}"/>
    <cellStyle name="20% - Accent5 3 3 2 5 2" xfId="6444" xr:uid="{00000000-0005-0000-0000-00003B180000}"/>
    <cellStyle name="20% - Accent5 3 3 2 5 2 2" xfId="6445" xr:uid="{00000000-0005-0000-0000-00003C180000}"/>
    <cellStyle name="20% - Accent5 3 3 2 5 3" xfId="6446" xr:uid="{00000000-0005-0000-0000-00003D180000}"/>
    <cellStyle name="20% - Accent5 3 3 2 5 4" xfId="6447" xr:uid="{00000000-0005-0000-0000-00003E180000}"/>
    <cellStyle name="20% - Accent5 3 3 2 6" xfId="6448" xr:uid="{00000000-0005-0000-0000-00003F180000}"/>
    <cellStyle name="20% - Accent5 3 3 2 6 2" xfId="6449" xr:uid="{00000000-0005-0000-0000-000040180000}"/>
    <cellStyle name="20% - Accent5 3 3 2 6 2 2" xfId="6450" xr:uid="{00000000-0005-0000-0000-000041180000}"/>
    <cellStyle name="20% - Accent5 3 3 2 6 3" xfId="6451" xr:uid="{00000000-0005-0000-0000-000042180000}"/>
    <cellStyle name="20% - Accent5 3 3 2 6 4" xfId="6452" xr:uid="{00000000-0005-0000-0000-000043180000}"/>
    <cellStyle name="20% - Accent5 3 3 2 7" xfId="6453" xr:uid="{00000000-0005-0000-0000-000044180000}"/>
    <cellStyle name="20% - Accent5 3 3 2 7 2" xfId="6454" xr:uid="{00000000-0005-0000-0000-000045180000}"/>
    <cellStyle name="20% - Accent5 3 3 2 7 2 2" xfId="6455" xr:uid="{00000000-0005-0000-0000-000046180000}"/>
    <cellStyle name="20% - Accent5 3 3 2 7 3" xfId="6456" xr:uid="{00000000-0005-0000-0000-000047180000}"/>
    <cellStyle name="20% - Accent5 3 3 2 7 4" xfId="6457" xr:uid="{00000000-0005-0000-0000-000048180000}"/>
    <cellStyle name="20% - Accent5 3 3 2 8" xfId="6458" xr:uid="{00000000-0005-0000-0000-000049180000}"/>
    <cellStyle name="20% - Accent5 3 3 2 8 2" xfId="6459" xr:uid="{00000000-0005-0000-0000-00004A180000}"/>
    <cellStyle name="20% - Accent5 3 3 2 9" xfId="6460" xr:uid="{00000000-0005-0000-0000-00004B180000}"/>
    <cellStyle name="20% - Accent5 3 3 3" xfId="6461" xr:uid="{00000000-0005-0000-0000-00004C180000}"/>
    <cellStyle name="20% - Accent5 3 3 3 2" xfId="6462" xr:uid="{00000000-0005-0000-0000-00004D180000}"/>
    <cellStyle name="20% - Accent5 3 3 3 2 2" xfId="6463" xr:uid="{00000000-0005-0000-0000-00004E180000}"/>
    <cellStyle name="20% - Accent5 3 3 3 2 2 2" xfId="6464" xr:uid="{00000000-0005-0000-0000-00004F180000}"/>
    <cellStyle name="20% - Accent5 3 3 3 2 2 2 2" xfId="6465" xr:uid="{00000000-0005-0000-0000-000050180000}"/>
    <cellStyle name="20% - Accent5 3 3 3 2 2 3" xfId="6466" xr:uid="{00000000-0005-0000-0000-000051180000}"/>
    <cellStyle name="20% - Accent5 3 3 3 2 2 4" xfId="6467" xr:uid="{00000000-0005-0000-0000-000052180000}"/>
    <cellStyle name="20% - Accent5 3 3 3 2 3" xfId="6468" xr:uid="{00000000-0005-0000-0000-000053180000}"/>
    <cellStyle name="20% - Accent5 3 3 3 2 3 2" xfId="6469" xr:uid="{00000000-0005-0000-0000-000054180000}"/>
    <cellStyle name="20% - Accent5 3 3 3 2 4" xfId="6470" xr:uid="{00000000-0005-0000-0000-000055180000}"/>
    <cellStyle name="20% - Accent5 3 3 3 2 5" xfId="6471" xr:uid="{00000000-0005-0000-0000-000056180000}"/>
    <cellStyle name="20% - Accent5 3 3 3 3" xfId="6472" xr:uid="{00000000-0005-0000-0000-000057180000}"/>
    <cellStyle name="20% - Accent5 3 3 3 3 2" xfId="6473" xr:uid="{00000000-0005-0000-0000-000058180000}"/>
    <cellStyle name="20% - Accent5 3 3 3 3 2 2" xfId="6474" xr:uid="{00000000-0005-0000-0000-000059180000}"/>
    <cellStyle name="20% - Accent5 3 3 3 3 2 2 2" xfId="6475" xr:uid="{00000000-0005-0000-0000-00005A180000}"/>
    <cellStyle name="20% - Accent5 3 3 3 3 2 3" xfId="6476" xr:uid="{00000000-0005-0000-0000-00005B180000}"/>
    <cellStyle name="20% - Accent5 3 3 3 3 2 4" xfId="6477" xr:uid="{00000000-0005-0000-0000-00005C180000}"/>
    <cellStyle name="20% - Accent5 3 3 3 3 3" xfId="6478" xr:uid="{00000000-0005-0000-0000-00005D180000}"/>
    <cellStyle name="20% - Accent5 3 3 3 3 3 2" xfId="6479" xr:uid="{00000000-0005-0000-0000-00005E180000}"/>
    <cellStyle name="20% - Accent5 3 3 3 3 4" xfId="6480" xr:uid="{00000000-0005-0000-0000-00005F180000}"/>
    <cellStyle name="20% - Accent5 3 3 3 3 5" xfId="6481" xr:uid="{00000000-0005-0000-0000-000060180000}"/>
    <cellStyle name="20% - Accent5 3 3 3 4" xfId="6482" xr:uid="{00000000-0005-0000-0000-000061180000}"/>
    <cellStyle name="20% - Accent5 3 3 3 4 2" xfId="6483" xr:uid="{00000000-0005-0000-0000-000062180000}"/>
    <cellStyle name="20% - Accent5 3 3 3 4 2 2" xfId="6484" xr:uid="{00000000-0005-0000-0000-000063180000}"/>
    <cellStyle name="20% - Accent5 3 3 3 4 3" xfId="6485" xr:uid="{00000000-0005-0000-0000-000064180000}"/>
    <cellStyle name="20% - Accent5 3 3 3 4 4" xfId="6486" xr:uid="{00000000-0005-0000-0000-000065180000}"/>
    <cellStyle name="20% - Accent5 3 3 3 5" xfId="6487" xr:uid="{00000000-0005-0000-0000-000066180000}"/>
    <cellStyle name="20% - Accent5 3 3 3 5 2" xfId="6488" xr:uid="{00000000-0005-0000-0000-000067180000}"/>
    <cellStyle name="20% - Accent5 3 3 3 5 2 2" xfId="6489" xr:uid="{00000000-0005-0000-0000-000068180000}"/>
    <cellStyle name="20% - Accent5 3 3 3 5 3" xfId="6490" xr:uid="{00000000-0005-0000-0000-000069180000}"/>
    <cellStyle name="20% - Accent5 3 3 3 5 4" xfId="6491" xr:uid="{00000000-0005-0000-0000-00006A180000}"/>
    <cellStyle name="20% - Accent5 3 3 3 6" xfId="6492" xr:uid="{00000000-0005-0000-0000-00006B180000}"/>
    <cellStyle name="20% - Accent5 3 3 3 6 2" xfId="6493" xr:uid="{00000000-0005-0000-0000-00006C180000}"/>
    <cellStyle name="20% - Accent5 3 3 3 6 2 2" xfId="6494" xr:uid="{00000000-0005-0000-0000-00006D180000}"/>
    <cellStyle name="20% - Accent5 3 3 3 6 3" xfId="6495" xr:uid="{00000000-0005-0000-0000-00006E180000}"/>
    <cellStyle name="20% - Accent5 3 3 3 6 4" xfId="6496" xr:uid="{00000000-0005-0000-0000-00006F180000}"/>
    <cellStyle name="20% - Accent5 3 3 3 7" xfId="6497" xr:uid="{00000000-0005-0000-0000-000070180000}"/>
    <cellStyle name="20% - Accent5 3 3 3 7 2" xfId="6498" xr:uid="{00000000-0005-0000-0000-000071180000}"/>
    <cellStyle name="20% - Accent5 3 3 3 8" xfId="6499" xr:uid="{00000000-0005-0000-0000-000072180000}"/>
    <cellStyle name="20% - Accent5 3 3 3 9" xfId="6500" xr:uid="{00000000-0005-0000-0000-000073180000}"/>
    <cellStyle name="20% - Accent5 3 3 4" xfId="6501" xr:uid="{00000000-0005-0000-0000-000074180000}"/>
    <cellStyle name="20% - Accent5 3 3 4 2" xfId="6502" xr:uid="{00000000-0005-0000-0000-000075180000}"/>
    <cellStyle name="20% - Accent5 3 3 4 2 2" xfId="6503" xr:uid="{00000000-0005-0000-0000-000076180000}"/>
    <cellStyle name="20% - Accent5 3 3 4 2 2 2" xfId="6504" xr:uid="{00000000-0005-0000-0000-000077180000}"/>
    <cellStyle name="20% - Accent5 3 3 4 2 3" xfId="6505" xr:uid="{00000000-0005-0000-0000-000078180000}"/>
    <cellStyle name="20% - Accent5 3 3 4 2 4" xfId="6506" xr:uid="{00000000-0005-0000-0000-000079180000}"/>
    <cellStyle name="20% - Accent5 3 3 4 3" xfId="6507" xr:uid="{00000000-0005-0000-0000-00007A180000}"/>
    <cellStyle name="20% - Accent5 3 3 4 3 2" xfId="6508" xr:uid="{00000000-0005-0000-0000-00007B180000}"/>
    <cellStyle name="20% - Accent5 3 3 4 4" xfId="6509" xr:uid="{00000000-0005-0000-0000-00007C180000}"/>
    <cellStyle name="20% - Accent5 3 3 4 5" xfId="6510" xr:uid="{00000000-0005-0000-0000-00007D180000}"/>
    <cellStyle name="20% - Accent5 3 3 5" xfId="6511" xr:uid="{00000000-0005-0000-0000-00007E180000}"/>
    <cellStyle name="20% - Accent5 3 3 5 2" xfId="6512" xr:uid="{00000000-0005-0000-0000-00007F180000}"/>
    <cellStyle name="20% - Accent5 3 3 5 2 2" xfId="6513" xr:uid="{00000000-0005-0000-0000-000080180000}"/>
    <cellStyle name="20% - Accent5 3 3 5 2 2 2" xfId="6514" xr:uid="{00000000-0005-0000-0000-000081180000}"/>
    <cellStyle name="20% - Accent5 3 3 5 2 3" xfId="6515" xr:uid="{00000000-0005-0000-0000-000082180000}"/>
    <cellStyle name="20% - Accent5 3 3 5 2 4" xfId="6516" xr:uid="{00000000-0005-0000-0000-000083180000}"/>
    <cellStyle name="20% - Accent5 3 3 5 3" xfId="6517" xr:uid="{00000000-0005-0000-0000-000084180000}"/>
    <cellStyle name="20% - Accent5 3 3 5 3 2" xfId="6518" xr:uid="{00000000-0005-0000-0000-000085180000}"/>
    <cellStyle name="20% - Accent5 3 3 5 4" xfId="6519" xr:uid="{00000000-0005-0000-0000-000086180000}"/>
    <cellStyle name="20% - Accent5 3 3 5 5" xfId="6520" xr:uid="{00000000-0005-0000-0000-000087180000}"/>
    <cellStyle name="20% - Accent5 3 3 6" xfId="6521" xr:uid="{00000000-0005-0000-0000-000088180000}"/>
    <cellStyle name="20% - Accent5 3 3 6 2" xfId="6522" xr:uid="{00000000-0005-0000-0000-000089180000}"/>
    <cellStyle name="20% - Accent5 3 3 6 2 2" xfId="6523" xr:uid="{00000000-0005-0000-0000-00008A180000}"/>
    <cellStyle name="20% - Accent5 3 3 6 3" xfId="6524" xr:uid="{00000000-0005-0000-0000-00008B180000}"/>
    <cellStyle name="20% - Accent5 3 3 6 4" xfId="6525" xr:uid="{00000000-0005-0000-0000-00008C180000}"/>
    <cellStyle name="20% - Accent5 3 3 7" xfId="6526" xr:uid="{00000000-0005-0000-0000-00008D180000}"/>
    <cellStyle name="20% - Accent5 3 3 7 2" xfId="6527" xr:uid="{00000000-0005-0000-0000-00008E180000}"/>
    <cellStyle name="20% - Accent5 3 3 7 2 2" xfId="6528" xr:uid="{00000000-0005-0000-0000-00008F180000}"/>
    <cellStyle name="20% - Accent5 3 3 7 3" xfId="6529" xr:uid="{00000000-0005-0000-0000-000090180000}"/>
    <cellStyle name="20% - Accent5 3 3 7 4" xfId="6530" xr:uid="{00000000-0005-0000-0000-000091180000}"/>
    <cellStyle name="20% - Accent5 3 3 8" xfId="6531" xr:uid="{00000000-0005-0000-0000-000092180000}"/>
    <cellStyle name="20% - Accent5 3 3 8 2" xfId="6532" xr:uid="{00000000-0005-0000-0000-000093180000}"/>
    <cellStyle name="20% - Accent5 3 3 8 2 2" xfId="6533" xr:uid="{00000000-0005-0000-0000-000094180000}"/>
    <cellStyle name="20% - Accent5 3 3 8 3" xfId="6534" xr:uid="{00000000-0005-0000-0000-000095180000}"/>
    <cellStyle name="20% - Accent5 3 3 8 4" xfId="6535" xr:uid="{00000000-0005-0000-0000-000096180000}"/>
    <cellStyle name="20% - Accent5 3 3 9" xfId="6536" xr:uid="{00000000-0005-0000-0000-000097180000}"/>
    <cellStyle name="20% - Accent5 3 3 9 2" xfId="6537" xr:uid="{00000000-0005-0000-0000-000098180000}"/>
    <cellStyle name="20% - Accent5 3 4" xfId="6538" xr:uid="{00000000-0005-0000-0000-000099180000}"/>
    <cellStyle name="20% - Accent5 3 4 10" xfId="6539" xr:uid="{00000000-0005-0000-0000-00009A180000}"/>
    <cellStyle name="20% - Accent5 3 4 2" xfId="6540" xr:uid="{00000000-0005-0000-0000-00009B180000}"/>
    <cellStyle name="20% - Accent5 3 4 2 2" xfId="6541" xr:uid="{00000000-0005-0000-0000-00009C180000}"/>
    <cellStyle name="20% - Accent5 3 4 2 2 2" xfId="6542" xr:uid="{00000000-0005-0000-0000-00009D180000}"/>
    <cellStyle name="20% - Accent5 3 4 2 2 2 2" xfId="6543" xr:uid="{00000000-0005-0000-0000-00009E180000}"/>
    <cellStyle name="20% - Accent5 3 4 2 2 2 2 2" xfId="6544" xr:uid="{00000000-0005-0000-0000-00009F180000}"/>
    <cellStyle name="20% - Accent5 3 4 2 2 2 3" xfId="6545" xr:uid="{00000000-0005-0000-0000-0000A0180000}"/>
    <cellStyle name="20% - Accent5 3 4 2 2 2 4" xfId="6546" xr:uid="{00000000-0005-0000-0000-0000A1180000}"/>
    <cellStyle name="20% - Accent5 3 4 2 2 3" xfId="6547" xr:uid="{00000000-0005-0000-0000-0000A2180000}"/>
    <cellStyle name="20% - Accent5 3 4 2 2 3 2" xfId="6548" xr:uid="{00000000-0005-0000-0000-0000A3180000}"/>
    <cellStyle name="20% - Accent5 3 4 2 2 4" xfId="6549" xr:uid="{00000000-0005-0000-0000-0000A4180000}"/>
    <cellStyle name="20% - Accent5 3 4 2 2 5" xfId="6550" xr:uid="{00000000-0005-0000-0000-0000A5180000}"/>
    <cellStyle name="20% - Accent5 3 4 2 3" xfId="6551" xr:uid="{00000000-0005-0000-0000-0000A6180000}"/>
    <cellStyle name="20% - Accent5 3 4 2 3 2" xfId="6552" xr:uid="{00000000-0005-0000-0000-0000A7180000}"/>
    <cellStyle name="20% - Accent5 3 4 2 3 2 2" xfId="6553" xr:uid="{00000000-0005-0000-0000-0000A8180000}"/>
    <cellStyle name="20% - Accent5 3 4 2 3 2 2 2" xfId="6554" xr:uid="{00000000-0005-0000-0000-0000A9180000}"/>
    <cellStyle name="20% - Accent5 3 4 2 3 2 3" xfId="6555" xr:uid="{00000000-0005-0000-0000-0000AA180000}"/>
    <cellStyle name="20% - Accent5 3 4 2 3 2 4" xfId="6556" xr:uid="{00000000-0005-0000-0000-0000AB180000}"/>
    <cellStyle name="20% - Accent5 3 4 2 3 3" xfId="6557" xr:uid="{00000000-0005-0000-0000-0000AC180000}"/>
    <cellStyle name="20% - Accent5 3 4 2 3 3 2" xfId="6558" xr:uid="{00000000-0005-0000-0000-0000AD180000}"/>
    <cellStyle name="20% - Accent5 3 4 2 3 4" xfId="6559" xr:uid="{00000000-0005-0000-0000-0000AE180000}"/>
    <cellStyle name="20% - Accent5 3 4 2 3 5" xfId="6560" xr:uid="{00000000-0005-0000-0000-0000AF180000}"/>
    <cellStyle name="20% - Accent5 3 4 2 4" xfId="6561" xr:uid="{00000000-0005-0000-0000-0000B0180000}"/>
    <cellStyle name="20% - Accent5 3 4 2 4 2" xfId="6562" xr:uid="{00000000-0005-0000-0000-0000B1180000}"/>
    <cellStyle name="20% - Accent5 3 4 2 4 2 2" xfId="6563" xr:uid="{00000000-0005-0000-0000-0000B2180000}"/>
    <cellStyle name="20% - Accent5 3 4 2 4 3" xfId="6564" xr:uid="{00000000-0005-0000-0000-0000B3180000}"/>
    <cellStyle name="20% - Accent5 3 4 2 4 4" xfId="6565" xr:uid="{00000000-0005-0000-0000-0000B4180000}"/>
    <cellStyle name="20% - Accent5 3 4 2 5" xfId="6566" xr:uid="{00000000-0005-0000-0000-0000B5180000}"/>
    <cellStyle name="20% - Accent5 3 4 2 5 2" xfId="6567" xr:uid="{00000000-0005-0000-0000-0000B6180000}"/>
    <cellStyle name="20% - Accent5 3 4 2 5 2 2" xfId="6568" xr:uid="{00000000-0005-0000-0000-0000B7180000}"/>
    <cellStyle name="20% - Accent5 3 4 2 5 3" xfId="6569" xr:uid="{00000000-0005-0000-0000-0000B8180000}"/>
    <cellStyle name="20% - Accent5 3 4 2 5 4" xfId="6570" xr:uid="{00000000-0005-0000-0000-0000B9180000}"/>
    <cellStyle name="20% - Accent5 3 4 2 6" xfId="6571" xr:uid="{00000000-0005-0000-0000-0000BA180000}"/>
    <cellStyle name="20% - Accent5 3 4 2 6 2" xfId="6572" xr:uid="{00000000-0005-0000-0000-0000BB180000}"/>
    <cellStyle name="20% - Accent5 3 4 2 6 2 2" xfId="6573" xr:uid="{00000000-0005-0000-0000-0000BC180000}"/>
    <cellStyle name="20% - Accent5 3 4 2 6 3" xfId="6574" xr:uid="{00000000-0005-0000-0000-0000BD180000}"/>
    <cellStyle name="20% - Accent5 3 4 2 6 4" xfId="6575" xr:uid="{00000000-0005-0000-0000-0000BE180000}"/>
    <cellStyle name="20% - Accent5 3 4 2 7" xfId="6576" xr:uid="{00000000-0005-0000-0000-0000BF180000}"/>
    <cellStyle name="20% - Accent5 3 4 2 7 2" xfId="6577" xr:uid="{00000000-0005-0000-0000-0000C0180000}"/>
    <cellStyle name="20% - Accent5 3 4 2 8" xfId="6578" xr:uid="{00000000-0005-0000-0000-0000C1180000}"/>
    <cellStyle name="20% - Accent5 3 4 2 9" xfId="6579" xr:uid="{00000000-0005-0000-0000-0000C2180000}"/>
    <cellStyle name="20% - Accent5 3 4 3" xfId="6580" xr:uid="{00000000-0005-0000-0000-0000C3180000}"/>
    <cellStyle name="20% - Accent5 3 4 3 2" xfId="6581" xr:uid="{00000000-0005-0000-0000-0000C4180000}"/>
    <cellStyle name="20% - Accent5 3 4 3 2 2" xfId="6582" xr:uid="{00000000-0005-0000-0000-0000C5180000}"/>
    <cellStyle name="20% - Accent5 3 4 3 2 2 2" xfId="6583" xr:uid="{00000000-0005-0000-0000-0000C6180000}"/>
    <cellStyle name="20% - Accent5 3 4 3 2 3" xfId="6584" xr:uid="{00000000-0005-0000-0000-0000C7180000}"/>
    <cellStyle name="20% - Accent5 3 4 3 2 4" xfId="6585" xr:uid="{00000000-0005-0000-0000-0000C8180000}"/>
    <cellStyle name="20% - Accent5 3 4 3 3" xfId="6586" xr:uid="{00000000-0005-0000-0000-0000C9180000}"/>
    <cellStyle name="20% - Accent5 3 4 3 3 2" xfId="6587" xr:uid="{00000000-0005-0000-0000-0000CA180000}"/>
    <cellStyle name="20% - Accent5 3 4 3 4" xfId="6588" xr:uid="{00000000-0005-0000-0000-0000CB180000}"/>
    <cellStyle name="20% - Accent5 3 4 3 5" xfId="6589" xr:uid="{00000000-0005-0000-0000-0000CC180000}"/>
    <cellStyle name="20% - Accent5 3 4 4" xfId="6590" xr:uid="{00000000-0005-0000-0000-0000CD180000}"/>
    <cellStyle name="20% - Accent5 3 4 4 2" xfId="6591" xr:uid="{00000000-0005-0000-0000-0000CE180000}"/>
    <cellStyle name="20% - Accent5 3 4 4 2 2" xfId="6592" xr:uid="{00000000-0005-0000-0000-0000CF180000}"/>
    <cellStyle name="20% - Accent5 3 4 4 2 2 2" xfId="6593" xr:uid="{00000000-0005-0000-0000-0000D0180000}"/>
    <cellStyle name="20% - Accent5 3 4 4 2 3" xfId="6594" xr:uid="{00000000-0005-0000-0000-0000D1180000}"/>
    <cellStyle name="20% - Accent5 3 4 4 2 4" xfId="6595" xr:uid="{00000000-0005-0000-0000-0000D2180000}"/>
    <cellStyle name="20% - Accent5 3 4 4 3" xfId="6596" xr:uid="{00000000-0005-0000-0000-0000D3180000}"/>
    <cellStyle name="20% - Accent5 3 4 4 3 2" xfId="6597" xr:uid="{00000000-0005-0000-0000-0000D4180000}"/>
    <cellStyle name="20% - Accent5 3 4 4 4" xfId="6598" xr:uid="{00000000-0005-0000-0000-0000D5180000}"/>
    <cellStyle name="20% - Accent5 3 4 4 5" xfId="6599" xr:uid="{00000000-0005-0000-0000-0000D6180000}"/>
    <cellStyle name="20% - Accent5 3 4 5" xfId="6600" xr:uid="{00000000-0005-0000-0000-0000D7180000}"/>
    <cellStyle name="20% - Accent5 3 4 5 2" xfId="6601" xr:uid="{00000000-0005-0000-0000-0000D8180000}"/>
    <cellStyle name="20% - Accent5 3 4 5 2 2" xfId="6602" xr:uid="{00000000-0005-0000-0000-0000D9180000}"/>
    <cellStyle name="20% - Accent5 3 4 5 3" xfId="6603" xr:uid="{00000000-0005-0000-0000-0000DA180000}"/>
    <cellStyle name="20% - Accent5 3 4 5 4" xfId="6604" xr:uid="{00000000-0005-0000-0000-0000DB180000}"/>
    <cellStyle name="20% - Accent5 3 4 6" xfId="6605" xr:uid="{00000000-0005-0000-0000-0000DC180000}"/>
    <cellStyle name="20% - Accent5 3 4 6 2" xfId="6606" xr:uid="{00000000-0005-0000-0000-0000DD180000}"/>
    <cellStyle name="20% - Accent5 3 4 6 2 2" xfId="6607" xr:uid="{00000000-0005-0000-0000-0000DE180000}"/>
    <cellStyle name="20% - Accent5 3 4 6 3" xfId="6608" xr:uid="{00000000-0005-0000-0000-0000DF180000}"/>
    <cellStyle name="20% - Accent5 3 4 6 4" xfId="6609" xr:uid="{00000000-0005-0000-0000-0000E0180000}"/>
    <cellStyle name="20% - Accent5 3 4 7" xfId="6610" xr:uid="{00000000-0005-0000-0000-0000E1180000}"/>
    <cellStyle name="20% - Accent5 3 4 7 2" xfId="6611" xr:uid="{00000000-0005-0000-0000-0000E2180000}"/>
    <cellStyle name="20% - Accent5 3 4 7 2 2" xfId="6612" xr:uid="{00000000-0005-0000-0000-0000E3180000}"/>
    <cellStyle name="20% - Accent5 3 4 7 3" xfId="6613" xr:uid="{00000000-0005-0000-0000-0000E4180000}"/>
    <cellStyle name="20% - Accent5 3 4 7 4" xfId="6614" xr:uid="{00000000-0005-0000-0000-0000E5180000}"/>
    <cellStyle name="20% - Accent5 3 4 8" xfId="6615" xr:uid="{00000000-0005-0000-0000-0000E6180000}"/>
    <cellStyle name="20% - Accent5 3 4 8 2" xfId="6616" xr:uid="{00000000-0005-0000-0000-0000E7180000}"/>
    <cellStyle name="20% - Accent5 3 4 9" xfId="6617" xr:uid="{00000000-0005-0000-0000-0000E8180000}"/>
    <cellStyle name="20% - Accent5 3 5" xfId="6618" xr:uid="{00000000-0005-0000-0000-0000E9180000}"/>
    <cellStyle name="20% - Accent5 3 5 2" xfId="6619" xr:uid="{00000000-0005-0000-0000-0000EA180000}"/>
    <cellStyle name="20% - Accent5 3 5 2 2" xfId="6620" xr:uid="{00000000-0005-0000-0000-0000EB180000}"/>
    <cellStyle name="20% - Accent5 3 5 2 2 2" xfId="6621" xr:uid="{00000000-0005-0000-0000-0000EC180000}"/>
    <cellStyle name="20% - Accent5 3 5 2 2 2 2" xfId="6622" xr:uid="{00000000-0005-0000-0000-0000ED180000}"/>
    <cellStyle name="20% - Accent5 3 5 2 2 3" xfId="6623" xr:uid="{00000000-0005-0000-0000-0000EE180000}"/>
    <cellStyle name="20% - Accent5 3 5 2 2 4" xfId="6624" xr:uid="{00000000-0005-0000-0000-0000EF180000}"/>
    <cellStyle name="20% - Accent5 3 5 2 3" xfId="6625" xr:uid="{00000000-0005-0000-0000-0000F0180000}"/>
    <cellStyle name="20% - Accent5 3 5 2 3 2" xfId="6626" xr:uid="{00000000-0005-0000-0000-0000F1180000}"/>
    <cellStyle name="20% - Accent5 3 5 2 4" xfId="6627" xr:uid="{00000000-0005-0000-0000-0000F2180000}"/>
    <cellStyle name="20% - Accent5 3 5 2 5" xfId="6628" xr:uid="{00000000-0005-0000-0000-0000F3180000}"/>
    <cellStyle name="20% - Accent5 3 5 3" xfId="6629" xr:uid="{00000000-0005-0000-0000-0000F4180000}"/>
    <cellStyle name="20% - Accent5 3 5 3 2" xfId="6630" xr:uid="{00000000-0005-0000-0000-0000F5180000}"/>
    <cellStyle name="20% - Accent5 3 5 3 2 2" xfId="6631" xr:uid="{00000000-0005-0000-0000-0000F6180000}"/>
    <cellStyle name="20% - Accent5 3 5 3 2 2 2" xfId="6632" xr:uid="{00000000-0005-0000-0000-0000F7180000}"/>
    <cellStyle name="20% - Accent5 3 5 3 2 3" xfId="6633" xr:uid="{00000000-0005-0000-0000-0000F8180000}"/>
    <cellStyle name="20% - Accent5 3 5 3 2 4" xfId="6634" xr:uid="{00000000-0005-0000-0000-0000F9180000}"/>
    <cellStyle name="20% - Accent5 3 5 3 3" xfId="6635" xr:uid="{00000000-0005-0000-0000-0000FA180000}"/>
    <cellStyle name="20% - Accent5 3 5 3 3 2" xfId="6636" xr:uid="{00000000-0005-0000-0000-0000FB180000}"/>
    <cellStyle name="20% - Accent5 3 5 3 4" xfId="6637" xr:uid="{00000000-0005-0000-0000-0000FC180000}"/>
    <cellStyle name="20% - Accent5 3 5 3 5" xfId="6638" xr:uid="{00000000-0005-0000-0000-0000FD180000}"/>
    <cellStyle name="20% - Accent5 3 5 4" xfId="6639" xr:uid="{00000000-0005-0000-0000-0000FE180000}"/>
    <cellStyle name="20% - Accent5 3 5 4 2" xfId="6640" xr:uid="{00000000-0005-0000-0000-0000FF180000}"/>
    <cellStyle name="20% - Accent5 3 5 4 2 2" xfId="6641" xr:uid="{00000000-0005-0000-0000-000000190000}"/>
    <cellStyle name="20% - Accent5 3 5 4 3" xfId="6642" xr:uid="{00000000-0005-0000-0000-000001190000}"/>
    <cellStyle name="20% - Accent5 3 5 4 4" xfId="6643" xr:uid="{00000000-0005-0000-0000-000002190000}"/>
    <cellStyle name="20% - Accent5 3 5 5" xfId="6644" xr:uid="{00000000-0005-0000-0000-000003190000}"/>
    <cellStyle name="20% - Accent5 3 5 5 2" xfId="6645" xr:uid="{00000000-0005-0000-0000-000004190000}"/>
    <cellStyle name="20% - Accent5 3 5 5 2 2" xfId="6646" xr:uid="{00000000-0005-0000-0000-000005190000}"/>
    <cellStyle name="20% - Accent5 3 5 5 3" xfId="6647" xr:uid="{00000000-0005-0000-0000-000006190000}"/>
    <cellStyle name="20% - Accent5 3 5 5 4" xfId="6648" xr:uid="{00000000-0005-0000-0000-000007190000}"/>
    <cellStyle name="20% - Accent5 3 5 6" xfId="6649" xr:uid="{00000000-0005-0000-0000-000008190000}"/>
    <cellStyle name="20% - Accent5 3 5 6 2" xfId="6650" xr:uid="{00000000-0005-0000-0000-000009190000}"/>
    <cellStyle name="20% - Accent5 3 5 6 2 2" xfId="6651" xr:uid="{00000000-0005-0000-0000-00000A190000}"/>
    <cellStyle name="20% - Accent5 3 5 6 3" xfId="6652" xr:uid="{00000000-0005-0000-0000-00000B190000}"/>
    <cellStyle name="20% - Accent5 3 5 6 4" xfId="6653" xr:uid="{00000000-0005-0000-0000-00000C190000}"/>
    <cellStyle name="20% - Accent5 3 5 7" xfId="6654" xr:uid="{00000000-0005-0000-0000-00000D190000}"/>
    <cellStyle name="20% - Accent5 3 5 7 2" xfId="6655" xr:uid="{00000000-0005-0000-0000-00000E190000}"/>
    <cellStyle name="20% - Accent5 3 5 8" xfId="6656" xr:uid="{00000000-0005-0000-0000-00000F190000}"/>
    <cellStyle name="20% - Accent5 3 5 9" xfId="6657" xr:uid="{00000000-0005-0000-0000-000010190000}"/>
    <cellStyle name="20% - Accent5 3 6" xfId="6658" xr:uid="{00000000-0005-0000-0000-000011190000}"/>
    <cellStyle name="20% - Accent5 3 6 2" xfId="6659" xr:uid="{00000000-0005-0000-0000-000012190000}"/>
    <cellStyle name="20% - Accent5 3 6 2 2" xfId="6660" xr:uid="{00000000-0005-0000-0000-000013190000}"/>
    <cellStyle name="20% - Accent5 3 6 2 2 2" xfId="6661" xr:uid="{00000000-0005-0000-0000-000014190000}"/>
    <cellStyle name="20% - Accent5 3 6 2 3" xfId="6662" xr:uid="{00000000-0005-0000-0000-000015190000}"/>
    <cellStyle name="20% - Accent5 3 6 2 4" xfId="6663" xr:uid="{00000000-0005-0000-0000-000016190000}"/>
    <cellStyle name="20% - Accent5 3 6 3" xfId="6664" xr:uid="{00000000-0005-0000-0000-000017190000}"/>
    <cellStyle name="20% - Accent5 3 6 3 2" xfId="6665" xr:uid="{00000000-0005-0000-0000-000018190000}"/>
    <cellStyle name="20% - Accent5 3 6 3 2 2" xfId="6666" xr:uid="{00000000-0005-0000-0000-000019190000}"/>
    <cellStyle name="20% - Accent5 3 6 3 3" xfId="6667" xr:uid="{00000000-0005-0000-0000-00001A190000}"/>
    <cellStyle name="20% - Accent5 3 6 3 4" xfId="6668" xr:uid="{00000000-0005-0000-0000-00001B190000}"/>
    <cellStyle name="20% - Accent5 3 6 4" xfId="6669" xr:uid="{00000000-0005-0000-0000-00001C190000}"/>
    <cellStyle name="20% - Accent5 3 6 4 2" xfId="6670" xr:uid="{00000000-0005-0000-0000-00001D190000}"/>
    <cellStyle name="20% - Accent5 3 6 5" xfId="6671" xr:uid="{00000000-0005-0000-0000-00001E190000}"/>
    <cellStyle name="20% - Accent5 3 6 6" xfId="6672" xr:uid="{00000000-0005-0000-0000-00001F190000}"/>
    <cellStyle name="20% - Accent5 3 7" xfId="6673" xr:uid="{00000000-0005-0000-0000-000020190000}"/>
    <cellStyle name="20% - Accent5 3 7 2" xfId="6674" xr:uid="{00000000-0005-0000-0000-000021190000}"/>
    <cellStyle name="20% - Accent5 3 7 2 2" xfId="6675" xr:uid="{00000000-0005-0000-0000-000022190000}"/>
    <cellStyle name="20% - Accent5 3 7 2 2 2" xfId="6676" xr:uid="{00000000-0005-0000-0000-000023190000}"/>
    <cellStyle name="20% - Accent5 3 7 2 3" xfId="6677" xr:uid="{00000000-0005-0000-0000-000024190000}"/>
    <cellStyle name="20% - Accent5 3 7 2 4" xfId="6678" xr:uid="{00000000-0005-0000-0000-000025190000}"/>
    <cellStyle name="20% - Accent5 3 7 3" xfId="6679" xr:uid="{00000000-0005-0000-0000-000026190000}"/>
    <cellStyle name="20% - Accent5 3 7 4" xfId="6680" xr:uid="{00000000-0005-0000-0000-000027190000}"/>
    <cellStyle name="20% - Accent5 3 7 4 2" xfId="6681" xr:uid="{00000000-0005-0000-0000-000028190000}"/>
    <cellStyle name="20% - Accent5 3 7 5" xfId="6682" xr:uid="{00000000-0005-0000-0000-000029190000}"/>
    <cellStyle name="20% - Accent5 3 7 6" xfId="6683" xr:uid="{00000000-0005-0000-0000-00002A190000}"/>
    <cellStyle name="20% - Accent5 3 8" xfId="6684" xr:uid="{00000000-0005-0000-0000-00002B190000}"/>
    <cellStyle name="20% - Accent5 3 8 2" xfId="6685" xr:uid="{00000000-0005-0000-0000-00002C190000}"/>
    <cellStyle name="20% - Accent5 3 8 2 2" xfId="6686" xr:uid="{00000000-0005-0000-0000-00002D190000}"/>
    <cellStyle name="20% - Accent5 3 8 3" xfId="6687" xr:uid="{00000000-0005-0000-0000-00002E190000}"/>
    <cellStyle name="20% - Accent5 3 8 4" xfId="6688" xr:uid="{00000000-0005-0000-0000-00002F190000}"/>
    <cellStyle name="20% - Accent5 3 9" xfId="6689" xr:uid="{00000000-0005-0000-0000-000030190000}"/>
    <cellStyle name="20% - Accent5 3 9 2" xfId="6690" xr:uid="{00000000-0005-0000-0000-000031190000}"/>
    <cellStyle name="20% - Accent5 3 9 2 2" xfId="6691" xr:uid="{00000000-0005-0000-0000-000032190000}"/>
    <cellStyle name="20% - Accent5 3 9 3" xfId="6692" xr:uid="{00000000-0005-0000-0000-000033190000}"/>
    <cellStyle name="20% - Accent5 3 9 4" xfId="6693" xr:uid="{00000000-0005-0000-0000-000034190000}"/>
    <cellStyle name="20% - Accent5 4" xfId="16" xr:uid="{00000000-0005-0000-0000-000035190000}"/>
    <cellStyle name="20% - Accent5 4 10" xfId="6694" xr:uid="{00000000-0005-0000-0000-000036190000}"/>
    <cellStyle name="20% - Accent5 4 10 2" xfId="6695" xr:uid="{00000000-0005-0000-0000-000037190000}"/>
    <cellStyle name="20% - Accent5 4 11" xfId="6696" xr:uid="{00000000-0005-0000-0000-000038190000}"/>
    <cellStyle name="20% - Accent5 4 12" xfId="6697" xr:uid="{00000000-0005-0000-0000-000039190000}"/>
    <cellStyle name="20% - Accent5 4 2" xfId="6698" xr:uid="{00000000-0005-0000-0000-00003A190000}"/>
    <cellStyle name="20% - Accent5 4 2 10" xfId="6699" xr:uid="{00000000-0005-0000-0000-00003B190000}"/>
    <cellStyle name="20% - Accent5 4 2 11" xfId="6700" xr:uid="{00000000-0005-0000-0000-00003C190000}"/>
    <cellStyle name="20% - Accent5 4 2 2" xfId="6701" xr:uid="{00000000-0005-0000-0000-00003D190000}"/>
    <cellStyle name="20% - Accent5 4 2 2 10" xfId="6702" xr:uid="{00000000-0005-0000-0000-00003E190000}"/>
    <cellStyle name="20% - Accent5 4 2 2 2" xfId="6703" xr:uid="{00000000-0005-0000-0000-00003F190000}"/>
    <cellStyle name="20% - Accent5 4 2 2 2 2" xfId="6704" xr:uid="{00000000-0005-0000-0000-000040190000}"/>
    <cellStyle name="20% - Accent5 4 2 2 2 2 2" xfId="6705" xr:uid="{00000000-0005-0000-0000-000041190000}"/>
    <cellStyle name="20% - Accent5 4 2 2 2 2 2 2" xfId="6706" xr:uid="{00000000-0005-0000-0000-000042190000}"/>
    <cellStyle name="20% - Accent5 4 2 2 2 2 2 2 2" xfId="6707" xr:uid="{00000000-0005-0000-0000-000043190000}"/>
    <cellStyle name="20% - Accent5 4 2 2 2 2 2 3" xfId="6708" xr:uid="{00000000-0005-0000-0000-000044190000}"/>
    <cellStyle name="20% - Accent5 4 2 2 2 2 2 4" xfId="6709" xr:uid="{00000000-0005-0000-0000-000045190000}"/>
    <cellStyle name="20% - Accent5 4 2 2 2 2 3" xfId="6710" xr:uid="{00000000-0005-0000-0000-000046190000}"/>
    <cellStyle name="20% - Accent5 4 2 2 2 2 3 2" xfId="6711" xr:uid="{00000000-0005-0000-0000-000047190000}"/>
    <cellStyle name="20% - Accent5 4 2 2 2 2 4" xfId="6712" xr:uid="{00000000-0005-0000-0000-000048190000}"/>
    <cellStyle name="20% - Accent5 4 2 2 2 2 5" xfId="6713" xr:uid="{00000000-0005-0000-0000-000049190000}"/>
    <cellStyle name="20% - Accent5 4 2 2 2 3" xfId="6714" xr:uid="{00000000-0005-0000-0000-00004A190000}"/>
    <cellStyle name="20% - Accent5 4 2 2 2 3 2" xfId="6715" xr:uid="{00000000-0005-0000-0000-00004B190000}"/>
    <cellStyle name="20% - Accent5 4 2 2 2 3 2 2" xfId="6716" xr:uid="{00000000-0005-0000-0000-00004C190000}"/>
    <cellStyle name="20% - Accent5 4 2 2 2 3 2 2 2" xfId="6717" xr:uid="{00000000-0005-0000-0000-00004D190000}"/>
    <cellStyle name="20% - Accent5 4 2 2 2 3 2 3" xfId="6718" xr:uid="{00000000-0005-0000-0000-00004E190000}"/>
    <cellStyle name="20% - Accent5 4 2 2 2 3 2 4" xfId="6719" xr:uid="{00000000-0005-0000-0000-00004F190000}"/>
    <cellStyle name="20% - Accent5 4 2 2 2 3 3" xfId="6720" xr:uid="{00000000-0005-0000-0000-000050190000}"/>
    <cellStyle name="20% - Accent5 4 2 2 2 3 3 2" xfId="6721" xr:uid="{00000000-0005-0000-0000-000051190000}"/>
    <cellStyle name="20% - Accent5 4 2 2 2 3 4" xfId="6722" xr:uid="{00000000-0005-0000-0000-000052190000}"/>
    <cellStyle name="20% - Accent5 4 2 2 2 3 5" xfId="6723" xr:uid="{00000000-0005-0000-0000-000053190000}"/>
    <cellStyle name="20% - Accent5 4 2 2 2 4" xfId="6724" xr:uid="{00000000-0005-0000-0000-000054190000}"/>
    <cellStyle name="20% - Accent5 4 2 2 2 4 2" xfId="6725" xr:uid="{00000000-0005-0000-0000-000055190000}"/>
    <cellStyle name="20% - Accent5 4 2 2 2 4 2 2" xfId="6726" xr:uid="{00000000-0005-0000-0000-000056190000}"/>
    <cellStyle name="20% - Accent5 4 2 2 2 4 3" xfId="6727" xr:uid="{00000000-0005-0000-0000-000057190000}"/>
    <cellStyle name="20% - Accent5 4 2 2 2 4 4" xfId="6728" xr:uid="{00000000-0005-0000-0000-000058190000}"/>
    <cellStyle name="20% - Accent5 4 2 2 2 5" xfId="6729" xr:uid="{00000000-0005-0000-0000-000059190000}"/>
    <cellStyle name="20% - Accent5 4 2 2 2 5 2" xfId="6730" xr:uid="{00000000-0005-0000-0000-00005A190000}"/>
    <cellStyle name="20% - Accent5 4 2 2 2 5 2 2" xfId="6731" xr:uid="{00000000-0005-0000-0000-00005B190000}"/>
    <cellStyle name="20% - Accent5 4 2 2 2 5 3" xfId="6732" xr:uid="{00000000-0005-0000-0000-00005C190000}"/>
    <cellStyle name="20% - Accent5 4 2 2 2 5 4" xfId="6733" xr:uid="{00000000-0005-0000-0000-00005D190000}"/>
    <cellStyle name="20% - Accent5 4 2 2 2 6" xfId="6734" xr:uid="{00000000-0005-0000-0000-00005E190000}"/>
    <cellStyle name="20% - Accent5 4 2 2 2 6 2" xfId="6735" xr:uid="{00000000-0005-0000-0000-00005F190000}"/>
    <cellStyle name="20% - Accent5 4 2 2 2 6 2 2" xfId="6736" xr:uid="{00000000-0005-0000-0000-000060190000}"/>
    <cellStyle name="20% - Accent5 4 2 2 2 6 3" xfId="6737" xr:uid="{00000000-0005-0000-0000-000061190000}"/>
    <cellStyle name="20% - Accent5 4 2 2 2 6 4" xfId="6738" xr:uid="{00000000-0005-0000-0000-000062190000}"/>
    <cellStyle name="20% - Accent5 4 2 2 2 7" xfId="6739" xr:uid="{00000000-0005-0000-0000-000063190000}"/>
    <cellStyle name="20% - Accent5 4 2 2 2 7 2" xfId="6740" xr:uid="{00000000-0005-0000-0000-000064190000}"/>
    <cellStyle name="20% - Accent5 4 2 2 2 8" xfId="6741" xr:uid="{00000000-0005-0000-0000-000065190000}"/>
    <cellStyle name="20% - Accent5 4 2 2 2 9" xfId="6742" xr:uid="{00000000-0005-0000-0000-000066190000}"/>
    <cellStyle name="20% - Accent5 4 2 2 3" xfId="6743" xr:uid="{00000000-0005-0000-0000-000067190000}"/>
    <cellStyle name="20% - Accent5 4 2 2 3 2" xfId="6744" xr:uid="{00000000-0005-0000-0000-000068190000}"/>
    <cellStyle name="20% - Accent5 4 2 2 3 2 2" xfId="6745" xr:uid="{00000000-0005-0000-0000-000069190000}"/>
    <cellStyle name="20% - Accent5 4 2 2 3 2 2 2" xfId="6746" xr:uid="{00000000-0005-0000-0000-00006A190000}"/>
    <cellStyle name="20% - Accent5 4 2 2 3 2 3" xfId="6747" xr:uid="{00000000-0005-0000-0000-00006B190000}"/>
    <cellStyle name="20% - Accent5 4 2 2 3 2 4" xfId="6748" xr:uid="{00000000-0005-0000-0000-00006C190000}"/>
    <cellStyle name="20% - Accent5 4 2 2 3 3" xfId="6749" xr:uid="{00000000-0005-0000-0000-00006D190000}"/>
    <cellStyle name="20% - Accent5 4 2 2 3 3 2" xfId="6750" xr:uid="{00000000-0005-0000-0000-00006E190000}"/>
    <cellStyle name="20% - Accent5 4 2 2 3 4" xfId="6751" xr:uid="{00000000-0005-0000-0000-00006F190000}"/>
    <cellStyle name="20% - Accent5 4 2 2 3 5" xfId="6752" xr:uid="{00000000-0005-0000-0000-000070190000}"/>
    <cellStyle name="20% - Accent5 4 2 2 4" xfId="6753" xr:uid="{00000000-0005-0000-0000-000071190000}"/>
    <cellStyle name="20% - Accent5 4 2 2 4 2" xfId="6754" xr:uid="{00000000-0005-0000-0000-000072190000}"/>
    <cellStyle name="20% - Accent5 4 2 2 4 2 2" xfId="6755" xr:uid="{00000000-0005-0000-0000-000073190000}"/>
    <cellStyle name="20% - Accent5 4 2 2 4 2 2 2" xfId="6756" xr:uid="{00000000-0005-0000-0000-000074190000}"/>
    <cellStyle name="20% - Accent5 4 2 2 4 2 3" xfId="6757" xr:uid="{00000000-0005-0000-0000-000075190000}"/>
    <cellStyle name="20% - Accent5 4 2 2 4 2 4" xfId="6758" xr:uid="{00000000-0005-0000-0000-000076190000}"/>
    <cellStyle name="20% - Accent5 4 2 2 4 3" xfId="6759" xr:uid="{00000000-0005-0000-0000-000077190000}"/>
    <cellStyle name="20% - Accent5 4 2 2 4 3 2" xfId="6760" xr:uid="{00000000-0005-0000-0000-000078190000}"/>
    <cellStyle name="20% - Accent5 4 2 2 4 4" xfId="6761" xr:uid="{00000000-0005-0000-0000-000079190000}"/>
    <cellStyle name="20% - Accent5 4 2 2 4 5" xfId="6762" xr:uid="{00000000-0005-0000-0000-00007A190000}"/>
    <cellStyle name="20% - Accent5 4 2 2 5" xfId="6763" xr:uid="{00000000-0005-0000-0000-00007B190000}"/>
    <cellStyle name="20% - Accent5 4 2 2 5 2" xfId="6764" xr:uid="{00000000-0005-0000-0000-00007C190000}"/>
    <cellStyle name="20% - Accent5 4 2 2 5 2 2" xfId="6765" xr:uid="{00000000-0005-0000-0000-00007D190000}"/>
    <cellStyle name="20% - Accent5 4 2 2 5 3" xfId="6766" xr:uid="{00000000-0005-0000-0000-00007E190000}"/>
    <cellStyle name="20% - Accent5 4 2 2 5 4" xfId="6767" xr:uid="{00000000-0005-0000-0000-00007F190000}"/>
    <cellStyle name="20% - Accent5 4 2 2 6" xfId="6768" xr:uid="{00000000-0005-0000-0000-000080190000}"/>
    <cellStyle name="20% - Accent5 4 2 2 6 2" xfId="6769" xr:uid="{00000000-0005-0000-0000-000081190000}"/>
    <cellStyle name="20% - Accent5 4 2 2 6 2 2" xfId="6770" xr:uid="{00000000-0005-0000-0000-000082190000}"/>
    <cellStyle name="20% - Accent5 4 2 2 6 3" xfId="6771" xr:uid="{00000000-0005-0000-0000-000083190000}"/>
    <cellStyle name="20% - Accent5 4 2 2 6 4" xfId="6772" xr:uid="{00000000-0005-0000-0000-000084190000}"/>
    <cellStyle name="20% - Accent5 4 2 2 7" xfId="6773" xr:uid="{00000000-0005-0000-0000-000085190000}"/>
    <cellStyle name="20% - Accent5 4 2 2 7 2" xfId="6774" xr:uid="{00000000-0005-0000-0000-000086190000}"/>
    <cellStyle name="20% - Accent5 4 2 2 7 2 2" xfId="6775" xr:uid="{00000000-0005-0000-0000-000087190000}"/>
    <cellStyle name="20% - Accent5 4 2 2 7 3" xfId="6776" xr:uid="{00000000-0005-0000-0000-000088190000}"/>
    <cellStyle name="20% - Accent5 4 2 2 7 4" xfId="6777" xr:uid="{00000000-0005-0000-0000-000089190000}"/>
    <cellStyle name="20% - Accent5 4 2 2 8" xfId="6778" xr:uid="{00000000-0005-0000-0000-00008A190000}"/>
    <cellStyle name="20% - Accent5 4 2 2 8 2" xfId="6779" xr:uid="{00000000-0005-0000-0000-00008B190000}"/>
    <cellStyle name="20% - Accent5 4 2 2 9" xfId="6780" xr:uid="{00000000-0005-0000-0000-00008C190000}"/>
    <cellStyle name="20% - Accent5 4 2 3" xfId="6781" xr:uid="{00000000-0005-0000-0000-00008D190000}"/>
    <cellStyle name="20% - Accent5 4 2 3 2" xfId="6782" xr:uid="{00000000-0005-0000-0000-00008E190000}"/>
    <cellStyle name="20% - Accent5 4 2 3 2 2" xfId="6783" xr:uid="{00000000-0005-0000-0000-00008F190000}"/>
    <cellStyle name="20% - Accent5 4 2 3 2 2 2" xfId="6784" xr:uid="{00000000-0005-0000-0000-000090190000}"/>
    <cellStyle name="20% - Accent5 4 2 3 2 2 2 2" xfId="6785" xr:uid="{00000000-0005-0000-0000-000091190000}"/>
    <cellStyle name="20% - Accent5 4 2 3 2 2 3" xfId="6786" xr:uid="{00000000-0005-0000-0000-000092190000}"/>
    <cellStyle name="20% - Accent5 4 2 3 2 2 4" xfId="6787" xr:uid="{00000000-0005-0000-0000-000093190000}"/>
    <cellStyle name="20% - Accent5 4 2 3 2 3" xfId="6788" xr:uid="{00000000-0005-0000-0000-000094190000}"/>
    <cellStyle name="20% - Accent5 4 2 3 2 3 2" xfId="6789" xr:uid="{00000000-0005-0000-0000-000095190000}"/>
    <cellStyle name="20% - Accent5 4 2 3 2 4" xfId="6790" xr:uid="{00000000-0005-0000-0000-000096190000}"/>
    <cellStyle name="20% - Accent5 4 2 3 2 5" xfId="6791" xr:uid="{00000000-0005-0000-0000-000097190000}"/>
    <cellStyle name="20% - Accent5 4 2 3 3" xfId="6792" xr:uid="{00000000-0005-0000-0000-000098190000}"/>
    <cellStyle name="20% - Accent5 4 2 3 3 2" xfId="6793" xr:uid="{00000000-0005-0000-0000-000099190000}"/>
    <cellStyle name="20% - Accent5 4 2 3 3 2 2" xfId="6794" xr:uid="{00000000-0005-0000-0000-00009A190000}"/>
    <cellStyle name="20% - Accent5 4 2 3 3 2 2 2" xfId="6795" xr:uid="{00000000-0005-0000-0000-00009B190000}"/>
    <cellStyle name="20% - Accent5 4 2 3 3 2 3" xfId="6796" xr:uid="{00000000-0005-0000-0000-00009C190000}"/>
    <cellStyle name="20% - Accent5 4 2 3 3 2 4" xfId="6797" xr:uid="{00000000-0005-0000-0000-00009D190000}"/>
    <cellStyle name="20% - Accent5 4 2 3 3 3" xfId="6798" xr:uid="{00000000-0005-0000-0000-00009E190000}"/>
    <cellStyle name="20% - Accent5 4 2 3 3 3 2" xfId="6799" xr:uid="{00000000-0005-0000-0000-00009F190000}"/>
    <cellStyle name="20% - Accent5 4 2 3 3 4" xfId="6800" xr:uid="{00000000-0005-0000-0000-0000A0190000}"/>
    <cellStyle name="20% - Accent5 4 2 3 3 5" xfId="6801" xr:uid="{00000000-0005-0000-0000-0000A1190000}"/>
    <cellStyle name="20% - Accent5 4 2 3 4" xfId="6802" xr:uid="{00000000-0005-0000-0000-0000A2190000}"/>
    <cellStyle name="20% - Accent5 4 2 3 4 2" xfId="6803" xr:uid="{00000000-0005-0000-0000-0000A3190000}"/>
    <cellStyle name="20% - Accent5 4 2 3 4 2 2" xfId="6804" xr:uid="{00000000-0005-0000-0000-0000A4190000}"/>
    <cellStyle name="20% - Accent5 4 2 3 4 3" xfId="6805" xr:uid="{00000000-0005-0000-0000-0000A5190000}"/>
    <cellStyle name="20% - Accent5 4 2 3 4 4" xfId="6806" xr:uid="{00000000-0005-0000-0000-0000A6190000}"/>
    <cellStyle name="20% - Accent5 4 2 3 5" xfId="6807" xr:uid="{00000000-0005-0000-0000-0000A7190000}"/>
    <cellStyle name="20% - Accent5 4 2 3 5 2" xfId="6808" xr:uid="{00000000-0005-0000-0000-0000A8190000}"/>
    <cellStyle name="20% - Accent5 4 2 3 5 2 2" xfId="6809" xr:uid="{00000000-0005-0000-0000-0000A9190000}"/>
    <cellStyle name="20% - Accent5 4 2 3 5 3" xfId="6810" xr:uid="{00000000-0005-0000-0000-0000AA190000}"/>
    <cellStyle name="20% - Accent5 4 2 3 5 4" xfId="6811" xr:uid="{00000000-0005-0000-0000-0000AB190000}"/>
    <cellStyle name="20% - Accent5 4 2 3 6" xfId="6812" xr:uid="{00000000-0005-0000-0000-0000AC190000}"/>
    <cellStyle name="20% - Accent5 4 2 3 6 2" xfId="6813" xr:uid="{00000000-0005-0000-0000-0000AD190000}"/>
    <cellStyle name="20% - Accent5 4 2 3 6 2 2" xfId="6814" xr:uid="{00000000-0005-0000-0000-0000AE190000}"/>
    <cellStyle name="20% - Accent5 4 2 3 6 3" xfId="6815" xr:uid="{00000000-0005-0000-0000-0000AF190000}"/>
    <cellStyle name="20% - Accent5 4 2 3 6 4" xfId="6816" xr:uid="{00000000-0005-0000-0000-0000B0190000}"/>
    <cellStyle name="20% - Accent5 4 2 3 7" xfId="6817" xr:uid="{00000000-0005-0000-0000-0000B1190000}"/>
    <cellStyle name="20% - Accent5 4 2 3 7 2" xfId="6818" xr:uid="{00000000-0005-0000-0000-0000B2190000}"/>
    <cellStyle name="20% - Accent5 4 2 3 8" xfId="6819" xr:uid="{00000000-0005-0000-0000-0000B3190000}"/>
    <cellStyle name="20% - Accent5 4 2 3 9" xfId="6820" xr:uid="{00000000-0005-0000-0000-0000B4190000}"/>
    <cellStyle name="20% - Accent5 4 2 4" xfId="6821" xr:uid="{00000000-0005-0000-0000-0000B5190000}"/>
    <cellStyle name="20% - Accent5 4 2 4 2" xfId="6822" xr:uid="{00000000-0005-0000-0000-0000B6190000}"/>
    <cellStyle name="20% - Accent5 4 2 4 2 2" xfId="6823" xr:uid="{00000000-0005-0000-0000-0000B7190000}"/>
    <cellStyle name="20% - Accent5 4 2 4 2 2 2" xfId="6824" xr:uid="{00000000-0005-0000-0000-0000B8190000}"/>
    <cellStyle name="20% - Accent5 4 2 4 2 3" xfId="6825" xr:uid="{00000000-0005-0000-0000-0000B9190000}"/>
    <cellStyle name="20% - Accent5 4 2 4 2 4" xfId="6826" xr:uid="{00000000-0005-0000-0000-0000BA190000}"/>
    <cellStyle name="20% - Accent5 4 2 4 3" xfId="6827" xr:uid="{00000000-0005-0000-0000-0000BB190000}"/>
    <cellStyle name="20% - Accent5 4 2 4 3 2" xfId="6828" xr:uid="{00000000-0005-0000-0000-0000BC190000}"/>
    <cellStyle name="20% - Accent5 4 2 4 4" xfId="6829" xr:uid="{00000000-0005-0000-0000-0000BD190000}"/>
    <cellStyle name="20% - Accent5 4 2 4 5" xfId="6830" xr:uid="{00000000-0005-0000-0000-0000BE190000}"/>
    <cellStyle name="20% - Accent5 4 2 5" xfId="6831" xr:uid="{00000000-0005-0000-0000-0000BF190000}"/>
    <cellStyle name="20% - Accent5 4 2 5 2" xfId="6832" xr:uid="{00000000-0005-0000-0000-0000C0190000}"/>
    <cellStyle name="20% - Accent5 4 2 5 2 2" xfId="6833" xr:uid="{00000000-0005-0000-0000-0000C1190000}"/>
    <cellStyle name="20% - Accent5 4 2 5 2 2 2" xfId="6834" xr:uid="{00000000-0005-0000-0000-0000C2190000}"/>
    <cellStyle name="20% - Accent5 4 2 5 2 3" xfId="6835" xr:uid="{00000000-0005-0000-0000-0000C3190000}"/>
    <cellStyle name="20% - Accent5 4 2 5 2 4" xfId="6836" xr:uid="{00000000-0005-0000-0000-0000C4190000}"/>
    <cellStyle name="20% - Accent5 4 2 5 3" xfId="6837" xr:uid="{00000000-0005-0000-0000-0000C5190000}"/>
    <cellStyle name="20% - Accent5 4 2 5 3 2" xfId="6838" xr:uid="{00000000-0005-0000-0000-0000C6190000}"/>
    <cellStyle name="20% - Accent5 4 2 5 4" xfId="6839" xr:uid="{00000000-0005-0000-0000-0000C7190000}"/>
    <cellStyle name="20% - Accent5 4 2 5 5" xfId="6840" xr:uid="{00000000-0005-0000-0000-0000C8190000}"/>
    <cellStyle name="20% - Accent5 4 2 6" xfId="6841" xr:uid="{00000000-0005-0000-0000-0000C9190000}"/>
    <cellStyle name="20% - Accent5 4 2 6 2" xfId="6842" xr:uid="{00000000-0005-0000-0000-0000CA190000}"/>
    <cellStyle name="20% - Accent5 4 2 6 2 2" xfId="6843" xr:uid="{00000000-0005-0000-0000-0000CB190000}"/>
    <cellStyle name="20% - Accent5 4 2 6 3" xfId="6844" xr:uid="{00000000-0005-0000-0000-0000CC190000}"/>
    <cellStyle name="20% - Accent5 4 2 6 4" xfId="6845" xr:uid="{00000000-0005-0000-0000-0000CD190000}"/>
    <cellStyle name="20% - Accent5 4 2 7" xfId="6846" xr:uid="{00000000-0005-0000-0000-0000CE190000}"/>
    <cellStyle name="20% - Accent5 4 2 7 2" xfId="6847" xr:uid="{00000000-0005-0000-0000-0000CF190000}"/>
    <cellStyle name="20% - Accent5 4 2 7 2 2" xfId="6848" xr:uid="{00000000-0005-0000-0000-0000D0190000}"/>
    <cellStyle name="20% - Accent5 4 2 7 3" xfId="6849" xr:uid="{00000000-0005-0000-0000-0000D1190000}"/>
    <cellStyle name="20% - Accent5 4 2 7 4" xfId="6850" xr:uid="{00000000-0005-0000-0000-0000D2190000}"/>
    <cellStyle name="20% - Accent5 4 2 8" xfId="6851" xr:uid="{00000000-0005-0000-0000-0000D3190000}"/>
    <cellStyle name="20% - Accent5 4 2 8 2" xfId="6852" xr:uid="{00000000-0005-0000-0000-0000D4190000}"/>
    <cellStyle name="20% - Accent5 4 2 8 2 2" xfId="6853" xr:uid="{00000000-0005-0000-0000-0000D5190000}"/>
    <cellStyle name="20% - Accent5 4 2 8 3" xfId="6854" xr:uid="{00000000-0005-0000-0000-0000D6190000}"/>
    <cellStyle name="20% - Accent5 4 2 8 4" xfId="6855" xr:uid="{00000000-0005-0000-0000-0000D7190000}"/>
    <cellStyle name="20% - Accent5 4 2 9" xfId="6856" xr:uid="{00000000-0005-0000-0000-0000D8190000}"/>
    <cellStyle name="20% - Accent5 4 2 9 2" xfId="6857" xr:uid="{00000000-0005-0000-0000-0000D9190000}"/>
    <cellStyle name="20% - Accent5 4 3" xfId="6858" xr:uid="{00000000-0005-0000-0000-0000DA190000}"/>
    <cellStyle name="20% - Accent5 4 3 10" xfId="6859" xr:uid="{00000000-0005-0000-0000-0000DB190000}"/>
    <cellStyle name="20% - Accent5 4 3 2" xfId="6860" xr:uid="{00000000-0005-0000-0000-0000DC190000}"/>
    <cellStyle name="20% - Accent5 4 3 2 2" xfId="6861" xr:uid="{00000000-0005-0000-0000-0000DD190000}"/>
    <cellStyle name="20% - Accent5 4 3 2 2 2" xfId="6862" xr:uid="{00000000-0005-0000-0000-0000DE190000}"/>
    <cellStyle name="20% - Accent5 4 3 2 2 2 2" xfId="6863" xr:uid="{00000000-0005-0000-0000-0000DF190000}"/>
    <cellStyle name="20% - Accent5 4 3 2 2 2 2 2" xfId="6864" xr:uid="{00000000-0005-0000-0000-0000E0190000}"/>
    <cellStyle name="20% - Accent5 4 3 2 2 2 3" xfId="6865" xr:uid="{00000000-0005-0000-0000-0000E1190000}"/>
    <cellStyle name="20% - Accent5 4 3 2 2 2 4" xfId="6866" xr:uid="{00000000-0005-0000-0000-0000E2190000}"/>
    <cellStyle name="20% - Accent5 4 3 2 2 3" xfId="6867" xr:uid="{00000000-0005-0000-0000-0000E3190000}"/>
    <cellStyle name="20% - Accent5 4 3 2 2 3 2" xfId="6868" xr:uid="{00000000-0005-0000-0000-0000E4190000}"/>
    <cellStyle name="20% - Accent5 4 3 2 2 4" xfId="6869" xr:uid="{00000000-0005-0000-0000-0000E5190000}"/>
    <cellStyle name="20% - Accent5 4 3 2 2 5" xfId="6870" xr:uid="{00000000-0005-0000-0000-0000E6190000}"/>
    <cellStyle name="20% - Accent5 4 3 2 3" xfId="6871" xr:uid="{00000000-0005-0000-0000-0000E7190000}"/>
    <cellStyle name="20% - Accent5 4 3 2 3 2" xfId="6872" xr:uid="{00000000-0005-0000-0000-0000E8190000}"/>
    <cellStyle name="20% - Accent5 4 3 2 3 2 2" xfId="6873" xr:uid="{00000000-0005-0000-0000-0000E9190000}"/>
    <cellStyle name="20% - Accent5 4 3 2 3 2 2 2" xfId="6874" xr:uid="{00000000-0005-0000-0000-0000EA190000}"/>
    <cellStyle name="20% - Accent5 4 3 2 3 2 3" xfId="6875" xr:uid="{00000000-0005-0000-0000-0000EB190000}"/>
    <cellStyle name="20% - Accent5 4 3 2 3 2 4" xfId="6876" xr:uid="{00000000-0005-0000-0000-0000EC190000}"/>
    <cellStyle name="20% - Accent5 4 3 2 3 3" xfId="6877" xr:uid="{00000000-0005-0000-0000-0000ED190000}"/>
    <cellStyle name="20% - Accent5 4 3 2 3 3 2" xfId="6878" xr:uid="{00000000-0005-0000-0000-0000EE190000}"/>
    <cellStyle name="20% - Accent5 4 3 2 3 4" xfId="6879" xr:uid="{00000000-0005-0000-0000-0000EF190000}"/>
    <cellStyle name="20% - Accent5 4 3 2 3 5" xfId="6880" xr:uid="{00000000-0005-0000-0000-0000F0190000}"/>
    <cellStyle name="20% - Accent5 4 3 2 4" xfId="6881" xr:uid="{00000000-0005-0000-0000-0000F1190000}"/>
    <cellStyle name="20% - Accent5 4 3 2 4 2" xfId="6882" xr:uid="{00000000-0005-0000-0000-0000F2190000}"/>
    <cellStyle name="20% - Accent5 4 3 2 4 2 2" xfId="6883" xr:uid="{00000000-0005-0000-0000-0000F3190000}"/>
    <cellStyle name="20% - Accent5 4 3 2 4 3" xfId="6884" xr:uid="{00000000-0005-0000-0000-0000F4190000}"/>
    <cellStyle name="20% - Accent5 4 3 2 4 4" xfId="6885" xr:uid="{00000000-0005-0000-0000-0000F5190000}"/>
    <cellStyle name="20% - Accent5 4 3 2 5" xfId="6886" xr:uid="{00000000-0005-0000-0000-0000F6190000}"/>
    <cellStyle name="20% - Accent5 4 3 2 5 2" xfId="6887" xr:uid="{00000000-0005-0000-0000-0000F7190000}"/>
    <cellStyle name="20% - Accent5 4 3 2 5 2 2" xfId="6888" xr:uid="{00000000-0005-0000-0000-0000F8190000}"/>
    <cellStyle name="20% - Accent5 4 3 2 5 3" xfId="6889" xr:uid="{00000000-0005-0000-0000-0000F9190000}"/>
    <cellStyle name="20% - Accent5 4 3 2 5 4" xfId="6890" xr:uid="{00000000-0005-0000-0000-0000FA190000}"/>
    <cellStyle name="20% - Accent5 4 3 2 6" xfId="6891" xr:uid="{00000000-0005-0000-0000-0000FB190000}"/>
    <cellStyle name="20% - Accent5 4 3 2 6 2" xfId="6892" xr:uid="{00000000-0005-0000-0000-0000FC190000}"/>
    <cellStyle name="20% - Accent5 4 3 2 6 2 2" xfId="6893" xr:uid="{00000000-0005-0000-0000-0000FD190000}"/>
    <cellStyle name="20% - Accent5 4 3 2 6 3" xfId="6894" xr:uid="{00000000-0005-0000-0000-0000FE190000}"/>
    <cellStyle name="20% - Accent5 4 3 2 6 4" xfId="6895" xr:uid="{00000000-0005-0000-0000-0000FF190000}"/>
    <cellStyle name="20% - Accent5 4 3 2 7" xfId="6896" xr:uid="{00000000-0005-0000-0000-0000001A0000}"/>
    <cellStyle name="20% - Accent5 4 3 2 7 2" xfId="6897" xr:uid="{00000000-0005-0000-0000-0000011A0000}"/>
    <cellStyle name="20% - Accent5 4 3 2 8" xfId="6898" xr:uid="{00000000-0005-0000-0000-0000021A0000}"/>
    <cellStyle name="20% - Accent5 4 3 2 9" xfId="6899" xr:uid="{00000000-0005-0000-0000-0000031A0000}"/>
    <cellStyle name="20% - Accent5 4 3 3" xfId="6900" xr:uid="{00000000-0005-0000-0000-0000041A0000}"/>
    <cellStyle name="20% - Accent5 4 3 3 2" xfId="6901" xr:uid="{00000000-0005-0000-0000-0000051A0000}"/>
    <cellStyle name="20% - Accent5 4 3 3 2 2" xfId="6902" xr:uid="{00000000-0005-0000-0000-0000061A0000}"/>
    <cellStyle name="20% - Accent5 4 3 3 2 2 2" xfId="6903" xr:uid="{00000000-0005-0000-0000-0000071A0000}"/>
    <cellStyle name="20% - Accent5 4 3 3 2 3" xfId="6904" xr:uid="{00000000-0005-0000-0000-0000081A0000}"/>
    <cellStyle name="20% - Accent5 4 3 3 2 4" xfId="6905" xr:uid="{00000000-0005-0000-0000-0000091A0000}"/>
    <cellStyle name="20% - Accent5 4 3 3 3" xfId="6906" xr:uid="{00000000-0005-0000-0000-00000A1A0000}"/>
    <cellStyle name="20% - Accent5 4 3 3 3 2" xfId="6907" xr:uid="{00000000-0005-0000-0000-00000B1A0000}"/>
    <cellStyle name="20% - Accent5 4 3 3 4" xfId="6908" xr:uid="{00000000-0005-0000-0000-00000C1A0000}"/>
    <cellStyle name="20% - Accent5 4 3 3 5" xfId="6909" xr:uid="{00000000-0005-0000-0000-00000D1A0000}"/>
    <cellStyle name="20% - Accent5 4 3 4" xfId="6910" xr:uid="{00000000-0005-0000-0000-00000E1A0000}"/>
    <cellStyle name="20% - Accent5 4 3 4 2" xfId="6911" xr:uid="{00000000-0005-0000-0000-00000F1A0000}"/>
    <cellStyle name="20% - Accent5 4 3 4 2 2" xfId="6912" xr:uid="{00000000-0005-0000-0000-0000101A0000}"/>
    <cellStyle name="20% - Accent5 4 3 4 2 2 2" xfId="6913" xr:uid="{00000000-0005-0000-0000-0000111A0000}"/>
    <cellStyle name="20% - Accent5 4 3 4 2 3" xfId="6914" xr:uid="{00000000-0005-0000-0000-0000121A0000}"/>
    <cellStyle name="20% - Accent5 4 3 4 2 4" xfId="6915" xr:uid="{00000000-0005-0000-0000-0000131A0000}"/>
    <cellStyle name="20% - Accent5 4 3 4 3" xfId="6916" xr:uid="{00000000-0005-0000-0000-0000141A0000}"/>
    <cellStyle name="20% - Accent5 4 3 4 3 2" xfId="6917" xr:uid="{00000000-0005-0000-0000-0000151A0000}"/>
    <cellStyle name="20% - Accent5 4 3 4 4" xfId="6918" xr:uid="{00000000-0005-0000-0000-0000161A0000}"/>
    <cellStyle name="20% - Accent5 4 3 4 5" xfId="6919" xr:uid="{00000000-0005-0000-0000-0000171A0000}"/>
    <cellStyle name="20% - Accent5 4 3 5" xfId="6920" xr:uid="{00000000-0005-0000-0000-0000181A0000}"/>
    <cellStyle name="20% - Accent5 4 3 5 2" xfId="6921" xr:uid="{00000000-0005-0000-0000-0000191A0000}"/>
    <cellStyle name="20% - Accent5 4 3 5 2 2" xfId="6922" xr:uid="{00000000-0005-0000-0000-00001A1A0000}"/>
    <cellStyle name="20% - Accent5 4 3 5 3" xfId="6923" xr:uid="{00000000-0005-0000-0000-00001B1A0000}"/>
    <cellStyle name="20% - Accent5 4 3 5 4" xfId="6924" xr:uid="{00000000-0005-0000-0000-00001C1A0000}"/>
    <cellStyle name="20% - Accent5 4 3 6" xfId="6925" xr:uid="{00000000-0005-0000-0000-00001D1A0000}"/>
    <cellStyle name="20% - Accent5 4 3 6 2" xfId="6926" xr:uid="{00000000-0005-0000-0000-00001E1A0000}"/>
    <cellStyle name="20% - Accent5 4 3 6 2 2" xfId="6927" xr:uid="{00000000-0005-0000-0000-00001F1A0000}"/>
    <cellStyle name="20% - Accent5 4 3 6 3" xfId="6928" xr:uid="{00000000-0005-0000-0000-0000201A0000}"/>
    <cellStyle name="20% - Accent5 4 3 6 4" xfId="6929" xr:uid="{00000000-0005-0000-0000-0000211A0000}"/>
    <cellStyle name="20% - Accent5 4 3 7" xfId="6930" xr:uid="{00000000-0005-0000-0000-0000221A0000}"/>
    <cellStyle name="20% - Accent5 4 3 7 2" xfId="6931" xr:uid="{00000000-0005-0000-0000-0000231A0000}"/>
    <cellStyle name="20% - Accent5 4 3 7 2 2" xfId="6932" xr:uid="{00000000-0005-0000-0000-0000241A0000}"/>
    <cellStyle name="20% - Accent5 4 3 7 3" xfId="6933" xr:uid="{00000000-0005-0000-0000-0000251A0000}"/>
    <cellStyle name="20% - Accent5 4 3 7 4" xfId="6934" xr:uid="{00000000-0005-0000-0000-0000261A0000}"/>
    <cellStyle name="20% - Accent5 4 3 8" xfId="6935" xr:uid="{00000000-0005-0000-0000-0000271A0000}"/>
    <cellStyle name="20% - Accent5 4 3 8 2" xfId="6936" xr:uid="{00000000-0005-0000-0000-0000281A0000}"/>
    <cellStyle name="20% - Accent5 4 3 9" xfId="6937" xr:uid="{00000000-0005-0000-0000-0000291A0000}"/>
    <cellStyle name="20% - Accent5 4 4" xfId="6938" xr:uid="{00000000-0005-0000-0000-00002A1A0000}"/>
    <cellStyle name="20% - Accent5 4 4 2" xfId="6939" xr:uid="{00000000-0005-0000-0000-00002B1A0000}"/>
    <cellStyle name="20% - Accent5 4 4 2 2" xfId="6940" xr:uid="{00000000-0005-0000-0000-00002C1A0000}"/>
    <cellStyle name="20% - Accent5 4 4 2 2 2" xfId="6941" xr:uid="{00000000-0005-0000-0000-00002D1A0000}"/>
    <cellStyle name="20% - Accent5 4 4 2 2 2 2" xfId="6942" xr:uid="{00000000-0005-0000-0000-00002E1A0000}"/>
    <cellStyle name="20% - Accent5 4 4 2 2 3" xfId="6943" xr:uid="{00000000-0005-0000-0000-00002F1A0000}"/>
    <cellStyle name="20% - Accent5 4 4 2 2 4" xfId="6944" xr:uid="{00000000-0005-0000-0000-0000301A0000}"/>
    <cellStyle name="20% - Accent5 4 4 2 3" xfId="6945" xr:uid="{00000000-0005-0000-0000-0000311A0000}"/>
    <cellStyle name="20% - Accent5 4 4 2 3 2" xfId="6946" xr:uid="{00000000-0005-0000-0000-0000321A0000}"/>
    <cellStyle name="20% - Accent5 4 4 2 4" xfId="6947" xr:uid="{00000000-0005-0000-0000-0000331A0000}"/>
    <cellStyle name="20% - Accent5 4 4 2 5" xfId="6948" xr:uid="{00000000-0005-0000-0000-0000341A0000}"/>
    <cellStyle name="20% - Accent5 4 4 3" xfId="6949" xr:uid="{00000000-0005-0000-0000-0000351A0000}"/>
    <cellStyle name="20% - Accent5 4 4 3 2" xfId="6950" xr:uid="{00000000-0005-0000-0000-0000361A0000}"/>
    <cellStyle name="20% - Accent5 4 4 3 2 2" xfId="6951" xr:uid="{00000000-0005-0000-0000-0000371A0000}"/>
    <cellStyle name="20% - Accent5 4 4 3 2 2 2" xfId="6952" xr:uid="{00000000-0005-0000-0000-0000381A0000}"/>
    <cellStyle name="20% - Accent5 4 4 3 2 3" xfId="6953" xr:uid="{00000000-0005-0000-0000-0000391A0000}"/>
    <cellStyle name="20% - Accent5 4 4 3 2 4" xfId="6954" xr:uid="{00000000-0005-0000-0000-00003A1A0000}"/>
    <cellStyle name="20% - Accent5 4 4 3 3" xfId="6955" xr:uid="{00000000-0005-0000-0000-00003B1A0000}"/>
    <cellStyle name="20% - Accent5 4 4 3 3 2" xfId="6956" xr:uid="{00000000-0005-0000-0000-00003C1A0000}"/>
    <cellStyle name="20% - Accent5 4 4 3 4" xfId="6957" xr:uid="{00000000-0005-0000-0000-00003D1A0000}"/>
    <cellStyle name="20% - Accent5 4 4 3 5" xfId="6958" xr:uid="{00000000-0005-0000-0000-00003E1A0000}"/>
    <cellStyle name="20% - Accent5 4 4 4" xfId="6959" xr:uid="{00000000-0005-0000-0000-00003F1A0000}"/>
    <cellStyle name="20% - Accent5 4 4 4 2" xfId="6960" xr:uid="{00000000-0005-0000-0000-0000401A0000}"/>
    <cellStyle name="20% - Accent5 4 4 4 2 2" xfId="6961" xr:uid="{00000000-0005-0000-0000-0000411A0000}"/>
    <cellStyle name="20% - Accent5 4 4 4 3" xfId="6962" xr:uid="{00000000-0005-0000-0000-0000421A0000}"/>
    <cellStyle name="20% - Accent5 4 4 4 4" xfId="6963" xr:uid="{00000000-0005-0000-0000-0000431A0000}"/>
    <cellStyle name="20% - Accent5 4 4 5" xfId="6964" xr:uid="{00000000-0005-0000-0000-0000441A0000}"/>
    <cellStyle name="20% - Accent5 4 4 5 2" xfId="6965" xr:uid="{00000000-0005-0000-0000-0000451A0000}"/>
    <cellStyle name="20% - Accent5 4 4 5 2 2" xfId="6966" xr:uid="{00000000-0005-0000-0000-0000461A0000}"/>
    <cellStyle name="20% - Accent5 4 4 5 3" xfId="6967" xr:uid="{00000000-0005-0000-0000-0000471A0000}"/>
    <cellStyle name="20% - Accent5 4 4 5 4" xfId="6968" xr:uid="{00000000-0005-0000-0000-0000481A0000}"/>
    <cellStyle name="20% - Accent5 4 4 6" xfId="6969" xr:uid="{00000000-0005-0000-0000-0000491A0000}"/>
    <cellStyle name="20% - Accent5 4 4 6 2" xfId="6970" xr:uid="{00000000-0005-0000-0000-00004A1A0000}"/>
    <cellStyle name="20% - Accent5 4 4 6 2 2" xfId="6971" xr:uid="{00000000-0005-0000-0000-00004B1A0000}"/>
    <cellStyle name="20% - Accent5 4 4 6 3" xfId="6972" xr:uid="{00000000-0005-0000-0000-00004C1A0000}"/>
    <cellStyle name="20% - Accent5 4 4 6 4" xfId="6973" xr:uid="{00000000-0005-0000-0000-00004D1A0000}"/>
    <cellStyle name="20% - Accent5 4 4 7" xfId="6974" xr:uid="{00000000-0005-0000-0000-00004E1A0000}"/>
    <cellStyle name="20% - Accent5 4 4 7 2" xfId="6975" xr:uid="{00000000-0005-0000-0000-00004F1A0000}"/>
    <cellStyle name="20% - Accent5 4 4 8" xfId="6976" xr:uid="{00000000-0005-0000-0000-0000501A0000}"/>
    <cellStyle name="20% - Accent5 4 4 9" xfId="6977" xr:uid="{00000000-0005-0000-0000-0000511A0000}"/>
    <cellStyle name="20% - Accent5 4 5" xfId="6978" xr:uid="{00000000-0005-0000-0000-0000521A0000}"/>
    <cellStyle name="20% - Accent5 4 5 2" xfId="6979" xr:uid="{00000000-0005-0000-0000-0000531A0000}"/>
    <cellStyle name="20% - Accent5 4 5 2 2" xfId="6980" xr:uid="{00000000-0005-0000-0000-0000541A0000}"/>
    <cellStyle name="20% - Accent5 4 5 2 2 2" xfId="6981" xr:uid="{00000000-0005-0000-0000-0000551A0000}"/>
    <cellStyle name="20% - Accent5 4 5 2 3" xfId="6982" xr:uid="{00000000-0005-0000-0000-0000561A0000}"/>
    <cellStyle name="20% - Accent5 4 5 2 4" xfId="6983" xr:uid="{00000000-0005-0000-0000-0000571A0000}"/>
    <cellStyle name="20% - Accent5 4 5 3" xfId="6984" xr:uid="{00000000-0005-0000-0000-0000581A0000}"/>
    <cellStyle name="20% - Accent5 4 5 4" xfId="6985" xr:uid="{00000000-0005-0000-0000-0000591A0000}"/>
    <cellStyle name="20% - Accent5 4 5 4 2" xfId="6986" xr:uid="{00000000-0005-0000-0000-00005A1A0000}"/>
    <cellStyle name="20% - Accent5 4 5 5" xfId="6987" xr:uid="{00000000-0005-0000-0000-00005B1A0000}"/>
    <cellStyle name="20% - Accent5 4 5 6" xfId="6988" xr:uid="{00000000-0005-0000-0000-00005C1A0000}"/>
    <cellStyle name="20% - Accent5 4 6" xfId="6989" xr:uid="{00000000-0005-0000-0000-00005D1A0000}"/>
    <cellStyle name="20% - Accent5 4 6 2" xfId="6990" xr:uid="{00000000-0005-0000-0000-00005E1A0000}"/>
    <cellStyle name="20% - Accent5 4 6 2 2" xfId="6991" xr:uid="{00000000-0005-0000-0000-00005F1A0000}"/>
    <cellStyle name="20% - Accent5 4 6 2 2 2" xfId="6992" xr:uid="{00000000-0005-0000-0000-0000601A0000}"/>
    <cellStyle name="20% - Accent5 4 6 2 3" xfId="6993" xr:uid="{00000000-0005-0000-0000-0000611A0000}"/>
    <cellStyle name="20% - Accent5 4 6 2 4" xfId="6994" xr:uid="{00000000-0005-0000-0000-0000621A0000}"/>
    <cellStyle name="20% - Accent5 4 6 3" xfId="6995" xr:uid="{00000000-0005-0000-0000-0000631A0000}"/>
    <cellStyle name="20% - Accent5 4 6 3 2" xfId="6996" xr:uid="{00000000-0005-0000-0000-0000641A0000}"/>
    <cellStyle name="20% - Accent5 4 6 3 2 2" xfId="6997" xr:uid="{00000000-0005-0000-0000-0000651A0000}"/>
    <cellStyle name="20% - Accent5 4 6 3 3" xfId="6998" xr:uid="{00000000-0005-0000-0000-0000661A0000}"/>
    <cellStyle name="20% - Accent5 4 6 3 4" xfId="6999" xr:uid="{00000000-0005-0000-0000-0000671A0000}"/>
    <cellStyle name="20% - Accent5 4 6 4" xfId="7000" xr:uid="{00000000-0005-0000-0000-0000681A0000}"/>
    <cellStyle name="20% - Accent5 4 6 4 2" xfId="7001" xr:uid="{00000000-0005-0000-0000-0000691A0000}"/>
    <cellStyle name="20% - Accent5 4 6 5" xfId="7002" xr:uid="{00000000-0005-0000-0000-00006A1A0000}"/>
    <cellStyle name="20% - Accent5 4 6 6" xfId="7003" xr:uid="{00000000-0005-0000-0000-00006B1A0000}"/>
    <cellStyle name="20% - Accent5 4 7" xfId="7004" xr:uid="{00000000-0005-0000-0000-00006C1A0000}"/>
    <cellStyle name="20% - Accent5 4 7 2" xfId="7005" xr:uid="{00000000-0005-0000-0000-00006D1A0000}"/>
    <cellStyle name="20% - Accent5 4 7 2 2" xfId="7006" xr:uid="{00000000-0005-0000-0000-00006E1A0000}"/>
    <cellStyle name="20% - Accent5 4 7 3" xfId="7007" xr:uid="{00000000-0005-0000-0000-00006F1A0000}"/>
    <cellStyle name="20% - Accent5 4 7 4" xfId="7008" xr:uid="{00000000-0005-0000-0000-0000701A0000}"/>
    <cellStyle name="20% - Accent5 4 8" xfId="7009" xr:uid="{00000000-0005-0000-0000-0000711A0000}"/>
    <cellStyle name="20% - Accent5 4 8 2" xfId="7010" xr:uid="{00000000-0005-0000-0000-0000721A0000}"/>
    <cellStyle name="20% - Accent5 4 8 2 2" xfId="7011" xr:uid="{00000000-0005-0000-0000-0000731A0000}"/>
    <cellStyle name="20% - Accent5 4 8 3" xfId="7012" xr:uid="{00000000-0005-0000-0000-0000741A0000}"/>
    <cellStyle name="20% - Accent5 4 8 4" xfId="7013" xr:uid="{00000000-0005-0000-0000-0000751A0000}"/>
    <cellStyle name="20% - Accent5 4 9" xfId="7014" xr:uid="{00000000-0005-0000-0000-0000761A0000}"/>
    <cellStyle name="20% - Accent5 4 9 2" xfId="7015" xr:uid="{00000000-0005-0000-0000-0000771A0000}"/>
    <cellStyle name="20% - Accent5 4 9 2 2" xfId="7016" xr:uid="{00000000-0005-0000-0000-0000781A0000}"/>
    <cellStyle name="20% - Accent5 4 9 3" xfId="7017" xr:uid="{00000000-0005-0000-0000-0000791A0000}"/>
    <cellStyle name="20% - Accent5 4 9 4" xfId="7018" xr:uid="{00000000-0005-0000-0000-00007A1A0000}"/>
    <cellStyle name="20% - Accent5 5" xfId="7019" xr:uid="{00000000-0005-0000-0000-00007B1A0000}"/>
    <cellStyle name="20% - Accent5 5 2" xfId="7020" xr:uid="{00000000-0005-0000-0000-00007C1A0000}"/>
    <cellStyle name="20% - Accent5 5 2 2" xfId="7021" xr:uid="{00000000-0005-0000-0000-00007D1A0000}"/>
    <cellStyle name="20% - Accent5 5 2 2 2" xfId="7022" xr:uid="{00000000-0005-0000-0000-00007E1A0000}"/>
    <cellStyle name="20% - Accent5 5 2 3" xfId="7023" xr:uid="{00000000-0005-0000-0000-00007F1A0000}"/>
    <cellStyle name="20% - Accent5 5 2 4" xfId="7024" xr:uid="{00000000-0005-0000-0000-0000801A0000}"/>
    <cellStyle name="20% - Accent5 6" xfId="7025" xr:uid="{00000000-0005-0000-0000-0000811A0000}"/>
    <cellStyle name="20% - Accent5 7" xfId="7026" xr:uid="{00000000-0005-0000-0000-0000821A0000}"/>
    <cellStyle name="20% - Accent5 7 2" xfId="7027" xr:uid="{00000000-0005-0000-0000-0000831A0000}"/>
    <cellStyle name="20% - Accent5 7 2 2" xfId="7028" xr:uid="{00000000-0005-0000-0000-0000841A0000}"/>
    <cellStyle name="20% - Accent5 7 3" xfId="7029" xr:uid="{00000000-0005-0000-0000-0000851A0000}"/>
    <cellStyle name="20% - Accent5 7 4" xfId="7030" xr:uid="{00000000-0005-0000-0000-0000861A0000}"/>
    <cellStyle name="20% - Accent6 2" xfId="17" xr:uid="{00000000-0005-0000-0000-0000871A0000}"/>
    <cellStyle name="20% - Accent6 2 10" xfId="7031" xr:uid="{00000000-0005-0000-0000-0000881A0000}"/>
    <cellStyle name="20% - Accent6 2 10 2" xfId="7032" xr:uid="{00000000-0005-0000-0000-0000891A0000}"/>
    <cellStyle name="20% - Accent6 2 10 2 2" xfId="7033" xr:uid="{00000000-0005-0000-0000-00008A1A0000}"/>
    <cellStyle name="20% - Accent6 2 10 3" xfId="7034" xr:uid="{00000000-0005-0000-0000-00008B1A0000}"/>
    <cellStyle name="20% - Accent6 2 10 4" xfId="7035" xr:uid="{00000000-0005-0000-0000-00008C1A0000}"/>
    <cellStyle name="20% - Accent6 2 11" xfId="7036" xr:uid="{00000000-0005-0000-0000-00008D1A0000}"/>
    <cellStyle name="20% - Accent6 2 11 2" xfId="7037" xr:uid="{00000000-0005-0000-0000-00008E1A0000}"/>
    <cellStyle name="20% - Accent6 2 12" xfId="7038" xr:uid="{00000000-0005-0000-0000-00008F1A0000}"/>
    <cellStyle name="20% - Accent6 2 13" xfId="7039" xr:uid="{00000000-0005-0000-0000-0000901A0000}"/>
    <cellStyle name="20% - Accent6 2 2" xfId="7040" xr:uid="{00000000-0005-0000-0000-0000911A0000}"/>
    <cellStyle name="20% - Accent6 2 2 2" xfId="7041" xr:uid="{00000000-0005-0000-0000-0000921A0000}"/>
    <cellStyle name="20% - Accent6 2 2 3" xfId="7042" xr:uid="{00000000-0005-0000-0000-0000931A0000}"/>
    <cellStyle name="20% - Accent6 2 2 4" xfId="7043" xr:uid="{00000000-0005-0000-0000-0000941A0000}"/>
    <cellStyle name="20% - Accent6 2 3" xfId="7044" xr:uid="{00000000-0005-0000-0000-0000951A0000}"/>
    <cellStyle name="20% - Accent6 2 3 10" xfId="7045" xr:uid="{00000000-0005-0000-0000-0000961A0000}"/>
    <cellStyle name="20% - Accent6 2 3 11" xfId="7046" xr:uid="{00000000-0005-0000-0000-0000971A0000}"/>
    <cellStyle name="20% - Accent6 2 3 2" xfId="7047" xr:uid="{00000000-0005-0000-0000-0000981A0000}"/>
    <cellStyle name="20% - Accent6 2 3 2 10" xfId="7048" xr:uid="{00000000-0005-0000-0000-0000991A0000}"/>
    <cellStyle name="20% - Accent6 2 3 2 2" xfId="7049" xr:uid="{00000000-0005-0000-0000-00009A1A0000}"/>
    <cellStyle name="20% - Accent6 2 3 2 2 2" xfId="7050" xr:uid="{00000000-0005-0000-0000-00009B1A0000}"/>
    <cellStyle name="20% - Accent6 2 3 2 2 2 2" xfId="7051" xr:uid="{00000000-0005-0000-0000-00009C1A0000}"/>
    <cellStyle name="20% - Accent6 2 3 2 2 2 2 2" xfId="7052" xr:uid="{00000000-0005-0000-0000-00009D1A0000}"/>
    <cellStyle name="20% - Accent6 2 3 2 2 2 2 2 2" xfId="7053" xr:uid="{00000000-0005-0000-0000-00009E1A0000}"/>
    <cellStyle name="20% - Accent6 2 3 2 2 2 2 3" xfId="7054" xr:uid="{00000000-0005-0000-0000-00009F1A0000}"/>
    <cellStyle name="20% - Accent6 2 3 2 2 2 2 4" xfId="7055" xr:uid="{00000000-0005-0000-0000-0000A01A0000}"/>
    <cellStyle name="20% - Accent6 2 3 2 2 2 3" xfId="7056" xr:uid="{00000000-0005-0000-0000-0000A11A0000}"/>
    <cellStyle name="20% - Accent6 2 3 2 2 2 3 2" xfId="7057" xr:uid="{00000000-0005-0000-0000-0000A21A0000}"/>
    <cellStyle name="20% - Accent6 2 3 2 2 2 4" xfId="7058" xr:uid="{00000000-0005-0000-0000-0000A31A0000}"/>
    <cellStyle name="20% - Accent6 2 3 2 2 2 5" xfId="7059" xr:uid="{00000000-0005-0000-0000-0000A41A0000}"/>
    <cellStyle name="20% - Accent6 2 3 2 2 3" xfId="7060" xr:uid="{00000000-0005-0000-0000-0000A51A0000}"/>
    <cellStyle name="20% - Accent6 2 3 2 2 3 2" xfId="7061" xr:uid="{00000000-0005-0000-0000-0000A61A0000}"/>
    <cellStyle name="20% - Accent6 2 3 2 2 3 2 2" xfId="7062" xr:uid="{00000000-0005-0000-0000-0000A71A0000}"/>
    <cellStyle name="20% - Accent6 2 3 2 2 3 2 2 2" xfId="7063" xr:uid="{00000000-0005-0000-0000-0000A81A0000}"/>
    <cellStyle name="20% - Accent6 2 3 2 2 3 2 3" xfId="7064" xr:uid="{00000000-0005-0000-0000-0000A91A0000}"/>
    <cellStyle name="20% - Accent6 2 3 2 2 3 2 4" xfId="7065" xr:uid="{00000000-0005-0000-0000-0000AA1A0000}"/>
    <cellStyle name="20% - Accent6 2 3 2 2 3 3" xfId="7066" xr:uid="{00000000-0005-0000-0000-0000AB1A0000}"/>
    <cellStyle name="20% - Accent6 2 3 2 2 3 3 2" xfId="7067" xr:uid="{00000000-0005-0000-0000-0000AC1A0000}"/>
    <cellStyle name="20% - Accent6 2 3 2 2 3 4" xfId="7068" xr:uid="{00000000-0005-0000-0000-0000AD1A0000}"/>
    <cellStyle name="20% - Accent6 2 3 2 2 3 5" xfId="7069" xr:uid="{00000000-0005-0000-0000-0000AE1A0000}"/>
    <cellStyle name="20% - Accent6 2 3 2 2 4" xfId="7070" xr:uid="{00000000-0005-0000-0000-0000AF1A0000}"/>
    <cellStyle name="20% - Accent6 2 3 2 2 4 2" xfId="7071" xr:uid="{00000000-0005-0000-0000-0000B01A0000}"/>
    <cellStyle name="20% - Accent6 2 3 2 2 4 2 2" xfId="7072" xr:uid="{00000000-0005-0000-0000-0000B11A0000}"/>
    <cellStyle name="20% - Accent6 2 3 2 2 4 3" xfId="7073" xr:uid="{00000000-0005-0000-0000-0000B21A0000}"/>
    <cellStyle name="20% - Accent6 2 3 2 2 4 4" xfId="7074" xr:uid="{00000000-0005-0000-0000-0000B31A0000}"/>
    <cellStyle name="20% - Accent6 2 3 2 2 5" xfId="7075" xr:uid="{00000000-0005-0000-0000-0000B41A0000}"/>
    <cellStyle name="20% - Accent6 2 3 2 2 5 2" xfId="7076" xr:uid="{00000000-0005-0000-0000-0000B51A0000}"/>
    <cellStyle name="20% - Accent6 2 3 2 2 5 2 2" xfId="7077" xr:uid="{00000000-0005-0000-0000-0000B61A0000}"/>
    <cellStyle name="20% - Accent6 2 3 2 2 5 3" xfId="7078" xr:uid="{00000000-0005-0000-0000-0000B71A0000}"/>
    <cellStyle name="20% - Accent6 2 3 2 2 5 4" xfId="7079" xr:uid="{00000000-0005-0000-0000-0000B81A0000}"/>
    <cellStyle name="20% - Accent6 2 3 2 2 6" xfId="7080" xr:uid="{00000000-0005-0000-0000-0000B91A0000}"/>
    <cellStyle name="20% - Accent6 2 3 2 2 6 2" xfId="7081" xr:uid="{00000000-0005-0000-0000-0000BA1A0000}"/>
    <cellStyle name="20% - Accent6 2 3 2 2 6 2 2" xfId="7082" xr:uid="{00000000-0005-0000-0000-0000BB1A0000}"/>
    <cellStyle name="20% - Accent6 2 3 2 2 6 3" xfId="7083" xr:uid="{00000000-0005-0000-0000-0000BC1A0000}"/>
    <cellStyle name="20% - Accent6 2 3 2 2 6 4" xfId="7084" xr:uid="{00000000-0005-0000-0000-0000BD1A0000}"/>
    <cellStyle name="20% - Accent6 2 3 2 2 7" xfId="7085" xr:uid="{00000000-0005-0000-0000-0000BE1A0000}"/>
    <cellStyle name="20% - Accent6 2 3 2 2 7 2" xfId="7086" xr:uid="{00000000-0005-0000-0000-0000BF1A0000}"/>
    <cellStyle name="20% - Accent6 2 3 2 2 8" xfId="7087" xr:uid="{00000000-0005-0000-0000-0000C01A0000}"/>
    <cellStyle name="20% - Accent6 2 3 2 2 9" xfId="7088" xr:uid="{00000000-0005-0000-0000-0000C11A0000}"/>
    <cellStyle name="20% - Accent6 2 3 2 3" xfId="7089" xr:uid="{00000000-0005-0000-0000-0000C21A0000}"/>
    <cellStyle name="20% - Accent6 2 3 2 3 2" xfId="7090" xr:uid="{00000000-0005-0000-0000-0000C31A0000}"/>
    <cellStyle name="20% - Accent6 2 3 2 3 2 2" xfId="7091" xr:uid="{00000000-0005-0000-0000-0000C41A0000}"/>
    <cellStyle name="20% - Accent6 2 3 2 3 2 2 2" xfId="7092" xr:uid="{00000000-0005-0000-0000-0000C51A0000}"/>
    <cellStyle name="20% - Accent6 2 3 2 3 2 3" xfId="7093" xr:uid="{00000000-0005-0000-0000-0000C61A0000}"/>
    <cellStyle name="20% - Accent6 2 3 2 3 2 4" xfId="7094" xr:uid="{00000000-0005-0000-0000-0000C71A0000}"/>
    <cellStyle name="20% - Accent6 2 3 2 3 3" xfId="7095" xr:uid="{00000000-0005-0000-0000-0000C81A0000}"/>
    <cellStyle name="20% - Accent6 2 3 2 3 3 2" xfId="7096" xr:uid="{00000000-0005-0000-0000-0000C91A0000}"/>
    <cellStyle name="20% - Accent6 2 3 2 3 4" xfId="7097" xr:uid="{00000000-0005-0000-0000-0000CA1A0000}"/>
    <cellStyle name="20% - Accent6 2 3 2 3 5" xfId="7098" xr:uid="{00000000-0005-0000-0000-0000CB1A0000}"/>
    <cellStyle name="20% - Accent6 2 3 2 4" xfId="7099" xr:uid="{00000000-0005-0000-0000-0000CC1A0000}"/>
    <cellStyle name="20% - Accent6 2 3 2 4 2" xfId="7100" xr:uid="{00000000-0005-0000-0000-0000CD1A0000}"/>
    <cellStyle name="20% - Accent6 2 3 2 4 2 2" xfId="7101" xr:uid="{00000000-0005-0000-0000-0000CE1A0000}"/>
    <cellStyle name="20% - Accent6 2 3 2 4 2 2 2" xfId="7102" xr:uid="{00000000-0005-0000-0000-0000CF1A0000}"/>
    <cellStyle name="20% - Accent6 2 3 2 4 2 3" xfId="7103" xr:uid="{00000000-0005-0000-0000-0000D01A0000}"/>
    <cellStyle name="20% - Accent6 2 3 2 4 2 4" xfId="7104" xr:uid="{00000000-0005-0000-0000-0000D11A0000}"/>
    <cellStyle name="20% - Accent6 2 3 2 4 3" xfId="7105" xr:uid="{00000000-0005-0000-0000-0000D21A0000}"/>
    <cellStyle name="20% - Accent6 2 3 2 4 3 2" xfId="7106" xr:uid="{00000000-0005-0000-0000-0000D31A0000}"/>
    <cellStyle name="20% - Accent6 2 3 2 4 4" xfId="7107" xr:uid="{00000000-0005-0000-0000-0000D41A0000}"/>
    <cellStyle name="20% - Accent6 2 3 2 4 5" xfId="7108" xr:uid="{00000000-0005-0000-0000-0000D51A0000}"/>
    <cellStyle name="20% - Accent6 2 3 2 5" xfId="7109" xr:uid="{00000000-0005-0000-0000-0000D61A0000}"/>
    <cellStyle name="20% - Accent6 2 3 2 5 2" xfId="7110" xr:uid="{00000000-0005-0000-0000-0000D71A0000}"/>
    <cellStyle name="20% - Accent6 2 3 2 5 2 2" xfId="7111" xr:uid="{00000000-0005-0000-0000-0000D81A0000}"/>
    <cellStyle name="20% - Accent6 2 3 2 5 3" xfId="7112" xr:uid="{00000000-0005-0000-0000-0000D91A0000}"/>
    <cellStyle name="20% - Accent6 2 3 2 5 4" xfId="7113" xr:uid="{00000000-0005-0000-0000-0000DA1A0000}"/>
    <cellStyle name="20% - Accent6 2 3 2 6" xfId="7114" xr:uid="{00000000-0005-0000-0000-0000DB1A0000}"/>
    <cellStyle name="20% - Accent6 2 3 2 6 2" xfId="7115" xr:uid="{00000000-0005-0000-0000-0000DC1A0000}"/>
    <cellStyle name="20% - Accent6 2 3 2 6 2 2" xfId="7116" xr:uid="{00000000-0005-0000-0000-0000DD1A0000}"/>
    <cellStyle name="20% - Accent6 2 3 2 6 3" xfId="7117" xr:uid="{00000000-0005-0000-0000-0000DE1A0000}"/>
    <cellStyle name="20% - Accent6 2 3 2 6 4" xfId="7118" xr:uid="{00000000-0005-0000-0000-0000DF1A0000}"/>
    <cellStyle name="20% - Accent6 2 3 2 7" xfId="7119" xr:uid="{00000000-0005-0000-0000-0000E01A0000}"/>
    <cellStyle name="20% - Accent6 2 3 2 7 2" xfId="7120" xr:uid="{00000000-0005-0000-0000-0000E11A0000}"/>
    <cellStyle name="20% - Accent6 2 3 2 7 2 2" xfId="7121" xr:uid="{00000000-0005-0000-0000-0000E21A0000}"/>
    <cellStyle name="20% - Accent6 2 3 2 7 3" xfId="7122" xr:uid="{00000000-0005-0000-0000-0000E31A0000}"/>
    <cellStyle name="20% - Accent6 2 3 2 7 4" xfId="7123" xr:uid="{00000000-0005-0000-0000-0000E41A0000}"/>
    <cellStyle name="20% - Accent6 2 3 2 8" xfId="7124" xr:uid="{00000000-0005-0000-0000-0000E51A0000}"/>
    <cellStyle name="20% - Accent6 2 3 2 8 2" xfId="7125" xr:uid="{00000000-0005-0000-0000-0000E61A0000}"/>
    <cellStyle name="20% - Accent6 2 3 2 9" xfId="7126" xr:uid="{00000000-0005-0000-0000-0000E71A0000}"/>
    <cellStyle name="20% - Accent6 2 3 3" xfId="7127" xr:uid="{00000000-0005-0000-0000-0000E81A0000}"/>
    <cellStyle name="20% - Accent6 2 3 3 2" xfId="7128" xr:uid="{00000000-0005-0000-0000-0000E91A0000}"/>
    <cellStyle name="20% - Accent6 2 3 3 2 2" xfId="7129" xr:uid="{00000000-0005-0000-0000-0000EA1A0000}"/>
    <cellStyle name="20% - Accent6 2 3 3 2 2 2" xfId="7130" xr:uid="{00000000-0005-0000-0000-0000EB1A0000}"/>
    <cellStyle name="20% - Accent6 2 3 3 2 2 2 2" xfId="7131" xr:uid="{00000000-0005-0000-0000-0000EC1A0000}"/>
    <cellStyle name="20% - Accent6 2 3 3 2 2 3" xfId="7132" xr:uid="{00000000-0005-0000-0000-0000ED1A0000}"/>
    <cellStyle name="20% - Accent6 2 3 3 2 2 4" xfId="7133" xr:uid="{00000000-0005-0000-0000-0000EE1A0000}"/>
    <cellStyle name="20% - Accent6 2 3 3 2 3" xfId="7134" xr:uid="{00000000-0005-0000-0000-0000EF1A0000}"/>
    <cellStyle name="20% - Accent6 2 3 3 2 3 2" xfId="7135" xr:uid="{00000000-0005-0000-0000-0000F01A0000}"/>
    <cellStyle name="20% - Accent6 2 3 3 2 4" xfId="7136" xr:uid="{00000000-0005-0000-0000-0000F11A0000}"/>
    <cellStyle name="20% - Accent6 2 3 3 2 5" xfId="7137" xr:uid="{00000000-0005-0000-0000-0000F21A0000}"/>
    <cellStyle name="20% - Accent6 2 3 3 3" xfId="7138" xr:uid="{00000000-0005-0000-0000-0000F31A0000}"/>
    <cellStyle name="20% - Accent6 2 3 3 3 2" xfId="7139" xr:uid="{00000000-0005-0000-0000-0000F41A0000}"/>
    <cellStyle name="20% - Accent6 2 3 3 3 2 2" xfId="7140" xr:uid="{00000000-0005-0000-0000-0000F51A0000}"/>
    <cellStyle name="20% - Accent6 2 3 3 3 2 2 2" xfId="7141" xr:uid="{00000000-0005-0000-0000-0000F61A0000}"/>
    <cellStyle name="20% - Accent6 2 3 3 3 2 3" xfId="7142" xr:uid="{00000000-0005-0000-0000-0000F71A0000}"/>
    <cellStyle name="20% - Accent6 2 3 3 3 2 4" xfId="7143" xr:uid="{00000000-0005-0000-0000-0000F81A0000}"/>
    <cellStyle name="20% - Accent6 2 3 3 3 3" xfId="7144" xr:uid="{00000000-0005-0000-0000-0000F91A0000}"/>
    <cellStyle name="20% - Accent6 2 3 3 3 3 2" xfId="7145" xr:uid="{00000000-0005-0000-0000-0000FA1A0000}"/>
    <cellStyle name="20% - Accent6 2 3 3 3 4" xfId="7146" xr:uid="{00000000-0005-0000-0000-0000FB1A0000}"/>
    <cellStyle name="20% - Accent6 2 3 3 3 5" xfId="7147" xr:uid="{00000000-0005-0000-0000-0000FC1A0000}"/>
    <cellStyle name="20% - Accent6 2 3 3 4" xfId="7148" xr:uid="{00000000-0005-0000-0000-0000FD1A0000}"/>
    <cellStyle name="20% - Accent6 2 3 3 4 2" xfId="7149" xr:uid="{00000000-0005-0000-0000-0000FE1A0000}"/>
    <cellStyle name="20% - Accent6 2 3 3 4 2 2" xfId="7150" xr:uid="{00000000-0005-0000-0000-0000FF1A0000}"/>
    <cellStyle name="20% - Accent6 2 3 3 4 3" xfId="7151" xr:uid="{00000000-0005-0000-0000-0000001B0000}"/>
    <cellStyle name="20% - Accent6 2 3 3 4 4" xfId="7152" xr:uid="{00000000-0005-0000-0000-0000011B0000}"/>
    <cellStyle name="20% - Accent6 2 3 3 5" xfId="7153" xr:uid="{00000000-0005-0000-0000-0000021B0000}"/>
    <cellStyle name="20% - Accent6 2 3 3 5 2" xfId="7154" xr:uid="{00000000-0005-0000-0000-0000031B0000}"/>
    <cellStyle name="20% - Accent6 2 3 3 5 2 2" xfId="7155" xr:uid="{00000000-0005-0000-0000-0000041B0000}"/>
    <cellStyle name="20% - Accent6 2 3 3 5 3" xfId="7156" xr:uid="{00000000-0005-0000-0000-0000051B0000}"/>
    <cellStyle name="20% - Accent6 2 3 3 5 4" xfId="7157" xr:uid="{00000000-0005-0000-0000-0000061B0000}"/>
    <cellStyle name="20% - Accent6 2 3 3 6" xfId="7158" xr:uid="{00000000-0005-0000-0000-0000071B0000}"/>
    <cellStyle name="20% - Accent6 2 3 3 6 2" xfId="7159" xr:uid="{00000000-0005-0000-0000-0000081B0000}"/>
    <cellStyle name="20% - Accent6 2 3 3 6 2 2" xfId="7160" xr:uid="{00000000-0005-0000-0000-0000091B0000}"/>
    <cellStyle name="20% - Accent6 2 3 3 6 3" xfId="7161" xr:uid="{00000000-0005-0000-0000-00000A1B0000}"/>
    <cellStyle name="20% - Accent6 2 3 3 6 4" xfId="7162" xr:uid="{00000000-0005-0000-0000-00000B1B0000}"/>
    <cellStyle name="20% - Accent6 2 3 3 7" xfId="7163" xr:uid="{00000000-0005-0000-0000-00000C1B0000}"/>
    <cellStyle name="20% - Accent6 2 3 3 7 2" xfId="7164" xr:uid="{00000000-0005-0000-0000-00000D1B0000}"/>
    <cellStyle name="20% - Accent6 2 3 3 8" xfId="7165" xr:uid="{00000000-0005-0000-0000-00000E1B0000}"/>
    <cellStyle name="20% - Accent6 2 3 3 9" xfId="7166" xr:uid="{00000000-0005-0000-0000-00000F1B0000}"/>
    <cellStyle name="20% - Accent6 2 3 4" xfId="7167" xr:uid="{00000000-0005-0000-0000-0000101B0000}"/>
    <cellStyle name="20% - Accent6 2 3 4 2" xfId="7168" xr:uid="{00000000-0005-0000-0000-0000111B0000}"/>
    <cellStyle name="20% - Accent6 2 3 4 2 2" xfId="7169" xr:uid="{00000000-0005-0000-0000-0000121B0000}"/>
    <cellStyle name="20% - Accent6 2 3 4 2 2 2" xfId="7170" xr:uid="{00000000-0005-0000-0000-0000131B0000}"/>
    <cellStyle name="20% - Accent6 2 3 4 2 3" xfId="7171" xr:uid="{00000000-0005-0000-0000-0000141B0000}"/>
    <cellStyle name="20% - Accent6 2 3 4 2 4" xfId="7172" xr:uid="{00000000-0005-0000-0000-0000151B0000}"/>
    <cellStyle name="20% - Accent6 2 3 4 3" xfId="7173" xr:uid="{00000000-0005-0000-0000-0000161B0000}"/>
    <cellStyle name="20% - Accent6 2 3 4 4" xfId="7174" xr:uid="{00000000-0005-0000-0000-0000171B0000}"/>
    <cellStyle name="20% - Accent6 2 3 4 4 2" xfId="7175" xr:uid="{00000000-0005-0000-0000-0000181B0000}"/>
    <cellStyle name="20% - Accent6 2 3 4 5" xfId="7176" xr:uid="{00000000-0005-0000-0000-0000191B0000}"/>
    <cellStyle name="20% - Accent6 2 3 4 6" xfId="7177" xr:uid="{00000000-0005-0000-0000-00001A1B0000}"/>
    <cellStyle name="20% - Accent6 2 3 5" xfId="7178" xr:uid="{00000000-0005-0000-0000-00001B1B0000}"/>
    <cellStyle name="20% - Accent6 2 3 5 2" xfId="7179" xr:uid="{00000000-0005-0000-0000-00001C1B0000}"/>
    <cellStyle name="20% - Accent6 2 3 5 2 2" xfId="7180" xr:uid="{00000000-0005-0000-0000-00001D1B0000}"/>
    <cellStyle name="20% - Accent6 2 3 5 2 2 2" xfId="7181" xr:uid="{00000000-0005-0000-0000-00001E1B0000}"/>
    <cellStyle name="20% - Accent6 2 3 5 2 3" xfId="7182" xr:uid="{00000000-0005-0000-0000-00001F1B0000}"/>
    <cellStyle name="20% - Accent6 2 3 5 2 4" xfId="7183" xr:uid="{00000000-0005-0000-0000-0000201B0000}"/>
    <cellStyle name="20% - Accent6 2 3 5 3" xfId="7184" xr:uid="{00000000-0005-0000-0000-0000211B0000}"/>
    <cellStyle name="20% - Accent6 2 3 5 3 2" xfId="7185" xr:uid="{00000000-0005-0000-0000-0000221B0000}"/>
    <cellStyle name="20% - Accent6 2 3 5 4" xfId="7186" xr:uid="{00000000-0005-0000-0000-0000231B0000}"/>
    <cellStyle name="20% - Accent6 2 3 5 5" xfId="7187" xr:uid="{00000000-0005-0000-0000-0000241B0000}"/>
    <cellStyle name="20% - Accent6 2 3 6" xfId="7188" xr:uid="{00000000-0005-0000-0000-0000251B0000}"/>
    <cellStyle name="20% - Accent6 2 3 6 2" xfId="7189" xr:uid="{00000000-0005-0000-0000-0000261B0000}"/>
    <cellStyle name="20% - Accent6 2 3 6 2 2" xfId="7190" xr:uid="{00000000-0005-0000-0000-0000271B0000}"/>
    <cellStyle name="20% - Accent6 2 3 6 3" xfId="7191" xr:uid="{00000000-0005-0000-0000-0000281B0000}"/>
    <cellStyle name="20% - Accent6 2 3 6 4" xfId="7192" xr:uid="{00000000-0005-0000-0000-0000291B0000}"/>
    <cellStyle name="20% - Accent6 2 3 7" xfId="7193" xr:uid="{00000000-0005-0000-0000-00002A1B0000}"/>
    <cellStyle name="20% - Accent6 2 3 7 2" xfId="7194" xr:uid="{00000000-0005-0000-0000-00002B1B0000}"/>
    <cellStyle name="20% - Accent6 2 3 7 2 2" xfId="7195" xr:uid="{00000000-0005-0000-0000-00002C1B0000}"/>
    <cellStyle name="20% - Accent6 2 3 7 3" xfId="7196" xr:uid="{00000000-0005-0000-0000-00002D1B0000}"/>
    <cellStyle name="20% - Accent6 2 3 7 4" xfId="7197" xr:uid="{00000000-0005-0000-0000-00002E1B0000}"/>
    <cellStyle name="20% - Accent6 2 3 8" xfId="7198" xr:uid="{00000000-0005-0000-0000-00002F1B0000}"/>
    <cellStyle name="20% - Accent6 2 3 8 2" xfId="7199" xr:uid="{00000000-0005-0000-0000-0000301B0000}"/>
    <cellStyle name="20% - Accent6 2 3 8 2 2" xfId="7200" xr:uid="{00000000-0005-0000-0000-0000311B0000}"/>
    <cellStyle name="20% - Accent6 2 3 8 3" xfId="7201" xr:uid="{00000000-0005-0000-0000-0000321B0000}"/>
    <cellStyle name="20% - Accent6 2 3 8 4" xfId="7202" xr:uid="{00000000-0005-0000-0000-0000331B0000}"/>
    <cellStyle name="20% - Accent6 2 3 9" xfId="7203" xr:uid="{00000000-0005-0000-0000-0000341B0000}"/>
    <cellStyle name="20% - Accent6 2 3 9 2" xfId="7204" xr:uid="{00000000-0005-0000-0000-0000351B0000}"/>
    <cellStyle name="20% - Accent6 2 4" xfId="7205" xr:uid="{00000000-0005-0000-0000-0000361B0000}"/>
    <cellStyle name="20% - Accent6 2 4 10" xfId="7206" xr:uid="{00000000-0005-0000-0000-0000371B0000}"/>
    <cellStyle name="20% - Accent6 2 4 2" xfId="7207" xr:uid="{00000000-0005-0000-0000-0000381B0000}"/>
    <cellStyle name="20% - Accent6 2 4 2 2" xfId="7208" xr:uid="{00000000-0005-0000-0000-0000391B0000}"/>
    <cellStyle name="20% - Accent6 2 4 2 2 2" xfId="7209" xr:uid="{00000000-0005-0000-0000-00003A1B0000}"/>
    <cellStyle name="20% - Accent6 2 4 2 2 2 2" xfId="7210" xr:uid="{00000000-0005-0000-0000-00003B1B0000}"/>
    <cellStyle name="20% - Accent6 2 4 2 2 2 2 2" xfId="7211" xr:uid="{00000000-0005-0000-0000-00003C1B0000}"/>
    <cellStyle name="20% - Accent6 2 4 2 2 2 3" xfId="7212" xr:uid="{00000000-0005-0000-0000-00003D1B0000}"/>
    <cellStyle name="20% - Accent6 2 4 2 2 2 4" xfId="7213" xr:uid="{00000000-0005-0000-0000-00003E1B0000}"/>
    <cellStyle name="20% - Accent6 2 4 2 2 3" xfId="7214" xr:uid="{00000000-0005-0000-0000-00003F1B0000}"/>
    <cellStyle name="20% - Accent6 2 4 2 2 3 2" xfId="7215" xr:uid="{00000000-0005-0000-0000-0000401B0000}"/>
    <cellStyle name="20% - Accent6 2 4 2 2 4" xfId="7216" xr:uid="{00000000-0005-0000-0000-0000411B0000}"/>
    <cellStyle name="20% - Accent6 2 4 2 2 5" xfId="7217" xr:uid="{00000000-0005-0000-0000-0000421B0000}"/>
    <cellStyle name="20% - Accent6 2 4 2 3" xfId="7218" xr:uid="{00000000-0005-0000-0000-0000431B0000}"/>
    <cellStyle name="20% - Accent6 2 4 2 3 2" xfId="7219" xr:uid="{00000000-0005-0000-0000-0000441B0000}"/>
    <cellStyle name="20% - Accent6 2 4 2 3 2 2" xfId="7220" xr:uid="{00000000-0005-0000-0000-0000451B0000}"/>
    <cellStyle name="20% - Accent6 2 4 2 3 2 2 2" xfId="7221" xr:uid="{00000000-0005-0000-0000-0000461B0000}"/>
    <cellStyle name="20% - Accent6 2 4 2 3 2 3" xfId="7222" xr:uid="{00000000-0005-0000-0000-0000471B0000}"/>
    <cellStyle name="20% - Accent6 2 4 2 3 2 4" xfId="7223" xr:uid="{00000000-0005-0000-0000-0000481B0000}"/>
    <cellStyle name="20% - Accent6 2 4 2 3 3" xfId="7224" xr:uid="{00000000-0005-0000-0000-0000491B0000}"/>
    <cellStyle name="20% - Accent6 2 4 2 3 3 2" xfId="7225" xr:uid="{00000000-0005-0000-0000-00004A1B0000}"/>
    <cellStyle name="20% - Accent6 2 4 2 3 4" xfId="7226" xr:uid="{00000000-0005-0000-0000-00004B1B0000}"/>
    <cellStyle name="20% - Accent6 2 4 2 3 5" xfId="7227" xr:uid="{00000000-0005-0000-0000-00004C1B0000}"/>
    <cellStyle name="20% - Accent6 2 4 2 4" xfId="7228" xr:uid="{00000000-0005-0000-0000-00004D1B0000}"/>
    <cellStyle name="20% - Accent6 2 4 2 4 2" xfId="7229" xr:uid="{00000000-0005-0000-0000-00004E1B0000}"/>
    <cellStyle name="20% - Accent6 2 4 2 4 2 2" xfId="7230" xr:uid="{00000000-0005-0000-0000-00004F1B0000}"/>
    <cellStyle name="20% - Accent6 2 4 2 4 3" xfId="7231" xr:uid="{00000000-0005-0000-0000-0000501B0000}"/>
    <cellStyle name="20% - Accent6 2 4 2 4 4" xfId="7232" xr:uid="{00000000-0005-0000-0000-0000511B0000}"/>
    <cellStyle name="20% - Accent6 2 4 2 5" xfId="7233" xr:uid="{00000000-0005-0000-0000-0000521B0000}"/>
    <cellStyle name="20% - Accent6 2 4 2 5 2" xfId="7234" xr:uid="{00000000-0005-0000-0000-0000531B0000}"/>
    <cellStyle name="20% - Accent6 2 4 2 5 2 2" xfId="7235" xr:uid="{00000000-0005-0000-0000-0000541B0000}"/>
    <cellStyle name="20% - Accent6 2 4 2 5 3" xfId="7236" xr:uid="{00000000-0005-0000-0000-0000551B0000}"/>
    <cellStyle name="20% - Accent6 2 4 2 5 4" xfId="7237" xr:uid="{00000000-0005-0000-0000-0000561B0000}"/>
    <cellStyle name="20% - Accent6 2 4 2 6" xfId="7238" xr:uid="{00000000-0005-0000-0000-0000571B0000}"/>
    <cellStyle name="20% - Accent6 2 4 2 6 2" xfId="7239" xr:uid="{00000000-0005-0000-0000-0000581B0000}"/>
    <cellStyle name="20% - Accent6 2 4 2 6 2 2" xfId="7240" xr:uid="{00000000-0005-0000-0000-0000591B0000}"/>
    <cellStyle name="20% - Accent6 2 4 2 6 3" xfId="7241" xr:uid="{00000000-0005-0000-0000-00005A1B0000}"/>
    <cellStyle name="20% - Accent6 2 4 2 6 4" xfId="7242" xr:uid="{00000000-0005-0000-0000-00005B1B0000}"/>
    <cellStyle name="20% - Accent6 2 4 2 7" xfId="7243" xr:uid="{00000000-0005-0000-0000-00005C1B0000}"/>
    <cellStyle name="20% - Accent6 2 4 2 7 2" xfId="7244" xr:uid="{00000000-0005-0000-0000-00005D1B0000}"/>
    <cellStyle name="20% - Accent6 2 4 2 8" xfId="7245" xr:uid="{00000000-0005-0000-0000-00005E1B0000}"/>
    <cellStyle name="20% - Accent6 2 4 2 9" xfId="7246" xr:uid="{00000000-0005-0000-0000-00005F1B0000}"/>
    <cellStyle name="20% - Accent6 2 4 3" xfId="7247" xr:uid="{00000000-0005-0000-0000-0000601B0000}"/>
    <cellStyle name="20% - Accent6 2 4 3 2" xfId="7248" xr:uid="{00000000-0005-0000-0000-0000611B0000}"/>
    <cellStyle name="20% - Accent6 2 4 3 2 2" xfId="7249" xr:uid="{00000000-0005-0000-0000-0000621B0000}"/>
    <cellStyle name="20% - Accent6 2 4 3 2 2 2" xfId="7250" xr:uid="{00000000-0005-0000-0000-0000631B0000}"/>
    <cellStyle name="20% - Accent6 2 4 3 2 3" xfId="7251" xr:uid="{00000000-0005-0000-0000-0000641B0000}"/>
    <cellStyle name="20% - Accent6 2 4 3 2 4" xfId="7252" xr:uid="{00000000-0005-0000-0000-0000651B0000}"/>
    <cellStyle name="20% - Accent6 2 4 3 3" xfId="7253" xr:uid="{00000000-0005-0000-0000-0000661B0000}"/>
    <cellStyle name="20% - Accent6 2 4 3 3 2" xfId="7254" xr:uid="{00000000-0005-0000-0000-0000671B0000}"/>
    <cellStyle name="20% - Accent6 2 4 3 4" xfId="7255" xr:uid="{00000000-0005-0000-0000-0000681B0000}"/>
    <cellStyle name="20% - Accent6 2 4 3 5" xfId="7256" xr:uid="{00000000-0005-0000-0000-0000691B0000}"/>
    <cellStyle name="20% - Accent6 2 4 4" xfId="7257" xr:uid="{00000000-0005-0000-0000-00006A1B0000}"/>
    <cellStyle name="20% - Accent6 2 4 4 2" xfId="7258" xr:uid="{00000000-0005-0000-0000-00006B1B0000}"/>
    <cellStyle name="20% - Accent6 2 4 4 2 2" xfId="7259" xr:uid="{00000000-0005-0000-0000-00006C1B0000}"/>
    <cellStyle name="20% - Accent6 2 4 4 2 2 2" xfId="7260" xr:uid="{00000000-0005-0000-0000-00006D1B0000}"/>
    <cellStyle name="20% - Accent6 2 4 4 2 3" xfId="7261" xr:uid="{00000000-0005-0000-0000-00006E1B0000}"/>
    <cellStyle name="20% - Accent6 2 4 4 2 4" xfId="7262" xr:uid="{00000000-0005-0000-0000-00006F1B0000}"/>
    <cellStyle name="20% - Accent6 2 4 4 3" xfId="7263" xr:uid="{00000000-0005-0000-0000-0000701B0000}"/>
    <cellStyle name="20% - Accent6 2 4 4 3 2" xfId="7264" xr:uid="{00000000-0005-0000-0000-0000711B0000}"/>
    <cellStyle name="20% - Accent6 2 4 4 4" xfId="7265" xr:uid="{00000000-0005-0000-0000-0000721B0000}"/>
    <cellStyle name="20% - Accent6 2 4 4 5" xfId="7266" xr:uid="{00000000-0005-0000-0000-0000731B0000}"/>
    <cellStyle name="20% - Accent6 2 4 5" xfId="7267" xr:uid="{00000000-0005-0000-0000-0000741B0000}"/>
    <cellStyle name="20% - Accent6 2 4 5 2" xfId="7268" xr:uid="{00000000-0005-0000-0000-0000751B0000}"/>
    <cellStyle name="20% - Accent6 2 4 5 2 2" xfId="7269" xr:uid="{00000000-0005-0000-0000-0000761B0000}"/>
    <cellStyle name="20% - Accent6 2 4 5 3" xfId="7270" xr:uid="{00000000-0005-0000-0000-0000771B0000}"/>
    <cellStyle name="20% - Accent6 2 4 5 4" xfId="7271" xr:uid="{00000000-0005-0000-0000-0000781B0000}"/>
    <cellStyle name="20% - Accent6 2 4 6" xfId="7272" xr:uid="{00000000-0005-0000-0000-0000791B0000}"/>
    <cellStyle name="20% - Accent6 2 4 6 2" xfId="7273" xr:uid="{00000000-0005-0000-0000-00007A1B0000}"/>
    <cellStyle name="20% - Accent6 2 4 6 2 2" xfId="7274" xr:uid="{00000000-0005-0000-0000-00007B1B0000}"/>
    <cellStyle name="20% - Accent6 2 4 6 3" xfId="7275" xr:uid="{00000000-0005-0000-0000-00007C1B0000}"/>
    <cellStyle name="20% - Accent6 2 4 6 4" xfId="7276" xr:uid="{00000000-0005-0000-0000-00007D1B0000}"/>
    <cellStyle name="20% - Accent6 2 4 7" xfId="7277" xr:uid="{00000000-0005-0000-0000-00007E1B0000}"/>
    <cellStyle name="20% - Accent6 2 4 7 2" xfId="7278" xr:uid="{00000000-0005-0000-0000-00007F1B0000}"/>
    <cellStyle name="20% - Accent6 2 4 7 2 2" xfId="7279" xr:uid="{00000000-0005-0000-0000-0000801B0000}"/>
    <cellStyle name="20% - Accent6 2 4 7 3" xfId="7280" xr:uid="{00000000-0005-0000-0000-0000811B0000}"/>
    <cellStyle name="20% - Accent6 2 4 7 4" xfId="7281" xr:uid="{00000000-0005-0000-0000-0000821B0000}"/>
    <cellStyle name="20% - Accent6 2 4 8" xfId="7282" xr:uid="{00000000-0005-0000-0000-0000831B0000}"/>
    <cellStyle name="20% - Accent6 2 4 8 2" xfId="7283" xr:uid="{00000000-0005-0000-0000-0000841B0000}"/>
    <cellStyle name="20% - Accent6 2 4 9" xfId="7284" xr:uid="{00000000-0005-0000-0000-0000851B0000}"/>
    <cellStyle name="20% - Accent6 2 5" xfId="7285" xr:uid="{00000000-0005-0000-0000-0000861B0000}"/>
    <cellStyle name="20% - Accent6 2 5 2" xfId="7286" xr:uid="{00000000-0005-0000-0000-0000871B0000}"/>
    <cellStyle name="20% - Accent6 2 5 2 2" xfId="7287" xr:uid="{00000000-0005-0000-0000-0000881B0000}"/>
    <cellStyle name="20% - Accent6 2 5 2 2 2" xfId="7288" xr:uid="{00000000-0005-0000-0000-0000891B0000}"/>
    <cellStyle name="20% - Accent6 2 5 2 2 2 2" xfId="7289" xr:uid="{00000000-0005-0000-0000-00008A1B0000}"/>
    <cellStyle name="20% - Accent6 2 5 2 2 3" xfId="7290" xr:uid="{00000000-0005-0000-0000-00008B1B0000}"/>
    <cellStyle name="20% - Accent6 2 5 2 2 4" xfId="7291" xr:uid="{00000000-0005-0000-0000-00008C1B0000}"/>
    <cellStyle name="20% - Accent6 2 5 2 3" xfId="7292" xr:uid="{00000000-0005-0000-0000-00008D1B0000}"/>
    <cellStyle name="20% - Accent6 2 5 2 3 2" xfId="7293" xr:uid="{00000000-0005-0000-0000-00008E1B0000}"/>
    <cellStyle name="20% - Accent6 2 5 2 4" xfId="7294" xr:uid="{00000000-0005-0000-0000-00008F1B0000}"/>
    <cellStyle name="20% - Accent6 2 5 2 5" xfId="7295" xr:uid="{00000000-0005-0000-0000-0000901B0000}"/>
    <cellStyle name="20% - Accent6 2 5 3" xfId="7296" xr:uid="{00000000-0005-0000-0000-0000911B0000}"/>
    <cellStyle name="20% - Accent6 2 5 3 2" xfId="7297" xr:uid="{00000000-0005-0000-0000-0000921B0000}"/>
    <cellStyle name="20% - Accent6 2 5 3 2 2" xfId="7298" xr:uid="{00000000-0005-0000-0000-0000931B0000}"/>
    <cellStyle name="20% - Accent6 2 5 3 2 2 2" xfId="7299" xr:uid="{00000000-0005-0000-0000-0000941B0000}"/>
    <cellStyle name="20% - Accent6 2 5 3 2 3" xfId="7300" xr:uid="{00000000-0005-0000-0000-0000951B0000}"/>
    <cellStyle name="20% - Accent6 2 5 3 2 4" xfId="7301" xr:uid="{00000000-0005-0000-0000-0000961B0000}"/>
    <cellStyle name="20% - Accent6 2 5 3 3" xfId="7302" xr:uid="{00000000-0005-0000-0000-0000971B0000}"/>
    <cellStyle name="20% - Accent6 2 5 3 3 2" xfId="7303" xr:uid="{00000000-0005-0000-0000-0000981B0000}"/>
    <cellStyle name="20% - Accent6 2 5 3 4" xfId="7304" xr:uid="{00000000-0005-0000-0000-0000991B0000}"/>
    <cellStyle name="20% - Accent6 2 5 3 5" xfId="7305" xr:uid="{00000000-0005-0000-0000-00009A1B0000}"/>
    <cellStyle name="20% - Accent6 2 5 4" xfId="7306" xr:uid="{00000000-0005-0000-0000-00009B1B0000}"/>
    <cellStyle name="20% - Accent6 2 5 4 2" xfId="7307" xr:uid="{00000000-0005-0000-0000-00009C1B0000}"/>
    <cellStyle name="20% - Accent6 2 5 4 2 2" xfId="7308" xr:uid="{00000000-0005-0000-0000-00009D1B0000}"/>
    <cellStyle name="20% - Accent6 2 5 4 3" xfId="7309" xr:uid="{00000000-0005-0000-0000-00009E1B0000}"/>
    <cellStyle name="20% - Accent6 2 5 4 4" xfId="7310" xr:uid="{00000000-0005-0000-0000-00009F1B0000}"/>
    <cellStyle name="20% - Accent6 2 5 5" xfId="7311" xr:uid="{00000000-0005-0000-0000-0000A01B0000}"/>
    <cellStyle name="20% - Accent6 2 5 5 2" xfId="7312" xr:uid="{00000000-0005-0000-0000-0000A11B0000}"/>
    <cellStyle name="20% - Accent6 2 5 5 2 2" xfId="7313" xr:uid="{00000000-0005-0000-0000-0000A21B0000}"/>
    <cellStyle name="20% - Accent6 2 5 5 3" xfId="7314" xr:uid="{00000000-0005-0000-0000-0000A31B0000}"/>
    <cellStyle name="20% - Accent6 2 5 5 4" xfId="7315" xr:uid="{00000000-0005-0000-0000-0000A41B0000}"/>
    <cellStyle name="20% - Accent6 2 5 6" xfId="7316" xr:uid="{00000000-0005-0000-0000-0000A51B0000}"/>
    <cellStyle name="20% - Accent6 2 5 6 2" xfId="7317" xr:uid="{00000000-0005-0000-0000-0000A61B0000}"/>
    <cellStyle name="20% - Accent6 2 5 6 2 2" xfId="7318" xr:uid="{00000000-0005-0000-0000-0000A71B0000}"/>
    <cellStyle name="20% - Accent6 2 5 6 3" xfId="7319" xr:uid="{00000000-0005-0000-0000-0000A81B0000}"/>
    <cellStyle name="20% - Accent6 2 5 6 4" xfId="7320" xr:uid="{00000000-0005-0000-0000-0000A91B0000}"/>
    <cellStyle name="20% - Accent6 2 5 7" xfId="7321" xr:uid="{00000000-0005-0000-0000-0000AA1B0000}"/>
    <cellStyle name="20% - Accent6 2 5 7 2" xfId="7322" xr:uid="{00000000-0005-0000-0000-0000AB1B0000}"/>
    <cellStyle name="20% - Accent6 2 5 8" xfId="7323" xr:uid="{00000000-0005-0000-0000-0000AC1B0000}"/>
    <cellStyle name="20% - Accent6 2 5 9" xfId="7324" xr:uid="{00000000-0005-0000-0000-0000AD1B0000}"/>
    <cellStyle name="20% - Accent6 2 6" xfId="7325" xr:uid="{00000000-0005-0000-0000-0000AE1B0000}"/>
    <cellStyle name="20% - Accent6 2 7" xfId="7326" xr:uid="{00000000-0005-0000-0000-0000AF1B0000}"/>
    <cellStyle name="20% - Accent6 2 8" xfId="7327" xr:uid="{00000000-0005-0000-0000-0000B01B0000}"/>
    <cellStyle name="20% - Accent6 2 8 2" xfId="7328" xr:uid="{00000000-0005-0000-0000-0000B11B0000}"/>
    <cellStyle name="20% - Accent6 2 9" xfId="7329" xr:uid="{00000000-0005-0000-0000-0000B21B0000}"/>
    <cellStyle name="20% - Accent6 2 9 2" xfId="7330" xr:uid="{00000000-0005-0000-0000-0000B31B0000}"/>
    <cellStyle name="20% - Accent6 2 9 2 2" xfId="7331" xr:uid="{00000000-0005-0000-0000-0000B41B0000}"/>
    <cellStyle name="20% - Accent6 2 9 2 2 2" xfId="7332" xr:uid="{00000000-0005-0000-0000-0000B51B0000}"/>
    <cellStyle name="20% - Accent6 2 9 2 3" xfId="7333" xr:uid="{00000000-0005-0000-0000-0000B61B0000}"/>
    <cellStyle name="20% - Accent6 2 9 2 4" xfId="7334" xr:uid="{00000000-0005-0000-0000-0000B71B0000}"/>
    <cellStyle name="20% - Accent6 2 9 3" xfId="7335" xr:uid="{00000000-0005-0000-0000-0000B81B0000}"/>
    <cellStyle name="20% - Accent6 2 9 4" xfId="7336" xr:uid="{00000000-0005-0000-0000-0000B91B0000}"/>
    <cellStyle name="20% - Accent6 2 9 4 2" xfId="7337" xr:uid="{00000000-0005-0000-0000-0000BA1B0000}"/>
    <cellStyle name="20% - Accent6 2 9 5" xfId="7338" xr:uid="{00000000-0005-0000-0000-0000BB1B0000}"/>
    <cellStyle name="20% - Accent6 2 9 6" xfId="7339" xr:uid="{00000000-0005-0000-0000-0000BC1B0000}"/>
    <cellStyle name="20% - Accent6 3" xfId="18" xr:uid="{00000000-0005-0000-0000-0000BD1B0000}"/>
    <cellStyle name="20% - Accent6 3 2" xfId="7340" xr:uid="{00000000-0005-0000-0000-0000BE1B0000}"/>
    <cellStyle name="20% - Accent6 3 2 10" xfId="7341" xr:uid="{00000000-0005-0000-0000-0000BF1B0000}"/>
    <cellStyle name="20% - Accent6 3 2 10 2" xfId="7342" xr:uid="{00000000-0005-0000-0000-0000C01B0000}"/>
    <cellStyle name="20% - Accent6 3 2 11" xfId="7343" xr:uid="{00000000-0005-0000-0000-0000C11B0000}"/>
    <cellStyle name="20% - Accent6 3 2 12" xfId="7344" xr:uid="{00000000-0005-0000-0000-0000C21B0000}"/>
    <cellStyle name="20% - Accent6 3 2 2" xfId="7345" xr:uid="{00000000-0005-0000-0000-0000C31B0000}"/>
    <cellStyle name="20% - Accent6 3 2 2 10" xfId="7346" xr:uid="{00000000-0005-0000-0000-0000C41B0000}"/>
    <cellStyle name="20% - Accent6 3 2 2 11" xfId="7347" xr:uid="{00000000-0005-0000-0000-0000C51B0000}"/>
    <cellStyle name="20% - Accent6 3 2 2 2" xfId="7348" xr:uid="{00000000-0005-0000-0000-0000C61B0000}"/>
    <cellStyle name="20% - Accent6 3 2 2 2 10" xfId="7349" xr:uid="{00000000-0005-0000-0000-0000C71B0000}"/>
    <cellStyle name="20% - Accent6 3 2 2 2 2" xfId="7350" xr:uid="{00000000-0005-0000-0000-0000C81B0000}"/>
    <cellStyle name="20% - Accent6 3 2 2 2 2 2" xfId="7351" xr:uid="{00000000-0005-0000-0000-0000C91B0000}"/>
    <cellStyle name="20% - Accent6 3 2 2 2 2 2 2" xfId="7352" xr:uid="{00000000-0005-0000-0000-0000CA1B0000}"/>
    <cellStyle name="20% - Accent6 3 2 2 2 2 2 2 2" xfId="7353" xr:uid="{00000000-0005-0000-0000-0000CB1B0000}"/>
    <cellStyle name="20% - Accent6 3 2 2 2 2 2 2 2 2" xfId="7354" xr:uid="{00000000-0005-0000-0000-0000CC1B0000}"/>
    <cellStyle name="20% - Accent6 3 2 2 2 2 2 2 3" xfId="7355" xr:uid="{00000000-0005-0000-0000-0000CD1B0000}"/>
    <cellStyle name="20% - Accent6 3 2 2 2 2 2 2 4" xfId="7356" xr:uid="{00000000-0005-0000-0000-0000CE1B0000}"/>
    <cellStyle name="20% - Accent6 3 2 2 2 2 2 3" xfId="7357" xr:uid="{00000000-0005-0000-0000-0000CF1B0000}"/>
    <cellStyle name="20% - Accent6 3 2 2 2 2 2 3 2" xfId="7358" xr:uid="{00000000-0005-0000-0000-0000D01B0000}"/>
    <cellStyle name="20% - Accent6 3 2 2 2 2 2 4" xfId="7359" xr:uid="{00000000-0005-0000-0000-0000D11B0000}"/>
    <cellStyle name="20% - Accent6 3 2 2 2 2 2 5" xfId="7360" xr:uid="{00000000-0005-0000-0000-0000D21B0000}"/>
    <cellStyle name="20% - Accent6 3 2 2 2 2 3" xfId="7361" xr:uid="{00000000-0005-0000-0000-0000D31B0000}"/>
    <cellStyle name="20% - Accent6 3 2 2 2 2 3 2" xfId="7362" xr:uid="{00000000-0005-0000-0000-0000D41B0000}"/>
    <cellStyle name="20% - Accent6 3 2 2 2 2 3 2 2" xfId="7363" xr:uid="{00000000-0005-0000-0000-0000D51B0000}"/>
    <cellStyle name="20% - Accent6 3 2 2 2 2 3 2 2 2" xfId="7364" xr:uid="{00000000-0005-0000-0000-0000D61B0000}"/>
    <cellStyle name="20% - Accent6 3 2 2 2 2 3 2 3" xfId="7365" xr:uid="{00000000-0005-0000-0000-0000D71B0000}"/>
    <cellStyle name="20% - Accent6 3 2 2 2 2 3 2 4" xfId="7366" xr:uid="{00000000-0005-0000-0000-0000D81B0000}"/>
    <cellStyle name="20% - Accent6 3 2 2 2 2 3 3" xfId="7367" xr:uid="{00000000-0005-0000-0000-0000D91B0000}"/>
    <cellStyle name="20% - Accent6 3 2 2 2 2 3 3 2" xfId="7368" xr:uid="{00000000-0005-0000-0000-0000DA1B0000}"/>
    <cellStyle name="20% - Accent6 3 2 2 2 2 3 4" xfId="7369" xr:uid="{00000000-0005-0000-0000-0000DB1B0000}"/>
    <cellStyle name="20% - Accent6 3 2 2 2 2 3 5" xfId="7370" xr:uid="{00000000-0005-0000-0000-0000DC1B0000}"/>
    <cellStyle name="20% - Accent6 3 2 2 2 2 4" xfId="7371" xr:uid="{00000000-0005-0000-0000-0000DD1B0000}"/>
    <cellStyle name="20% - Accent6 3 2 2 2 2 4 2" xfId="7372" xr:uid="{00000000-0005-0000-0000-0000DE1B0000}"/>
    <cellStyle name="20% - Accent6 3 2 2 2 2 4 2 2" xfId="7373" xr:uid="{00000000-0005-0000-0000-0000DF1B0000}"/>
    <cellStyle name="20% - Accent6 3 2 2 2 2 4 3" xfId="7374" xr:uid="{00000000-0005-0000-0000-0000E01B0000}"/>
    <cellStyle name="20% - Accent6 3 2 2 2 2 4 4" xfId="7375" xr:uid="{00000000-0005-0000-0000-0000E11B0000}"/>
    <cellStyle name="20% - Accent6 3 2 2 2 2 5" xfId="7376" xr:uid="{00000000-0005-0000-0000-0000E21B0000}"/>
    <cellStyle name="20% - Accent6 3 2 2 2 2 5 2" xfId="7377" xr:uid="{00000000-0005-0000-0000-0000E31B0000}"/>
    <cellStyle name="20% - Accent6 3 2 2 2 2 5 2 2" xfId="7378" xr:uid="{00000000-0005-0000-0000-0000E41B0000}"/>
    <cellStyle name="20% - Accent6 3 2 2 2 2 5 3" xfId="7379" xr:uid="{00000000-0005-0000-0000-0000E51B0000}"/>
    <cellStyle name="20% - Accent6 3 2 2 2 2 5 4" xfId="7380" xr:uid="{00000000-0005-0000-0000-0000E61B0000}"/>
    <cellStyle name="20% - Accent6 3 2 2 2 2 6" xfId="7381" xr:uid="{00000000-0005-0000-0000-0000E71B0000}"/>
    <cellStyle name="20% - Accent6 3 2 2 2 2 6 2" xfId="7382" xr:uid="{00000000-0005-0000-0000-0000E81B0000}"/>
    <cellStyle name="20% - Accent6 3 2 2 2 2 6 2 2" xfId="7383" xr:uid="{00000000-0005-0000-0000-0000E91B0000}"/>
    <cellStyle name="20% - Accent6 3 2 2 2 2 6 3" xfId="7384" xr:uid="{00000000-0005-0000-0000-0000EA1B0000}"/>
    <cellStyle name="20% - Accent6 3 2 2 2 2 6 4" xfId="7385" xr:uid="{00000000-0005-0000-0000-0000EB1B0000}"/>
    <cellStyle name="20% - Accent6 3 2 2 2 2 7" xfId="7386" xr:uid="{00000000-0005-0000-0000-0000EC1B0000}"/>
    <cellStyle name="20% - Accent6 3 2 2 2 2 7 2" xfId="7387" xr:uid="{00000000-0005-0000-0000-0000ED1B0000}"/>
    <cellStyle name="20% - Accent6 3 2 2 2 2 8" xfId="7388" xr:uid="{00000000-0005-0000-0000-0000EE1B0000}"/>
    <cellStyle name="20% - Accent6 3 2 2 2 2 9" xfId="7389" xr:uid="{00000000-0005-0000-0000-0000EF1B0000}"/>
    <cellStyle name="20% - Accent6 3 2 2 2 3" xfId="7390" xr:uid="{00000000-0005-0000-0000-0000F01B0000}"/>
    <cellStyle name="20% - Accent6 3 2 2 2 3 2" xfId="7391" xr:uid="{00000000-0005-0000-0000-0000F11B0000}"/>
    <cellStyle name="20% - Accent6 3 2 2 2 3 2 2" xfId="7392" xr:uid="{00000000-0005-0000-0000-0000F21B0000}"/>
    <cellStyle name="20% - Accent6 3 2 2 2 3 2 2 2" xfId="7393" xr:uid="{00000000-0005-0000-0000-0000F31B0000}"/>
    <cellStyle name="20% - Accent6 3 2 2 2 3 2 3" xfId="7394" xr:uid="{00000000-0005-0000-0000-0000F41B0000}"/>
    <cellStyle name="20% - Accent6 3 2 2 2 3 2 4" xfId="7395" xr:uid="{00000000-0005-0000-0000-0000F51B0000}"/>
    <cellStyle name="20% - Accent6 3 2 2 2 3 3" xfId="7396" xr:uid="{00000000-0005-0000-0000-0000F61B0000}"/>
    <cellStyle name="20% - Accent6 3 2 2 2 3 3 2" xfId="7397" xr:uid="{00000000-0005-0000-0000-0000F71B0000}"/>
    <cellStyle name="20% - Accent6 3 2 2 2 3 4" xfId="7398" xr:uid="{00000000-0005-0000-0000-0000F81B0000}"/>
    <cellStyle name="20% - Accent6 3 2 2 2 3 5" xfId="7399" xr:uid="{00000000-0005-0000-0000-0000F91B0000}"/>
    <cellStyle name="20% - Accent6 3 2 2 2 4" xfId="7400" xr:uid="{00000000-0005-0000-0000-0000FA1B0000}"/>
    <cellStyle name="20% - Accent6 3 2 2 2 4 2" xfId="7401" xr:uid="{00000000-0005-0000-0000-0000FB1B0000}"/>
    <cellStyle name="20% - Accent6 3 2 2 2 4 2 2" xfId="7402" xr:uid="{00000000-0005-0000-0000-0000FC1B0000}"/>
    <cellStyle name="20% - Accent6 3 2 2 2 4 2 2 2" xfId="7403" xr:uid="{00000000-0005-0000-0000-0000FD1B0000}"/>
    <cellStyle name="20% - Accent6 3 2 2 2 4 2 3" xfId="7404" xr:uid="{00000000-0005-0000-0000-0000FE1B0000}"/>
    <cellStyle name="20% - Accent6 3 2 2 2 4 2 4" xfId="7405" xr:uid="{00000000-0005-0000-0000-0000FF1B0000}"/>
    <cellStyle name="20% - Accent6 3 2 2 2 4 3" xfId="7406" xr:uid="{00000000-0005-0000-0000-0000001C0000}"/>
    <cellStyle name="20% - Accent6 3 2 2 2 4 3 2" xfId="7407" xr:uid="{00000000-0005-0000-0000-0000011C0000}"/>
    <cellStyle name="20% - Accent6 3 2 2 2 4 4" xfId="7408" xr:uid="{00000000-0005-0000-0000-0000021C0000}"/>
    <cellStyle name="20% - Accent6 3 2 2 2 4 5" xfId="7409" xr:uid="{00000000-0005-0000-0000-0000031C0000}"/>
    <cellStyle name="20% - Accent6 3 2 2 2 5" xfId="7410" xr:uid="{00000000-0005-0000-0000-0000041C0000}"/>
    <cellStyle name="20% - Accent6 3 2 2 2 5 2" xfId="7411" xr:uid="{00000000-0005-0000-0000-0000051C0000}"/>
    <cellStyle name="20% - Accent6 3 2 2 2 5 2 2" xfId="7412" xr:uid="{00000000-0005-0000-0000-0000061C0000}"/>
    <cellStyle name="20% - Accent6 3 2 2 2 5 3" xfId="7413" xr:uid="{00000000-0005-0000-0000-0000071C0000}"/>
    <cellStyle name="20% - Accent6 3 2 2 2 5 4" xfId="7414" xr:uid="{00000000-0005-0000-0000-0000081C0000}"/>
    <cellStyle name="20% - Accent6 3 2 2 2 6" xfId="7415" xr:uid="{00000000-0005-0000-0000-0000091C0000}"/>
    <cellStyle name="20% - Accent6 3 2 2 2 6 2" xfId="7416" xr:uid="{00000000-0005-0000-0000-00000A1C0000}"/>
    <cellStyle name="20% - Accent6 3 2 2 2 6 2 2" xfId="7417" xr:uid="{00000000-0005-0000-0000-00000B1C0000}"/>
    <cellStyle name="20% - Accent6 3 2 2 2 6 3" xfId="7418" xr:uid="{00000000-0005-0000-0000-00000C1C0000}"/>
    <cellStyle name="20% - Accent6 3 2 2 2 6 4" xfId="7419" xr:uid="{00000000-0005-0000-0000-00000D1C0000}"/>
    <cellStyle name="20% - Accent6 3 2 2 2 7" xfId="7420" xr:uid="{00000000-0005-0000-0000-00000E1C0000}"/>
    <cellStyle name="20% - Accent6 3 2 2 2 7 2" xfId="7421" xr:uid="{00000000-0005-0000-0000-00000F1C0000}"/>
    <cellStyle name="20% - Accent6 3 2 2 2 7 2 2" xfId="7422" xr:uid="{00000000-0005-0000-0000-0000101C0000}"/>
    <cellStyle name="20% - Accent6 3 2 2 2 7 3" xfId="7423" xr:uid="{00000000-0005-0000-0000-0000111C0000}"/>
    <cellStyle name="20% - Accent6 3 2 2 2 7 4" xfId="7424" xr:uid="{00000000-0005-0000-0000-0000121C0000}"/>
    <cellStyle name="20% - Accent6 3 2 2 2 8" xfId="7425" xr:uid="{00000000-0005-0000-0000-0000131C0000}"/>
    <cellStyle name="20% - Accent6 3 2 2 2 8 2" xfId="7426" xr:uid="{00000000-0005-0000-0000-0000141C0000}"/>
    <cellStyle name="20% - Accent6 3 2 2 2 9" xfId="7427" xr:uid="{00000000-0005-0000-0000-0000151C0000}"/>
    <cellStyle name="20% - Accent6 3 2 2 3" xfId="7428" xr:uid="{00000000-0005-0000-0000-0000161C0000}"/>
    <cellStyle name="20% - Accent6 3 2 2 3 2" xfId="7429" xr:uid="{00000000-0005-0000-0000-0000171C0000}"/>
    <cellStyle name="20% - Accent6 3 2 2 3 2 2" xfId="7430" xr:uid="{00000000-0005-0000-0000-0000181C0000}"/>
    <cellStyle name="20% - Accent6 3 2 2 3 2 2 2" xfId="7431" xr:uid="{00000000-0005-0000-0000-0000191C0000}"/>
    <cellStyle name="20% - Accent6 3 2 2 3 2 2 2 2" xfId="7432" xr:uid="{00000000-0005-0000-0000-00001A1C0000}"/>
    <cellStyle name="20% - Accent6 3 2 2 3 2 2 3" xfId="7433" xr:uid="{00000000-0005-0000-0000-00001B1C0000}"/>
    <cellStyle name="20% - Accent6 3 2 2 3 2 2 4" xfId="7434" xr:uid="{00000000-0005-0000-0000-00001C1C0000}"/>
    <cellStyle name="20% - Accent6 3 2 2 3 2 3" xfId="7435" xr:uid="{00000000-0005-0000-0000-00001D1C0000}"/>
    <cellStyle name="20% - Accent6 3 2 2 3 2 3 2" xfId="7436" xr:uid="{00000000-0005-0000-0000-00001E1C0000}"/>
    <cellStyle name="20% - Accent6 3 2 2 3 2 4" xfId="7437" xr:uid="{00000000-0005-0000-0000-00001F1C0000}"/>
    <cellStyle name="20% - Accent6 3 2 2 3 2 5" xfId="7438" xr:uid="{00000000-0005-0000-0000-0000201C0000}"/>
    <cellStyle name="20% - Accent6 3 2 2 3 3" xfId="7439" xr:uid="{00000000-0005-0000-0000-0000211C0000}"/>
    <cellStyle name="20% - Accent6 3 2 2 3 3 2" xfId="7440" xr:uid="{00000000-0005-0000-0000-0000221C0000}"/>
    <cellStyle name="20% - Accent6 3 2 2 3 3 2 2" xfId="7441" xr:uid="{00000000-0005-0000-0000-0000231C0000}"/>
    <cellStyle name="20% - Accent6 3 2 2 3 3 2 2 2" xfId="7442" xr:uid="{00000000-0005-0000-0000-0000241C0000}"/>
    <cellStyle name="20% - Accent6 3 2 2 3 3 2 3" xfId="7443" xr:uid="{00000000-0005-0000-0000-0000251C0000}"/>
    <cellStyle name="20% - Accent6 3 2 2 3 3 2 4" xfId="7444" xr:uid="{00000000-0005-0000-0000-0000261C0000}"/>
    <cellStyle name="20% - Accent6 3 2 2 3 3 3" xfId="7445" xr:uid="{00000000-0005-0000-0000-0000271C0000}"/>
    <cellStyle name="20% - Accent6 3 2 2 3 3 3 2" xfId="7446" xr:uid="{00000000-0005-0000-0000-0000281C0000}"/>
    <cellStyle name="20% - Accent6 3 2 2 3 3 4" xfId="7447" xr:uid="{00000000-0005-0000-0000-0000291C0000}"/>
    <cellStyle name="20% - Accent6 3 2 2 3 3 5" xfId="7448" xr:uid="{00000000-0005-0000-0000-00002A1C0000}"/>
    <cellStyle name="20% - Accent6 3 2 2 3 4" xfId="7449" xr:uid="{00000000-0005-0000-0000-00002B1C0000}"/>
    <cellStyle name="20% - Accent6 3 2 2 3 4 2" xfId="7450" xr:uid="{00000000-0005-0000-0000-00002C1C0000}"/>
    <cellStyle name="20% - Accent6 3 2 2 3 4 2 2" xfId="7451" xr:uid="{00000000-0005-0000-0000-00002D1C0000}"/>
    <cellStyle name="20% - Accent6 3 2 2 3 4 3" xfId="7452" xr:uid="{00000000-0005-0000-0000-00002E1C0000}"/>
    <cellStyle name="20% - Accent6 3 2 2 3 4 4" xfId="7453" xr:uid="{00000000-0005-0000-0000-00002F1C0000}"/>
    <cellStyle name="20% - Accent6 3 2 2 3 5" xfId="7454" xr:uid="{00000000-0005-0000-0000-0000301C0000}"/>
    <cellStyle name="20% - Accent6 3 2 2 3 5 2" xfId="7455" xr:uid="{00000000-0005-0000-0000-0000311C0000}"/>
    <cellStyle name="20% - Accent6 3 2 2 3 5 2 2" xfId="7456" xr:uid="{00000000-0005-0000-0000-0000321C0000}"/>
    <cellStyle name="20% - Accent6 3 2 2 3 5 3" xfId="7457" xr:uid="{00000000-0005-0000-0000-0000331C0000}"/>
    <cellStyle name="20% - Accent6 3 2 2 3 5 4" xfId="7458" xr:uid="{00000000-0005-0000-0000-0000341C0000}"/>
    <cellStyle name="20% - Accent6 3 2 2 3 6" xfId="7459" xr:uid="{00000000-0005-0000-0000-0000351C0000}"/>
    <cellStyle name="20% - Accent6 3 2 2 3 6 2" xfId="7460" xr:uid="{00000000-0005-0000-0000-0000361C0000}"/>
    <cellStyle name="20% - Accent6 3 2 2 3 6 2 2" xfId="7461" xr:uid="{00000000-0005-0000-0000-0000371C0000}"/>
    <cellStyle name="20% - Accent6 3 2 2 3 6 3" xfId="7462" xr:uid="{00000000-0005-0000-0000-0000381C0000}"/>
    <cellStyle name="20% - Accent6 3 2 2 3 6 4" xfId="7463" xr:uid="{00000000-0005-0000-0000-0000391C0000}"/>
    <cellStyle name="20% - Accent6 3 2 2 3 7" xfId="7464" xr:uid="{00000000-0005-0000-0000-00003A1C0000}"/>
    <cellStyle name="20% - Accent6 3 2 2 3 7 2" xfId="7465" xr:uid="{00000000-0005-0000-0000-00003B1C0000}"/>
    <cellStyle name="20% - Accent6 3 2 2 3 8" xfId="7466" xr:uid="{00000000-0005-0000-0000-00003C1C0000}"/>
    <cellStyle name="20% - Accent6 3 2 2 3 9" xfId="7467" xr:uid="{00000000-0005-0000-0000-00003D1C0000}"/>
    <cellStyle name="20% - Accent6 3 2 2 4" xfId="7468" xr:uid="{00000000-0005-0000-0000-00003E1C0000}"/>
    <cellStyle name="20% - Accent6 3 2 2 4 2" xfId="7469" xr:uid="{00000000-0005-0000-0000-00003F1C0000}"/>
    <cellStyle name="20% - Accent6 3 2 2 4 2 2" xfId="7470" xr:uid="{00000000-0005-0000-0000-0000401C0000}"/>
    <cellStyle name="20% - Accent6 3 2 2 4 2 2 2" xfId="7471" xr:uid="{00000000-0005-0000-0000-0000411C0000}"/>
    <cellStyle name="20% - Accent6 3 2 2 4 2 3" xfId="7472" xr:uid="{00000000-0005-0000-0000-0000421C0000}"/>
    <cellStyle name="20% - Accent6 3 2 2 4 2 4" xfId="7473" xr:uid="{00000000-0005-0000-0000-0000431C0000}"/>
    <cellStyle name="20% - Accent6 3 2 2 4 3" xfId="7474" xr:uid="{00000000-0005-0000-0000-0000441C0000}"/>
    <cellStyle name="20% - Accent6 3 2 2 4 3 2" xfId="7475" xr:uid="{00000000-0005-0000-0000-0000451C0000}"/>
    <cellStyle name="20% - Accent6 3 2 2 4 4" xfId="7476" xr:uid="{00000000-0005-0000-0000-0000461C0000}"/>
    <cellStyle name="20% - Accent6 3 2 2 4 5" xfId="7477" xr:uid="{00000000-0005-0000-0000-0000471C0000}"/>
    <cellStyle name="20% - Accent6 3 2 2 5" xfId="7478" xr:uid="{00000000-0005-0000-0000-0000481C0000}"/>
    <cellStyle name="20% - Accent6 3 2 2 5 2" xfId="7479" xr:uid="{00000000-0005-0000-0000-0000491C0000}"/>
    <cellStyle name="20% - Accent6 3 2 2 5 2 2" xfId="7480" xr:uid="{00000000-0005-0000-0000-00004A1C0000}"/>
    <cellStyle name="20% - Accent6 3 2 2 5 2 2 2" xfId="7481" xr:uid="{00000000-0005-0000-0000-00004B1C0000}"/>
    <cellStyle name="20% - Accent6 3 2 2 5 2 3" xfId="7482" xr:uid="{00000000-0005-0000-0000-00004C1C0000}"/>
    <cellStyle name="20% - Accent6 3 2 2 5 2 4" xfId="7483" xr:uid="{00000000-0005-0000-0000-00004D1C0000}"/>
    <cellStyle name="20% - Accent6 3 2 2 5 3" xfId="7484" xr:uid="{00000000-0005-0000-0000-00004E1C0000}"/>
    <cellStyle name="20% - Accent6 3 2 2 5 3 2" xfId="7485" xr:uid="{00000000-0005-0000-0000-00004F1C0000}"/>
    <cellStyle name="20% - Accent6 3 2 2 5 4" xfId="7486" xr:uid="{00000000-0005-0000-0000-0000501C0000}"/>
    <cellStyle name="20% - Accent6 3 2 2 5 5" xfId="7487" xr:uid="{00000000-0005-0000-0000-0000511C0000}"/>
    <cellStyle name="20% - Accent6 3 2 2 6" xfId="7488" xr:uid="{00000000-0005-0000-0000-0000521C0000}"/>
    <cellStyle name="20% - Accent6 3 2 2 6 2" xfId="7489" xr:uid="{00000000-0005-0000-0000-0000531C0000}"/>
    <cellStyle name="20% - Accent6 3 2 2 6 2 2" xfId="7490" xr:uid="{00000000-0005-0000-0000-0000541C0000}"/>
    <cellStyle name="20% - Accent6 3 2 2 6 3" xfId="7491" xr:uid="{00000000-0005-0000-0000-0000551C0000}"/>
    <cellStyle name="20% - Accent6 3 2 2 6 4" xfId="7492" xr:uid="{00000000-0005-0000-0000-0000561C0000}"/>
    <cellStyle name="20% - Accent6 3 2 2 7" xfId="7493" xr:uid="{00000000-0005-0000-0000-0000571C0000}"/>
    <cellStyle name="20% - Accent6 3 2 2 7 2" xfId="7494" xr:uid="{00000000-0005-0000-0000-0000581C0000}"/>
    <cellStyle name="20% - Accent6 3 2 2 7 2 2" xfId="7495" xr:uid="{00000000-0005-0000-0000-0000591C0000}"/>
    <cellStyle name="20% - Accent6 3 2 2 7 3" xfId="7496" xr:uid="{00000000-0005-0000-0000-00005A1C0000}"/>
    <cellStyle name="20% - Accent6 3 2 2 7 4" xfId="7497" xr:uid="{00000000-0005-0000-0000-00005B1C0000}"/>
    <cellStyle name="20% - Accent6 3 2 2 8" xfId="7498" xr:uid="{00000000-0005-0000-0000-00005C1C0000}"/>
    <cellStyle name="20% - Accent6 3 2 2 8 2" xfId="7499" xr:uid="{00000000-0005-0000-0000-00005D1C0000}"/>
    <cellStyle name="20% - Accent6 3 2 2 8 2 2" xfId="7500" xr:uid="{00000000-0005-0000-0000-00005E1C0000}"/>
    <cellStyle name="20% - Accent6 3 2 2 8 3" xfId="7501" xr:uid="{00000000-0005-0000-0000-00005F1C0000}"/>
    <cellStyle name="20% - Accent6 3 2 2 8 4" xfId="7502" xr:uid="{00000000-0005-0000-0000-0000601C0000}"/>
    <cellStyle name="20% - Accent6 3 2 2 9" xfId="7503" xr:uid="{00000000-0005-0000-0000-0000611C0000}"/>
    <cellStyle name="20% - Accent6 3 2 2 9 2" xfId="7504" xr:uid="{00000000-0005-0000-0000-0000621C0000}"/>
    <cellStyle name="20% - Accent6 3 2 3" xfId="7505" xr:uid="{00000000-0005-0000-0000-0000631C0000}"/>
    <cellStyle name="20% - Accent6 3 2 3 10" xfId="7506" xr:uid="{00000000-0005-0000-0000-0000641C0000}"/>
    <cellStyle name="20% - Accent6 3 2 3 2" xfId="7507" xr:uid="{00000000-0005-0000-0000-0000651C0000}"/>
    <cellStyle name="20% - Accent6 3 2 3 2 2" xfId="7508" xr:uid="{00000000-0005-0000-0000-0000661C0000}"/>
    <cellStyle name="20% - Accent6 3 2 3 2 2 2" xfId="7509" xr:uid="{00000000-0005-0000-0000-0000671C0000}"/>
    <cellStyle name="20% - Accent6 3 2 3 2 2 2 2" xfId="7510" xr:uid="{00000000-0005-0000-0000-0000681C0000}"/>
    <cellStyle name="20% - Accent6 3 2 3 2 2 2 2 2" xfId="7511" xr:uid="{00000000-0005-0000-0000-0000691C0000}"/>
    <cellStyle name="20% - Accent6 3 2 3 2 2 2 3" xfId="7512" xr:uid="{00000000-0005-0000-0000-00006A1C0000}"/>
    <cellStyle name="20% - Accent6 3 2 3 2 2 2 4" xfId="7513" xr:uid="{00000000-0005-0000-0000-00006B1C0000}"/>
    <cellStyle name="20% - Accent6 3 2 3 2 2 3" xfId="7514" xr:uid="{00000000-0005-0000-0000-00006C1C0000}"/>
    <cellStyle name="20% - Accent6 3 2 3 2 2 3 2" xfId="7515" xr:uid="{00000000-0005-0000-0000-00006D1C0000}"/>
    <cellStyle name="20% - Accent6 3 2 3 2 2 4" xfId="7516" xr:uid="{00000000-0005-0000-0000-00006E1C0000}"/>
    <cellStyle name="20% - Accent6 3 2 3 2 2 5" xfId="7517" xr:uid="{00000000-0005-0000-0000-00006F1C0000}"/>
    <cellStyle name="20% - Accent6 3 2 3 2 3" xfId="7518" xr:uid="{00000000-0005-0000-0000-0000701C0000}"/>
    <cellStyle name="20% - Accent6 3 2 3 2 3 2" xfId="7519" xr:uid="{00000000-0005-0000-0000-0000711C0000}"/>
    <cellStyle name="20% - Accent6 3 2 3 2 3 2 2" xfId="7520" xr:uid="{00000000-0005-0000-0000-0000721C0000}"/>
    <cellStyle name="20% - Accent6 3 2 3 2 3 2 2 2" xfId="7521" xr:uid="{00000000-0005-0000-0000-0000731C0000}"/>
    <cellStyle name="20% - Accent6 3 2 3 2 3 2 3" xfId="7522" xr:uid="{00000000-0005-0000-0000-0000741C0000}"/>
    <cellStyle name="20% - Accent6 3 2 3 2 3 2 4" xfId="7523" xr:uid="{00000000-0005-0000-0000-0000751C0000}"/>
    <cellStyle name="20% - Accent6 3 2 3 2 3 3" xfId="7524" xr:uid="{00000000-0005-0000-0000-0000761C0000}"/>
    <cellStyle name="20% - Accent6 3 2 3 2 3 3 2" xfId="7525" xr:uid="{00000000-0005-0000-0000-0000771C0000}"/>
    <cellStyle name="20% - Accent6 3 2 3 2 3 4" xfId="7526" xr:uid="{00000000-0005-0000-0000-0000781C0000}"/>
    <cellStyle name="20% - Accent6 3 2 3 2 3 5" xfId="7527" xr:uid="{00000000-0005-0000-0000-0000791C0000}"/>
    <cellStyle name="20% - Accent6 3 2 3 2 4" xfId="7528" xr:uid="{00000000-0005-0000-0000-00007A1C0000}"/>
    <cellStyle name="20% - Accent6 3 2 3 2 4 2" xfId="7529" xr:uid="{00000000-0005-0000-0000-00007B1C0000}"/>
    <cellStyle name="20% - Accent6 3 2 3 2 4 2 2" xfId="7530" xr:uid="{00000000-0005-0000-0000-00007C1C0000}"/>
    <cellStyle name="20% - Accent6 3 2 3 2 4 3" xfId="7531" xr:uid="{00000000-0005-0000-0000-00007D1C0000}"/>
    <cellStyle name="20% - Accent6 3 2 3 2 4 4" xfId="7532" xr:uid="{00000000-0005-0000-0000-00007E1C0000}"/>
    <cellStyle name="20% - Accent6 3 2 3 2 5" xfId="7533" xr:uid="{00000000-0005-0000-0000-00007F1C0000}"/>
    <cellStyle name="20% - Accent6 3 2 3 2 5 2" xfId="7534" xr:uid="{00000000-0005-0000-0000-0000801C0000}"/>
    <cellStyle name="20% - Accent6 3 2 3 2 5 2 2" xfId="7535" xr:uid="{00000000-0005-0000-0000-0000811C0000}"/>
    <cellStyle name="20% - Accent6 3 2 3 2 5 3" xfId="7536" xr:uid="{00000000-0005-0000-0000-0000821C0000}"/>
    <cellStyle name="20% - Accent6 3 2 3 2 5 4" xfId="7537" xr:uid="{00000000-0005-0000-0000-0000831C0000}"/>
    <cellStyle name="20% - Accent6 3 2 3 2 6" xfId="7538" xr:uid="{00000000-0005-0000-0000-0000841C0000}"/>
    <cellStyle name="20% - Accent6 3 2 3 2 6 2" xfId="7539" xr:uid="{00000000-0005-0000-0000-0000851C0000}"/>
    <cellStyle name="20% - Accent6 3 2 3 2 6 2 2" xfId="7540" xr:uid="{00000000-0005-0000-0000-0000861C0000}"/>
    <cellStyle name="20% - Accent6 3 2 3 2 6 3" xfId="7541" xr:uid="{00000000-0005-0000-0000-0000871C0000}"/>
    <cellStyle name="20% - Accent6 3 2 3 2 6 4" xfId="7542" xr:uid="{00000000-0005-0000-0000-0000881C0000}"/>
    <cellStyle name="20% - Accent6 3 2 3 2 7" xfId="7543" xr:uid="{00000000-0005-0000-0000-0000891C0000}"/>
    <cellStyle name="20% - Accent6 3 2 3 2 7 2" xfId="7544" xr:uid="{00000000-0005-0000-0000-00008A1C0000}"/>
    <cellStyle name="20% - Accent6 3 2 3 2 8" xfId="7545" xr:uid="{00000000-0005-0000-0000-00008B1C0000}"/>
    <cellStyle name="20% - Accent6 3 2 3 2 9" xfId="7546" xr:uid="{00000000-0005-0000-0000-00008C1C0000}"/>
    <cellStyle name="20% - Accent6 3 2 3 3" xfId="7547" xr:uid="{00000000-0005-0000-0000-00008D1C0000}"/>
    <cellStyle name="20% - Accent6 3 2 3 3 2" xfId="7548" xr:uid="{00000000-0005-0000-0000-00008E1C0000}"/>
    <cellStyle name="20% - Accent6 3 2 3 3 2 2" xfId="7549" xr:uid="{00000000-0005-0000-0000-00008F1C0000}"/>
    <cellStyle name="20% - Accent6 3 2 3 3 2 2 2" xfId="7550" xr:uid="{00000000-0005-0000-0000-0000901C0000}"/>
    <cellStyle name="20% - Accent6 3 2 3 3 2 3" xfId="7551" xr:uid="{00000000-0005-0000-0000-0000911C0000}"/>
    <cellStyle name="20% - Accent6 3 2 3 3 2 4" xfId="7552" xr:uid="{00000000-0005-0000-0000-0000921C0000}"/>
    <cellStyle name="20% - Accent6 3 2 3 3 3" xfId="7553" xr:uid="{00000000-0005-0000-0000-0000931C0000}"/>
    <cellStyle name="20% - Accent6 3 2 3 3 3 2" xfId="7554" xr:uid="{00000000-0005-0000-0000-0000941C0000}"/>
    <cellStyle name="20% - Accent6 3 2 3 3 4" xfId="7555" xr:uid="{00000000-0005-0000-0000-0000951C0000}"/>
    <cellStyle name="20% - Accent6 3 2 3 3 5" xfId="7556" xr:uid="{00000000-0005-0000-0000-0000961C0000}"/>
    <cellStyle name="20% - Accent6 3 2 3 4" xfId="7557" xr:uid="{00000000-0005-0000-0000-0000971C0000}"/>
    <cellStyle name="20% - Accent6 3 2 3 4 2" xfId="7558" xr:uid="{00000000-0005-0000-0000-0000981C0000}"/>
    <cellStyle name="20% - Accent6 3 2 3 4 2 2" xfId="7559" xr:uid="{00000000-0005-0000-0000-0000991C0000}"/>
    <cellStyle name="20% - Accent6 3 2 3 4 2 2 2" xfId="7560" xr:uid="{00000000-0005-0000-0000-00009A1C0000}"/>
    <cellStyle name="20% - Accent6 3 2 3 4 2 3" xfId="7561" xr:uid="{00000000-0005-0000-0000-00009B1C0000}"/>
    <cellStyle name="20% - Accent6 3 2 3 4 2 4" xfId="7562" xr:uid="{00000000-0005-0000-0000-00009C1C0000}"/>
    <cellStyle name="20% - Accent6 3 2 3 4 3" xfId="7563" xr:uid="{00000000-0005-0000-0000-00009D1C0000}"/>
    <cellStyle name="20% - Accent6 3 2 3 4 3 2" xfId="7564" xr:uid="{00000000-0005-0000-0000-00009E1C0000}"/>
    <cellStyle name="20% - Accent6 3 2 3 4 4" xfId="7565" xr:uid="{00000000-0005-0000-0000-00009F1C0000}"/>
    <cellStyle name="20% - Accent6 3 2 3 4 5" xfId="7566" xr:uid="{00000000-0005-0000-0000-0000A01C0000}"/>
    <cellStyle name="20% - Accent6 3 2 3 5" xfId="7567" xr:uid="{00000000-0005-0000-0000-0000A11C0000}"/>
    <cellStyle name="20% - Accent6 3 2 3 5 2" xfId="7568" xr:uid="{00000000-0005-0000-0000-0000A21C0000}"/>
    <cellStyle name="20% - Accent6 3 2 3 5 2 2" xfId="7569" xr:uid="{00000000-0005-0000-0000-0000A31C0000}"/>
    <cellStyle name="20% - Accent6 3 2 3 5 3" xfId="7570" xr:uid="{00000000-0005-0000-0000-0000A41C0000}"/>
    <cellStyle name="20% - Accent6 3 2 3 5 4" xfId="7571" xr:uid="{00000000-0005-0000-0000-0000A51C0000}"/>
    <cellStyle name="20% - Accent6 3 2 3 6" xfId="7572" xr:uid="{00000000-0005-0000-0000-0000A61C0000}"/>
    <cellStyle name="20% - Accent6 3 2 3 6 2" xfId="7573" xr:uid="{00000000-0005-0000-0000-0000A71C0000}"/>
    <cellStyle name="20% - Accent6 3 2 3 6 2 2" xfId="7574" xr:uid="{00000000-0005-0000-0000-0000A81C0000}"/>
    <cellStyle name="20% - Accent6 3 2 3 6 3" xfId="7575" xr:uid="{00000000-0005-0000-0000-0000A91C0000}"/>
    <cellStyle name="20% - Accent6 3 2 3 6 4" xfId="7576" xr:uid="{00000000-0005-0000-0000-0000AA1C0000}"/>
    <cellStyle name="20% - Accent6 3 2 3 7" xfId="7577" xr:uid="{00000000-0005-0000-0000-0000AB1C0000}"/>
    <cellStyle name="20% - Accent6 3 2 3 7 2" xfId="7578" xr:uid="{00000000-0005-0000-0000-0000AC1C0000}"/>
    <cellStyle name="20% - Accent6 3 2 3 7 2 2" xfId="7579" xr:uid="{00000000-0005-0000-0000-0000AD1C0000}"/>
    <cellStyle name="20% - Accent6 3 2 3 7 3" xfId="7580" xr:uid="{00000000-0005-0000-0000-0000AE1C0000}"/>
    <cellStyle name="20% - Accent6 3 2 3 7 4" xfId="7581" xr:uid="{00000000-0005-0000-0000-0000AF1C0000}"/>
    <cellStyle name="20% - Accent6 3 2 3 8" xfId="7582" xr:uid="{00000000-0005-0000-0000-0000B01C0000}"/>
    <cellStyle name="20% - Accent6 3 2 3 8 2" xfId="7583" xr:uid="{00000000-0005-0000-0000-0000B11C0000}"/>
    <cellStyle name="20% - Accent6 3 2 3 9" xfId="7584" xr:uid="{00000000-0005-0000-0000-0000B21C0000}"/>
    <cellStyle name="20% - Accent6 3 2 4" xfId="7585" xr:uid="{00000000-0005-0000-0000-0000B31C0000}"/>
    <cellStyle name="20% - Accent6 3 2 4 2" xfId="7586" xr:uid="{00000000-0005-0000-0000-0000B41C0000}"/>
    <cellStyle name="20% - Accent6 3 2 4 2 2" xfId="7587" xr:uid="{00000000-0005-0000-0000-0000B51C0000}"/>
    <cellStyle name="20% - Accent6 3 2 4 2 2 2" xfId="7588" xr:uid="{00000000-0005-0000-0000-0000B61C0000}"/>
    <cellStyle name="20% - Accent6 3 2 4 2 2 2 2" xfId="7589" xr:uid="{00000000-0005-0000-0000-0000B71C0000}"/>
    <cellStyle name="20% - Accent6 3 2 4 2 2 3" xfId="7590" xr:uid="{00000000-0005-0000-0000-0000B81C0000}"/>
    <cellStyle name="20% - Accent6 3 2 4 2 2 4" xfId="7591" xr:uid="{00000000-0005-0000-0000-0000B91C0000}"/>
    <cellStyle name="20% - Accent6 3 2 4 2 3" xfId="7592" xr:uid="{00000000-0005-0000-0000-0000BA1C0000}"/>
    <cellStyle name="20% - Accent6 3 2 4 2 3 2" xfId="7593" xr:uid="{00000000-0005-0000-0000-0000BB1C0000}"/>
    <cellStyle name="20% - Accent6 3 2 4 2 4" xfId="7594" xr:uid="{00000000-0005-0000-0000-0000BC1C0000}"/>
    <cellStyle name="20% - Accent6 3 2 4 2 5" xfId="7595" xr:uid="{00000000-0005-0000-0000-0000BD1C0000}"/>
    <cellStyle name="20% - Accent6 3 2 4 3" xfId="7596" xr:uid="{00000000-0005-0000-0000-0000BE1C0000}"/>
    <cellStyle name="20% - Accent6 3 2 4 3 2" xfId="7597" xr:uid="{00000000-0005-0000-0000-0000BF1C0000}"/>
    <cellStyle name="20% - Accent6 3 2 4 3 2 2" xfId="7598" xr:uid="{00000000-0005-0000-0000-0000C01C0000}"/>
    <cellStyle name="20% - Accent6 3 2 4 3 2 2 2" xfId="7599" xr:uid="{00000000-0005-0000-0000-0000C11C0000}"/>
    <cellStyle name="20% - Accent6 3 2 4 3 2 3" xfId="7600" xr:uid="{00000000-0005-0000-0000-0000C21C0000}"/>
    <cellStyle name="20% - Accent6 3 2 4 3 2 4" xfId="7601" xr:uid="{00000000-0005-0000-0000-0000C31C0000}"/>
    <cellStyle name="20% - Accent6 3 2 4 3 3" xfId="7602" xr:uid="{00000000-0005-0000-0000-0000C41C0000}"/>
    <cellStyle name="20% - Accent6 3 2 4 3 3 2" xfId="7603" xr:uid="{00000000-0005-0000-0000-0000C51C0000}"/>
    <cellStyle name="20% - Accent6 3 2 4 3 4" xfId="7604" xr:uid="{00000000-0005-0000-0000-0000C61C0000}"/>
    <cellStyle name="20% - Accent6 3 2 4 3 5" xfId="7605" xr:uid="{00000000-0005-0000-0000-0000C71C0000}"/>
    <cellStyle name="20% - Accent6 3 2 4 4" xfId="7606" xr:uid="{00000000-0005-0000-0000-0000C81C0000}"/>
    <cellStyle name="20% - Accent6 3 2 4 4 2" xfId="7607" xr:uid="{00000000-0005-0000-0000-0000C91C0000}"/>
    <cellStyle name="20% - Accent6 3 2 4 4 2 2" xfId="7608" xr:uid="{00000000-0005-0000-0000-0000CA1C0000}"/>
    <cellStyle name="20% - Accent6 3 2 4 4 3" xfId="7609" xr:uid="{00000000-0005-0000-0000-0000CB1C0000}"/>
    <cellStyle name="20% - Accent6 3 2 4 4 4" xfId="7610" xr:uid="{00000000-0005-0000-0000-0000CC1C0000}"/>
    <cellStyle name="20% - Accent6 3 2 4 5" xfId="7611" xr:uid="{00000000-0005-0000-0000-0000CD1C0000}"/>
    <cellStyle name="20% - Accent6 3 2 4 5 2" xfId="7612" xr:uid="{00000000-0005-0000-0000-0000CE1C0000}"/>
    <cellStyle name="20% - Accent6 3 2 4 5 2 2" xfId="7613" xr:uid="{00000000-0005-0000-0000-0000CF1C0000}"/>
    <cellStyle name="20% - Accent6 3 2 4 5 3" xfId="7614" xr:uid="{00000000-0005-0000-0000-0000D01C0000}"/>
    <cellStyle name="20% - Accent6 3 2 4 5 4" xfId="7615" xr:uid="{00000000-0005-0000-0000-0000D11C0000}"/>
    <cellStyle name="20% - Accent6 3 2 4 6" xfId="7616" xr:uid="{00000000-0005-0000-0000-0000D21C0000}"/>
    <cellStyle name="20% - Accent6 3 2 4 6 2" xfId="7617" xr:uid="{00000000-0005-0000-0000-0000D31C0000}"/>
    <cellStyle name="20% - Accent6 3 2 4 6 2 2" xfId="7618" xr:uid="{00000000-0005-0000-0000-0000D41C0000}"/>
    <cellStyle name="20% - Accent6 3 2 4 6 3" xfId="7619" xr:uid="{00000000-0005-0000-0000-0000D51C0000}"/>
    <cellStyle name="20% - Accent6 3 2 4 6 4" xfId="7620" xr:uid="{00000000-0005-0000-0000-0000D61C0000}"/>
    <cellStyle name="20% - Accent6 3 2 4 7" xfId="7621" xr:uid="{00000000-0005-0000-0000-0000D71C0000}"/>
    <cellStyle name="20% - Accent6 3 2 4 7 2" xfId="7622" xr:uid="{00000000-0005-0000-0000-0000D81C0000}"/>
    <cellStyle name="20% - Accent6 3 2 4 8" xfId="7623" xr:uid="{00000000-0005-0000-0000-0000D91C0000}"/>
    <cellStyle name="20% - Accent6 3 2 4 9" xfId="7624" xr:uid="{00000000-0005-0000-0000-0000DA1C0000}"/>
    <cellStyle name="20% - Accent6 3 2 5" xfId="7625" xr:uid="{00000000-0005-0000-0000-0000DB1C0000}"/>
    <cellStyle name="20% - Accent6 3 2 5 2" xfId="7626" xr:uid="{00000000-0005-0000-0000-0000DC1C0000}"/>
    <cellStyle name="20% - Accent6 3 2 5 2 2" xfId="7627" xr:uid="{00000000-0005-0000-0000-0000DD1C0000}"/>
    <cellStyle name="20% - Accent6 3 2 5 2 2 2" xfId="7628" xr:uid="{00000000-0005-0000-0000-0000DE1C0000}"/>
    <cellStyle name="20% - Accent6 3 2 5 2 3" xfId="7629" xr:uid="{00000000-0005-0000-0000-0000DF1C0000}"/>
    <cellStyle name="20% - Accent6 3 2 5 2 4" xfId="7630" xr:uid="{00000000-0005-0000-0000-0000E01C0000}"/>
    <cellStyle name="20% - Accent6 3 2 5 3" xfId="7631" xr:uid="{00000000-0005-0000-0000-0000E11C0000}"/>
    <cellStyle name="20% - Accent6 3 2 5 3 2" xfId="7632" xr:uid="{00000000-0005-0000-0000-0000E21C0000}"/>
    <cellStyle name="20% - Accent6 3 2 5 4" xfId="7633" xr:uid="{00000000-0005-0000-0000-0000E31C0000}"/>
    <cellStyle name="20% - Accent6 3 2 5 5" xfId="7634" xr:uid="{00000000-0005-0000-0000-0000E41C0000}"/>
    <cellStyle name="20% - Accent6 3 2 6" xfId="7635" xr:uid="{00000000-0005-0000-0000-0000E51C0000}"/>
    <cellStyle name="20% - Accent6 3 2 6 2" xfId="7636" xr:uid="{00000000-0005-0000-0000-0000E61C0000}"/>
    <cellStyle name="20% - Accent6 3 2 6 2 2" xfId="7637" xr:uid="{00000000-0005-0000-0000-0000E71C0000}"/>
    <cellStyle name="20% - Accent6 3 2 6 2 2 2" xfId="7638" xr:uid="{00000000-0005-0000-0000-0000E81C0000}"/>
    <cellStyle name="20% - Accent6 3 2 6 2 3" xfId="7639" xr:uid="{00000000-0005-0000-0000-0000E91C0000}"/>
    <cellStyle name="20% - Accent6 3 2 6 2 4" xfId="7640" xr:uid="{00000000-0005-0000-0000-0000EA1C0000}"/>
    <cellStyle name="20% - Accent6 3 2 6 3" xfId="7641" xr:uid="{00000000-0005-0000-0000-0000EB1C0000}"/>
    <cellStyle name="20% - Accent6 3 2 6 3 2" xfId="7642" xr:uid="{00000000-0005-0000-0000-0000EC1C0000}"/>
    <cellStyle name="20% - Accent6 3 2 6 4" xfId="7643" xr:uid="{00000000-0005-0000-0000-0000ED1C0000}"/>
    <cellStyle name="20% - Accent6 3 2 6 5" xfId="7644" xr:uid="{00000000-0005-0000-0000-0000EE1C0000}"/>
    <cellStyle name="20% - Accent6 3 2 7" xfId="7645" xr:uid="{00000000-0005-0000-0000-0000EF1C0000}"/>
    <cellStyle name="20% - Accent6 3 2 7 2" xfId="7646" xr:uid="{00000000-0005-0000-0000-0000F01C0000}"/>
    <cellStyle name="20% - Accent6 3 2 7 2 2" xfId="7647" xr:uid="{00000000-0005-0000-0000-0000F11C0000}"/>
    <cellStyle name="20% - Accent6 3 2 7 3" xfId="7648" xr:uid="{00000000-0005-0000-0000-0000F21C0000}"/>
    <cellStyle name="20% - Accent6 3 2 7 4" xfId="7649" xr:uid="{00000000-0005-0000-0000-0000F31C0000}"/>
    <cellStyle name="20% - Accent6 3 2 8" xfId="7650" xr:uid="{00000000-0005-0000-0000-0000F41C0000}"/>
    <cellStyle name="20% - Accent6 3 2 8 2" xfId="7651" xr:uid="{00000000-0005-0000-0000-0000F51C0000}"/>
    <cellStyle name="20% - Accent6 3 2 8 2 2" xfId="7652" xr:uid="{00000000-0005-0000-0000-0000F61C0000}"/>
    <cellStyle name="20% - Accent6 3 2 8 3" xfId="7653" xr:uid="{00000000-0005-0000-0000-0000F71C0000}"/>
    <cellStyle name="20% - Accent6 3 2 8 4" xfId="7654" xr:uid="{00000000-0005-0000-0000-0000F81C0000}"/>
    <cellStyle name="20% - Accent6 3 2 9" xfId="7655" xr:uid="{00000000-0005-0000-0000-0000F91C0000}"/>
    <cellStyle name="20% - Accent6 3 2 9 2" xfId="7656" xr:uid="{00000000-0005-0000-0000-0000FA1C0000}"/>
    <cellStyle name="20% - Accent6 3 2 9 2 2" xfId="7657" xr:uid="{00000000-0005-0000-0000-0000FB1C0000}"/>
    <cellStyle name="20% - Accent6 3 2 9 3" xfId="7658" xr:uid="{00000000-0005-0000-0000-0000FC1C0000}"/>
    <cellStyle name="20% - Accent6 3 2 9 4" xfId="7659" xr:uid="{00000000-0005-0000-0000-0000FD1C0000}"/>
    <cellStyle name="20% - Accent6 3 3" xfId="7660" xr:uid="{00000000-0005-0000-0000-0000FE1C0000}"/>
    <cellStyle name="20% - Accent6 3 4" xfId="7661" xr:uid="{00000000-0005-0000-0000-0000FF1C0000}"/>
    <cellStyle name="20% - Accent6 3 5" xfId="7662" xr:uid="{00000000-0005-0000-0000-0000001D0000}"/>
    <cellStyle name="20% - Accent6 4" xfId="7663" xr:uid="{00000000-0005-0000-0000-0000011D0000}"/>
    <cellStyle name="20% - Accent6 4 10" xfId="7664" xr:uid="{00000000-0005-0000-0000-0000021D0000}"/>
    <cellStyle name="20% - Accent6 4 10 2" xfId="7665" xr:uid="{00000000-0005-0000-0000-0000031D0000}"/>
    <cellStyle name="20% - Accent6 4 11" xfId="7666" xr:uid="{00000000-0005-0000-0000-0000041D0000}"/>
    <cellStyle name="20% - Accent6 4 12" xfId="7667" xr:uid="{00000000-0005-0000-0000-0000051D0000}"/>
    <cellStyle name="20% - Accent6 4 2" xfId="7668" xr:uid="{00000000-0005-0000-0000-0000061D0000}"/>
    <cellStyle name="20% - Accent6 4 2 10" xfId="7669" xr:uid="{00000000-0005-0000-0000-0000071D0000}"/>
    <cellStyle name="20% - Accent6 4 2 11" xfId="7670" xr:uid="{00000000-0005-0000-0000-0000081D0000}"/>
    <cellStyle name="20% - Accent6 4 2 2" xfId="7671" xr:uid="{00000000-0005-0000-0000-0000091D0000}"/>
    <cellStyle name="20% - Accent6 4 2 2 10" xfId="7672" xr:uid="{00000000-0005-0000-0000-00000A1D0000}"/>
    <cellStyle name="20% - Accent6 4 2 2 2" xfId="7673" xr:uid="{00000000-0005-0000-0000-00000B1D0000}"/>
    <cellStyle name="20% - Accent6 4 2 2 2 2" xfId="7674" xr:uid="{00000000-0005-0000-0000-00000C1D0000}"/>
    <cellStyle name="20% - Accent6 4 2 2 2 2 2" xfId="7675" xr:uid="{00000000-0005-0000-0000-00000D1D0000}"/>
    <cellStyle name="20% - Accent6 4 2 2 2 2 2 2" xfId="7676" xr:uid="{00000000-0005-0000-0000-00000E1D0000}"/>
    <cellStyle name="20% - Accent6 4 2 2 2 2 2 2 2" xfId="7677" xr:uid="{00000000-0005-0000-0000-00000F1D0000}"/>
    <cellStyle name="20% - Accent6 4 2 2 2 2 2 3" xfId="7678" xr:uid="{00000000-0005-0000-0000-0000101D0000}"/>
    <cellStyle name="20% - Accent6 4 2 2 2 2 2 4" xfId="7679" xr:uid="{00000000-0005-0000-0000-0000111D0000}"/>
    <cellStyle name="20% - Accent6 4 2 2 2 2 3" xfId="7680" xr:uid="{00000000-0005-0000-0000-0000121D0000}"/>
    <cellStyle name="20% - Accent6 4 2 2 2 2 3 2" xfId="7681" xr:uid="{00000000-0005-0000-0000-0000131D0000}"/>
    <cellStyle name="20% - Accent6 4 2 2 2 2 4" xfId="7682" xr:uid="{00000000-0005-0000-0000-0000141D0000}"/>
    <cellStyle name="20% - Accent6 4 2 2 2 2 5" xfId="7683" xr:uid="{00000000-0005-0000-0000-0000151D0000}"/>
    <cellStyle name="20% - Accent6 4 2 2 2 3" xfId="7684" xr:uid="{00000000-0005-0000-0000-0000161D0000}"/>
    <cellStyle name="20% - Accent6 4 2 2 2 3 2" xfId="7685" xr:uid="{00000000-0005-0000-0000-0000171D0000}"/>
    <cellStyle name="20% - Accent6 4 2 2 2 3 2 2" xfId="7686" xr:uid="{00000000-0005-0000-0000-0000181D0000}"/>
    <cellStyle name="20% - Accent6 4 2 2 2 3 2 2 2" xfId="7687" xr:uid="{00000000-0005-0000-0000-0000191D0000}"/>
    <cellStyle name="20% - Accent6 4 2 2 2 3 2 3" xfId="7688" xr:uid="{00000000-0005-0000-0000-00001A1D0000}"/>
    <cellStyle name="20% - Accent6 4 2 2 2 3 2 4" xfId="7689" xr:uid="{00000000-0005-0000-0000-00001B1D0000}"/>
    <cellStyle name="20% - Accent6 4 2 2 2 3 3" xfId="7690" xr:uid="{00000000-0005-0000-0000-00001C1D0000}"/>
    <cellStyle name="20% - Accent6 4 2 2 2 3 3 2" xfId="7691" xr:uid="{00000000-0005-0000-0000-00001D1D0000}"/>
    <cellStyle name="20% - Accent6 4 2 2 2 3 4" xfId="7692" xr:uid="{00000000-0005-0000-0000-00001E1D0000}"/>
    <cellStyle name="20% - Accent6 4 2 2 2 3 5" xfId="7693" xr:uid="{00000000-0005-0000-0000-00001F1D0000}"/>
    <cellStyle name="20% - Accent6 4 2 2 2 4" xfId="7694" xr:uid="{00000000-0005-0000-0000-0000201D0000}"/>
    <cellStyle name="20% - Accent6 4 2 2 2 4 2" xfId="7695" xr:uid="{00000000-0005-0000-0000-0000211D0000}"/>
    <cellStyle name="20% - Accent6 4 2 2 2 4 2 2" xfId="7696" xr:uid="{00000000-0005-0000-0000-0000221D0000}"/>
    <cellStyle name="20% - Accent6 4 2 2 2 4 3" xfId="7697" xr:uid="{00000000-0005-0000-0000-0000231D0000}"/>
    <cellStyle name="20% - Accent6 4 2 2 2 4 4" xfId="7698" xr:uid="{00000000-0005-0000-0000-0000241D0000}"/>
    <cellStyle name="20% - Accent6 4 2 2 2 5" xfId="7699" xr:uid="{00000000-0005-0000-0000-0000251D0000}"/>
    <cellStyle name="20% - Accent6 4 2 2 2 5 2" xfId="7700" xr:uid="{00000000-0005-0000-0000-0000261D0000}"/>
    <cellStyle name="20% - Accent6 4 2 2 2 5 2 2" xfId="7701" xr:uid="{00000000-0005-0000-0000-0000271D0000}"/>
    <cellStyle name="20% - Accent6 4 2 2 2 5 3" xfId="7702" xr:uid="{00000000-0005-0000-0000-0000281D0000}"/>
    <cellStyle name="20% - Accent6 4 2 2 2 5 4" xfId="7703" xr:uid="{00000000-0005-0000-0000-0000291D0000}"/>
    <cellStyle name="20% - Accent6 4 2 2 2 6" xfId="7704" xr:uid="{00000000-0005-0000-0000-00002A1D0000}"/>
    <cellStyle name="20% - Accent6 4 2 2 2 6 2" xfId="7705" xr:uid="{00000000-0005-0000-0000-00002B1D0000}"/>
    <cellStyle name="20% - Accent6 4 2 2 2 6 2 2" xfId="7706" xr:uid="{00000000-0005-0000-0000-00002C1D0000}"/>
    <cellStyle name="20% - Accent6 4 2 2 2 6 3" xfId="7707" xr:uid="{00000000-0005-0000-0000-00002D1D0000}"/>
    <cellStyle name="20% - Accent6 4 2 2 2 6 4" xfId="7708" xr:uid="{00000000-0005-0000-0000-00002E1D0000}"/>
    <cellStyle name="20% - Accent6 4 2 2 2 7" xfId="7709" xr:uid="{00000000-0005-0000-0000-00002F1D0000}"/>
    <cellStyle name="20% - Accent6 4 2 2 2 7 2" xfId="7710" xr:uid="{00000000-0005-0000-0000-0000301D0000}"/>
    <cellStyle name="20% - Accent6 4 2 2 2 8" xfId="7711" xr:uid="{00000000-0005-0000-0000-0000311D0000}"/>
    <cellStyle name="20% - Accent6 4 2 2 2 9" xfId="7712" xr:uid="{00000000-0005-0000-0000-0000321D0000}"/>
    <cellStyle name="20% - Accent6 4 2 2 3" xfId="7713" xr:uid="{00000000-0005-0000-0000-0000331D0000}"/>
    <cellStyle name="20% - Accent6 4 2 2 3 2" xfId="7714" xr:uid="{00000000-0005-0000-0000-0000341D0000}"/>
    <cellStyle name="20% - Accent6 4 2 2 3 2 2" xfId="7715" xr:uid="{00000000-0005-0000-0000-0000351D0000}"/>
    <cellStyle name="20% - Accent6 4 2 2 3 2 2 2" xfId="7716" xr:uid="{00000000-0005-0000-0000-0000361D0000}"/>
    <cellStyle name="20% - Accent6 4 2 2 3 2 3" xfId="7717" xr:uid="{00000000-0005-0000-0000-0000371D0000}"/>
    <cellStyle name="20% - Accent6 4 2 2 3 2 4" xfId="7718" xr:uid="{00000000-0005-0000-0000-0000381D0000}"/>
    <cellStyle name="20% - Accent6 4 2 2 3 3" xfId="7719" xr:uid="{00000000-0005-0000-0000-0000391D0000}"/>
    <cellStyle name="20% - Accent6 4 2 2 3 3 2" xfId="7720" xr:uid="{00000000-0005-0000-0000-00003A1D0000}"/>
    <cellStyle name="20% - Accent6 4 2 2 3 4" xfId="7721" xr:uid="{00000000-0005-0000-0000-00003B1D0000}"/>
    <cellStyle name="20% - Accent6 4 2 2 3 5" xfId="7722" xr:uid="{00000000-0005-0000-0000-00003C1D0000}"/>
    <cellStyle name="20% - Accent6 4 2 2 4" xfId="7723" xr:uid="{00000000-0005-0000-0000-00003D1D0000}"/>
    <cellStyle name="20% - Accent6 4 2 2 4 2" xfId="7724" xr:uid="{00000000-0005-0000-0000-00003E1D0000}"/>
    <cellStyle name="20% - Accent6 4 2 2 4 2 2" xfId="7725" xr:uid="{00000000-0005-0000-0000-00003F1D0000}"/>
    <cellStyle name="20% - Accent6 4 2 2 4 2 2 2" xfId="7726" xr:uid="{00000000-0005-0000-0000-0000401D0000}"/>
    <cellStyle name="20% - Accent6 4 2 2 4 2 3" xfId="7727" xr:uid="{00000000-0005-0000-0000-0000411D0000}"/>
    <cellStyle name="20% - Accent6 4 2 2 4 2 4" xfId="7728" xr:uid="{00000000-0005-0000-0000-0000421D0000}"/>
    <cellStyle name="20% - Accent6 4 2 2 4 3" xfId="7729" xr:uid="{00000000-0005-0000-0000-0000431D0000}"/>
    <cellStyle name="20% - Accent6 4 2 2 4 3 2" xfId="7730" xr:uid="{00000000-0005-0000-0000-0000441D0000}"/>
    <cellStyle name="20% - Accent6 4 2 2 4 4" xfId="7731" xr:uid="{00000000-0005-0000-0000-0000451D0000}"/>
    <cellStyle name="20% - Accent6 4 2 2 4 5" xfId="7732" xr:uid="{00000000-0005-0000-0000-0000461D0000}"/>
    <cellStyle name="20% - Accent6 4 2 2 5" xfId="7733" xr:uid="{00000000-0005-0000-0000-0000471D0000}"/>
    <cellStyle name="20% - Accent6 4 2 2 5 2" xfId="7734" xr:uid="{00000000-0005-0000-0000-0000481D0000}"/>
    <cellStyle name="20% - Accent6 4 2 2 5 2 2" xfId="7735" xr:uid="{00000000-0005-0000-0000-0000491D0000}"/>
    <cellStyle name="20% - Accent6 4 2 2 5 3" xfId="7736" xr:uid="{00000000-0005-0000-0000-00004A1D0000}"/>
    <cellStyle name="20% - Accent6 4 2 2 5 4" xfId="7737" xr:uid="{00000000-0005-0000-0000-00004B1D0000}"/>
    <cellStyle name="20% - Accent6 4 2 2 6" xfId="7738" xr:uid="{00000000-0005-0000-0000-00004C1D0000}"/>
    <cellStyle name="20% - Accent6 4 2 2 6 2" xfId="7739" xr:uid="{00000000-0005-0000-0000-00004D1D0000}"/>
    <cellStyle name="20% - Accent6 4 2 2 6 2 2" xfId="7740" xr:uid="{00000000-0005-0000-0000-00004E1D0000}"/>
    <cellStyle name="20% - Accent6 4 2 2 6 3" xfId="7741" xr:uid="{00000000-0005-0000-0000-00004F1D0000}"/>
    <cellStyle name="20% - Accent6 4 2 2 6 4" xfId="7742" xr:uid="{00000000-0005-0000-0000-0000501D0000}"/>
    <cellStyle name="20% - Accent6 4 2 2 7" xfId="7743" xr:uid="{00000000-0005-0000-0000-0000511D0000}"/>
    <cellStyle name="20% - Accent6 4 2 2 7 2" xfId="7744" xr:uid="{00000000-0005-0000-0000-0000521D0000}"/>
    <cellStyle name="20% - Accent6 4 2 2 7 2 2" xfId="7745" xr:uid="{00000000-0005-0000-0000-0000531D0000}"/>
    <cellStyle name="20% - Accent6 4 2 2 7 3" xfId="7746" xr:uid="{00000000-0005-0000-0000-0000541D0000}"/>
    <cellStyle name="20% - Accent6 4 2 2 7 4" xfId="7747" xr:uid="{00000000-0005-0000-0000-0000551D0000}"/>
    <cellStyle name="20% - Accent6 4 2 2 8" xfId="7748" xr:uid="{00000000-0005-0000-0000-0000561D0000}"/>
    <cellStyle name="20% - Accent6 4 2 2 8 2" xfId="7749" xr:uid="{00000000-0005-0000-0000-0000571D0000}"/>
    <cellStyle name="20% - Accent6 4 2 2 9" xfId="7750" xr:uid="{00000000-0005-0000-0000-0000581D0000}"/>
    <cellStyle name="20% - Accent6 4 2 3" xfId="7751" xr:uid="{00000000-0005-0000-0000-0000591D0000}"/>
    <cellStyle name="20% - Accent6 4 2 3 2" xfId="7752" xr:uid="{00000000-0005-0000-0000-00005A1D0000}"/>
    <cellStyle name="20% - Accent6 4 2 3 2 2" xfId="7753" xr:uid="{00000000-0005-0000-0000-00005B1D0000}"/>
    <cellStyle name="20% - Accent6 4 2 3 2 2 2" xfId="7754" xr:uid="{00000000-0005-0000-0000-00005C1D0000}"/>
    <cellStyle name="20% - Accent6 4 2 3 2 2 2 2" xfId="7755" xr:uid="{00000000-0005-0000-0000-00005D1D0000}"/>
    <cellStyle name="20% - Accent6 4 2 3 2 2 3" xfId="7756" xr:uid="{00000000-0005-0000-0000-00005E1D0000}"/>
    <cellStyle name="20% - Accent6 4 2 3 2 2 4" xfId="7757" xr:uid="{00000000-0005-0000-0000-00005F1D0000}"/>
    <cellStyle name="20% - Accent6 4 2 3 2 3" xfId="7758" xr:uid="{00000000-0005-0000-0000-0000601D0000}"/>
    <cellStyle name="20% - Accent6 4 2 3 2 3 2" xfId="7759" xr:uid="{00000000-0005-0000-0000-0000611D0000}"/>
    <cellStyle name="20% - Accent6 4 2 3 2 4" xfId="7760" xr:uid="{00000000-0005-0000-0000-0000621D0000}"/>
    <cellStyle name="20% - Accent6 4 2 3 2 5" xfId="7761" xr:uid="{00000000-0005-0000-0000-0000631D0000}"/>
    <cellStyle name="20% - Accent6 4 2 3 3" xfId="7762" xr:uid="{00000000-0005-0000-0000-0000641D0000}"/>
    <cellStyle name="20% - Accent6 4 2 3 3 2" xfId="7763" xr:uid="{00000000-0005-0000-0000-0000651D0000}"/>
    <cellStyle name="20% - Accent6 4 2 3 3 2 2" xfId="7764" xr:uid="{00000000-0005-0000-0000-0000661D0000}"/>
    <cellStyle name="20% - Accent6 4 2 3 3 2 2 2" xfId="7765" xr:uid="{00000000-0005-0000-0000-0000671D0000}"/>
    <cellStyle name="20% - Accent6 4 2 3 3 2 3" xfId="7766" xr:uid="{00000000-0005-0000-0000-0000681D0000}"/>
    <cellStyle name="20% - Accent6 4 2 3 3 2 4" xfId="7767" xr:uid="{00000000-0005-0000-0000-0000691D0000}"/>
    <cellStyle name="20% - Accent6 4 2 3 3 3" xfId="7768" xr:uid="{00000000-0005-0000-0000-00006A1D0000}"/>
    <cellStyle name="20% - Accent6 4 2 3 3 3 2" xfId="7769" xr:uid="{00000000-0005-0000-0000-00006B1D0000}"/>
    <cellStyle name="20% - Accent6 4 2 3 3 4" xfId="7770" xr:uid="{00000000-0005-0000-0000-00006C1D0000}"/>
    <cellStyle name="20% - Accent6 4 2 3 3 5" xfId="7771" xr:uid="{00000000-0005-0000-0000-00006D1D0000}"/>
    <cellStyle name="20% - Accent6 4 2 3 4" xfId="7772" xr:uid="{00000000-0005-0000-0000-00006E1D0000}"/>
    <cellStyle name="20% - Accent6 4 2 3 4 2" xfId="7773" xr:uid="{00000000-0005-0000-0000-00006F1D0000}"/>
    <cellStyle name="20% - Accent6 4 2 3 4 2 2" xfId="7774" xr:uid="{00000000-0005-0000-0000-0000701D0000}"/>
    <cellStyle name="20% - Accent6 4 2 3 4 3" xfId="7775" xr:uid="{00000000-0005-0000-0000-0000711D0000}"/>
    <cellStyle name="20% - Accent6 4 2 3 4 4" xfId="7776" xr:uid="{00000000-0005-0000-0000-0000721D0000}"/>
    <cellStyle name="20% - Accent6 4 2 3 5" xfId="7777" xr:uid="{00000000-0005-0000-0000-0000731D0000}"/>
    <cellStyle name="20% - Accent6 4 2 3 5 2" xfId="7778" xr:uid="{00000000-0005-0000-0000-0000741D0000}"/>
    <cellStyle name="20% - Accent6 4 2 3 5 2 2" xfId="7779" xr:uid="{00000000-0005-0000-0000-0000751D0000}"/>
    <cellStyle name="20% - Accent6 4 2 3 5 3" xfId="7780" xr:uid="{00000000-0005-0000-0000-0000761D0000}"/>
    <cellStyle name="20% - Accent6 4 2 3 5 4" xfId="7781" xr:uid="{00000000-0005-0000-0000-0000771D0000}"/>
    <cellStyle name="20% - Accent6 4 2 3 6" xfId="7782" xr:uid="{00000000-0005-0000-0000-0000781D0000}"/>
    <cellStyle name="20% - Accent6 4 2 3 6 2" xfId="7783" xr:uid="{00000000-0005-0000-0000-0000791D0000}"/>
    <cellStyle name="20% - Accent6 4 2 3 6 2 2" xfId="7784" xr:uid="{00000000-0005-0000-0000-00007A1D0000}"/>
    <cellStyle name="20% - Accent6 4 2 3 6 3" xfId="7785" xr:uid="{00000000-0005-0000-0000-00007B1D0000}"/>
    <cellStyle name="20% - Accent6 4 2 3 6 4" xfId="7786" xr:uid="{00000000-0005-0000-0000-00007C1D0000}"/>
    <cellStyle name="20% - Accent6 4 2 3 7" xfId="7787" xr:uid="{00000000-0005-0000-0000-00007D1D0000}"/>
    <cellStyle name="20% - Accent6 4 2 3 7 2" xfId="7788" xr:uid="{00000000-0005-0000-0000-00007E1D0000}"/>
    <cellStyle name="20% - Accent6 4 2 3 8" xfId="7789" xr:uid="{00000000-0005-0000-0000-00007F1D0000}"/>
    <cellStyle name="20% - Accent6 4 2 3 9" xfId="7790" xr:uid="{00000000-0005-0000-0000-0000801D0000}"/>
    <cellStyle name="20% - Accent6 4 2 4" xfId="7791" xr:uid="{00000000-0005-0000-0000-0000811D0000}"/>
    <cellStyle name="20% - Accent6 4 2 4 2" xfId="7792" xr:uid="{00000000-0005-0000-0000-0000821D0000}"/>
    <cellStyle name="20% - Accent6 4 2 4 2 2" xfId="7793" xr:uid="{00000000-0005-0000-0000-0000831D0000}"/>
    <cellStyle name="20% - Accent6 4 2 4 2 2 2" xfId="7794" xr:uid="{00000000-0005-0000-0000-0000841D0000}"/>
    <cellStyle name="20% - Accent6 4 2 4 2 3" xfId="7795" xr:uid="{00000000-0005-0000-0000-0000851D0000}"/>
    <cellStyle name="20% - Accent6 4 2 4 2 4" xfId="7796" xr:uid="{00000000-0005-0000-0000-0000861D0000}"/>
    <cellStyle name="20% - Accent6 4 2 4 3" xfId="7797" xr:uid="{00000000-0005-0000-0000-0000871D0000}"/>
    <cellStyle name="20% - Accent6 4 2 4 3 2" xfId="7798" xr:uid="{00000000-0005-0000-0000-0000881D0000}"/>
    <cellStyle name="20% - Accent6 4 2 4 4" xfId="7799" xr:uid="{00000000-0005-0000-0000-0000891D0000}"/>
    <cellStyle name="20% - Accent6 4 2 4 5" xfId="7800" xr:uid="{00000000-0005-0000-0000-00008A1D0000}"/>
    <cellStyle name="20% - Accent6 4 2 5" xfId="7801" xr:uid="{00000000-0005-0000-0000-00008B1D0000}"/>
    <cellStyle name="20% - Accent6 4 2 5 2" xfId="7802" xr:uid="{00000000-0005-0000-0000-00008C1D0000}"/>
    <cellStyle name="20% - Accent6 4 2 5 2 2" xfId="7803" xr:uid="{00000000-0005-0000-0000-00008D1D0000}"/>
    <cellStyle name="20% - Accent6 4 2 5 2 2 2" xfId="7804" xr:uid="{00000000-0005-0000-0000-00008E1D0000}"/>
    <cellStyle name="20% - Accent6 4 2 5 2 3" xfId="7805" xr:uid="{00000000-0005-0000-0000-00008F1D0000}"/>
    <cellStyle name="20% - Accent6 4 2 5 2 4" xfId="7806" xr:uid="{00000000-0005-0000-0000-0000901D0000}"/>
    <cellStyle name="20% - Accent6 4 2 5 3" xfId="7807" xr:uid="{00000000-0005-0000-0000-0000911D0000}"/>
    <cellStyle name="20% - Accent6 4 2 5 3 2" xfId="7808" xr:uid="{00000000-0005-0000-0000-0000921D0000}"/>
    <cellStyle name="20% - Accent6 4 2 5 4" xfId="7809" xr:uid="{00000000-0005-0000-0000-0000931D0000}"/>
    <cellStyle name="20% - Accent6 4 2 5 5" xfId="7810" xr:uid="{00000000-0005-0000-0000-0000941D0000}"/>
    <cellStyle name="20% - Accent6 4 2 6" xfId="7811" xr:uid="{00000000-0005-0000-0000-0000951D0000}"/>
    <cellStyle name="20% - Accent6 4 2 6 2" xfId="7812" xr:uid="{00000000-0005-0000-0000-0000961D0000}"/>
    <cellStyle name="20% - Accent6 4 2 6 2 2" xfId="7813" xr:uid="{00000000-0005-0000-0000-0000971D0000}"/>
    <cellStyle name="20% - Accent6 4 2 6 3" xfId="7814" xr:uid="{00000000-0005-0000-0000-0000981D0000}"/>
    <cellStyle name="20% - Accent6 4 2 6 4" xfId="7815" xr:uid="{00000000-0005-0000-0000-0000991D0000}"/>
    <cellStyle name="20% - Accent6 4 2 7" xfId="7816" xr:uid="{00000000-0005-0000-0000-00009A1D0000}"/>
    <cellStyle name="20% - Accent6 4 2 7 2" xfId="7817" xr:uid="{00000000-0005-0000-0000-00009B1D0000}"/>
    <cellStyle name="20% - Accent6 4 2 7 2 2" xfId="7818" xr:uid="{00000000-0005-0000-0000-00009C1D0000}"/>
    <cellStyle name="20% - Accent6 4 2 7 3" xfId="7819" xr:uid="{00000000-0005-0000-0000-00009D1D0000}"/>
    <cellStyle name="20% - Accent6 4 2 7 4" xfId="7820" xr:uid="{00000000-0005-0000-0000-00009E1D0000}"/>
    <cellStyle name="20% - Accent6 4 2 8" xfId="7821" xr:uid="{00000000-0005-0000-0000-00009F1D0000}"/>
    <cellStyle name="20% - Accent6 4 2 8 2" xfId="7822" xr:uid="{00000000-0005-0000-0000-0000A01D0000}"/>
    <cellStyle name="20% - Accent6 4 2 8 2 2" xfId="7823" xr:uid="{00000000-0005-0000-0000-0000A11D0000}"/>
    <cellStyle name="20% - Accent6 4 2 8 3" xfId="7824" xr:uid="{00000000-0005-0000-0000-0000A21D0000}"/>
    <cellStyle name="20% - Accent6 4 2 8 4" xfId="7825" xr:uid="{00000000-0005-0000-0000-0000A31D0000}"/>
    <cellStyle name="20% - Accent6 4 2 9" xfId="7826" xr:uid="{00000000-0005-0000-0000-0000A41D0000}"/>
    <cellStyle name="20% - Accent6 4 2 9 2" xfId="7827" xr:uid="{00000000-0005-0000-0000-0000A51D0000}"/>
    <cellStyle name="20% - Accent6 4 3" xfId="7828" xr:uid="{00000000-0005-0000-0000-0000A61D0000}"/>
    <cellStyle name="20% - Accent6 4 3 10" xfId="7829" xr:uid="{00000000-0005-0000-0000-0000A71D0000}"/>
    <cellStyle name="20% - Accent6 4 3 2" xfId="7830" xr:uid="{00000000-0005-0000-0000-0000A81D0000}"/>
    <cellStyle name="20% - Accent6 4 3 2 2" xfId="7831" xr:uid="{00000000-0005-0000-0000-0000A91D0000}"/>
    <cellStyle name="20% - Accent6 4 3 2 2 2" xfId="7832" xr:uid="{00000000-0005-0000-0000-0000AA1D0000}"/>
    <cellStyle name="20% - Accent6 4 3 2 2 2 2" xfId="7833" xr:uid="{00000000-0005-0000-0000-0000AB1D0000}"/>
    <cellStyle name="20% - Accent6 4 3 2 2 2 2 2" xfId="7834" xr:uid="{00000000-0005-0000-0000-0000AC1D0000}"/>
    <cellStyle name="20% - Accent6 4 3 2 2 2 3" xfId="7835" xr:uid="{00000000-0005-0000-0000-0000AD1D0000}"/>
    <cellStyle name="20% - Accent6 4 3 2 2 2 4" xfId="7836" xr:uid="{00000000-0005-0000-0000-0000AE1D0000}"/>
    <cellStyle name="20% - Accent6 4 3 2 2 3" xfId="7837" xr:uid="{00000000-0005-0000-0000-0000AF1D0000}"/>
    <cellStyle name="20% - Accent6 4 3 2 2 3 2" xfId="7838" xr:uid="{00000000-0005-0000-0000-0000B01D0000}"/>
    <cellStyle name="20% - Accent6 4 3 2 2 4" xfId="7839" xr:uid="{00000000-0005-0000-0000-0000B11D0000}"/>
    <cellStyle name="20% - Accent6 4 3 2 2 5" xfId="7840" xr:uid="{00000000-0005-0000-0000-0000B21D0000}"/>
    <cellStyle name="20% - Accent6 4 3 2 3" xfId="7841" xr:uid="{00000000-0005-0000-0000-0000B31D0000}"/>
    <cellStyle name="20% - Accent6 4 3 2 3 2" xfId="7842" xr:uid="{00000000-0005-0000-0000-0000B41D0000}"/>
    <cellStyle name="20% - Accent6 4 3 2 3 2 2" xfId="7843" xr:uid="{00000000-0005-0000-0000-0000B51D0000}"/>
    <cellStyle name="20% - Accent6 4 3 2 3 2 2 2" xfId="7844" xr:uid="{00000000-0005-0000-0000-0000B61D0000}"/>
    <cellStyle name="20% - Accent6 4 3 2 3 2 3" xfId="7845" xr:uid="{00000000-0005-0000-0000-0000B71D0000}"/>
    <cellStyle name="20% - Accent6 4 3 2 3 2 4" xfId="7846" xr:uid="{00000000-0005-0000-0000-0000B81D0000}"/>
    <cellStyle name="20% - Accent6 4 3 2 3 3" xfId="7847" xr:uid="{00000000-0005-0000-0000-0000B91D0000}"/>
    <cellStyle name="20% - Accent6 4 3 2 3 3 2" xfId="7848" xr:uid="{00000000-0005-0000-0000-0000BA1D0000}"/>
    <cellStyle name="20% - Accent6 4 3 2 3 4" xfId="7849" xr:uid="{00000000-0005-0000-0000-0000BB1D0000}"/>
    <cellStyle name="20% - Accent6 4 3 2 3 5" xfId="7850" xr:uid="{00000000-0005-0000-0000-0000BC1D0000}"/>
    <cellStyle name="20% - Accent6 4 3 2 4" xfId="7851" xr:uid="{00000000-0005-0000-0000-0000BD1D0000}"/>
    <cellStyle name="20% - Accent6 4 3 2 4 2" xfId="7852" xr:uid="{00000000-0005-0000-0000-0000BE1D0000}"/>
    <cellStyle name="20% - Accent6 4 3 2 4 2 2" xfId="7853" xr:uid="{00000000-0005-0000-0000-0000BF1D0000}"/>
    <cellStyle name="20% - Accent6 4 3 2 4 3" xfId="7854" xr:uid="{00000000-0005-0000-0000-0000C01D0000}"/>
    <cellStyle name="20% - Accent6 4 3 2 4 4" xfId="7855" xr:uid="{00000000-0005-0000-0000-0000C11D0000}"/>
    <cellStyle name="20% - Accent6 4 3 2 5" xfId="7856" xr:uid="{00000000-0005-0000-0000-0000C21D0000}"/>
    <cellStyle name="20% - Accent6 4 3 2 5 2" xfId="7857" xr:uid="{00000000-0005-0000-0000-0000C31D0000}"/>
    <cellStyle name="20% - Accent6 4 3 2 5 2 2" xfId="7858" xr:uid="{00000000-0005-0000-0000-0000C41D0000}"/>
    <cellStyle name="20% - Accent6 4 3 2 5 3" xfId="7859" xr:uid="{00000000-0005-0000-0000-0000C51D0000}"/>
    <cellStyle name="20% - Accent6 4 3 2 5 4" xfId="7860" xr:uid="{00000000-0005-0000-0000-0000C61D0000}"/>
    <cellStyle name="20% - Accent6 4 3 2 6" xfId="7861" xr:uid="{00000000-0005-0000-0000-0000C71D0000}"/>
    <cellStyle name="20% - Accent6 4 3 2 6 2" xfId="7862" xr:uid="{00000000-0005-0000-0000-0000C81D0000}"/>
    <cellStyle name="20% - Accent6 4 3 2 6 2 2" xfId="7863" xr:uid="{00000000-0005-0000-0000-0000C91D0000}"/>
    <cellStyle name="20% - Accent6 4 3 2 6 3" xfId="7864" xr:uid="{00000000-0005-0000-0000-0000CA1D0000}"/>
    <cellStyle name="20% - Accent6 4 3 2 6 4" xfId="7865" xr:uid="{00000000-0005-0000-0000-0000CB1D0000}"/>
    <cellStyle name="20% - Accent6 4 3 2 7" xfId="7866" xr:uid="{00000000-0005-0000-0000-0000CC1D0000}"/>
    <cellStyle name="20% - Accent6 4 3 2 7 2" xfId="7867" xr:uid="{00000000-0005-0000-0000-0000CD1D0000}"/>
    <cellStyle name="20% - Accent6 4 3 2 8" xfId="7868" xr:uid="{00000000-0005-0000-0000-0000CE1D0000}"/>
    <cellStyle name="20% - Accent6 4 3 2 9" xfId="7869" xr:uid="{00000000-0005-0000-0000-0000CF1D0000}"/>
    <cellStyle name="20% - Accent6 4 3 3" xfId="7870" xr:uid="{00000000-0005-0000-0000-0000D01D0000}"/>
    <cellStyle name="20% - Accent6 4 3 3 2" xfId="7871" xr:uid="{00000000-0005-0000-0000-0000D11D0000}"/>
    <cellStyle name="20% - Accent6 4 3 3 2 2" xfId="7872" xr:uid="{00000000-0005-0000-0000-0000D21D0000}"/>
    <cellStyle name="20% - Accent6 4 3 3 2 2 2" xfId="7873" xr:uid="{00000000-0005-0000-0000-0000D31D0000}"/>
    <cellStyle name="20% - Accent6 4 3 3 2 3" xfId="7874" xr:uid="{00000000-0005-0000-0000-0000D41D0000}"/>
    <cellStyle name="20% - Accent6 4 3 3 2 4" xfId="7875" xr:uid="{00000000-0005-0000-0000-0000D51D0000}"/>
    <cellStyle name="20% - Accent6 4 3 3 3" xfId="7876" xr:uid="{00000000-0005-0000-0000-0000D61D0000}"/>
    <cellStyle name="20% - Accent6 4 3 3 3 2" xfId="7877" xr:uid="{00000000-0005-0000-0000-0000D71D0000}"/>
    <cellStyle name="20% - Accent6 4 3 3 4" xfId="7878" xr:uid="{00000000-0005-0000-0000-0000D81D0000}"/>
    <cellStyle name="20% - Accent6 4 3 3 5" xfId="7879" xr:uid="{00000000-0005-0000-0000-0000D91D0000}"/>
    <cellStyle name="20% - Accent6 4 3 4" xfId="7880" xr:uid="{00000000-0005-0000-0000-0000DA1D0000}"/>
    <cellStyle name="20% - Accent6 4 3 4 2" xfId="7881" xr:uid="{00000000-0005-0000-0000-0000DB1D0000}"/>
    <cellStyle name="20% - Accent6 4 3 4 2 2" xfId="7882" xr:uid="{00000000-0005-0000-0000-0000DC1D0000}"/>
    <cellStyle name="20% - Accent6 4 3 4 2 2 2" xfId="7883" xr:uid="{00000000-0005-0000-0000-0000DD1D0000}"/>
    <cellStyle name="20% - Accent6 4 3 4 2 3" xfId="7884" xr:uid="{00000000-0005-0000-0000-0000DE1D0000}"/>
    <cellStyle name="20% - Accent6 4 3 4 2 4" xfId="7885" xr:uid="{00000000-0005-0000-0000-0000DF1D0000}"/>
    <cellStyle name="20% - Accent6 4 3 4 3" xfId="7886" xr:uid="{00000000-0005-0000-0000-0000E01D0000}"/>
    <cellStyle name="20% - Accent6 4 3 4 3 2" xfId="7887" xr:uid="{00000000-0005-0000-0000-0000E11D0000}"/>
    <cellStyle name="20% - Accent6 4 3 4 4" xfId="7888" xr:uid="{00000000-0005-0000-0000-0000E21D0000}"/>
    <cellStyle name="20% - Accent6 4 3 4 5" xfId="7889" xr:uid="{00000000-0005-0000-0000-0000E31D0000}"/>
    <cellStyle name="20% - Accent6 4 3 5" xfId="7890" xr:uid="{00000000-0005-0000-0000-0000E41D0000}"/>
    <cellStyle name="20% - Accent6 4 3 5 2" xfId="7891" xr:uid="{00000000-0005-0000-0000-0000E51D0000}"/>
    <cellStyle name="20% - Accent6 4 3 5 2 2" xfId="7892" xr:uid="{00000000-0005-0000-0000-0000E61D0000}"/>
    <cellStyle name="20% - Accent6 4 3 5 3" xfId="7893" xr:uid="{00000000-0005-0000-0000-0000E71D0000}"/>
    <cellStyle name="20% - Accent6 4 3 5 4" xfId="7894" xr:uid="{00000000-0005-0000-0000-0000E81D0000}"/>
    <cellStyle name="20% - Accent6 4 3 6" xfId="7895" xr:uid="{00000000-0005-0000-0000-0000E91D0000}"/>
    <cellStyle name="20% - Accent6 4 3 6 2" xfId="7896" xr:uid="{00000000-0005-0000-0000-0000EA1D0000}"/>
    <cellStyle name="20% - Accent6 4 3 6 2 2" xfId="7897" xr:uid="{00000000-0005-0000-0000-0000EB1D0000}"/>
    <cellStyle name="20% - Accent6 4 3 6 3" xfId="7898" xr:uid="{00000000-0005-0000-0000-0000EC1D0000}"/>
    <cellStyle name="20% - Accent6 4 3 6 4" xfId="7899" xr:uid="{00000000-0005-0000-0000-0000ED1D0000}"/>
    <cellStyle name="20% - Accent6 4 3 7" xfId="7900" xr:uid="{00000000-0005-0000-0000-0000EE1D0000}"/>
    <cellStyle name="20% - Accent6 4 3 7 2" xfId="7901" xr:uid="{00000000-0005-0000-0000-0000EF1D0000}"/>
    <cellStyle name="20% - Accent6 4 3 7 2 2" xfId="7902" xr:uid="{00000000-0005-0000-0000-0000F01D0000}"/>
    <cellStyle name="20% - Accent6 4 3 7 3" xfId="7903" xr:uid="{00000000-0005-0000-0000-0000F11D0000}"/>
    <cellStyle name="20% - Accent6 4 3 7 4" xfId="7904" xr:uid="{00000000-0005-0000-0000-0000F21D0000}"/>
    <cellStyle name="20% - Accent6 4 3 8" xfId="7905" xr:uid="{00000000-0005-0000-0000-0000F31D0000}"/>
    <cellStyle name="20% - Accent6 4 3 8 2" xfId="7906" xr:uid="{00000000-0005-0000-0000-0000F41D0000}"/>
    <cellStyle name="20% - Accent6 4 3 9" xfId="7907" xr:uid="{00000000-0005-0000-0000-0000F51D0000}"/>
    <cellStyle name="20% - Accent6 4 4" xfId="7908" xr:uid="{00000000-0005-0000-0000-0000F61D0000}"/>
    <cellStyle name="20% - Accent6 4 4 2" xfId="7909" xr:uid="{00000000-0005-0000-0000-0000F71D0000}"/>
    <cellStyle name="20% - Accent6 4 4 2 2" xfId="7910" xr:uid="{00000000-0005-0000-0000-0000F81D0000}"/>
    <cellStyle name="20% - Accent6 4 4 2 2 2" xfId="7911" xr:uid="{00000000-0005-0000-0000-0000F91D0000}"/>
    <cellStyle name="20% - Accent6 4 4 2 2 2 2" xfId="7912" xr:uid="{00000000-0005-0000-0000-0000FA1D0000}"/>
    <cellStyle name="20% - Accent6 4 4 2 2 3" xfId="7913" xr:uid="{00000000-0005-0000-0000-0000FB1D0000}"/>
    <cellStyle name="20% - Accent6 4 4 2 2 4" xfId="7914" xr:uid="{00000000-0005-0000-0000-0000FC1D0000}"/>
    <cellStyle name="20% - Accent6 4 4 2 3" xfId="7915" xr:uid="{00000000-0005-0000-0000-0000FD1D0000}"/>
    <cellStyle name="20% - Accent6 4 4 2 3 2" xfId="7916" xr:uid="{00000000-0005-0000-0000-0000FE1D0000}"/>
    <cellStyle name="20% - Accent6 4 4 2 4" xfId="7917" xr:uid="{00000000-0005-0000-0000-0000FF1D0000}"/>
    <cellStyle name="20% - Accent6 4 4 2 5" xfId="7918" xr:uid="{00000000-0005-0000-0000-0000001E0000}"/>
    <cellStyle name="20% - Accent6 4 4 3" xfId="7919" xr:uid="{00000000-0005-0000-0000-0000011E0000}"/>
    <cellStyle name="20% - Accent6 4 4 3 2" xfId="7920" xr:uid="{00000000-0005-0000-0000-0000021E0000}"/>
    <cellStyle name="20% - Accent6 4 4 3 2 2" xfId="7921" xr:uid="{00000000-0005-0000-0000-0000031E0000}"/>
    <cellStyle name="20% - Accent6 4 4 3 2 2 2" xfId="7922" xr:uid="{00000000-0005-0000-0000-0000041E0000}"/>
    <cellStyle name="20% - Accent6 4 4 3 2 3" xfId="7923" xr:uid="{00000000-0005-0000-0000-0000051E0000}"/>
    <cellStyle name="20% - Accent6 4 4 3 2 4" xfId="7924" xr:uid="{00000000-0005-0000-0000-0000061E0000}"/>
    <cellStyle name="20% - Accent6 4 4 3 3" xfId="7925" xr:uid="{00000000-0005-0000-0000-0000071E0000}"/>
    <cellStyle name="20% - Accent6 4 4 3 3 2" xfId="7926" xr:uid="{00000000-0005-0000-0000-0000081E0000}"/>
    <cellStyle name="20% - Accent6 4 4 3 4" xfId="7927" xr:uid="{00000000-0005-0000-0000-0000091E0000}"/>
    <cellStyle name="20% - Accent6 4 4 3 5" xfId="7928" xr:uid="{00000000-0005-0000-0000-00000A1E0000}"/>
    <cellStyle name="20% - Accent6 4 4 4" xfId="7929" xr:uid="{00000000-0005-0000-0000-00000B1E0000}"/>
    <cellStyle name="20% - Accent6 4 4 4 2" xfId="7930" xr:uid="{00000000-0005-0000-0000-00000C1E0000}"/>
    <cellStyle name="20% - Accent6 4 4 4 2 2" xfId="7931" xr:uid="{00000000-0005-0000-0000-00000D1E0000}"/>
    <cellStyle name="20% - Accent6 4 4 4 3" xfId="7932" xr:uid="{00000000-0005-0000-0000-00000E1E0000}"/>
    <cellStyle name="20% - Accent6 4 4 4 4" xfId="7933" xr:uid="{00000000-0005-0000-0000-00000F1E0000}"/>
    <cellStyle name="20% - Accent6 4 4 5" xfId="7934" xr:uid="{00000000-0005-0000-0000-0000101E0000}"/>
    <cellStyle name="20% - Accent6 4 4 5 2" xfId="7935" xr:uid="{00000000-0005-0000-0000-0000111E0000}"/>
    <cellStyle name="20% - Accent6 4 4 5 2 2" xfId="7936" xr:uid="{00000000-0005-0000-0000-0000121E0000}"/>
    <cellStyle name="20% - Accent6 4 4 5 3" xfId="7937" xr:uid="{00000000-0005-0000-0000-0000131E0000}"/>
    <cellStyle name="20% - Accent6 4 4 5 4" xfId="7938" xr:uid="{00000000-0005-0000-0000-0000141E0000}"/>
    <cellStyle name="20% - Accent6 4 4 6" xfId="7939" xr:uid="{00000000-0005-0000-0000-0000151E0000}"/>
    <cellStyle name="20% - Accent6 4 4 6 2" xfId="7940" xr:uid="{00000000-0005-0000-0000-0000161E0000}"/>
    <cellStyle name="20% - Accent6 4 4 6 2 2" xfId="7941" xr:uid="{00000000-0005-0000-0000-0000171E0000}"/>
    <cellStyle name="20% - Accent6 4 4 6 3" xfId="7942" xr:uid="{00000000-0005-0000-0000-0000181E0000}"/>
    <cellStyle name="20% - Accent6 4 4 6 4" xfId="7943" xr:uid="{00000000-0005-0000-0000-0000191E0000}"/>
    <cellStyle name="20% - Accent6 4 4 7" xfId="7944" xr:uid="{00000000-0005-0000-0000-00001A1E0000}"/>
    <cellStyle name="20% - Accent6 4 4 7 2" xfId="7945" xr:uid="{00000000-0005-0000-0000-00001B1E0000}"/>
    <cellStyle name="20% - Accent6 4 4 8" xfId="7946" xr:uid="{00000000-0005-0000-0000-00001C1E0000}"/>
    <cellStyle name="20% - Accent6 4 4 9" xfId="7947" xr:uid="{00000000-0005-0000-0000-00001D1E0000}"/>
    <cellStyle name="20% - Accent6 4 5" xfId="7948" xr:uid="{00000000-0005-0000-0000-00001E1E0000}"/>
    <cellStyle name="20% - Accent6 4 5 2" xfId="7949" xr:uid="{00000000-0005-0000-0000-00001F1E0000}"/>
    <cellStyle name="20% - Accent6 4 5 2 2" xfId="7950" xr:uid="{00000000-0005-0000-0000-0000201E0000}"/>
    <cellStyle name="20% - Accent6 4 5 2 2 2" xfId="7951" xr:uid="{00000000-0005-0000-0000-0000211E0000}"/>
    <cellStyle name="20% - Accent6 4 5 2 3" xfId="7952" xr:uid="{00000000-0005-0000-0000-0000221E0000}"/>
    <cellStyle name="20% - Accent6 4 5 2 4" xfId="7953" xr:uid="{00000000-0005-0000-0000-0000231E0000}"/>
    <cellStyle name="20% - Accent6 4 5 3" xfId="7954" xr:uid="{00000000-0005-0000-0000-0000241E0000}"/>
    <cellStyle name="20% - Accent6 4 5 4" xfId="7955" xr:uid="{00000000-0005-0000-0000-0000251E0000}"/>
    <cellStyle name="20% - Accent6 4 5 4 2" xfId="7956" xr:uid="{00000000-0005-0000-0000-0000261E0000}"/>
    <cellStyle name="20% - Accent6 4 5 5" xfId="7957" xr:uid="{00000000-0005-0000-0000-0000271E0000}"/>
    <cellStyle name="20% - Accent6 4 5 6" xfId="7958" xr:uid="{00000000-0005-0000-0000-0000281E0000}"/>
    <cellStyle name="20% - Accent6 4 6" xfId="7959" xr:uid="{00000000-0005-0000-0000-0000291E0000}"/>
    <cellStyle name="20% - Accent6 4 6 2" xfId="7960" xr:uid="{00000000-0005-0000-0000-00002A1E0000}"/>
    <cellStyle name="20% - Accent6 4 6 2 2" xfId="7961" xr:uid="{00000000-0005-0000-0000-00002B1E0000}"/>
    <cellStyle name="20% - Accent6 4 6 2 2 2" xfId="7962" xr:uid="{00000000-0005-0000-0000-00002C1E0000}"/>
    <cellStyle name="20% - Accent6 4 6 2 3" xfId="7963" xr:uid="{00000000-0005-0000-0000-00002D1E0000}"/>
    <cellStyle name="20% - Accent6 4 6 2 4" xfId="7964" xr:uid="{00000000-0005-0000-0000-00002E1E0000}"/>
    <cellStyle name="20% - Accent6 4 6 3" xfId="7965" xr:uid="{00000000-0005-0000-0000-00002F1E0000}"/>
    <cellStyle name="20% - Accent6 4 6 3 2" xfId="7966" xr:uid="{00000000-0005-0000-0000-0000301E0000}"/>
    <cellStyle name="20% - Accent6 4 6 3 2 2" xfId="7967" xr:uid="{00000000-0005-0000-0000-0000311E0000}"/>
    <cellStyle name="20% - Accent6 4 6 3 3" xfId="7968" xr:uid="{00000000-0005-0000-0000-0000321E0000}"/>
    <cellStyle name="20% - Accent6 4 6 3 4" xfId="7969" xr:uid="{00000000-0005-0000-0000-0000331E0000}"/>
    <cellStyle name="20% - Accent6 4 6 4" xfId="7970" xr:uid="{00000000-0005-0000-0000-0000341E0000}"/>
    <cellStyle name="20% - Accent6 4 6 4 2" xfId="7971" xr:uid="{00000000-0005-0000-0000-0000351E0000}"/>
    <cellStyle name="20% - Accent6 4 6 5" xfId="7972" xr:uid="{00000000-0005-0000-0000-0000361E0000}"/>
    <cellStyle name="20% - Accent6 4 6 6" xfId="7973" xr:uid="{00000000-0005-0000-0000-0000371E0000}"/>
    <cellStyle name="20% - Accent6 4 7" xfId="7974" xr:uid="{00000000-0005-0000-0000-0000381E0000}"/>
    <cellStyle name="20% - Accent6 4 7 2" xfId="7975" xr:uid="{00000000-0005-0000-0000-0000391E0000}"/>
    <cellStyle name="20% - Accent6 4 7 2 2" xfId="7976" xr:uid="{00000000-0005-0000-0000-00003A1E0000}"/>
    <cellStyle name="20% - Accent6 4 7 3" xfId="7977" xr:uid="{00000000-0005-0000-0000-00003B1E0000}"/>
    <cellStyle name="20% - Accent6 4 7 4" xfId="7978" xr:uid="{00000000-0005-0000-0000-00003C1E0000}"/>
    <cellStyle name="20% - Accent6 4 8" xfId="7979" xr:uid="{00000000-0005-0000-0000-00003D1E0000}"/>
    <cellStyle name="20% - Accent6 4 8 2" xfId="7980" xr:uid="{00000000-0005-0000-0000-00003E1E0000}"/>
    <cellStyle name="20% - Accent6 4 8 2 2" xfId="7981" xr:uid="{00000000-0005-0000-0000-00003F1E0000}"/>
    <cellStyle name="20% - Accent6 4 8 3" xfId="7982" xr:uid="{00000000-0005-0000-0000-0000401E0000}"/>
    <cellStyle name="20% - Accent6 4 8 4" xfId="7983" xr:uid="{00000000-0005-0000-0000-0000411E0000}"/>
    <cellStyle name="20% - Accent6 4 9" xfId="7984" xr:uid="{00000000-0005-0000-0000-0000421E0000}"/>
    <cellStyle name="20% - Accent6 4 9 2" xfId="7985" xr:uid="{00000000-0005-0000-0000-0000431E0000}"/>
    <cellStyle name="20% - Accent6 4 9 2 2" xfId="7986" xr:uid="{00000000-0005-0000-0000-0000441E0000}"/>
    <cellStyle name="20% - Accent6 4 9 3" xfId="7987" xr:uid="{00000000-0005-0000-0000-0000451E0000}"/>
    <cellStyle name="20% - Accent6 4 9 4" xfId="7988" xr:uid="{00000000-0005-0000-0000-0000461E0000}"/>
    <cellStyle name="20% - Accent6 5" xfId="7989" xr:uid="{00000000-0005-0000-0000-0000471E0000}"/>
    <cellStyle name="20% - Accent6 5 10" xfId="7990" xr:uid="{00000000-0005-0000-0000-0000481E0000}"/>
    <cellStyle name="20% - Accent6 5 10 2" xfId="7991" xr:uid="{00000000-0005-0000-0000-0000491E0000}"/>
    <cellStyle name="20% - Accent6 5 11" xfId="7992" xr:uid="{00000000-0005-0000-0000-00004A1E0000}"/>
    <cellStyle name="20% - Accent6 5 12" xfId="7993" xr:uid="{00000000-0005-0000-0000-00004B1E0000}"/>
    <cellStyle name="20% - Accent6 5 2" xfId="7994" xr:uid="{00000000-0005-0000-0000-00004C1E0000}"/>
    <cellStyle name="20% - Accent6 5 2 10" xfId="7995" xr:uid="{00000000-0005-0000-0000-00004D1E0000}"/>
    <cellStyle name="20% - Accent6 5 2 11" xfId="7996" xr:uid="{00000000-0005-0000-0000-00004E1E0000}"/>
    <cellStyle name="20% - Accent6 5 2 2" xfId="7997" xr:uid="{00000000-0005-0000-0000-00004F1E0000}"/>
    <cellStyle name="20% - Accent6 5 2 2 10" xfId="7998" xr:uid="{00000000-0005-0000-0000-0000501E0000}"/>
    <cellStyle name="20% - Accent6 5 2 2 2" xfId="7999" xr:uid="{00000000-0005-0000-0000-0000511E0000}"/>
    <cellStyle name="20% - Accent6 5 2 2 2 2" xfId="8000" xr:uid="{00000000-0005-0000-0000-0000521E0000}"/>
    <cellStyle name="20% - Accent6 5 2 2 2 2 2" xfId="8001" xr:uid="{00000000-0005-0000-0000-0000531E0000}"/>
    <cellStyle name="20% - Accent6 5 2 2 2 2 2 2" xfId="8002" xr:uid="{00000000-0005-0000-0000-0000541E0000}"/>
    <cellStyle name="20% - Accent6 5 2 2 2 2 2 2 2" xfId="8003" xr:uid="{00000000-0005-0000-0000-0000551E0000}"/>
    <cellStyle name="20% - Accent6 5 2 2 2 2 2 3" xfId="8004" xr:uid="{00000000-0005-0000-0000-0000561E0000}"/>
    <cellStyle name="20% - Accent6 5 2 2 2 2 2 4" xfId="8005" xr:uid="{00000000-0005-0000-0000-0000571E0000}"/>
    <cellStyle name="20% - Accent6 5 2 2 2 2 3" xfId="8006" xr:uid="{00000000-0005-0000-0000-0000581E0000}"/>
    <cellStyle name="20% - Accent6 5 2 2 2 2 3 2" xfId="8007" xr:uid="{00000000-0005-0000-0000-0000591E0000}"/>
    <cellStyle name="20% - Accent6 5 2 2 2 2 4" xfId="8008" xr:uid="{00000000-0005-0000-0000-00005A1E0000}"/>
    <cellStyle name="20% - Accent6 5 2 2 2 2 5" xfId="8009" xr:uid="{00000000-0005-0000-0000-00005B1E0000}"/>
    <cellStyle name="20% - Accent6 5 2 2 2 3" xfId="8010" xr:uid="{00000000-0005-0000-0000-00005C1E0000}"/>
    <cellStyle name="20% - Accent6 5 2 2 2 3 2" xfId="8011" xr:uid="{00000000-0005-0000-0000-00005D1E0000}"/>
    <cellStyle name="20% - Accent6 5 2 2 2 3 2 2" xfId="8012" xr:uid="{00000000-0005-0000-0000-00005E1E0000}"/>
    <cellStyle name="20% - Accent6 5 2 2 2 3 2 2 2" xfId="8013" xr:uid="{00000000-0005-0000-0000-00005F1E0000}"/>
    <cellStyle name="20% - Accent6 5 2 2 2 3 2 3" xfId="8014" xr:uid="{00000000-0005-0000-0000-0000601E0000}"/>
    <cellStyle name="20% - Accent6 5 2 2 2 3 2 4" xfId="8015" xr:uid="{00000000-0005-0000-0000-0000611E0000}"/>
    <cellStyle name="20% - Accent6 5 2 2 2 3 3" xfId="8016" xr:uid="{00000000-0005-0000-0000-0000621E0000}"/>
    <cellStyle name="20% - Accent6 5 2 2 2 3 3 2" xfId="8017" xr:uid="{00000000-0005-0000-0000-0000631E0000}"/>
    <cellStyle name="20% - Accent6 5 2 2 2 3 4" xfId="8018" xr:uid="{00000000-0005-0000-0000-0000641E0000}"/>
    <cellStyle name="20% - Accent6 5 2 2 2 3 5" xfId="8019" xr:uid="{00000000-0005-0000-0000-0000651E0000}"/>
    <cellStyle name="20% - Accent6 5 2 2 2 4" xfId="8020" xr:uid="{00000000-0005-0000-0000-0000661E0000}"/>
    <cellStyle name="20% - Accent6 5 2 2 2 4 2" xfId="8021" xr:uid="{00000000-0005-0000-0000-0000671E0000}"/>
    <cellStyle name="20% - Accent6 5 2 2 2 4 2 2" xfId="8022" xr:uid="{00000000-0005-0000-0000-0000681E0000}"/>
    <cellStyle name="20% - Accent6 5 2 2 2 4 3" xfId="8023" xr:uid="{00000000-0005-0000-0000-0000691E0000}"/>
    <cellStyle name="20% - Accent6 5 2 2 2 4 4" xfId="8024" xr:uid="{00000000-0005-0000-0000-00006A1E0000}"/>
    <cellStyle name="20% - Accent6 5 2 2 2 5" xfId="8025" xr:uid="{00000000-0005-0000-0000-00006B1E0000}"/>
    <cellStyle name="20% - Accent6 5 2 2 2 5 2" xfId="8026" xr:uid="{00000000-0005-0000-0000-00006C1E0000}"/>
    <cellStyle name="20% - Accent6 5 2 2 2 5 2 2" xfId="8027" xr:uid="{00000000-0005-0000-0000-00006D1E0000}"/>
    <cellStyle name="20% - Accent6 5 2 2 2 5 3" xfId="8028" xr:uid="{00000000-0005-0000-0000-00006E1E0000}"/>
    <cellStyle name="20% - Accent6 5 2 2 2 5 4" xfId="8029" xr:uid="{00000000-0005-0000-0000-00006F1E0000}"/>
    <cellStyle name="20% - Accent6 5 2 2 2 6" xfId="8030" xr:uid="{00000000-0005-0000-0000-0000701E0000}"/>
    <cellStyle name="20% - Accent6 5 2 2 2 6 2" xfId="8031" xr:uid="{00000000-0005-0000-0000-0000711E0000}"/>
    <cellStyle name="20% - Accent6 5 2 2 2 6 2 2" xfId="8032" xr:uid="{00000000-0005-0000-0000-0000721E0000}"/>
    <cellStyle name="20% - Accent6 5 2 2 2 6 3" xfId="8033" xr:uid="{00000000-0005-0000-0000-0000731E0000}"/>
    <cellStyle name="20% - Accent6 5 2 2 2 6 4" xfId="8034" xr:uid="{00000000-0005-0000-0000-0000741E0000}"/>
    <cellStyle name="20% - Accent6 5 2 2 2 7" xfId="8035" xr:uid="{00000000-0005-0000-0000-0000751E0000}"/>
    <cellStyle name="20% - Accent6 5 2 2 2 7 2" xfId="8036" xr:uid="{00000000-0005-0000-0000-0000761E0000}"/>
    <cellStyle name="20% - Accent6 5 2 2 2 8" xfId="8037" xr:uid="{00000000-0005-0000-0000-0000771E0000}"/>
    <cellStyle name="20% - Accent6 5 2 2 2 9" xfId="8038" xr:uid="{00000000-0005-0000-0000-0000781E0000}"/>
    <cellStyle name="20% - Accent6 5 2 2 3" xfId="8039" xr:uid="{00000000-0005-0000-0000-0000791E0000}"/>
    <cellStyle name="20% - Accent6 5 2 2 3 2" xfId="8040" xr:uid="{00000000-0005-0000-0000-00007A1E0000}"/>
    <cellStyle name="20% - Accent6 5 2 2 3 2 2" xfId="8041" xr:uid="{00000000-0005-0000-0000-00007B1E0000}"/>
    <cellStyle name="20% - Accent6 5 2 2 3 2 2 2" xfId="8042" xr:uid="{00000000-0005-0000-0000-00007C1E0000}"/>
    <cellStyle name="20% - Accent6 5 2 2 3 2 3" xfId="8043" xr:uid="{00000000-0005-0000-0000-00007D1E0000}"/>
    <cellStyle name="20% - Accent6 5 2 2 3 2 4" xfId="8044" xr:uid="{00000000-0005-0000-0000-00007E1E0000}"/>
    <cellStyle name="20% - Accent6 5 2 2 3 3" xfId="8045" xr:uid="{00000000-0005-0000-0000-00007F1E0000}"/>
    <cellStyle name="20% - Accent6 5 2 2 3 3 2" xfId="8046" xr:uid="{00000000-0005-0000-0000-0000801E0000}"/>
    <cellStyle name="20% - Accent6 5 2 2 3 4" xfId="8047" xr:uid="{00000000-0005-0000-0000-0000811E0000}"/>
    <cellStyle name="20% - Accent6 5 2 2 3 5" xfId="8048" xr:uid="{00000000-0005-0000-0000-0000821E0000}"/>
    <cellStyle name="20% - Accent6 5 2 2 4" xfId="8049" xr:uid="{00000000-0005-0000-0000-0000831E0000}"/>
    <cellStyle name="20% - Accent6 5 2 2 4 2" xfId="8050" xr:uid="{00000000-0005-0000-0000-0000841E0000}"/>
    <cellStyle name="20% - Accent6 5 2 2 4 2 2" xfId="8051" xr:uid="{00000000-0005-0000-0000-0000851E0000}"/>
    <cellStyle name="20% - Accent6 5 2 2 4 2 2 2" xfId="8052" xr:uid="{00000000-0005-0000-0000-0000861E0000}"/>
    <cellStyle name="20% - Accent6 5 2 2 4 2 3" xfId="8053" xr:uid="{00000000-0005-0000-0000-0000871E0000}"/>
    <cellStyle name="20% - Accent6 5 2 2 4 2 4" xfId="8054" xr:uid="{00000000-0005-0000-0000-0000881E0000}"/>
    <cellStyle name="20% - Accent6 5 2 2 4 3" xfId="8055" xr:uid="{00000000-0005-0000-0000-0000891E0000}"/>
    <cellStyle name="20% - Accent6 5 2 2 4 3 2" xfId="8056" xr:uid="{00000000-0005-0000-0000-00008A1E0000}"/>
    <cellStyle name="20% - Accent6 5 2 2 4 4" xfId="8057" xr:uid="{00000000-0005-0000-0000-00008B1E0000}"/>
    <cellStyle name="20% - Accent6 5 2 2 4 5" xfId="8058" xr:uid="{00000000-0005-0000-0000-00008C1E0000}"/>
    <cellStyle name="20% - Accent6 5 2 2 5" xfId="8059" xr:uid="{00000000-0005-0000-0000-00008D1E0000}"/>
    <cellStyle name="20% - Accent6 5 2 2 5 2" xfId="8060" xr:uid="{00000000-0005-0000-0000-00008E1E0000}"/>
    <cellStyle name="20% - Accent6 5 2 2 5 2 2" xfId="8061" xr:uid="{00000000-0005-0000-0000-00008F1E0000}"/>
    <cellStyle name="20% - Accent6 5 2 2 5 3" xfId="8062" xr:uid="{00000000-0005-0000-0000-0000901E0000}"/>
    <cellStyle name="20% - Accent6 5 2 2 5 4" xfId="8063" xr:uid="{00000000-0005-0000-0000-0000911E0000}"/>
    <cellStyle name="20% - Accent6 5 2 2 6" xfId="8064" xr:uid="{00000000-0005-0000-0000-0000921E0000}"/>
    <cellStyle name="20% - Accent6 5 2 2 6 2" xfId="8065" xr:uid="{00000000-0005-0000-0000-0000931E0000}"/>
    <cellStyle name="20% - Accent6 5 2 2 6 2 2" xfId="8066" xr:uid="{00000000-0005-0000-0000-0000941E0000}"/>
    <cellStyle name="20% - Accent6 5 2 2 6 3" xfId="8067" xr:uid="{00000000-0005-0000-0000-0000951E0000}"/>
    <cellStyle name="20% - Accent6 5 2 2 6 4" xfId="8068" xr:uid="{00000000-0005-0000-0000-0000961E0000}"/>
    <cellStyle name="20% - Accent6 5 2 2 7" xfId="8069" xr:uid="{00000000-0005-0000-0000-0000971E0000}"/>
    <cellStyle name="20% - Accent6 5 2 2 7 2" xfId="8070" xr:uid="{00000000-0005-0000-0000-0000981E0000}"/>
    <cellStyle name="20% - Accent6 5 2 2 7 2 2" xfId="8071" xr:uid="{00000000-0005-0000-0000-0000991E0000}"/>
    <cellStyle name="20% - Accent6 5 2 2 7 3" xfId="8072" xr:uid="{00000000-0005-0000-0000-00009A1E0000}"/>
    <cellStyle name="20% - Accent6 5 2 2 7 4" xfId="8073" xr:uid="{00000000-0005-0000-0000-00009B1E0000}"/>
    <cellStyle name="20% - Accent6 5 2 2 8" xfId="8074" xr:uid="{00000000-0005-0000-0000-00009C1E0000}"/>
    <cellStyle name="20% - Accent6 5 2 2 8 2" xfId="8075" xr:uid="{00000000-0005-0000-0000-00009D1E0000}"/>
    <cellStyle name="20% - Accent6 5 2 2 9" xfId="8076" xr:uid="{00000000-0005-0000-0000-00009E1E0000}"/>
    <cellStyle name="20% - Accent6 5 2 3" xfId="8077" xr:uid="{00000000-0005-0000-0000-00009F1E0000}"/>
    <cellStyle name="20% - Accent6 5 2 3 2" xfId="8078" xr:uid="{00000000-0005-0000-0000-0000A01E0000}"/>
    <cellStyle name="20% - Accent6 5 2 3 2 2" xfId="8079" xr:uid="{00000000-0005-0000-0000-0000A11E0000}"/>
    <cellStyle name="20% - Accent6 5 2 3 2 2 2" xfId="8080" xr:uid="{00000000-0005-0000-0000-0000A21E0000}"/>
    <cellStyle name="20% - Accent6 5 2 3 2 2 2 2" xfId="8081" xr:uid="{00000000-0005-0000-0000-0000A31E0000}"/>
    <cellStyle name="20% - Accent6 5 2 3 2 2 3" xfId="8082" xr:uid="{00000000-0005-0000-0000-0000A41E0000}"/>
    <cellStyle name="20% - Accent6 5 2 3 2 2 4" xfId="8083" xr:uid="{00000000-0005-0000-0000-0000A51E0000}"/>
    <cellStyle name="20% - Accent6 5 2 3 2 3" xfId="8084" xr:uid="{00000000-0005-0000-0000-0000A61E0000}"/>
    <cellStyle name="20% - Accent6 5 2 3 2 3 2" xfId="8085" xr:uid="{00000000-0005-0000-0000-0000A71E0000}"/>
    <cellStyle name="20% - Accent6 5 2 3 2 4" xfId="8086" xr:uid="{00000000-0005-0000-0000-0000A81E0000}"/>
    <cellStyle name="20% - Accent6 5 2 3 2 5" xfId="8087" xr:uid="{00000000-0005-0000-0000-0000A91E0000}"/>
    <cellStyle name="20% - Accent6 5 2 3 3" xfId="8088" xr:uid="{00000000-0005-0000-0000-0000AA1E0000}"/>
    <cellStyle name="20% - Accent6 5 2 3 3 2" xfId="8089" xr:uid="{00000000-0005-0000-0000-0000AB1E0000}"/>
    <cellStyle name="20% - Accent6 5 2 3 3 2 2" xfId="8090" xr:uid="{00000000-0005-0000-0000-0000AC1E0000}"/>
    <cellStyle name="20% - Accent6 5 2 3 3 2 2 2" xfId="8091" xr:uid="{00000000-0005-0000-0000-0000AD1E0000}"/>
    <cellStyle name="20% - Accent6 5 2 3 3 2 3" xfId="8092" xr:uid="{00000000-0005-0000-0000-0000AE1E0000}"/>
    <cellStyle name="20% - Accent6 5 2 3 3 2 4" xfId="8093" xr:uid="{00000000-0005-0000-0000-0000AF1E0000}"/>
    <cellStyle name="20% - Accent6 5 2 3 3 3" xfId="8094" xr:uid="{00000000-0005-0000-0000-0000B01E0000}"/>
    <cellStyle name="20% - Accent6 5 2 3 3 3 2" xfId="8095" xr:uid="{00000000-0005-0000-0000-0000B11E0000}"/>
    <cellStyle name="20% - Accent6 5 2 3 3 4" xfId="8096" xr:uid="{00000000-0005-0000-0000-0000B21E0000}"/>
    <cellStyle name="20% - Accent6 5 2 3 3 5" xfId="8097" xr:uid="{00000000-0005-0000-0000-0000B31E0000}"/>
    <cellStyle name="20% - Accent6 5 2 3 4" xfId="8098" xr:uid="{00000000-0005-0000-0000-0000B41E0000}"/>
    <cellStyle name="20% - Accent6 5 2 3 4 2" xfId="8099" xr:uid="{00000000-0005-0000-0000-0000B51E0000}"/>
    <cellStyle name="20% - Accent6 5 2 3 4 2 2" xfId="8100" xr:uid="{00000000-0005-0000-0000-0000B61E0000}"/>
    <cellStyle name="20% - Accent6 5 2 3 4 3" xfId="8101" xr:uid="{00000000-0005-0000-0000-0000B71E0000}"/>
    <cellStyle name="20% - Accent6 5 2 3 4 4" xfId="8102" xr:uid="{00000000-0005-0000-0000-0000B81E0000}"/>
    <cellStyle name="20% - Accent6 5 2 3 5" xfId="8103" xr:uid="{00000000-0005-0000-0000-0000B91E0000}"/>
    <cellStyle name="20% - Accent6 5 2 3 5 2" xfId="8104" xr:uid="{00000000-0005-0000-0000-0000BA1E0000}"/>
    <cellStyle name="20% - Accent6 5 2 3 5 2 2" xfId="8105" xr:uid="{00000000-0005-0000-0000-0000BB1E0000}"/>
    <cellStyle name="20% - Accent6 5 2 3 5 3" xfId="8106" xr:uid="{00000000-0005-0000-0000-0000BC1E0000}"/>
    <cellStyle name="20% - Accent6 5 2 3 5 4" xfId="8107" xr:uid="{00000000-0005-0000-0000-0000BD1E0000}"/>
    <cellStyle name="20% - Accent6 5 2 3 6" xfId="8108" xr:uid="{00000000-0005-0000-0000-0000BE1E0000}"/>
    <cellStyle name="20% - Accent6 5 2 3 6 2" xfId="8109" xr:uid="{00000000-0005-0000-0000-0000BF1E0000}"/>
    <cellStyle name="20% - Accent6 5 2 3 6 2 2" xfId="8110" xr:uid="{00000000-0005-0000-0000-0000C01E0000}"/>
    <cellStyle name="20% - Accent6 5 2 3 6 3" xfId="8111" xr:uid="{00000000-0005-0000-0000-0000C11E0000}"/>
    <cellStyle name="20% - Accent6 5 2 3 6 4" xfId="8112" xr:uid="{00000000-0005-0000-0000-0000C21E0000}"/>
    <cellStyle name="20% - Accent6 5 2 3 7" xfId="8113" xr:uid="{00000000-0005-0000-0000-0000C31E0000}"/>
    <cellStyle name="20% - Accent6 5 2 3 7 2" xfId="8114" xr:uid="{00000000-0005-0000-0000-0000C41E0000}"/>
    <cellStyle name="20% - Accent6 5 2 3 8" xfId="8115" xr:uid="{00000000-0005-0000-0000-0000C51E0000}"/>
    <cellStyle name="20% - Accent6 5 2 3 9" xfId="8116" xr:uid="{00000000-0005-0000-0000-0000C61E0000}"/>
    <cellStyle name="20% - Accent6 5 2 4" xfId="8117" xr:uid="{00000000-0005-0000-0000-0000C71E0000}"/>
    <cellStyle name="20% - Accent6 5 2 4 2" xfId="8118" xr:uid="{00000000-0005-0000-0000-0000C81E0000}"/>
    <cellStyle name="20% - Accent6 5 2 4 2 2" xfId="8119" xr:uid="{00000000-0005-0000-0000-0000C91E0000}"/>
    <cellStyle name="20% - Accent6 5 2 4 2 2 2" xfId="8120" xr:uid="{00000000-0005-0000-0000-0000CA1E0000}"/>
    <cellStyle name="20% - Accent6 5 2 4 2 3" xfId="8121" xr:uid="{00000000-0005-0000-0000-0000CB1E0000}"/>
    <cellStyle name="20% - Accent6 5 2 4 2 4" xfId="8122" xr:uid="{00000000-0005-0000-0000-0000CC1E0000}"/>
    <cellStyle name="20% - Accent6 5 2 4 3" xfId="8123" xr:uid="{00000000-0005-0000-0000-0000CD1E0000}"/>
    <cellStyle name="20% - Accent6 5 2 4 3 2" xfId="8124" xr:uid="{00000000-0005-0000-0000-0000CE1E0000}"/>
    <cellStyle name="20% - Accent6 5 2 4 4" xfId="8125" xr:uid="{00000000-0005-0000-0000-0000CF1E0000}"/>
    <cellStyle name="20% - Accent6 5 2 4 5" xfId="8126" xr:uid="{00000000-0005-0000-0000-0000D01E0000}"/>
    <cellStyle name="20% - Accent6 5 2 5" xfId="8127" xr:uid="{00000000-0005-0000-0000-0000D11E0000}"/>
    <cellStyle name="20% - Accent6 5 2 5 2" xfId="8128" xr:uid="{00000000-0005-0000-0000-0000D21E0000}"/>
    <cellStyle name="20% - Accent6 5 2 5 2 2" xfId="8129" xr:uid="{00000000-0005-0000-0000-0000D31E0000}"/>
    <cellStyle name="20% - Accent6 5 2 5 2 2 2" xfId="8130" xr:uid="{00000000-0005-0000-0000-0000D41E0000}"/>
    <cellStyle name="20% - Accent6 5 2 5 2 3" xfId="8131" xr:uid="{00000000-0005-0000-0000-0000D51E0000}"/>
    <cellStyle name="20% - Accent6 5 2 5 2 4" xfId="8132" xr:uid="{00000000-0005-0000-0000-0000D61E0000}"/>
    <cellStyle name="20% - Accent6 5 2 5 3" xfId="8133" xr:uid="{00000000-0005-0000-0000-0000D71E0000}"/>
    <cellStyle name="20% - Accent6 5 2 5 3 2" xfId="8134" xr:uid="{00000000-0005-0000-0000-0000D81E0000}"/>
    <cellStyle name="20% - Accent6 5 2 5 4" xfId="8135" xr:uid="{00000000-0005-0000-0000-0000D91E0000}"/>
    <cellStyle name="20% - Accent6 5 2 5 5" xfId="8136" xr:uid="{00000000-0005-0000-0000-0000DA1E0000}"/>
    <cellStyle name="20% - Accent6 5 2 6" xfId="8137" xr:uid="{00000000-0005-0000-0000-0000DB1E0000}"/>
    <cellStyle name="20% - Accent6 5 2 6 2" xfId="8138" xr:uid="{00000000-0005-0000-0000-0000DC1E0000}"/>
    <cellStyle name="20% - Accent6 5 2 6 2 2" xfId="8139" xr:uid="{00000000-0005-0000-0000-0000DD1E0000}"/>
    <cellStyle name="20% - Accent6 5 2 6 3" xfId="8140" xr:uid="{00000000-0005-0000-0000-0000DE1E0000}"/>
    <cellStyle name="20% - Accent6 5 2 6 4" xfId="8141" xr:uid="{00000000-0005-0000-0000-0000DF1E0000}"/>
    <cellStyle name="20% - Accent6 5 2 7" xfId="8142" xr:uid="{00000000-0005-0000-0000-0000E01E0000}"/>
    <cellStyle name="20% - Accent6 5 2 7 2" xfId="8143" xr:uid="{00000000-0005-0000-0000-0000E11E0000}"/>
    <cellStyle name="20% - Accent6 5 2 7 2 2" xfId="8144" xr:uid="{00000000-0005-0000-0000-0000E21E0000}"/>
    <cellStyle name="20% - Accent6 5 2 7 3" xfId="8145" xr:uid="{00000000-0005-0000-0000-0000E31E0000}"/>
    <cellStyle name="20% - Accent6 5 2 7 4" xfId="8146" xr:uid="{00000000-0005-0000-0000-0000E41E0000}"/>
    <cellStyle name="20% - Accent6 5 2 8" xfId="8147" xr:uid="{00000000-0005-0000-0000-0000E51E0000}"/>
    <cellStyle name="20% - Accent6 5 2 8 2" xfId="8148" xr:uid="{00000000-0005-0000-0000-0000E61E0000}"/>
    <cellStyle name="20% - Accent6 5 2 8 2 2" xfId="8149" xr:uid="{00000000-0005-0000-0000-0000E71E0000}"/>
    <cellStyle name="20% - Accent6 5 2 8 3" xfId="8150" xr:uid="{00000000-0005-0000-0000-0000E81E0000}"/>
    <cellStyle name="20% - Accent6 5 2 8 4" xfId="8151" xr:uid="{00000000-0005-0000-0000-0000E91E0000}"/>
    <cellStyle name="20% - Accent6 5 2 9" xfId="8152" xr:uid="{00000000-0005-0000-0000-0000EA1E0000}"/>
    <cellStyle name="20% - Accent6 5 2 9 2" xfId="8153" xr:uid="{00000000-0005-0000-0000-0000EB1E0000}"/>
    <cellStyle name="20% - Accent6 5 3" xfId="8154" xr:uid="{00000000-0005-0000-0000-0000EC1E0000}"/>
    <cellStyle name="20% - Accent6 5 3 10" xfId="8155" xr:uid="{00000000-0005-0000-0000-0000ED1E0000}"/>
    <cellStyle name="20% - Accent6 5 3 2" xfId="8156" xr:uid="{00000000-0005-0000-0000-0000EE1E0000}"/>
    <cellStyle name="20% - Accent6 5 3 2 2" xfId="8157" xr:uid="{00000000-0005-0000-0000-0000EF1E0000}"/>
    <cellStyle name="20% - Accent6 5 3 2 2 2" xfId="8158" xr:uid="{00000000-0005-0000-0000-0000F01E0000}"/>
    <cellStyle name="20% - Accent6 5 3 2 2 2 2" xfId="8159" xr:uid="{00000000-0005-0000-0000-0000F11E0000}"/>
    <cellStyle name="20% - Accent6 5 3 2 2 2 2 2" xfId="8160" xr:uid="{00000000-0005-0000-0000-0000F21E0000}"/>
    <cellStyle name="20% - Accent6 5 3 2 2 2 3" xfId="8161" xr:uid="{00000000-0005-0000-0000-0000F31E0000}"/>
    <cellStyle name="20% - Accent6 5 3 2 2 2 4" xfId="8162" xr:uid="{00000000-0005-0000-0000-0000F41E0000}"/>
    <cellStyle name="20% - Accent6 5 3 2 2 3" xfId="8163" xr:uid="{00000000-0005-0000-0000-0000F51E0000}"/>
    <cellStyle name="20% - Accent6 5 3 2 2 3 2" xfId="8164" xr:uid="{00000000-0005-0000-0000-0000F61E0000}"/>
    <cellStyle name="20% - Accent6 5 3 2 2 4" xfId="8165" xr:uid="{00000000-0005-0000-0000-0000F71E0000}"/>
    <cellStyle name="20% - Accent6 5 3 2 2 5" xfId="8166" xr:uid="{00000000-0005-0000-0000-0000F81E0000}"/>
    <cellStyle name="20% - Accent6 5 3 2 3" xfId="8167" xr:uid="{00000000-0005-0000-0000-0000F91E0000}"/>
    <cellStyle name="20% - Accent6 5 3 2 3 2" xfId="8168" xr:uid="{00000000-0005-0000-0000-0000FA1E0000}"/>
    <cellStyle name="20% - Accent6 5 3 2 3 2 2" xfId="8169" xr:uid="{00000000-0005-0000-0000-0000FB1E0000}"/>
    <cellStyle name="20% - Accent6 5 3 2 3 2 2 2" xfId="8170" xr:uid="{00000000-0005-0000-0000-0000FC1E0000}"/>
    <cellStyle name="20% - Accent6 5 3 2 3 2 3" xfId="8171" xr:uid="{00000000-0005-0000-0000-0000FD1E0000}"/>
    <cellStyle name="20% - Accent6 5 3 2 3 2 4" xfId="8172" xr:uid="{00000000-0005-0000-0000-0000FE1E0000}"/>
    <cellStyle name="20% - Accent6 5 3 2 3 3" xfId="8173" xr:uid="{00000000-0005-0000-0000-0000FF1E0000}"/>
    <cellStyle name="20% - Accent6 5 3 2 3 3 2" xfId="8174" xr:uid="{00000000-0005-0000-0000-0000001F0000}"/>
    <cellStyle name="20% - Accent6 5 3 2 3 4" xfId="8175" xr:uid="{00000000-0005-0000-0000-0000011F0000}"/>
    <cellStyle name="20% - Accent6 5 3 2 3 5" xfId="8176" xr:uid="{00000000-0005-0000-0000-0000021F0000}"/>
    <cellStyle name="20% - Accent6 5 3 2 4" xfId="8177" xr:uid="{00000000-0005-0000-0000-0000031F0000}"/>
    <cellStyle name="20% - Accent6 5 3 2 4 2" xfId="8178" xr:uid="{00000000-0005-0000-0000-0000041F0000}"/>
    <cellStyle name="20% - Accent6 5 3 2 4 2 2" xfId="8179" xr:uid="{00000000-0005-0000-0000-0000051F0000}"/>
    <cellStyle name="20% - Accent6 5 3 2 4 3" xfId="8180" xr:uid="{00000000-0005-0000-0000-0000061F0000}"/>
    <cellStyle name="20% - Accent6 5 3 2 4 4" xfId="8181" xr:uid="{00000000-0005-0000-0000-0000071F0000}"/>
    <cellStyle name="20% - Accent6 5 3 2 5" xfId="8182" xr:uid="{00000000-0005-0000-0000-0000081F0000}"/>
    <cellStyle name="20% - Accent6 5 3 2 5 2" xfId="8183" xr:uid="{00000000-0005-0000-0000-0000091F0000}"/>
    <cellStyle name="20% - Accent6 5 3 2 5 2 2" xfId="8184" xr:uid="{00000000-0005-0000-0000-00000A1F0000}"/>
    <cellStyle name="20% - Accent6 5 3 2 5 3" xfId="8185" xr:uid="{00000000-0005-0000-0000-00000B1F0000}"/>
    <cellStyle name="20% - Accent6 5 3 2 5 4" xfId="8186" xr:uid="{00000000-0005-0000-0000-00000C1F0000}"/>
    <cellStyle name="20% - Accent6 5 3 2 6" xfId="8187" xr:uid="{00000000-0005-0000-0000-00000D1F0000}"/>
    <cellStyle name="20% - Accent6 5 3 2 6 2" xfId="8188" xr:uid="{00000000-0005-0000-0000-00000E1F0000}"/>
    <cellStyle name="20% - Accent6 5 3 2 6 2 2" xfId="8189" xr:uid="{00000000-0005-0000-0000-00000F1F0000}"/>
    <cellStyle name="20% - Accent6 5 3 2 6 3" xfId="8190" xr:uid="{00000000-0005-0000-0000-0000101F0000}"/>
    <cellStyle name="20% - Accent6 5 3 2 6 4" xfId="8191" xr:uid="{00000000-0005-0000-0000-0000111F0000}"/>
    <cellStyle name="20% - Accent6 5 3 2 7" xfId="8192" xr:uid="{00000000-0005-0000-0000-0000121F0000}"/>
    <cellStyle name="20% - Accent6 5 3 2 7 2" xfId="8193" xr:uid="{00000000-0005-0000-0000-0000131F0000}"/>
    <cellStyle name="20% - Accent6 5 3 2 8" xfId="8194" xr:uid="{00000000-0005-0000-0000-0000141F0000}"/>
    <cellStyle name="20% - Accent6 5 3 2 9" xfId="8195" xr:uid="{00000000-0005-0000-0000-0000151F0000}"/>
    <cellStyle name="20% - Accent6 5 3 3" xfId="8196" xr:uid="{00000000-0005-0000-0000-0000161F0000}"/>
    <cellStyle name="20% - Accent6 5 3 3 2" xfId="8197" xr:uid="{00000000-0005-0000-0000-0000171F0000}"/>
    <cellStyle name="20% - Accent6 5 3 3 2 2" xfId="8198" xr:uid="{00000000-0005-0000-0000-0000181F0000}"/>
    <cellStyle name="20% - Accent6 5 3 3 2 2 2" xfId="8199" xr:uid="{00000000-0005-0000-0000-0000191F0000}"/>
    <cellStyle name="20% - Accent6 5 3 3 2 3" xfId="8200" xr:uid="{00000000-0005-0000-0000-00001A1F0000}"/>
    <cellStyle name="20% - Accent6 5 3 3 2 4" xfId="8201" xr:uid="{00000000-0005-0000-0000-00001B1F0000}"/>
    <cellStyle name="20% - Accent6 5 3 3 3" xfId="8202" xr:uid="{00000000-0005-0000-0000-00001C1F0000}"/>
    <cellStyle name="20% - Accent6 5 3 3 3 2" xfId="8203" xr:uid="{00000000-0005-0000-0000-00001D1F0000}"/>
    <cellStyle name="20% - Accent6 5 3 3 4" xfId="8204" xr:uid="{00000000-0005-0000-0000-00001E1F0000}"/>
    <cellStyle name="20% - Accent6 5 3 3 5" xfId="8205" xr:uid="{00000000-0005-0000-0000-00001F1F0000}"/>
    <cellStyle name="20% - Accent6 5 3 4" xfId="8206" xr:uid="{00000000-0005-0000-0000-0000201F0000}"/>
    <cellStyle name="20% - Accent6 5 3 4 2" xfId="8207" xr:uid="{00000000-0005-0000-0000-0000211F0000}"/>
    <cellStyle name="20% - Accent6 5 3 4 2 2" xfId="8208" xr:uid="{00000000-0005-0000-0000-0000221F0000}"/>
    <cellStyle name="20% - Accent6 5 3 4 2 2 2" xfId="8209" xr:uid="{00000000-0005-0000-0000-0000231F0000}"/>
    <cellStyle name="20% - Accent6 5 3 4 2 3" xfId="8210" xr:uid="{00000000-0005-0000-0000-0000241F0000}"/>
    <cellStyle name="20% - Accent6 5 3 4 2 4" xfId="8211" xr:uid="{00000000-0005-0000-0000-0000251F0000}"/>
    <cellStyle name="20% - Accent6 5 3 4 3" xfId="8212" xr:uid="{00000000-0005-0000-0000-0000261F0000}"/>
    <cellStyle name="20% - Accent6 5 3 4 3 2" xfId="8213" xr:uid="{00000000-0005-0000-0000-0000271F0000}"/>
    <cellStyle name="20% - Accent6 5 3 4 4" xfId="8214" xr:uid="{00000000-0005-0000-0000-0000281F0000}"/>
    <cellStyle name="20% - Accent6 5 3 4 5" xfId="8215" xr:uid="{00000000-0005-0000-0000-0000291F0000}"/>
    <cellStyle name="20% - Accent6 5 3 5" xfId="8216" xr:uid="{00000000-0005-0000-0000-00002A1F0000}"/>
    <cellStyle name="20% - Accent6 5 3 5 2" xfId="8217" xr:uid="{00000000-0005-0000-0000-00002B1F0000}"/>
    <cellStyle name="20% - Accent6 5 3 5 2 2" xfId="8218" xr:uid="{00000000-0005-0000-0000-00002C1F0000}"/>
    <cellStyle name="20% - Accent6 5 3 5 3" xfId="8219" xr:uid="{00000000-0005-0000-0000-00002D1F0000}"/>
    <cellStyle name="20% - Accent6 5 3 5 4" xfId="8220" xr:uid="{00000000-0005-0000-0000-00002E1F0000}"/>
    <cellStyle name="20% - Accent6 5 3 6" xfId="8221" xr:uid="{00000000-0005-0000-0000-00002F1F0000}"/>
    <cellStyle name="20% - Accent6 5 3 6 2" xfId="8222" xr:uid="{00000000-0005-0000-0000-0000301F0000}"/>
    <cellStyle name="20% - Accent6 5 3 6 2 2" xfId="8223" xr:uid="{00000000-0005-0000-0000-0000311F0000}"/>
    <cellStyle name="20% - Accent6 5 3 6 3" xfId="8224" xr:uid="{00000000-0005-0000-0000-0000321F0000}"/>
    <cellStyle name="20% - Accent6 5 3 6 4" xfId="8225" xr:uid="{00000000-0005-0000-0000-0000331F0000}"/>
    <cellStyle name="20% - Accent6 5 3 7" xfId="8226" xr:uid="{00000000-0005-0000-0000-0000341F0000}"/>
    <cellStyle name="20% - Accent6 5 3 7 2" xfId="8227" xr:uid="{00000000-0005-0000-0000-0000351F0000}"/>
    <cellStyle name="20% - Accent6 5 3 7 2 2" xfId="8228" xr:uid="{00000000-0005-0000-0000-0000361F0000}"/>
    <cellStyle name="20% - Accent6 5 3 7 3" xfId="8229" xr:uid="{00000000-0005-0000-0000-0000371F0000}"/>
    <cellStyle name="20% - Accent6 5 3 7 4" xfId="8230" xr:uid="{00000000-0005-0000-0000-0000381F0000}"/>
    <cellStyle name="20% - Accent6 5 3 8" xfId="8231" xr:uid="{00000000-0005-0000-0000-0000391F0000}"/>
    <cellStyle name="20% - Accent6 5 3 8 2" xfId="8232" xr:uid="{00000000-0005-0000-0000-00003A1F0000}"/>
    <cellStyle name="20% - Accent6 5 3 9" xfId="8233" xr:uid="{00000000-0005-0000-0000-00003B1F0000}"/>
    <cellStyle name="20% - Accent6 5 4" xfId="8234" xr:uid="{00000000-0005-0000-0000-00003C1F0000}"/>
    <cellStyle name="20% - Accent6 5 4 2" xfId="8235" xr:uid="{00000000-0005-0000-0000-00003D1F0000}"/>
    <cellStyle name="20% - Accent6 5 4 2 2" xfId="8236" xr:uid="{00000000-0005-0000-0000-00003E1F0000}"/>
    <cellStyle name="20% - Accent6 5 4 2 2 2" xfId="8237" xr:uid="{00000000-0005-0000-0000-00003F1F0000}"/>
    <cellStyle name="20% - Accent6 5 4 2 2 2 2" xfId="8238" xr:uid="{00000000-0005-0000-0000-0000401F0000}"/>
    <cellStyle name="20% - Accent6 5 4 2 2 3" xfId="8239" xr:uid="{00000000-0005-0000-0000-0000411F0000}"/>
    <cellStyle name="20% - Accent6 5 4 2 2 4" xfId="8240" xr:uid="{00000000-0005-0000-0000-0000421F0000}"/>
    <cellStyle name="20% - Accent6 5 4 2 3" xfId="8241" xr:uid="{00000000-0005-0000-0000-0000431F0000}"/>
    <cellStyle name="20% - Accent6 5 4 2 3 2" xfId="8242" xr:uid="{00000000-0005-0000-0000-0000441F0000}"/>
    <cellStyle name="20% - Accent6 5 4 2 4" xfId="8243" xr:uid="{00000000-0005-0000-0000-0000451F0000}"/>
    <cellStyle name="20% - Accent6 5 4 2 5" xfId="8244" xr:uid="{00000000-0005-0000-0000-0000461F0000}"/>
    <cellStyle name="20% - Accent6 5 4 3" xfId="8245" xr:uid="{00000000-0005-0000-0000-0000471F0000}"/>
    <cellStyle name="20% - Accent6 5 4 3 2" xfId="8246" xr:uid="{00000000-0005-0000-0000-0000481F0000}"/>
    <cellStyle name="20% - Accent6 5 4 3 2 2" xfId="8247" xr:uid="{00000000-0005-0000-0000-0000491F0000}"/>
    <cellStyle name="20% - Accent6 5 4 3 2 2 2" xfId="8248" xr:uid="{00000000-0005-0000-0000-00004A1F0000}"/>
    <cellStyle name="20% - Accent6 5 4 3 2 3" xfId="8249" xr:uid="{00000000-0005-0000-0000-00004B1F0000}"/>
    <cellStyle name="20% - Accent6 5 4 3 2 4" xfId="8250" xr:uid="{00000000-0005-0000-0000-00004C1F0000}"/>
    <cellStyle name="20% - Accent6 5 4 3 3" xfId="8251" xr:uid="{00000000-0005-0000-0000-00004D1F0000}"/>
    <cellStyle name="20% - Accent6 5 4 3 3 2" xfId="8252" xr:uid="{00000000-0005-0000-0000-00004E1F0000}"/>
    <cellStyle name="20% - Accent6 5 4 3 4" xfId="8253" xr:uid="{00000000-0005-0000-0000-00004F1F0000}"/>
    <cellStyle name="20% - Accent6 5 4 3 5" xfId="8254" xr:uid="{00000000-0005-0000-0000-0000501F0000}"/>
    <cellStyle name="20% - Accent6 5 4 4" xfId="8255" xr:uid="{00000000-0005-0000-0000-0000511F0000}"/>
    <cellStyle name="20% - Accent6 5 4 4 2" xfId="8256" xr:uid="{00000000-0005-0000-0000-0000521F0000}"/>
    <cellStyle name="20% - Accent6 5 4 4 2 2" xfId="8257" xr:uid="{00000000-0005-0000-0000-0000531F0000}"/>
    <cellStyle name="20% - Accent6 5 4 4 3" xfId="8258" xr:uid="{00000000-0005-0000-0000-0000541F0000}"/>
    <cellStyle name="20% - Accent6 5 4 4 4" xfId="8259" xr:uid="{00000000-0005-0000-0000-0000551F0000}"/>
    <cellStyle name="20% - Accent6 5 4 5" xfId="8260" xr:uid="{00000000-0005-0000-0000-0000561F0000}"/>
    <cellStyle name="20% - Accent6 5 4 5 2" xfId="8261" xr:uid="{00000000-0005-0000-0000-0000571F0000}"/>
    <cellStyle name="20% - Accent6 5 4 5 2 2" xfId="8262" xr:uid="{00000000-0005-0000-0000-0000581F0000}"/>
    <cellStyle name="20% - Accent6 5 4 5 3" xfId="8263" xr:uid="{00000000-0005-0000-0000-0000591F0000}"/>
    <cellStyle name="20% - Accent6 5 4 5 4" xfId="8264" xr:uid="{00000000-0005-0000-0000-00005A1F0000}"/>
    <cellStyle name="20% - Accent6 5 4 6" xfId="8265" xr:uid="{00000000-0005-0000-0000-00005B1F0000}"/>
    <cellStyle name="20% - Accent6 5 4 6 2" xfId="8266" xr:uid="{00000000-0005-0000-0000-00005C1F0000}"/>
    <cellStyle name="20% - Accent6 5 4 6 2 2" xfId="8267" xr:uid="{00000000-0005-0000-0000-00005D1F0000}"/>
    <cellStyle name="20% - Accent6 5 4 6 3" xfId="8268" xr:uid="{00000000-0005-0000-0000-00005E1F0000}"/>
    <cellStyle name="20% - Accent6 5 4 6 4" xfId="8269" xr:uid="{00000000-0005-0000-0000-00005F1F0000}"/>
    <cellStyle name="20% - Accent6 5 4 7" xfId="8270" xr:uid="{00000000-0005-0000-0000-0000601F0000}"/>
    <cellStyle name="20% - Accent6 5 4 7 2" xfId="8271" xr:uid="{00000000-0005-0000-0000-0000611F0000}"/>
    <cellStyle name="20% - Accent6 5 4 8" xfId="8272" xr:uid="{00000000-0005-0000-0000-0000621F0000}"/>
    <cellStyle name="20% - Accent6 5 4 9" xfId="8273" xr:uid="{00000000-0005-0000-0000-0000631F0000}"/>
    <cellStyle name="20% - Accent6 5 5" xfId="8274" xr:uid="{00000000-0005-0000-0000-0000641F0000}"/>
    <cellStyle name="20% - Accent6 5 5 2" xfId="8275" xr:uid="{00000000-0005-0000-0000-0000651F0000}"/>
    <cellStyle name="20% - Accent6 5 5 2 2" xfId="8276" xr:uid="{00000000-0005-0000-0000-0000661F0000}"/>
    <cellStyle name="20% - Accent6 5 5 2 2 2" xfId="8277" xr:uid="{00000000-0005-0000-0000-0000671F0000}"/>
    <cellStyle name="20% - Accent6 5 5 2 3" xfId="8278" xr:uid="{00000000-0005-0000-0000-0000681F0000}"/>
    <cellStyle name="20% - Accent6 5 5 2 4" xfId="8279" xr:uid="{00000000-0005-0000-0000-0000691F0000}"/>
    <cellStyle name="20% - Accent6 5 5 3" xfId="8280" xr:uid="{00000000-0005-0000-0000-00006A1F0000}"/>
    <cellStyle name="20% - Accent6 5 5 3 2" xfId="8281" xr:uid="{00000000-0005-0000-0000-00006B1F0000}"/>
    <cellStyle name="20% - Accent6 5 5 3 2 2" xfId="8282" xr:uid="{00000000-0005-0000-0000-00006C1F0000}"/>
    <cellStyle name="20% - Accent6 5 5 3 3" xfId="8283" xr:uid="{00000000-0005-0000-0000-00006D1F0000}"/>
    <cellStyle name="20% - Accent6 5 5 3 4" xfId="8284" xr:uid="{00000000-0005-0000-0000-00006E1F0000}"/>
    <cellStyle name="20% - Accent6 5 5 4" xfId="8285" xr:uid="{00000000-0005-0000-0000-00006F1F0000}"/>
    <cellStyle name="20% - Accent6 5 5 4 2" xfId="8286" xr:uid="{00000000-0005-0000-0000-0000701F0000}"/>
    <cellStyle name="20% - Accent6 5 5 5" xfId="8287" xr:uid="{00000000-0005-0000-0000-0000711F0000}"/>
    <cellStyle name="20% - Accent6 5 5 6" xfId="8288" xr:uid="{00000000-0005-0000-0000-0000721F0000}"/>
    <cellStyle name="20% - Accent6 5 6" xfId="8289" xr:uid="{00000000-0005-0000-0000-0000731F0000}"/>
    <cellStyle name="20% - Accent6 5 6 2" xfId="8290" xr:uid="{00000000-0005-0000-0000-0000741F0000}"/>
    <cellStyle name="20% - Accent6 5 6 2 2" xfId="8291" xr:uid="{00000000-0005-0000-0000-0000751F0000}"/>
    <cellStyle name="20% - Accent6 5 6 2 2 2" xfId="8292" xr:uid="{00000000-0005-0000-0000-0000761F0000}"/>
    <cellStyle name="20% - Accent6 5 6 2 3" xfId="8293" xr:uid="{00000000-0005-0000-0000-0000771F0000}"/>
    <cellStyle name="20% - Accent6 5 6 2 4" xfId="8294" xr:uid="{00000000-0005-0000-0000-0000781F0000}"/>
    <cellStyle name="20% - Accent6 5 6 3" xfId="8295" xr:uid="{00000000-0005-0000-0000-0000791F0000}"/>
    <cellStyle name="20% - Accent6 5 6 3 2" xfId="8296" xr:uid="{00000000-0005-0000-0000-00007A1F0000}"/>
    <cellStyle name="20% - Accent6 5 6 4" xfId="8297" xr:uid="{00000000-0005-0000-0000-00007B1F0000}"/>
    <cellStyle name="20% - Accent6 5 6 5" xfId="8298" xr:uid="{00000000-0005-0000-0000-00007C1F0000}"/>
    <cellStyle name="20% - Accent6 5 7" xfId="8299" xr:uid="{00000000-0005-0000-0000-00007D1F0000}"/>
    <cellStyle name="20% - Accent6 5 7 2" xfId="8300" xr:uid="{00000000-0005-0000-0000-00007E1F0000}"/>
    <cellStyle name="20% - Accent6 5 7 2 2" xfId="8301" xr:uid="{00000000-0005-0000-0000-00007F1F0000}"/>
    <cellStyle name="20% - Accent6 5 7 3" xfId="8302" xr:uid="{00000000-0005-0000-0000-0000801F0000}"/>
    <cellStyle name="20% - Accent6 5 7 4" xfId="8303" xr:uid="{00000000-0005-0000-0000-0000811F0000}"/>
    <cellStyle name="20% - Accent6 5 8" xfId="8304" xr:uid="{00000000-0005-0000-0000-0000821F0000}"/>
    <cellStyle name="20% - Accent6 5 8 2" xfId="8305" xr:uid="{00000000-0005-0000-0000-0000831F0000}"/>
    <cellStyle name="20% - Accent6 5 8 2 2" xfId="8306" xr:uid="{00000000-0005-0000-0000-0000841F0000}"/>
    <cellStyle name="20% - Accent6 5 8 3" xfId="8307" xr:uid="{00000000-0005-0000-0000-0000851F0000}"/>
    <cellStyle name="20% - Accent6 5 8 4" xfId="8308" xr:uid="{00000000-0005-0000-0000-0000861F0000}"/>
    <cellStyle name="20% - Accent6 5 9" xfId="8309" xr:uid="{00000000-0005-0000-0000-0000871F0000}"/>
    <cellStyle name="20% - Accent6 5 9 2" xfId="8310" xr:uid="{00000000-0005-0000-0000-0000881F0000}"/>
    <cellStyle name="20% - Accent6 5 9 2 2" xfId="8311" xr:uid="{00000000-0005-0000-0000-0000891F0000}"/>
    <cellStyle name="20% - Accent6 5 9 3" xfId="8312" xr:uid="{00000000-0005-0000-0000-00008A1F0000}"/>
    <cellStyle name="20% - Accent6 5 9 4" xfId="8313" xr:uid="{00000000-0005-0000-0000-00008B1F0000}"/>
    <cellStyle name="20% - Accent6 6" xfId="8314" xr:uid="{00000000-0005-0000-0000-00008C1F0000}"/>
    <cellStyle name="20% - Accent6 7" xfId="8315" xr:uid="{00000000-0005-0000-0000-00008D1F0000}"/>
    <cellStyle name="20% - Accent6 8" xfId="8316" xr:uid="{00000000-0005-0000-0000-00008E1F0000}"/>
    <cellStyle name="20% - Accent6 9" xfId="8317" xr:uid="{00000000-0005-0000-0000-00008F1F0000}"/>
    <cellStyle name="20% - Accent6 9 2" xfId="8318" xr:uid="{00000000-0005-0000-0000-0000901F0000}"/>
    <cellStyle name="20% - Accent6 9 2 2" xfId="8319" xr:uid="{00000000-0005-0000-0000-0000911F0000}"/>
    <cellStyle name="20% - Accent6 9 3" xfId="8320" xr:uid="{00000000-0005-0000-0000-0000921F0000}"/>
    <cellStyle name="20% - Accent6 9 4" xfId="8321" xr:uid="{00000000-0005-0000-0000-0000931F0000}"/>
    <cellStyle name="40% - Accent1 2" xfId="19" xr:uid="{00000000-0005-0000-0000-0000941F0000}"/>
    <cellStyle name="40% - Accent1 2 10" xfId="8322" xr:uid="{00000000-0005-0000-0000-0000951F0000}"/>
    <cellStyle name="40% - Accent1 2 10 2" xfId="8323" xr:uid="{00000000-0005-0000-0000-0000961F0000}"/>
    <cellStyle name="40% - Accent1 2 10 2 2" xfId="8324" xr:uid="{00000000-0005-0000-0000-0000971F0000}"/>
    <cellStyle name="40% - Accent1 2 10 3" xfId="8325" xr:uid="{00000000-0005-0000-0000-0000981F0000}"/>
    <cellStyle name="40% - Accent1 2 10 4" xfId="8326" xr:uid="{00000000-0005-0000-0000-0000991F0000}"/>
    <cellStyle name="40% - Accent1 2 11" xfId="8327" xr:uid="{00000000-0005-0000-0000-00009A1F0000}"/>
    <cellStyle name="40% - Accent1 2 11 2" xfId="8328" xr:uid="{00000000-0005-0000-0000-00009B1F0000}"/>
    <cellStyle name="40% - Accent1 2 12" xfId="8329" xr:uid="{00000000-0005-0000-0000-00009C1F0000}"/>
    <cellStyle name="40% - Accent1 2 13" xfId="8330" xr:uid="{00000000-0005-0000-0000-00009D1F0000}"/>
    <cellStyle name="40% - Accent1 2 2" xfId="8331" xr:uid="{00000000-0005-0000-0000-00009E1F0000}"/>
    <cellStyle name="40% - Accent1 2 2 2" xfId="8332" xr:uid="{00000000-0005-0000-0000-00009F1F0000}"/>
    <cellStyle name="40% - Accent1 2 2 3" xfId="8333" xr:uid="{00000000-0005-0000-0000-0000A01F0000}"/>
    <cellStyle name="40% - Accent1 2 2 4" xfId="8334" xr:uid="{00000000-0005-0000-0000-0000A11F0000}"/>
    <cellStyle name="40% - Accent1 2 3" xfId="8335" xr:uid="{00000000-0005-0000-0000-0000A21F0000}"/>
    <cellStyle name="40% - Accent1 2 3 10" xfId="8336" xr:uid="{00000000-0005-0000-0000-0000A31F0000}"/>
    <cellStyle name="40% - Accent1 2 3 11" xfId="8337" xr:uid="{00000000-0005-0000-0000-0000A41F0000}"/>
    <cellStyle name="40% - Accent1 2 3 2" xfId="8338" xr:uid="{00000000-0005-0000-0000-0000A51F0000}"/>
    <cellStyle name="40% - Accent1 2 3 2 10" xfId="8339" xr:uid="{00000000-0005-0000-0000-0000A61F0000}"/>
    <cellStyle name="40% - Accent1 2 3 2 2" xfId="8340" xr:uid="{00000000-0005-0000-0000-0000A71F0000}"/>
    <cellStyle name="40% - Accent1 2 3 2 2 2" xfId="8341" xr:uid="{00000000-0005-0000-0000-0000A81F0000}"/>
    <cellStyle name="40% - Accent1 2 3 2 2 2 2" xfId="8342" xr:uid="{00000000-0005-0000-0000-0000A91F0000}"/>
    <cellStyle name="40% - Accent1 2 3 2 2 2 2 2" xfId="8343" xr:uid="{00000000-0005-0000-0000-0000AA1F0000}"/>
    <cellStyle name="40% - Accent1 2 3 2 2 2 2 2 2" xfId="8344" xr:uid="{00000000-0005-0000-0000-0000AB1F0000}"/>
    <cellStyle name="40% - Accent1 2 3 2 2 2 2 3" xfId="8345" xr:uid="{00000000-0005-0000-0000-0000AC1F0000}"/>
    <cellStyle name="40% - Accent1 2 3 2 2 2 2 4" xfId="8346" xr:uid="{00000000-0005-0000-0000-0000AD1F0000}"/>
    <cellStyle name="40% - Accent1 2 3 2 2 2 3" xfId="8347" xr:uid="{00000000-0005-0000-0000-0000AE1F0000}"/>
    <cellStyle name="40% - Accent1 2 3 2 2 2 3 2" xfId="8348" xr:uid="{00000000-0005-0000-0000-0000AF1F0000}"/>
    <cellStyle name="40% - Accent1 2 3 2 2 2 4" xfId="8349" xr:uid="{00000000-0005-0000-0000-0000B01F0000}"/>
    <cellStyle name="40% - Accent1 2 3 2 2 2 5" xfId="8350" xr:uid="{00000000-0005-0000-0000-0000B11F0000}"/>
    <cellStyle name="40% - Accent1 2 3 2 2 3" xfId="8351" xr:uid="{00000000-0005-0000-0000-0000B21F0000}"/>
    <cellStyle name="40% - Accent1 2 3 2 2 3 2" xfId="8352" xr:uid="{00000000-0005-0000-0000-0000B31F0000}"/>
    <cellStyle name="40% - Accent1 2 3 2 2 3 2 2" xfId="8353" xr:uid="{00000000-0005-0000-0000-0000B41F0000}"/>
    <cellStyle name="40% - Accent1 2 3 2 2 3 2 2 2" xfId="8354" xr:uid="{00000000-0005-0000-0000-0000B51F0000}"/>
    <cellStyle name="40% - Accent1 2 3 2 2 3 2 3" xfId="8355" xr:uid="{00000000-0005-0000-0000-0000B61F0000}"/>
    <cellStyle name="40% - Accent1 2 3 2 2 3 2 4" xfId="8356" xr:uid="{00000000-0005-0000-0000-0000B71F0000}"/>
    <cellStyle name="40% - Accent1 2 3 2 2 3 3" xfId="8357" xr:uid="{00000000-0005-0000-0000-0000B81F0000}"/>
    <cellStyle name="40% - Accent1 2 3 2 2 3 3 2" xfId="8358" xr:uid="{00000000-0005-0000-0000-0000B91F0000}"/>
    <cellStyle name="40% - Accent1 2 3 2 2 3 4" xfId="8359" xr:uid="{00000000-0005-0000-0000-0000BA1F0000}"/>
    <cellStyle name="40% - Accent1 2 3 2 2 3 5" xfId="8360" xr:uid="{00000000-0005-0000-0000-0000BB1F0000}"/>
    <cellStyle name="40% - Accent1 2 3 2 2 4" xfId="8361" xr:uid="{00000000-0005-0000-0000-0000BC1F0000}"/>
    <cellStyle name="40% - Accent1 2 3 2 2 4 2" xfId="8362" xr:uid="{00000000-0005-0000-0000-0000BD1F0000}"/>
    <cellStyle name="40% - Accent1 2 3 2 2 4 2 2" xfId="8363" xr:uid="{00000000-0005-0000-0000-0000BE1F0000}"/>
    <cellStyle name="40% - Accent1 2 3 2 2 4 3" xfId="8364" xr:uid="{00000000-0005-0000-0000-0000BF1F0000}"/>
    <cellStyle name="40% - Accent1 2 3 2 2 4 4" xfId="8365" xr:uid="{00000000-0005-0000-0000-0000C01F0000}"/>
    <cellStyle name="40% - Accent1 2 3 2 2 5" xfId="8366" xr:uid="{00000000-0005-0000-0000-0000C11F0000}"/>
    <cellStyle name="40% - Accent1 2 3 2 2 5 2" xfId="8367" xr:uid="{00000000-0005-0000-0000-0000C21F0000}"/>
    <cellStyle name="40% - Accent1 2 3 2 2 5 2 2" xfId="8368" xr:uid="{00000000-0005-0000-0000-0000C31F0000}"/>
    <cellStyle name="40% - Accent1 2 3 2 2 5 3" xfId="8369" xr:uid="{00000000-0005-0000-0000-0000C41F0000}"/>
    <cellStyle name="40% - Accent1 2 3 2 2 5 4" xfId="8370" xr:uid="{00000000-0005-0000-0000-0000C51F0000}"/>
    <cellStyle name="40% - Accent1 2 3 2 2 6" xfId="8371" xr:uid="{00000000-0005-0000-0000-0000C61F0000}"/>
    <cellStyle name="40% - Accent1 2 3 2 2 6 2" xfId="8372" xr:uid="{00000000-0005-0000-0000-0000C71F0000}"/>
    <cellStyle name="40% - Accent1 2 3 2 2 6 2 2" xfId="8373" xr:uid="{00000000-0005-0000-0000-0000C81F0000}"/>
    <cellStyle name="40% - Accent1 2 3 2 2 6 3" xfId="8374" xr:uid="{00000000-0005-0000-0000-0000C91F0000}"/>
    <cellStyle name="40% - Accent1 2 3 2 2 6 4" xfId="8375" xr:uid="{00000000-0005-0000-0000-0000CA1F0000}"/>
    <cellStyle name="40% - Accent1 2 3 2 2 7" xfId="8376" xr:uid="{00000000-0005-0000-0000-0000CB1F0000}"/>
    <cellStyle name="40% - Accent1 2 3 2 2 7 2" xfId="8377" xr:uid="{00000000-0005-0000-0000-0000CC1F0000}"/>
    <cellStyle name="40% - Accent1 2 3 2 2 8" xfId="8378" xr:uid="{00000000-0005-0000-0000-0000CD1F0000}"/>
    <cellStyle name="40% - Accent1 2 3 2 2 9" xfId="8379" xr:uid="{00000000-0005-0000-0000-0000CE1F0000}"/>
    <cellStyle name="40% - Accent1 2 3 2 3" xfId="8380" xr:uid="{00000000-0005-0000-0000-0000CF1F0000}"/>
    <cellStyle name="40% - Accent1 2 3 2 3 2" xfId="8381" xr:uid="{00000000-0005-0000-0000-0000D01F0000}"/>
    <cellStyle name="40% - Accent1 2 3 2 3 2 2" xfId="8382" xr:uid="{00000000-0005-0000-0000-0000D11F0000}"/>
    <cellStyle name="40% - Accent1 2 3 2 3 2 2 2" xfId="8383" xr:uid="{00000000-0005-0000-0000-0000D21F0000}"/>
    <cellStyle name="40% - Accent1 2 3 2 3 2 3" xfId="8384" xr:uid="{00000000-0005-0000-0000-0000D31F0000}"/>
    <cellStyle name="40% - Accent1 2 3 2 3 2 4" xfId="8385" xr:uid="{00000000-0005-0000-0000-0000D41F0000}"/>
    <cellStyle name="40% - Accent1 2 3 2 3 3" xfId="8386" xr:uid="{00000000-0005-0000-0000-0000D51F0000}"/>
    <cellStyle name="40% - Accent1 2 3 2 3 3 2" xfId="8387" xr:uid="{00000000-0005-0000-0000-0000D61F0000}"/>
    <cellStyle name="40% - Accent1 2 3 2 3 4" xfId="8388" xr:uid="{00000000-0005-0000-0000-0000D71F0000}"/>
    <cellStyle name="40% - Accent1 2 3 2 3 5" xfId="8389" xr:uid="{00000000-0005-0000-0000-0000D81F0000}"/>
    <cellStyle name="40% - Accent1 2 3 2 4" xfId="8390" xr:uid="{00000000-0005-0000-0000-0000D91F0000}"/>
    <cellStyle name="40% - Accent1 2 3 2 4 2" xfId="8391" xr:uid="{00000000-0005-0000-0000-0000DA1F0000}"/>
    <cellStyle name="40% - Accent1 2 3 2 4 2 2" xfId="8392" xr:uid="{00000000-0005-0000-0000-0000DB1F0000}"/>
    <cellStyle name="40% - Accent1 2 3 2 4 2 2 2" xfId="8393" xr:uid="{00000000-0005-0000-0000-0000DC1F0000}"/>
    <cellStyle name="40% - Accent1 2 3 2 4 2 3" xfId="8394" xr:uid="{00000000-0005-0000-0000-0000DD1F0000}"/>
    <cellStyle name="40% - Accent1 2 3 2 4 2 4" xfId="8395" xr:uid="{00000000-0005-0000-0000-0000DE1F0000}"/>
    <cellStyle name="40% - Accent1 2 3 2 4 3" xfId="8396" xr:uid="{00000000-0005-0000-0000-0000DF1F0000}"/>
    <cellStyle name="40% - Accent1 2 3 2 4 3 2" xfId="8397" xr:uid="{00000000-0005-0000-0000-0000E01F0000}"/>
    <cellStyle name="40% - Accent1 2 3 2 4 4" xfId="8398" xr:uid="{00000000-0005-0000-0000-0000E11F0000}"/>
    <cellStyle name="40% - Accent1 2 3 2 4 5" xfId="8399" xr:uid="{00000000-0005-0000-0000-0000E21F0000}"/>
    <cellStyle name="40% - Accent1 2 3 2 5" xfId="8400" xr:uid="{00000000-0005-0000-0000-0000E31F0000}"/>
    <cellStyle name="40% - Accent1 2 3 2 5 2" xfId="8401" xr:uid="{00000000-0005-0000-0000-0000E41F0000}"/>
    <cellStyle name="40% - Accent1 2 3 2 5 2 2" xfId="8402" xr:uid="{00000000-0005-0000-0000-0000E51F0000}"/>
    <cellStyle name="40% - Accent1 2 3 2 5 3" xfId="8403" xr:uid="{00000000-0005-0000-0000-0000E61F0000}"/>
    <cellStyle name="40% - Accent1 2 3 2 5 4" xfId="8404" xr:uid="{00000000-0005-0000-0000-0000E71F0000}"/>
    <cellStyle name="40% - Accent1 2 3 2 6" xfId="8405" xr:uid="{00000000-0005-0000-0000-0000E81F0000}"/>
    <cellStyle name="40% - Accent1 2 3 2 6 2" xfId="8406" xr:uid="{00000000-0005-0000-0000-0000E91F0000}"/>
    <cellStyle name="40% - Accent1 2 3 2 6 2 2" xfId="8407" xr:uid="{00000000-0005-0000-0000-0000EA1F0000}"/>
    <cellStyle name="40% - Accent1 2 3 2 6 3" xfId="8408" xr:uid="{00000000-0005-0000-0000-0000EB1F0000}"/>
    <cellStyle name="40% - Accent1 2 3 2 6 4" xfId="8409" xr:uid="{00000000-0005-0000-0000-0000EC1F0000}"/>
    <cellStyle name="40% - Accent1 2 3 2 7" xfId="8410" xr:uid="{00000000-0005-0000-0000-0000ED1F0000}"/>
    <cellStyle name="40% - Accent1 2 3 2 7 2" xfId="8411" xr:uid="{00000000-0005-0000-0000-0000EE1F0000}"/>
    <cellStyle name="40% - Accent1 2 3 2 7 2 2" xfId="8412" xr:uid="{00000000-0005-0000-0000-0000EF1F0000}"/>
    <cellStyle name="40% - Accent1 2 3 2 7 3" xfId="8413" xr:uid="{00000000-0005-0000-0000-0000F01F0000}"/>
    <cellStyle name="40% - Accent1 2 3 2 7 4" xfId="8414" xr:uid="{00000000-0005-0000-0000-0000F11F0000}"/>
    <cellStyle name="40% - Accent1 2 3 2 8" xfId="8415" xr:uid="{00000000-0005-0000-0000-0000F21F0000}"/>
    <cellStyle name="40% - Accent1 2 3 2 8 2" xfId="8416" xr:uid="{00000000-0005-0000-0000-0000F31F0000}"/>
    <cellStyle name="40% - Accent1 2 3 2 9" xfId="8417" xr:uid="{00000000-0005-0000-0000-0000F41F0000}"/>
    <cellStyle name="40% - Accent1 2 3 3" xfId="8418" xr:uid="{00000000-0005-0000-0000-0000F51F0000}"/>
    <cellStyle name="40% - Accent1 2 3 3 2" xfId="8419" xr:uid="{00000000-0005-0000-0000-0000F61F0000}"/>
    <cellStyle name="40% - Accent1 2 3 3 2 2" xfId="8420" xr:uid="{00000000-0005-0000-0000-0000F71F0000}"/>
    <cellStyle name="40% - Accent1 2 3 3 2 2 2" xfId="8421" xr:uid="{00000000-0005-0000-0000-0000F81F0000}"/>
    <cellStyle name="40% - Accent1 2 3 3 2 2 2 2" xfId="8422" xr:uid="{00000000-0005-0000-0000-0000F91F0000}"/>
    <cellStyle name="40% - Accent1 2 3 3 2 2 3" xfId="8423" xr:uid="{00000000-0005-0000-0000-0000FA1F0000}"/>
    <cellStyle name="40% - Accent1 2 3 3 2 2 4" xfId="8424" xr:uid="{00000000-0005-0000-0000-0000FB1F0000}"/>
    <cellStyle name="40% - Accent1 2 3 3 2 3" xfId="8425" xr:uid="{00000000-0005-0000-0000-0000FC1F0000}"/>
    <cellStyle name="40% - Accent1 2 3 3 2 3 2" xfId="8426" xr:uid="{00000000-0005-0000-0000-0000FD1F0000}"/>
    <cellStyle name="40% - Accent1 2 3 3 2 4" xfId="8427" xr:uid="{00000000-0005-0000-0000-0000FE1F0000}"/>
    <cellStyle name="40% - Accent1 2 3 3 2 5" xfId="8428" xr:uid="{00000000-0005-0000-0000-0000FF1F0000}"/>
    <cellStyle name="40% - Accent1 2 3 3 3" xfId="8429" xr:uid="{00000000-0005-0000-0000-000000200000}"/>
    <cellStyle name="40% - Accent1 2 3 3 3 2" xfId="8430" xr:uid="{00000000-0005-0000-0000-000001200000}"/>
    <cellStyle name="40% - Accent1 2 3 3 3 2 2" xfId="8431" xr:uid="{00000000-0005-0000-0000-000002200000}"/>
    <cellStyle name="40% - Accent1 2 3 3 3 2 2 2" xfId="8432" xr:uid="{00000000-0005-0000-0000-000003200000}"/>
    <cellStyle name="40% - Accent1 2 3 3 3 2 3" xfId="8433" xr:uid="{00000000-0005-0000-0000-000004200000}"/>
    <cellStyle name="40% - Accent1 2 3 3 3 2 4" xfId="8434" xr:uid="{00000000-0005-0000-0000-000005200000}"/>
    <cellStyle name="40% - Accent1 2 3 3 3 3" xfId="8435" xr:uid="{00000000-0005-0000-0000-000006200000}"/>
    <cellStyle name="40% - Accent1 2 3 3 3 3 2" xfId="8436" xr:uid="{00000000-0005-0000-0000-000007200000}"/>
    <cellStyle name="40% - Accent1 2 3 3 3 4" xfId="8437" xr:uid="{00000000-0005-0000-0000-000008200000}"/>
    <cellStyle name="40% - Accent1 2 3 3 3 5" xfId="8438" xr:uid="{00000000-0005-0000-0000-000009200000}"/>
    <cellStyle name="40% - Accent1 2 3 3 4" xfId="8439" xr:uid="{00000000-0005-0000-0000-00000A200000}"/>
    <cellStyle name="40% - Accent1 2 3 3 4 2" xfId="8440" xr:uid="{00000000-0005-0000-0000-00000B200000}"/>
    <cellStyle name="40% - Accent1 2 3 3 4 2 2" xfId="8441" xr:uid="{00000000-0005-0000-0000-00000C200000}"/>
    <cellStyle name="40% - Accent1 2 3 3 4 3" xfId="8442" xr:uid="{00000000-0005-0000-0000-00000D200000}"/>
    <cellStyle name="40% - Accent1 2 3 3 4 4" xfId="8443" xr:uid="{00000000-0005-0000-0000-00000E200000}"/>
    <cellStyle name="40% - Accent1 2 3 3 5" xfId="8444" xr:uid="{00000000-0005-0000-0000-00000F200000}"/>
    <cellStyle name="40% - Accent1 2 3 3 5 2" xfId="8445" xr:uid="{00000000-0005-0000-0000-000010200000}"/>
    <cellStyle name="40% - Accent1 2 3 3 5 2 2" xfId="8446" xr:uid="{00000000-0005-0000-0000-000011200000}"/>
    <cellStyle name="40% - Accent1 2 3 3 5 3" xfId="8447" xr:uid="{00000000-0005-0000-0000-000012200000}"/>
    <cellStyle name="40% - Accent1 2 3 3 5 4" xfId="8448" xr:uid="{00000000-0005-0000-0000-000013200000}"/>
    <cellStyle name="40% - Accent1 2 3 3 6" xfId="8449" xr:uid="{00000000-0005-0000-0000-000014200000}"/>
    <cellStyle name="40% - Accent1 2 3 3 6 2" xfId="8450" xr:uid="{00000000-0005-0000-0000-000015200000}"/>
    <cellStyle name="40% - Accent1 2 3 3 6 2 2" xfId="8451" xr:uid="{00000000-0005-0000-0000-000016200000}"/>
    <cellStyle name="40% - Accent1 2 3 3 6 3" xfId="8452" xr:uid="{00000000-0005-0000-0000-000017200000}"/>
    <cellStyle name="40% - Accent1 2 3 3 6 4" xfId="8453" xr:uid="{00000000-0005-0000-0000-000018200000}"/>
    <cellStyle name="40% - Accent1 2 3 3 7" xfId="8454" xr:uid="{00000000-0005-0000-0000-000019200000}"/>
    <cellStyle name="40% - Accent1 2 3 3 7 2" xfId="8455" xr:uid="{00000000-0005-0000-0000-00001A200000}"/>
    <cellStyle name="40% - Accent1 2 3 3 8" xfId="8456" xr:uid="{00000000-0005-0000-0000-00001B200000}"/>
    <cellStyle name="40% - Accent1 2 3 3 9" xfId="8457" xr:uid="{00000000-0005-0000-0000-00001C200000}"/>
    <cellStyle name="40% - Accent1 2 3 4" xfId="8458" xr:uid="{00000000-0005-0000-0000-00001D200000}"/>
    <cellStyle name="40% - Accent1 2 3 4 2" xfId="8459" xr:uid="{00000000-0005-0000-0000-00001E200000}"/>
    <cellStyle name="40% - Accent1 2 3 4 2 2" xfId="8460" xr:uid="{00000000-0005-0000-0000-00001F200000}"/>
    <cellStyle name="40% - Accent1 2 3 4 2 2 2" xfId="8461" xr:uid="{00000000-0005-0000-0000-000020200000}"/>
    <cellStyle name="40% - Accent1 2 3 4 2 3" xfId="8462" xr:uid="{00000000-0005-0000-0000-000021200000}"/>
    <cellStyle name="40% - Accent1 2 3 4 2 4" xfId="8463" xr:uid="{00000000-0005-0000-0000-000022200000}"/>
    <cellStyle name="40% - Accent1 2 3 4 3" xfId="8464" xr:uid="{00000000-0005-0000-0000-000023200000}"/>
    <cellStyle name="40% - Accent1 2 3 4 4" xfId="8465" xr:uid="{00000000-0005-0000-0000-000024200000}"/>
    <cellStyle name="40% - Accent1 2 3 4 4 2" xfId="8466" xr:uid="{00000000-0005-0000-0000-000025200000}"/>
    <cellStyle name="40% - Accent1 2 3 4 5" xfId="8467" xr:uid="{00000000-0005-0000-0000-000026200000}"/>
    <cellStyle name="40% - Accent1 2 3 4 6" xfId="8468" xr:uid="{00000000-0005-0000-0000-000027200000}"/>
    <cellStyle name="40% - Accent1 2 3 5" xfId="8469" xr:uid="{00000000-0005-0000-0000-000028200000}"/>
    <cellStyle name="40% - Accent1 2 3 5 2" xfId="8470" xr:uid="{00000000-0005-0000-0000-000029200000}"/>
    <cellStyle name="40% - Accent1 2 3 5 2 2" xfId="8471" xr:uid="{00000000-0005-0000-0000-00002A200000}"/>
    <cellStyle name="40% - Accent1 2 3 5 2 2 2" xfId="8472" xr:uid="{00000000-0005-0000-0000-00002B200000}"/>
    <cellStyle name="40% - Accent1 2 3 5 2 3" xfId="8473" xr:uid="{00000000-0005-0000-0000-00002C200000}"/>
    <cellStyle name="40% - Accent1 2 3 5 2 4" xfId="8474" xr:uid="{00000000-0005-0000-0000-00002D200000}"/>
    <cellStyle name="40% - Accent1 2 3 5 3" xfId="8475" xr:uid="{00000000-0005-0000-0000-00002E200000}"/>
    <cellStyle name="40% - Accent1 2 3 5 3 2" xfId="8476" xr:uid="{00000000-0005-0000-0000-00002F200000}"/>
    <cellStyle name="40% - Accent1 2 3 5 4" xfId="8477" xr:uid="{00000000-0005-0000-0000-000030200000}"/>
    <cellStyle name="40% - Accent1 2 3 5 5" xfId="8478" xr:uid="{00000000-0005-0000-0000-000031200000}"/>
    <cellStyle name="40% - Accent1 2 3 6" xfId="8479" xr:uid="{00000000-0005-0000-0000-000032200000}"/>
    <cellStyle name="40% - Accent1 2 3 6 2" xfId="8480" xr:uid="{00000000-0005-0000-0000-000033200000}"/>
    <cellStyle name="40% - Accent1 2 3 6 2 2" xfId="8481" xr:uid="{00000000-0005-0000-0000-000034200000}"/>
    <cellStyle name="40% - Accent1 2 3 6 3" xfId="8482" xr:uid="{00000000-0005-0000-0000-000035200000}"/>
    <cellStyle name="40% - Accent1 2 3 6 4" xfId="8483" xr:uid="{00000000-0005-0000-0000-000036200000}"/>
    <cellStyle name="40% - Accent1 2 3 7" xfId="8484" xr:uid="{00000000-0005-0000-0000-000037200000}"/>
    <cellStyle name="40% - Accent1 2 3 7 2" xfId="8485" xr:uid="{00000000-0005-0000-0000-000038200000}"/>
    <cellStyle name="40% - Accent1 2 3 7 2 2" xfId="8486" xr:uid="{00000000-0005-0000-0000-000039200000}"/>
    <cellStyle name="40% - Accent1 2 3 7 3" xfId="8487" xr:uid="{00000000-0005-0000-0000-00003A200000}"/>
    <cellStyle name="40% - Accent1 2 3 7 4" xfId="8488" xr:uid="{00000000-0005-0000-0000-00003B200000}"/>
    <cellStyle name="40% - Accent1 2 3 8" xfId="8489" xr:uid="{00000000-0005-0000-0000-00003C200000}"/>
    <cellStyle name="40% - Accent1 2 3 8 2" xfId="8490" xr:uid="{00000000-0005-0000-0000-00003D200000}"/>
    <cellStyle name="40% - Accent1 2 3 8 2 2" xfId="8491" xr:uid="{00000000-0005-0000-0000-00003E200000}"/>
    <cellStyle name="40% - Accent1 2 3 8 3" xfId="8492" xr:uid="{00000000-0005-0000-0000-00003F200000}"/>
    <cellStyle name="40% - Accent1 2 3 8 4" xfId="8493" xr:uid="{00000000-0005-0000-0000-000040200000}"/>
    <cellStyle name="40% - Accent1 2 3 9" xfId="8494" xr:uid="{00000000-0005-0000-0000-000041200000}"/>
    <cellStyle name="40% - Accent1 2 3 9 2" xfId="8495" xr:uid="{00000000-0005-0000-0000-000042200000}"/>
    <cellStyle name="40% - Accent1 2 4" xfId="8496" xr:uid="{00000000-0005-0000-0000-000043200000}"/>
    <cellStyle name="40% - Accent1 2 4 10" xfId="8497" xr:uid="{00000000-0005-0000-0000-000044200000}"/>
    <cellStyle name="40% - Accent1 2 4 2" xfId="8498" xr:uid="{00000000-0005-0000-0000-000045200000}"/>
    <cellStyle name="40% - Accent1 2 4 2 2" xfId="8499" xr:uid="{00000000-0005-0000-0000-000046200000}"/>
    <cellStyle name="40% - Accent1 2 4 2 2 2" xfId="8500" xr:uid="{00000000-0005-0000-0000-000047200000}"/>
    <cellStyle name="40% - Accent1 2 4 2 2 2 2" xfId="8501" xr:uid="{00000000-0005-0000-0000-000048200000}"/>
    <cellStyle name="40% - Accent1 2 4 2 2 2 2 2" xfId="8502" xr:uid="{00000000-0005-0000-0000-000049200000}"/>
    <cellStyle name="40% - Accent1 2 4 2 2 2 3" xfId="8503" xr:uid="{00000000-0005-0000-0000-00004A200000}"/>
    <cellStyle name="40% - Accent1 2 4 2 2 2 4" xfId="8504" xr:uid="{00000000-0005-0000-0000-00004B200000}"/>
    <cellStyle name="40% - Accent1 2 4 2 2 3" xfId="8505" xr:uid="{00000000-0005-0000-0000-00004C200000}"/>
    <cellStyle name="40% - Accent1 2 4 2 2 3 2" xfId="8506" xr:uid="{00000000-0005-0000-0000-00004D200000}"/>
    <cellStyle name="40% - Accent1 2 4 2 2 4" xfId="8507" xr:uid="{00000000-0005-0000-0000-00004E200000}"/>
    <cellStyle name="40% - Accent1 2 4 2 2 5" xfId="8508" xr:uid="{00000000-0005-0000-0000-00004F200000}"/>
    <cellStyle name="40% - Accent1 2 4 2 3" xfId="8509" xr:uid="{00000000-0005-0000-0000-000050200000}"/>
    <cellStyle name="40% - Accent1 2 4 2 3 2" xfId="8510" xr:uid="{00000000-0005-0000-0000-000051200000}"/>
    <cellStyle name="40% - Accent1 2 4 2 3 2 2" xfId="8511" xr:uid="{00000000-0005-0000-0000-000052200000}"/>
    <cellStyle name="40% - Accent1 2 4 2 3 2 2 2" xfId="8512" xr:uid="{00000000-0005-0000-0000-000053200000}"/>
    <cellStyle name="40% - Accent1 2 4 2 3 2 3" xfId="8513" xr:uid="{00000000-0005-0000-0000-000054200000}"/>
    <cellStyle name="40% - Accent1 2 4 2 3 2 4" xfId="8514" xr:uid="{00000000-0005-0000-0000-000055200000}"/>
    <cellStyle name="40% - Accent1 2 4 2 3 3" xfId="8515" xr:uid="{00000000-0005-0000-0000-000056200000}"/>
    <cellStyle name="40% - Accent1 2 4 2 3 3 2" xfId="8516" xr:uid="{00000000-0005-0000-0000-000057200000}"/>
    <cellStyle name="40% - Accent1 2 4 2 3 4" xfId="8517" xr:uid="{00000000-0005-0000-0000-000058200000}"/>
    <cellStyle name="40% - Accent1 2 4 2 3 5" xfId="8518" xr:uid="{00000000-0005-0000-0000-000059200000}"/>
    <cellStyle name="40% - Accent1 2 4 2 4" xfId="8519" xr:uid="{00000000-0005-0000-0000-00005A200000}"/>
    <cellStyle name="40% - Accent1 2 4 2 4 2" xfId="8520" xr:uid="{00000000-0005-0000-0000-00005B200000}"/>
    <cellStyle name="40% - Accent1 2 4 2 4 2 2" xfId="8521" xr:uid="{00000000-0005-0000-0000-00005C200000}"/>
    <cellStyle name="40% - Accent1 2 4 2 4 3" xfId="8522" xr:uid="{00000000-0005-0000-0000-00005D200000}"/>
    <cellStyle name="40% - Accent1 2 4 2 4 4" xfId="8523" xr:uid="{00000000-0005-0000-0000-00005E200000}"/>
    <cellStyle name="40% - Accent1 2 4 2 5" xfId="8524" xr:uid="{00000000-0005-0000-0000-00005F200000}"/>
    <cellStyle name="40% - Accent1 2 4 2 5 2" xfId="8525" xr:uid="{00000000-0005-0000-0000-000060200000}"/>
    <cellStyle name="40% - Accent1 2 4 2 5 2 2" xfId="8526" xr:uid="{00000000-0005-0000-0000-000061200000}"/>
    <cellStyle name="40% - Accent1 2 4 2 5 3" xfId="8527" xr:uid="{00000000-0005-0000-0000-000062200000}"/>
    <cellStyle name="40% - Accent1 2 4 2 5 4" xfId="8528" xr:uid="{00000000-0005-0000-0000-000063200000}"/>
    <cellStyle name="40% - Accent1 2 4 2 6" xfId="8529" xr:uid="{00000000-0005-0000-0000-000064200000}"/>
    <cellStyle name="40% - Accent1 2 4 2 6 2" xfId="8530" xr:uid="{00000000-0005-0000-0000-000065200000}"/>
    <cellStyle name="40% - Accent1 2 4 2 6 2 2" xfId="8531" xr:uid="{00000000-0005-0000-0000-000066200000}"/>
    <cellStyle name="40% - Accent1 2 4 2 6 3" xfId="8532" xr:uid="{00000000-0005-0000-0000-000067200000}"/>
    <cellStyle name="40% - Accent1 2 4 2 6 4" xfId="8533" xr:uid="{00000000-0005-0000-0000-000068200000}"/>
    <cellStyle name="40% - Accent1 2 4 2 7" xfId="8534" xr:uid="{00000000-0005-0000-0000-000069200000}"/>
    <cellStyle name="40% - Accent1 2 4 2 7 2" xfId="8535" xr:uid="{00000000-0005-0000-0000-00006A200000}"/>
    <cellStyle name="40% - Accent1 2 4 2 8" xfId="8536" xr:uid="{00000000-0005-0000-0000-00006B200000}"/>
    <cellStyle name="40% - Accent1 2 4 2 9" xfId="8537" xr:uid="{00000000-0005-0000-0000-00006C200000}"/>
    <cellStyle name="40% - Accent1 2 4 3" xfId="8538" xr:uid="{00000000-0005-0000-0000-00006D200000}"/>
    <cellStyle name="40% - Accent1 2 4 3 2" xfId="8539" xr:uid="{00000000-0005-0000-0000-00006E200000}"/>
    <cellStyle name="40% - Accent1 2 4 3 2 2" xfId="8540" xr:uid="{00000000-0005-0000-0000-00006F200000}"/>
    <cellStyle name="40% - Accent1 2 4 3 2 2 2" xfId="8541" xr:uid="{00000000-0005-0000-0000-000070200000}"/>
    <cellStyle name="40% - Accent1 2 4 3 2 3" xfId="8542" xr:uid="{00000000-0005-0000-0000-000071200000}"/>
    <cellStyle name="40% - Accent1 2 4 3 2 4" xfId="8543" xr:uid="{00000000-0005-0000-0000-000072200000}"/>
    <cellStyle name="40% - Accent1 2 4 3 3" xfId="8544" xr:uid="{00000000-0005-0000-0000-000073200000}"/>
    <cellStyle name="40% - Accent1 2 4 3 3 2" xfId="8545" xr:uid="{00000000-0005-0000-0000-000074200000}"/>
    <cellStyle name="40% - Accent1 2 4 3 4" xfId="8546" xr:uid="{00000000-0005-0000-0000-000075200000}"/>
    <cellStyle name="40% - Accent1 2 4 3 5" xfId="8547" xr:uid="{00000000-0005-0000-0000-000076200000}"/>
    <cellStyle name="40% - Accent1 2 4 4" xfId="8548" xr:uid="{00000000-0005-0000-0000-000077200000}"/>
    <cellStyle name="40% - Accent1 2 4 4 2" xfId="8549" xr:uid="{00000000-0005-0000-0000-000078200000}"/>
    <cellStyle name="40% - Accent1 2 4 4 2 2" xfId="8550" xr:uid="{00000000-0005-0000-0000-000079200000}"/>
    <cellStyle name="40% - Accent1 2 4 4 2 2 2" xfId="8551" xr:uid="{00000000-0005-0000-0000-00007A200000}"/>
    <cellStyle name="40% - Accent1 2 4 4 2 3" xfId="8552" xr:uid="{00000000-0005-0000-0000-00007B200000}"/>
    <cellStyle name="40% - Accent1 2 4 4 2 4" xfId="8553" xr:uid="{00000000-0005-0000-0000-00007C200000}"/>
    <cellStyle name="40% - Accent1 2 4 4 3" xfId="8554" xr:uid="{00000000-0005-0000-0000-00007D200000}"/>
    <cellStyle name="40% - Accent1 2 4 4 3 2" xfId="8555" xr:uid="{00000000-0005-0000-0000-00007E200000}"/>
    <cellStyle name="40% - Accent1 2 4 4 4" xfId="8556" xr:uid="{00000000-0005-0000-0000-00007F200000}"/>
    <cellStyle name="40% - Accent1 2 4 4 5" xfId="8557" xr:uid="{00000000-0005-0000-0000-000080200000}"/>
    <cellStyle name="40% - Accent1 2 4 5" xfId="8558" xr:uid="{00000000-0005-0000-0000-000081200000}"/>
    <cellStyle name="40% - Accent1 2 4 5 2" xfId="8559" xr:uid="{00000000-0005-0000-0000-000082200000}"/>
    <cellStyle name="40% - Accent1 2 4 5 2 2" xfId="8560" xr:uid="{00000000-0005-0000-0000-000083200000}"/>
    <cellStyle name="40% - Accent1 2 4 5 3" xfId="8561" xr:uid="{00000000-0005-0000-0000-000084200000}"/>
    <cellStyle name="40% - Accent1 2 4 5 4" xfId="8562" xr:uid="{00000000-0005-0000-0000-000085200000}"/>
    <cellStyle name="40% - Accent1 2 4 6" xfId="8563" xr:uid="{00000000-0005-0000-0000-000086200000}"/>
    <cellStyle name="40% - Accent1 2 4 6 2" xfId="8564" xr:uid="{00000000-0005-0000-0000-000087200000}"/>
    <cellStyle name="40% - Accent1 2 4 6 2 2" xfId="8565" xr:uid="{00000000-0005-0000-0000-000088200000}"/>
    <cellStyle name="40% - Accent1 2 4 6 3" xfId="8566" xr:uid="{00000000-0005-0000-0000-000089200000}"/>
    <cellStyle name="40% - Accent1 2 4 6 4" xfId="8567" xr:uid="{00000000-0005-0000-0000-00008A200000}"/>
    <cellStyle name="40% - Accent1 2 4 7" xfId="8568" xr:uid="{00000000-0005-0000-0000-00008B200000}"/>
    <cellStyle name="40% - Accent1 2 4 7 2" xfId="8569" xr:uid="{00000000-0005-0000-0000-00008C200000}"/>
    <cellStyle name="40% - Accent1 2 4 7 2 2" xfId="8570" xr:uid="{00000000-0005-0000-0000-00008D200000}"/>
    <cellStyle name="40% - Accent1 2 4 7 3" xfId="8571" xr:uid="{00000000-0005-0000-0000-00008E200000}"/>
    <cellStyle name="40% - Accent1 2 4 7 4" xfId="8572" xr:uid="{00000000-0005-0000-0000-00008F200000}"/>
    <cellStyle name="40% - Accent1 2 4 8" xfId="8573" xr:uid="{00000000-0005-0000-0000-000090200000}"/>
    <cellStyle name="40% - Accent1 2 4 8 2" xfId="8574" xr:uid="{00000000-0005-0000-0000-000091200000}"/>
    <cellStyle name="40% - Accent1 2 4 9" xfId="8575" xr:uid="{00000000-0005-0000-0000-000092200000}"/>
    <cellStyle name="40% - Accent1 2 5" xfId="8576" xr:uid="{00000000-0005-0000-0000-000093200000}"/>
    <cellStyle name="40% - Accent1 2 5 2" xfId="8577" xr:uid="{00000000-0005-0000-0000-000094200000}"/>
    <cellStyle name="40% - Accent1 2 5 2 2" xfId="8578" xr:uid="{00000000-0005-0000-0000-000095200000}"/>
    <cellStyle name="40% - Accent1 2 5 2 2 2" xfId="8579" xr:uid="{00000000-0005-0000-0000-000096200000}"/>
    <cellStyle name="40% - Accent1 2 5 2 2 2 2" xfId="8580" xr:uid="{00000000-0005-0000-0000-000097200000}"/>
    <cellStyle name="40% - Accent1 2 5 2 2 3" xfId="8581" xr:uid="{00000000-0005-0000-0000-000098200000}"/>
    <cellStyle name="40% - Accent1 2 5 2 2 4" xfId="8582" xr:uid="{00000000-0005-0000-0000-000099200000}"/>
    <cellStyle name="40% - Accent1 2 5 2 3" xfId="8583" xr:uid="{00000000-0005-0000-0000-00009A200000}"/>
    <cellStyle name="40% - Accent1 2 5 2 3 2" xfId="8584" xr:uid="{00000000-0005-0000-0000-00009B200000}"/>
    <cellStyle name="40% - Accent1 2 5 2 4" xfId="8585" xr:uid="{00000000-0005-0000-0000-00009C200000}"/>
    <cellStyle name="40% - Accent1 2 5 2 5" xfId="8586" xr:uid="{00000000-0005-0000-0000-00009D200000}"/>
    <cellStyle name="40% - Accent1 2 5 3" xfId="8587" xr:uid="{00000000-0005-0000-0000-00009E200000}"/>
    <cellStyle name="40% - Accent1 2 5 3 2" xfId="8588" xr:uid="{00000000-0005-0000-0000-00009F200000}"/>
    <cellStyle name="40% - Accent1 2 5 3 2 2" xfId="8589" xr:uid="{00000000-0005-0000-0000-0000A0200000}"/>
    <cellStyle name="40% - Accent1 2 5 3 2 2 2" xfId="8590" xr:uid="{00000000-0005-0000-0000-0000A1200000}"/>
    <cellStyle name="40% - Accent1 2 5 3 2 3" xfId="8591" xr:uid="{00000000-0005-0000-0000-0000A2200000}"/>
    <cellStyle name="40% - Accent1 2 5 3 2 4" xfId="8592" xr:uid="{00000000-0005-0000-0000-0000A3200000}"/>
    <cellStyle name="40% - Accent1 2 5 3 3" xfId="8593" xr:uid="{00000000-0005-0000-0000-0000A4200000}"/>
    <cellStyle name="40% - Accent1 2 5 3 3 2" xfId="8594" xr:uid="{00000000-0005-0000-0000-0000A5200000}"/>
    <cellStyle name="40% - Accent1 2 5 3 4" xfId="8595" xr:uid="{00000000-0005-0000-0000-0000A6200000}"/>
    <cellStyle name="40% - Accent1 2 5 3 5" xfId="8596" xr:uid="{00000000-0005-0000-0000-0000A7200000}"/>
    <cellStyle name="40% - Accent1 2 5 4" xfId="8597" xr:uid="{00000000-0005-0000-0000-0000A8200000}"/>
    <cellStyle name="40% - Accent1 2 5 4 2" xfId="8598" xr:uid="{00000000-0005-0000-0000-0000A9200000}"/>
    <cellStyle name="40% - Accent1 2 5 4 2 2" xfId="8599" xr:uid="{00000000-0005-0000-0000-0000AA200000}"/>
    <cellStyle name="40% - Accent1 2 5 4 3" xfId="8600" xr:uid="{00000000-0005-0000-0000-0000AB200000}"/>
    <cellStyle name="40% - Accent1 2 5 4 4" xfId="8601" xr:uid="{00000000-0005-0000-0000-0000AC200000}"/>
    <cellStyle name="40% - Accent1 2 5 5" xfId="8602" xr:uid="{00000000-0005-0000-0000-0000AD200000}"/>
    <cellStyle name="40% - Accent1 2 5 5 2" xfId="8603" xr:uid="{00000000-0005-0000-0000-0000AE200000}"/>
    <cellStyle name="40% - Accent1 2 5 5 2 2" xfId="8604" xr:uid="{00000000-0005-0000-0000-0000AF200000}"/>
    <cellStyle name="40% - Accent1 2 5 5 3" xfId="8605" xr:uid="{00000000-0005-0000-0000-0000B0200000}"/>
    <cellStyle name="40% - Accent1 2 5 5 4" xfId="8606" xr:uid="{00000000-0005-0000-0000-0000B1200000}"/>
    <cellStyle name="40% - Accent1 2 5 6" xfId="8607" xr:uid="{00000000-0005-0000-0000-0000B2200000}"/>
    <cellStyle name="40% - Accent1 2 5 6 2" xfId="8608" xr:uid="{00000000-0005-0000-0000-0000B3200000}"/>
    <cellStyle name="40% - Accent1 2 5 6 2 2" xfId="8609" xr:uid="{00000000-0005-0000-0000-0000B4200000}"/>
    <cellStyle name="40% - Accent1 2 5 6 3" xfId="8610" xr:uid="{00000000-0005-0000-0000-0000B5200000}"/>
    <cellStyle name="40% - Accent1 2 5 6 4" xfId="8611" xr:uid="{00000000-0005-0000-0000-0000B6200000}"/>
    <cellStyle name="40% - Accent1 2 5 7" xfId="8612" xr:uid="{00000000-0005-0000-0000-0000B7200000}"/>
    <cellStyle name="40% - Accent1 2 5 7 2" xfId="8613" xr:uid="{00000000-0005-0000-0000-0000B8200000}"/>
    <cellStyle name="40% - Accent1 2 5 8" xfId="8614" xr:uid="{00000000-0005-0000-0000-0000B9200000}"/>
    <cellStyle name="40% - Accent1 2 5 9" xfId="8615" xr:uid="{00000000-0005-0000-0000-0000BA200000}"/>
    <cellStyle name="40% - Accent1 2 6" xfId="8616" xr:uid="{00000000-0005-0000-0000-0000BB200000}"/>
    <cellStyle name="40% - Accent1 2 7" xfId="8617" xr:uid="{00000000-0005-0000-0000-0000BC200000}"/>
    <cellStyle name="40% - Accent1 2 8" xfId="8618" xr:uid="{00000000-0005-0000-0000-0000BD200000}"/>
    <cellStyle name="40% - Accent1 2 8 2" xfId="8619" xr:uid="{00000000-0005-0000-0000-0000BE200000}"/>
    <cellStyle name="40% - Accent1 2 9" xfId="8620" xr:uid="{00000000-0005-0000-0000-0000BF200000}"/>
    <cellStyle name="40% - Accent1 2 9 2" xfId="8621" xr:uid="{00000000-0005-0000-0000-0000C0200000}"/>
    <cellStyle name="40% - Accent1 2 9 2 2" xfId="8622" xr:uid="{00000000-0005-0000-0000-0000C1200000}"/>
    <cellStyle name="40% - Accent1 2 9 2 2 2" xfId="8623" xr:uid="{00000000-0005-0000-0000-0000C2200000}"/>
    <cellStyle name="40% - Accent1 2 9 2 3" xfId="8624" xr:uid="{00000000-0005-0000-0000-0000C3200000}"/>
    <cellStyle name="40% - Accent1 2 9 2 4" xfId="8625" xr:uid="{00000000-0005-0000-0000-0000C4200000}"/>
    <cellStyle name="40% - Accent1 2 9 3" xfId="8626" xr:uid="{00000000-0005-0000-0000-0000C5200000}"/>
    <cellStyle name="40% - Accent1 2 9 4" xfId="8627" xr:uid="{00000000-0005-0000-0000-0000C6200000}"/>
    <cellStyle name="40% - Accent1 2 9 4 2" xfId="8628" xr:uid="{00000000-0005-0000-0000-0000C7200000}"/>
    <cellStyle name="40% - Accent1 2 9 5" xfId="8629" xr:uid="{00000000-0005-0000-0000-0000C8200000}"/>
    <cellStyle name="40% - Accent1 2 9 6" xfId="8630" xr:uid="{00000000-0005-0000-0000-0000C9200000}"/>
    <cellStyle name="40% - Accent1 3" xfId="20" xr:uid="{00000000-0005-0000-0000-0000CA200000}"/>
    <cellStyle name="40% - Accent1 3 2" xfId="8631" xr:uid="{00000000-0005-0000-0000-0000CB200000}"/>
    <cellStyle name="40% - Accent1 3 2 10" xfId="8632" xr:uid="{00000000-0005-0000-0000-0000CC200000}"/>
    <cellStyle name="40% - Accent1 3 2 10 2" xfId="8633" xr:uid="{00000000-0005-0000-0000-0000CD200000}"/>
    <cellStyle name="40% - Accent1 3 2 11" xfId="8634" xr:uid="{00000000-0005-0000-0000-0000CE200000}"/>
    <cellStyle name="40% - Accent1 3 2 12" xfId="8635" xr:uid="{00000000-0005-0000-0000-0000CF200000}"/>
    <cellStyle name="40% - Accent1 3 2 2" xfId="8636" xr:uid="{00000000-0005-0000-0000-0000D0200000}"/>
    <cellStyle name="40% - Accent1 3 2 2 10" xfId="8637" xr:uid="{00000000-0005-0000-0000-0000D1200000}"/>
    <cellStyle name="40% - Accent1 3 2 2 11" xfId="8638" xr:uid="{00000000-0005-0000-0000-0000D2200000}"/>
    <cellStyle name="40% - Accent1 3 2 2 2" xfId="8639" xr:uid="{00000000-0005-0000-0000-0000D3200000}"/>
    <cellStyle name="40% - Accent1 3 2 2 2 10" xfId="8640" xr:uid="{00000000-0005-0000-0000-0000D4200000}"/>
    <cellStyle name="40% - Accent1 3 2 2 2 2" xfId="8641" xr:uid="{00000000-0005-0000-0000-0000D5200000}"/>
    <cellStyle name="40% - Accent1 3 2 2 2 2 2" xfId="8642" xr:uid="{00000000-0005-0000-0000-0000D6200000}"/>
    <cellStyle name="40% - Accent1 3 2 2 2 2 2 2" xfId="8643" xr:uid="{00000000-0005-0000-0000-0000D7200000}"/>
    <cellStyle name="40% - Accent1 3 2 2 2 2 2 2 2" xfId="8644" xr:uid="{00000000-0005-0000-0000-0000D8200000}"/>
    <cellStyle name="40% - Accent1 3 2 2 2 2 2 2 2 2" xfId="8645" xr:uid="{00000000-0005-0000-0000-0000D9200000}"/>
    <cellStyle name="40% - Accent1 3 2 2 2 2 2 2 3" xfId="8646" xr:uid="{00000000-0005-0000-0000-0000DA200000}"/>
    <cellStyle name="40% - Accent1 3 2 2 2 2 2 2 4" xfId="8647" xr:uid="{00000000-0005-0000-0000-0000DB200000}"/>
    <cellStyle name="40% - Accent1 3 2 2 2 2 2 3" xfId="8648" xr:uid="{00000000-0005-0000-0000-0000DC200000}"/>
    <cellStyle name="40% - Accent1 3 2 2 2 2 2 3 2" xfId="8649" xr:uid="{00000000-0005-0000-0000-0000DD200000}"/>
    <cellStyle name="40% - Accent1 3 2 2 2 2 2 4" xfId="8650" xr:uid="{00000000-0005-0000-0000-0000DE200000}"/>
    <cellStyle name="40% - Accent1 3 2 2 2 2 2 5" xfId="8651" xr:uid="{00000000-0005-0000-0000-0000DF200000}"/>
    <cellStyle name="40% - Accent1 3 2 2 2 2 3" xfId="8652" xr:uid="{00000000-0005-0000-0000-0000E0200000}"/>
    <cellStyle name="40% - Accent1 3 2 2 2 2 3 2" xfId="8653" xr:uid="{00000000-0005-0000-0000-0000E1200000}"/>
    <cellStyle name="40% - Accent1 3 2 2 2 2 3 2 2" xfId="8654" xr:uid="{00000000-0005-0000-0000-0000E2200000}"/>
    <cellStyle name="40% - Accent1 3 2 2 2 2 3 2 2 2" xfId="8655" xr:uid="{00000000-0005-0000-0000-0000E3200000}"/>
    <cellStyle name="40% - Accent1 3 2 2 2 2 3 2 3" xfId="8656" xr:uid="{00000000-0005-0000-0000-0000E4200000}"/>
    <cellStyle name="40% - Accent1 3 2 2 2 2 3 2 4" xfId="8657" xr:uid="{00000000-0005-0000-0000-0000E5200000}"/>
    <cellStyle name="40% - Accent1 3 2 2 2 2 3 3" xfId="8658" xr:uid="{00000000-0005-0000-0000-0000E6200000}"/>
    <cellStyle name="40% - Accent1 3 2 2 2 2 3 3 2" xfId="8659" xr:uid="{00000000-0005-0000-0000-0000E7200000}"/>
    <cellStyle name="40% - Accent1 3 2 2 2 2 3 4" xfId="8660" xr:uid="{00000000-0005-0000-0000-0000E8200000}"/>
    <cellStyle name="40% - Accent1 3 2 2 2 2 3 5" xfId="8661" xr:uid="{00000000-0005-0000-0000-0000E9200000}"/>
    <cellStyle name="40% - Accent1 3 2 2 2 2 4" xfId="8662" xr:uid="{00000000-0005-0000-0000-0000EA200000}"/>
    <cellStyle name="40% - Accent1 3 2 2 2 2 4 2" xfId="8663" xr:uid="{00000000-0005-0000-0000-0000EB200000}"/>
    <cellStyle name="40% - Accent1 3 2 2 2 2 4 2 2" xfId="8664" xr:uid="{00000000-0005-0000-0000-0000EC200000}"/>
    <cellStyle name="40% - Accent1 3 2 2 2 2 4 3" xfId="8665" xr:uid="{00000000-0005-0000-0000-0000ED200000}"/>
    <cellStyle name="40% - Accent1 3 2 2 2 2 4 4" xfId="8666" xr:uid="{00000000-0005-0000-0000-0000EE200000}"/>
    <cellStyle name="40% - Accent1 3 2 2 2 2 5" xfId="8667" xr:uid="{00000000-0005-0000-0000-0000EF200000}"/>
    <cellStyle name="40% - Accent1 3 2 2 2 2 5 2" xfId="8668" xr:uid="{00000000-0005-0000-0000-0000F0200000}"/>
    <cellStyle name="40% - Accent1 3 2 2 2 2 5 2 2" xfId="8669" xr:uid="{00000000-0005-0000-0000-0000F1200000}"/>
    <cellStyle name="40% - Accent1 3 2 2 2 2 5 3" xfId="8670" xr:uid="{00000000-0005-0000-0000-0000F2200000}"/>
    <cellStyle name="40% - Accent1 3 2 2 2 2 5 4" xfId="8671" xr:uid="{00000000-0005-0000-0000-0000F3200000}"/>
    <cellStyle name="40% - Accent1 3 2 2 2 2 6" xfId="8672" xr:uid="{00000000-0005-0000-0000-0000F4200000}"/>
    <cellStyle name="40% - Accent1 3 2 2 2 2 6 2" xfId="8673" xr:uid="{00000000-0005-0000-0000-0000F5200000}"/>
    <cellStyle name="40% - Accent1 3 2 2 2 2 6 2 2" xfId="8674" xr:uid="{00000000-0005-0000-0000-0000F6200000}"/>
    <cellStyle name="40% - Accent1 3 2 2 2 2 6 3" xfId="8675" xr:uid="{00000000-0005-0000-0000-0000F7200000}"/>
    <cellStyle name="40% - Accent1 3 2 2 2 2 6 4" xfId="8676" xr:uid="{00000000-0005-0000-0000-0000F8200000}"/>
    <cellStyle name="40% - Accent1 3 2 2 2 2 7" xfId="8677" xr:uid="{00000000-0005-0000-0000-0000F9200000}"/>
    <cellStyle name="40% - Accent1 3 2 2 2 2 7 2" xfId="8678" xr:uid="{00000000-0005-0000-0000-0000FA200000}"/>
    <cellStyle name="40% - Accent1 3 2 2 2 2 8" xfId="8679" xr:uid="{00000000-0005-0000-0000-0000FB200000}"/>
    <cellStyle name="40% - Accent1 3 2 2 2 2 9" xfId="8680" xr:uid="{00000000-0005-0000-0000-0000FC200000}"/>
    <cellStyle name="40% - Accent1 3 2 2 2 3" xfId="8681" xr:uid="{00000000-0005-0000-0000-0000FD200000}"/>
    <cellStyle name="40% - Accent1 3 2 2 2 3 2" xfId="8682" xr:uid="{00000000-0005-0000-0000-0000FE200000}"/>
    <cellStyle name="40% - Accent1 3 2 2 2 3 2 2" xfId="8683" xr:uid="{00000000-0005-0000-0000-0000FF200000}"/>
    <cellStyle name="40% - Accent1 3 2 2 2 3 2 2 2" xfId="8684" xr:uid="{00000000-0005-0000-0000-000000210000}"/>
    <cellStyle name="40% - Accent1 3 2 2 2 3 2 3" xfId="8685" xr:uid="{00000000-0005-0000-0000-000001210000}"/>
    <cellStyle name="40% - Accent1 3 2 2 2 3 2 4" xfId="8686" xr:uid="{00000000-0005-0000-0000-000002210000}"/>
    <cellStyle name="40% - Accent1 3 2 2 2 3 3" xfId="8687" xr:uid="{00000000-0005-0000-0000-000003210000}"/>
    <cellStyle name="40% - Accent1 3 2 2 2 3 3 2" xfId="8688" xr:uid="{00000000-0005-0000-0000-000004210000}"/>
    <cellStyle name="40% - Accent1 3 2 2 2 3 4" xfId="8689" xr:uid="{00000000-0005-0000-0000-000005210000}"/>
    <cellStyle name="40% - Accent1 3 2 2 2 3 5" xfId="8690" xr:uid="{00000000-0005-0000-0000-000006210000}"/>
    <cellStyle name="40% - Accent1 3 2 2 2 4" xfId="8691" xr:uid="{00000000-0005-0000-0000-000007210000}"/>
    <cellStyle name="40% - Accent1 3 2 2 2 4 2" xfId="8692" xr:uid="{00000000-0005-0000-0000-000008210000}"/>
    <cellStyle name="40% - Accent1 3 2 2 2 4 2 2" xfId="8693" xr:uid="{00000000-0005-0000-0000-000009210000}"/>
    <cellStyle name="40% - Accent1 3 2 2 2 4 2 2 2" xfId="8694" xr:uid="{00000000-0005-0000-0000-00000A210000}"/>
    <cellStyle name="40% - Accent1 3 2 2 2 4 2 3" xfId="8695" xr:uid="{00000000-0005-0000-0000-00000B210000}"/>
    <cellStyle name="40% - Accent1 3 2 2 2 4 2 4" xfId="8696" xr:uid="{00000000-0005-0000-0000-00000C210000}"/>
    <cellStyle name="40% - Accent1 3 2 2 2 4 3" xfId="8697" xr:uid="{00000000-0005-0000-0000-00000D210000}"/>
    <cellStyle name="40% - Accent1 3 2 2 2 4 3 2" xfId="8698" xr:uid="{00000000-0005-0000-0000-00000E210000}"/>
    <cellStyle name="40% - Accent1 3 2 2 2 4 4" xfId="8699" xr:uid="{00000000-0005-0000-0000-00000F210000}"/>
    <cellStyle name="40% - Accent1 3 2 2 2 4 5" xfId="8700" xr:uid="{00000000-0005-0000-0000-000010210000}"/>
    <cellStyle name="40% - Accent1 3 2 2 2 5" xfId="8701" xr:uid="{00000000-0005-0000-0000-000011210000}"/>
    <cellStyle name="40% - Accent1 3 2 2 2 5 2" xfId="8702" xr:uid="{00000000-0005-0000-0000-000012210000}"/>
    <cellStyle name="40% - Accent1 3 2 2 2 5 2 2" xfId="8703" xr:uid="{00000000-0005-0000-0000-000013210000}"/>
    <cellStyle name="40% - Accent1 3 2 2 2 5 3" xfId="8704" xr:uid="{00000000-0005-0000-0000-000014210000}"/>
    <cellStyle name="40% - Accent1 3 2 2 2 5 4" xfId="8705" xr:uid="{00000000-0005-0000-0000-000015210000}"/>
    <cellStyle name="40% - Accent1 3 2 2 2 6" xfId="8706" xr:uid="{00000000-0005-0000-0000-000016210000}"/>
    <cellStyle name="40% - Accent1 3 2 2 2 6 2" xfId="8707" xr:uid="{00000000-0005-0000-0000-000017210000}"/>
    <cellStyle name="40% - Accent1 3 2 2 2 6 2 2" xfId="8708" xr:uid="{00000000-0005-0000-0000-000018210000}"/>
    <cellStyle name="40% - Accent1 3 2 2 2 6 3" xfId="8709" xr:uid="{00000000-0005-0000-0000-000019210000}"/>
    <cellStyle name="40% - Accent1 3 2 2 2 6 4" xfId="8710" xr:uid="{00000000-0005-0000-0000-00001A210000}"/>
    <cellStyle name="40% - Accent1 3 2 2 2 7" xfId="8711" xr:uid="{00000000-0005-0000-0000-00001B210000}"/>
    <cellStyle name="40% - Accent1 3 2 2 2 7 2" xfId="8712" xr:uid="{00000000-0005-0000-0000-00001C210000}"/>
    <cellStyle name="40% - Accent1 3 2 2 2 7 2 2" xfId="8713" xr:uid="{00000000-0005-0000-0000-00001D210000}"/>
    <cellStyle name="40% - Accent1 3 2 2 2 7 3" xfId="8714" xr:uid="{00000000-0005-0000-0000-00001E210000}"/>
    <cellStyle name="40% - Accent1 3 2 2 2 7 4" xfId="8715" xr:uid="{00000000-0005-0000-0000-00001F210000}"/>
    <cellStyle name="40% - Accent1 3 2 2 2 8" xfId="8716" xr:uid="{00000000-0005-0000-0000-000020210000}"/>
    <cellStyle name="40% - Accent1 3 2 2 2 8 2" xfId="8717" xr:uid="{00000000-0005-0000-0000-000021210000}"/>
    <cellStyle name="40% - Accent1 3 2 2 2 9" xfId="8718" xr:uid="{00000000-0005-0000-0000-000022210000}"/>
    <cellStyle name="40% - Accent1 3 2 2 3" xfId="8719" xr:uid="{00000000-0005-0000-0000-000023210000}"/>
    <cellStyle name="40% - Accent1 3 2 2 3 2" xfId="8720" xr:uid="{00000000-0005-0000-0000-000024210000}"/>
    <cellStyle name="40% - Accent1 3 2 2 3 2 2" xfId="8721" xr:uid="{00000000-0005-0000-0000-000025210000}"/>
    <cellStyle name="40% - Accent1 3 2 2 3 2 2 2" xfId="8722" xr:uid="{00000000-0005-0000-0000-000026210000}"/>
    <cellStyle name="40% - Accent1 3 2 2 3 2 2 2 2" xfId="8723" xr:uid="{00000000-0005-0000-0000-000027210000}"/>
    <cellStyle name="40% - Accent1 3 2 2 3 2 2 3" xfId="8724" xr:uid="{00000000-0005-0000-0000-000028210000}"/>
    <cellStyle name="40% - Accent1 3 2 2 3 2 2 4" xfId="8725" xr:uid="{00000000-0005-0000-0000-000029210000}"/>
    <cellStyle name="40% - Accent1 3 2 2 3 2 3" xfId="8726" xr:uid="{00000000-0005-0000-0000-00002A210000}"/>
    <cellStyle name="40% - Accent1 3 2 2 3 2 3 2" xfId="8727" xr:uid="{00000000-0005-0000-0000-00002B210000}"/>
    <cellStyle name="40% - Accent1 3 2 2 3 2 4" xfId="8728" xr:uid="{00000000-0005-0000-0000-00002C210000}"/>
    <cellStyle name="40% - Accent1 3 2 2 3 2 5" xfId="8729" xr:uid="{00000000-0005-0000-0000-00002D210000}"/>
    <cellStyle name="40% - Accent1 3 2 2 3 3" xfId="8730" xr:uid="{00000000-0005-0000-0000-00002E210000}"/>
    <cellStyle name="40% - Accent1 3 2 2 3 3 2" xfId="8731" xr:uid="{00000000-0005-0000-0000-00002F210000}"/>
    <cellStyle name="40% - Accent1 3 2 2 3 3 2 2" xfId="8732" xr:uid="{00000000-0005-0000-0000-000030210000}"/>
    <cellStyle name="40% - Accent1 3 2 2 3 3 2 2 2" xfId="8733" xr:uid="{00000000-0005-0000-0000-000031210000}"/>
    <cellStyle name="40% - Accent1 3 2 2 3 3 2 3" xfId="8734" xr:uid="{00000000-0005-0000-0000-000032210000}"/>
    <cellStyle name="40% - Accent1 3 2 2 3 3 2 4" xfId="8735" xr:uid="{00000000-0005-0000-0000-000033210000}"/>
    <cellStyle name="40% - Accent1 3 2 2 3 3 3" xfId="8736" xr:uid="{00000000-0005-0000-0000-000034210000}"/>
    <cellStyle name="40% - Accent1 3 2 2 3 3 3 2" xfId="8737" xr:uid="{00000000-0005-0000-0000-000035210000}"/>
    <cellStyle name="40% - Accent1 3 2 2 3 3 4" xfId="8738" xr:uid="{00000000-0005-0000-0000-000036210000}"/>
    <cellStyle name="40% - Accent1 3 2 2 3 3 5" xfId="8739" xr:uid="{00000000-0005-0000-0000-000037210000}"/>
    <cellStyle name="40% - Accent1 3 2 2 3 4" xfId="8740" xr:uid="{00000000-0005-0000-0000-000038210000}"/>
    <cellStyle name="40% - Accent1 3 2 2 3 4 2" xfId="8741" xr:uid="{00000000-0005-0000-0000-000039210000}"/>
    <cellStyle name="40% - Accent1 3 2 2 3 4 2 2" xfId="8742" xr:uid="{00000000-0005-0000-0000-00003A210000}"/>
    <cellStyle name="40% - Accent1 3 2 2 3 4 3" xfId="8743" xr:uid="{00000000-0005-0000-0000-00003B210000}"/>
    <cellStyle name="40% - Accent1 3 2 2 3 4 4" xfId="8744" xr:uid="{00000000-0005-0000-0000-00003C210000}"/>
    <cellStyle name="40% - Accent1 3 2 2 3 5" xfId="8745" xr:uid="{00000000-0005-0000-0000-00003D210000}"/>
    <cellStyle name="40% - Accent1 3 2 2 3 5 2" xfId="8746" xr:uid="{00000000-0005-0000-0000-00003E210000}"/>
    <cellStyle name="40% - Accent1 3 2 2 3 5 2 2" xfId="8747" xr:uid="{00000000-0005-0000-0000-00003F210000}"/>
    <cellStyle name="40% - Accent1 3 2 2 3 5 3" xfId="8748" xr:uid="{00000000-0005-0000-0000-000040210000}"/>
    <cellStyle name="40% - Accent1 3 2 2 3 5 4" xfId="8749" xr:uid="{00000000-0005-0000-0000-000041210000}"/>
    <cellStyle name="40% - Accent1 3 2 2 3 6" xfId="8750" xr:uid="{00000000-0005-0000-0000-000042210000}"/>
    <cellStyle name="40% - Accent1 3 2 2 3 6 2" xfId="8751" xr:uid="{00000000-0005-0000-0000-000043210000}"/>
    <cellStyle name="40% - Accent1 3 2 2 3 6 2 2" xfId="8752" xr:uid="{00000000-0005-0000-0000-000044210000}"/>
    <cellStyle name="40% - Accent1 3 2 2 3 6 3" xfId="8753" xr:uid="{00000000-0005-0000-0000-000045210000}"/>
    <cellStyle name="40% - Accent1 3 2 2 3 6 4" xfId="8754" xr:uid="{00000000-0005-0000-0000-000046210000}"/>
    <cellStyle name="40% - Accent1 3 2 2 3 7" xfId="8755" xr:uid="{00000000-0005-0000-0000-000047210000}"/>
    <cellStyle name="40% - Accent1 3 2 2 3 7 2" xfId="8756" xr:uid="{00000000-0005-0000-0000-000048210000}"/>
    <cellStyle name="40% - Accent1 3 2 2 3 8" xfId="8757" xr:uid="{00000000-0005-0000-0000-000049210000}"/>
    <cellStyle name="40% - Accent1 3 2 2 3 9" xfId="8758" xr:uid="{00000000-0005-0000-0000-00004A210000}"/>
    <cellStyle name="40% - Accent1 3 2 2 4" xfId="8759" xr:uid="{00000000-0005-0000-0000-00004B210000}"/>
    <cellStyle name="40% - Accent1 3 2 2 4 2" xfId="8760" xr:uid="{00000000-0005-0000-0000-00004C210000}"/>
    <cellStyle name="40% - Accent1 3 2 2 4 2 2" xfId="8761" xr:uid="{00000000-0005-0000-0000-00004D210000}"/>
    <cellStyle name="40% - Accent1 3 2 2 4 2 2 2" xfId="8762" xr:uid="{00000000-0005-0000-0000-00004E210000}"/>
    <cellStyle name="40% - Accent1 3 2 2 4 2 3" xfId="8763" xr:uid="{00000000-0005-0000-0000-00004F210000}"/>
    <cellStyle name="40% - Accent1 3 2 2 4 2 4" xfId="8764" xr:uid="{00000000-0005-0000-0000-000050210000}"/>
    <cellStyle name="40% - Accent1 3 2 2 4 3" xfId="8765" xr:uid="{00000000-0005-0000-0000-000051210000}"/>
    <cellStyle name="40% - Accent1 3 2 2 4 3 2" xfId="8766" xr:uid="{00000000-0005-0000-0000-000052210000}"/>
    <cellStyle name="40% - Accent1 3 2 2 4 4" xfId="8767" xr:uid="{00000000-0005-0000-0000-000053210000}"/>
    <cellStyle name="40% - Accent1 3 2 2 4 5" xfId="8768" xr:uid="{00000000-0005-0000-0000-000054210000}"/>
    <cellStyle name="40% - Accent1 3 2 2 5" xfId="8769" xr:uid="{00000000-0005-0000-0000-000055210000}"/>
    <cellStyle name="40% - Accent1 3 2 2 5 2" xfId="8770" xr:uid="{00000000-0005-0000-0000-000056210000}"/>
    <cellStyle name="40% - Accent1 3 2 2 5 2 2" xfId="8771" xr:uid="{00000000-0005-0000-0000-000057210000}"/>
    <cellStyle name="40% - Accent1 3 2 2 5 2 2 2" xfId="8772" xr:uid="{00000000-0005-0000-0000-000058210000}"/>
    <cellStyle name="40% - Accent1 3 2 2 5 2 3" xfId="8773" xr:uid="{00000000-0005-0000-0000-000059210000}"/>
    <cellStyle name="40% - Accent1 3 2 2 5 2 4" xfId="8774" xr:uid="{00000000-0005-0000-0000-00005A210000}"/>
    <cellStyle name="40% - Accent1 3 2 2 5 3" xfId="8775" xr:uid="{00000000-0005-0000-0000-00005B210000}"/>
    <cellStyle name="40% - Accent1 3 2 2 5 3 2" xfId="8776" xr:uid="{00000000-0005-0000-0000-00005C210000}"/>
    <cellStyle name="40% - Accent1 3 2 2 5 4" xfId="8777" xr:uid="{00000000-0005-0000-0000-00005D210000}"/>
    <cellStyle name="40% - Accent1 3 2 2 5 5" xfId="8778" xr:uid="{00000000-0005-0000-0000-00005E210000}"/>
    <cellStyle name="40% - Accent1 3 2 2 6" xfId="8779" xr:uid="{00000000-0005-0000-0000-00005F210000}"/>
    <cellStyle name="40% - Accent1 3 2 2 6 2" xfId="8780" xr:uid="{00000000-0005-0000-0000-000060210000}"/>
    <cellStyle name="40% - Accent1 3 2 2 6 2 2" xfId="8781" xr:uid="{00000000-0005-0000-0000-000061210000}"/>
    <cellStyle name="40% - Accent1 3 2 2 6 3" xfId="8782" xr:uid="{00000000-0005-0000-0000-000062210000}"/>
    <cellStyle name="40% - Accent1 3 2 2 6 4" xfId="8783" xr:uid="{00000000-0005-0000-0000-000063210000}"/>
    <cellStyle name="40% - Accent1 3 2 2 7" xfId="8784" xr:uid="{00000000-0005-0000-0000-000064210000}"/>
    <cellStyle name="40% - Accent1 3 2 2 7 2" xfId="8785" xr:uid="{00000000-0005-0000-0000-000065210000}"/>
    <cellStyle name="40% - Accent1 3 2 2 7 2 2" xfId="8786" xr:uid="{00000000-0005-0000-0000-000066210000}"/>
    <cellStyle name="40% - Accent1 3 2 2 7 3" xfId="8787" xr:uid="{00000000-0005-0000-0000-000067210000}"/>
    <cellStyle name="40% - Accent1 3 2 2 7 4" xfId="8788" xr:uid="{00000000-0005-0000-0000-000068210000}"/>
    <cellStyle name="40% - Accent1 3 2 2 8" xfId="8789" xr:uid="{00000000-0005-0000-0000-000069210000}"/>
    <cellStyle name="40% - Accent1 3 2 2 8 2" xfId="8790" xr:uid="{00000000-0005-0000-0000-00006A210000}"/>
    <cellStyle name="40% - Accent1 3 2 2 8 2 2" xfId="8791" xr:uid="{00000000-0005-0000-0000-00006B210000}"/>
    <cellStyle name="40% - Accent1 3 2 2 8 3" xfId="8792" xr:uid="{00000000-0005-0000-0000-00006C210000}"/>
    <cellStyle name="40% - Accent1 3 2 2 8 4" xfId="8793" xr:uid="{00000000-0005-0000-0000-00006D210000}"/>
    <cellStyle name="40% - Accent1 3 2 2 9" xfId="8794" xr:uid="{00000000-0005-0000-0000-00006E210000}"/>
    <cellStyle name="40% - Accent1 3 2 2 9 2" xfId="8795" xr:uid="{00000000-0005-0000-0000-00006F210000}"/>
    <cellStyle name="40% - Accent1 3 2 3" xfId="8796" xr:uid="{00000000-0005-0000-0000-000070210000}"/>
    <cellStyle name="40% - Accent1 3 2 3 10" xfId="8797" xr:uid="{00000000-0005-0000-0000-000071210000}"/>
    <cellStyle name="40% - Accent1 3 2 3 2" xfId="8798" xr:uid="{00000000-0005-0000-0000-000072210000}"/>
    <cellStyle name="40% - Accent1 3 2 3 2 2" xfId="8799" xr:uid="{00000000-0005-0000-0000-000073210000}"/>
    <cellStyle name="40% - Accent1 3 2 3 2 2 2" xfId="8800" xr:uid="{00000000-0005-0000-0000-000074210000}"/>
    <cellStyle name="40% - Accent1 3 2 3 2 2 2 2" xfId="8801" xr:uid="{00000000-0005-0000-0000-000075210000}"/>
    <cellStyle name="40% - Accent1 3 2 3 2 2 2 2 2" xfId="8802" xr:uid="{00000000-0005-0000-0000-000076210000}"/>
    <cellStyle name="40% - Accent1 3 2 3 2 2 2 3" xfId="8803" xr:uid="{00000000-0005-0000-0000-000077210000}"/>
    <cellStyle name="40% - Accent1 3 2 3 2 2 2 4" xfId="8804" xr:uid="{00000000-0005-0000-0000-000078210000}"/>
    <cellStyle name="40% - Accent1 3 2 3 2 2 3" xfId="8805" xr:uid="{00000000-0005-0000-0000-000079210000}"/>
    <cellStyle name="40% - Accent1 3 2 3 2 2 3 2" xfId="8806" xr:uid="{00000000-0005-0000-0000-00007A210000}"/>
    <cellStyle name="40% - Accent1 3 2 3 2 2 4" xfId="8807" xr:uid="{00000000-0005-0000-0000-00007B210000}"/>
    <cellStyle name="40% - Accent1 3 2 3 2 2 5" xfId="8808" xr:uid="{00000000-0005-0000-0000-00007C210000}"/>
    <cellStyle name="40% - Accent1 3 2 3 2 3" xfId="8809" xr:uid="{00000000-0005-0000-0000-00007D210000}"/>
    <cellStyle name="40% - Accent1 3 2 3 2 3 2" xfId="8810" xr:uid="{00000000-0005-0000-0000-00007E210000}"/>
    <cellStyle name="40% - Accent1 3 2 3 2 3 2 2" xfId="8811" xr:uid="{00000000-0005-0000-0000-00007F210000}"/>
    <cellStyle name="40% - Accent1 3 2 3 2 3 2 2 2" xfId="8812" xr:uid="{00000000-0005-0000-0000-000080210000}"/>
    <cellStyle name="40% - Accent1 3 2 3 2 3 2 3" xfId="8813" xr:uid="{00000000-0005-0000-0000-000081210000}"/>
    <cellStyle name="40% - Accent1 3 2 3 2 3 2 4" xfId="8814" xr:uid="{00000000-0005-0000-0000-000082210000}"/>
    <cellStyle name="40% - Accent1 3 2 3 2 3 3" xfId="8815" xr:uid="{00000000-0005-0000-0000-000083210000}"/>
    <cellStyle name="40% - Accent1 3 2 3 2 3 3 2" xfId="8816" xr:uid="{00000000-0005-0000-0000-000084210000}"/>
    <cellStyle name="40% - Accent1 3 2 3 2 3 4" xfId="8817" xr:uid="{00000000-0005-0000-0000-000085210000}"/>
    <cellStyle name="40% - Accent1 3 2 3 2 3 5" xfId="8818" xr:uid="{00000000-0005-0000-0000-000086210000}"/>
    <cellStyle name="40% - Accent1 3 2 3 2 4" xfId="8819" xr:uid="{00000000-0005-0000-0000-000087210000}"/>
    <cellStyle name="40% - Accent1 3 2 3 2 4 2" xfId="8820" xr:uid="{00000000-0005-0000-0000-000088210000}"/>
    <cellStyle name="40% - Accent1 3 2 3 2 4 2 2" xfId="8821" xr:uid="{00000000-0005-0000-0000-000089210000}"/>
    <cellStyle name="40% - Accent1 3 2 3 2 4 3" xfId="8822" xr:uid="{00000000-0005-0000-0000-00008A210000}"/>
    <cellStyle name="40% - Accent1 3 2 3 2 4 4" xfId="8823" xr:uid="{00000000-0005-0000-0000-00008B210000}"/>
    <cellStyle name="40% - Accent1 3 2 3 2 5" xfId="8824" xr:uid="{00000000-0005-0000-0000-00008C210000}"/>
    <cellStyle name="40% - Accent1 3 2 3 2 5 2" xfId="8825" xr:uid="{00000000-0005-0000-0000-00008D210000}"/>
    <cellStyle name="40% - Accent1 3 2 3 2 5 2 2" xfId="8826" xr:uid="{00000000-0005-0000-0000-00008E210000}"/>
    <cellStyle name="40% - Accent1 3 2 3 2 5 3" xfId="8827" xr:uid="{00000000-0005-0000-0000-00008F210000}"/>
    <cellStyle name="40% - Accent1 3 2 3 2 5 4" xfId="8828" xr:uid="{00000000-0005-0000-0000-000090210000}"/>
    <cellStyle name="40% - Accent1 3 2 3 2 6" xfId="8829" xr:uid="{00000000-0005-0000-0000-000091210000}"/>
    <cellStyle name="40% - Accent1 3 2 3 2 6 2" xfId="8830" xr:uid="{00000000-0005-0000-0000-000092210000}"/>
    <cellStyle name="40% - Accent1 3 2 3 2 6 2 2" xfId="8831" xr:uid="{00000000-0005-0000-0000-000093210000}"/>
    <cellStyle name="40% - Accent1 3 2 3 2 6 3" xfId="8832" xr:uid="{00000000-0005-0000-0000-000094210000}"/>
    <cellStyle name="40% - Accent1 3 2 3 2 6 4" xfId="8833" xr:uid="{00000000-0005-0000-0000-000095210000}"/>
    <cellStyle name="40% - Accent1 3 2 3 2 7" xfId="8834" xr:uid="{00000000-0005-0000-0000-000096210000}"/>
    <cellStyle name="40% - Accent1 3 2 3 2 7 2" xfId="8835" xr:uid="{00000000-0005-0000-0000-000097210000}"/>
    <cellStyle name="40% - Accent1 3 2 3 2 8" xfId="8836" xr:uid="{00000000-0005-0000-0000-000098210000}"/>
    <cellStyle name="40% - Accent1 3 2 3 2 9" xfId="8837" xr:uid="{00000000-0005-0000-0000-000099210000}"/>
    <cellStyle name="40% - Accent1 3 2 3 3" xfId="8838" xr:uid="{00000000-0005-0000-0000-00009A210000}"/>
    <cellStyle name="40% - Accent1 3 2 3 3 2" xfId="8839" xr:uid="{00000000-0005-0000-0000-00009B210000}"/>
    <cellStyle name="40% - Accent1 3 2 3 3 2 2" xfId="8840" xr:uid="{00000000-0005-0000-0000-00009C210000}"/>
    <cellStyle name="40% - Accent1 3 2 3 3 2 2 2" xfId="8841" xr:uid="{00000000-0005-0000-0000-00009D210000}"/>
    <cellStyle name="40% - Accent1 3 2 3 3 2 3" xfId="8842" xr:uid="{00000000-0005-0000-0000-00009E210000}"/>
    <cellStyle name="40% - Accent1 3 2 3 3 2 4" xfId="8843" xr:uid="{00000000-0005-0000-0000-00009F210000}"/>
    <cellStyle name="40% - Accent1 3 2 3 3 3" xfId="8844" xr:uid="{00000000-0005-0000-0000-0000A0210000}"/>
    <cellStyle name="40% - Accent1 3 2 3 3 3 2" xfId="8845" xr:uid="{00000000-0005-0000-0000-0000A1210000}"/>
    <cellStyle name="40% - Accent1 3 2 3 3 4" xfId="8846" xr:uid="{00000000-0005-0000-0000-0000A2210000}"/>
    <cellStyle name="40% - Accent1 3 2 3 3 5" xfId="8847" xr:uid="{00000000-0005-0000-0000-0000A3210000}"/>
    <cellStyle name="40% - Accent1 3 2 3 4" xfId="8848" xr:uid="{00000000-0005-0000-0000-0000A4210000}"/>
    <cellStyle name="40% - Accent1 3 2 3 4 2" xfId="8849" xr:uid="{00000000-0005-0000-0000-0000A5210000}"/>
    <cellStyle name="40% - Accent1 3 2 3 4 2 2" xfId="8850" xr:uid="{00000000-0005-0000-0000-0000A6210000}"/>
    <cellStyle name="40% - Accent1 3 2 3 4 2 2 2" xfId="8851" xr:uid="{00000000-0005-0000-0000-0000A7210000}"/>
    <cellStyle name="40% - Accent1 3 2 3 4 2 3" xfId="8852" xr:uid="{00000000-0005-0000-0000-0000A8210000}"/>
    <cellStyle name="40% - Accent1 3 2 3 4 2 4" xfId="8853" xr:uid="{00000000-0005-0000-0000-0000A9210000}"/>
    <cellStyle name="40% - Accent1 3 2 3 4 3" xfId="8854" xr:uid="{00000000-0005-0000-0000-0000AA210000}"/>
    <cellStyle name="40% - Accent1 3 2 3 4 3 2" xfId="8855" xr:uid="{00000000-0005-0000-0000-0000AB210000}"/>
    <cellStyle name="40% - Accent1 3 2 3 4 4" xfId="8856" xr:uid="{00000000-0005-0000-0000-0000AC210000}"/>
    <cellStyle name="40% - Accent1 3 2 3 4 5" xfId="8857" xr:uid="{00000000-0005-0000-0000-0000AD210000}"/>
    <cellStyle name="40% - Accent1 3 2 3 5" xfId="8858" xr:uid="{00000000-0005-0000-0000-0000AE210000}"/>
    <cellStyle name="40% - Accent1 3 2 3 5 2" xfId="8859" xr:uid="{00000000-0005-0000-0000-0000AF210000}"/>
    <cellStyle name="40% - Accent1 3 2 3 5 2 2" xfId="8860" xr:uid="{00000000-0005-0000-0000-0000B0210000}"/>
    <cellStyle name="40% - Accent1 3 2 3 5 3" xfId="8861" xr:uid="{00000000-0005-0000-0000-0000B1210000}"/>
    <cellStyle name="40% - Accent1 3 2 3 5 4" xfId="8862" xr:uid="{00000000-0005-0000-0000-0000B2210000}"/>
    <cellStyle name="40% - Accent1 3 2 3 6" xfId="8863" xr:uid="{00000000-0005-0000-0000-0000B3210000}"/>
    <cellStyle name="40% - Accent1 3 2 3 6 2" xfId="8864" xr:uid="{00000000-0005-0000-0000-0000B4210000}"/>
    <cellStyle name="40% - Accent1 3 2 3 6 2 2" xfId="8865" xr:uid="{00000000-0005-0000-0000-0000B5210000}"/>
    <cellStyle name="40% - Accent1 3 2 3 6 3" xfId="8866" xr:uid="{00000000-0005-0000-0000-0000B6210000}"/>
    <cellStyle name="40% - Accent1 3 2 3 6 4" xfId="8867" xr:uid="{00000000-0005-0000-0000-0000B7210000}"/>
    <cellStyle name="40% - Accent1 3 2 3 7" xfId="8868" xr:uid="{00000000-0005-0000-0000-0000B8210000}"/>
    <cellStyle name="40% - Accent1 3 2 3 7 2" xfId="8869" xr:uid="{00000000-0005-0000-0000-0000B9210000}"/>
    <cellStyle name="40% - Accent1 3 2 3 7 2 2" xfId="8870" xr:uid="{00000000-0005-0000-0000-0000BA210000}"/>
    <cellStyle name="40% - Accent1 3 2 3 7 3" xfId="8871" xr:uid="{00000000-0005-0000-0000-0000BB210000}"/>
    <cellStyle name="40% - Accent1 3 2 3 7 4" xfId="8872" xr:uid="{00000000-0005-0000-0000-0000BC210000}"/>
    <cellStyle name="40% - Accent1 3 2 3 8" xfId="8873" xr:uid="{00000000-0005-0000-0000-0000BD210000}"/>
    <cellStyle name="40% - Accent1 3 2 3 8 2" xfId="8874" xr:uid="{00000000-0005-0000-0000-0000BE210000}"/>
    <cellStyle name="40% - Accent1 3 2 3 9" xfId="8875" xr:uid="{00000000-0005-0000-0000-0000BF210000}"/>
    <cellStyle name="40% - Accent1 3 2 4" xfId="8876" xr:uid="{00000000-0005-0000-0000-0000C0210000}"/>
    <cellStyle name="40% - Accent1 3 2 4 2" xfId="8877" xr:uid="{00000000-0005-0000-0000-0000C1210000}"/>
    <cellStyle name="40% - Accent1 3 2 4 2 2" xfId="8878" xr:uid="{00000000-0005-0000-0000-0000C2210000}"/>
    <cellStyle name="40% - Accent1 3 2 4 2 2 2" xfId="8879" xr:uid="{00000000-0005-0000-0000-0000C3210000}"/>
    <cellStyle name="40% - Accent1 3 2 4 2 2 2 2" xfId="8880" xr:uid="{00000000-0005-0000-0000-0000C4210000}"/>
    <cellStyle name="40% - Accent1 3 2 4 2 2 3" xfId="8881" xr:uid="{00000000-0005-0000-0000-0000C5210000}"/>
    <cellStyle name="40% - Accent1 3 2 4 2 2 4" xfId="8882" xr:uid="{00000000-0005-0000-0000-0000C6210000}"/>
    <cellStyle name="40% - Accent1 3 2 4 2 3" xfId="8883" xr:uid="{00000000-0005-0000-0000-0000C7210000}"/>
    <cellStyle name="40% - Accent1 3 2 4 2 3 2" xfId="8884" xr:uid="{00000000-0005-0000-0000-0000C8210000}"/>
    <cellStyle name="40% - Accent1 3 2 4 2 4" xfId="8885" xr:uid="{00000000-0005-0000-0000-0000C9210000}"/>
    <cellStyle name="40% - Accent1 3 2 4 2 5" xfId="8886" xr:uid="{00000000-0005-0000-0000-0000CA210000}"/>
    <cellStyle name="40% - Accent1 3 2 4 3" xfId="8887" xr:uid="{00000000-0005-0000-0000-0000CB210000}"/>
    <cellStyle name="40% - Accent1 3 2 4 3 2" xfId="8888" xr:uid="{00000000-0005-0000-0000-0000CC210000}"/>
    <cellStyle name="40% - Accent1 3 2 4 3 2 2" xfId="8889" xr:uid="{00000000-0005-0000-0000-0000CD210000}"/>
    <cellStyle name="40% - Accent1 3 2 4 3 2 2 2" xfId="8890" xr:uid="{00000000-0005-0000-0000-0000CE210000}"/>
    <cellStyle name="40% - Accent1 3 2 4 3 2 3" xfId="8891" xr:uid="{00000000-0005-0000-0000-0000CF210000}"/>
    <cellStyle name="40% - Accent1 3 2 4 3 2 4" xfId="8892" xr:uid="{00000000-0005-0000-0000-0000D0210000}"/>
    <cellStyle name="40% - Accent1 3 2 4 3 3" xfId="8893" xr:uid="{00000000-0005-0000-0000-0000D1210000}"/>
    <cellStyle name="40% - Accent1 3 2 4 3 3 2" xfId="8894" xr:uid="{00000000-0005-0000-0000-0000D2210000}"/>
    <cellStyle name="40% - Accent1 3 2 4 3 4" xfId="8895" xr:uid="{00000000-0005-0000-0000-0000D3210000}"/>
    <cellStyle name="40% - Accent1 3 2 4 3 5" xfId="8896" xr:uid="{00000000-0005-0000-0000-0000D4210000}"/>
    <cellStyle name="40% - Accent1 3 2 4 4" xfId="8897" xr:uid="{00000000-0005-0000-0000-0000D5210000}"/>
    <cellStyle name="40% - Accent1 3 2 4 4 2" xfId="8898" xr:uid="{00000000-0005-0000-0000-0000D6210000}"/>
    <cellStyle name="40% - Accent1 3 2 4 4 2 2" xfId="8899" xr:uid="{00000000-0005-0000-0000-0000D7210000}"/>
    <cellStyle name="40% - Accent1 3 2 4 4 3" xfId="8900" xr:uid="{00000000-0005-0000-0000-0000D8210000}"/>
    <cellStyle name="40% - Accent1 3 2 4 4 4" xfId="8901" xr:uid="{00000000-0005-0000-0000-0000D9210000}"/>
    <cellStyle name="40% - Accent1 3 2 4 5" xfId="8902" xr:uid="{00000000-0005-0000-0000-0000DA210000}"/>
    <cellStyle name="40% - Accent1 3 2 4 5 2" xfId="8903" xr:uid="{00000000-0005-0000-0000-0000DB210000}"/>
    <cellStyle name="40% - Accent1 3 2 4 5 2 2" xfId="8904" xr:uid="{00000000-0005-0000-0000-0000DC210000}"/>
    <cellStyle name="40% - Accent1 3 2 4 5 3" xfId="8905" xr:uid="{00000000-0005-0000-0000-0000DD210000}"/>
    <cellStyle name="40% - Accent1 3 2 4 5 4" xfId="8906" xr:uid="{00000000-0005-0000-0000-0000DE210000}"/>
    <cellStyle name="40% - Accent1 3 2 4 6" xfId="8907" xr:uid="{00000000-0005-0000-0000-0000DF210000}"/>
    <cellStyle name="40% - Accent1 3 2 4 6 2" xfId="8908" xr:uid="{00000000-0005-0000-0000-0000E0210000}"/>
    <cellStyle name="40% - Accent1 3 2 4 6 2 2" xfId="8909" xr:uid="{00000000-0005-0000-0000-0000E1210000}"/>
    <cellStyle name="40% - Accent1 3 2 4 6 3" xfId="8910" xr:uid="{00000000-0005-0000-0000-0000E2210000}"/>
    <cellStyle name="40% - Accent1 3 2 4 6 4" xfId="8911" xr:uid="{00000000-0005-0000-0000-0000E3210000}"/>
    <cellStyle name="40% - Accent1 3 2 4 7" xfId="8912" xr:uid="{00000000-0005-0000-0000-0000E4210000}"/>
    <cellStyle name="40% - Accent1 3 2 4 7 2" xfId="8913" xr:uid="{00000000-0005-0000-0000-0000E5210000}"/>
    <cellStyle name="40% - Accent1 3 2 4 8" xfId="8914" xr:uid="{00000000-0005-0000-0000-0000E6210000}"/>
    <cellStyle name="40% - Accent1 3 2 4 9" xfId="8915" xr:uid="{00000000-0005-0000-0000-0000E7210000}"/>
    <cellStyle name="40% - Accent1 3 2 5" xfId="8916" xr:uid="{00000000-0005-0000-0000-0000E8210000}"/>
    <cellStyle name="40% - Accent1 3 2 5 2" xfId="8917" xr:uid="{00000000-0005-0000-0000-0000E9210000}"/>
    <cellStyle name="40% - Accent1 3 2 5 2 2" xfId="8918" xr:uid="{00000000-0005-0000-0000-0000EA210000}"/>
    <cellStyle name="40% - Accent1 3 2 5 2 2 2" xfId="8919" xr:uid="{00000000-0005-0000-0000-0000EB210000}"/>
    <cellStyle name="40% - Accent1 3 2 5 2 3" xfId="8920" xr:uid="{00000000-0005-0000-0000-0000EC210000}"/>
    <cellStyle name="40% - Accent1 3 2 5 2 4" xfId="8921" xr:uid="{00000000-0005-0000-0000-0000ED210000}"/>
    <cellStyle name="40% - Accent1 3 2 5 3" xfId="8922" xr:uid="{00000000-0005-0000-0000-0000EE210000}"/>
    <cellStyle name="40% - Accent1 3 2 5 3 2" xfId="8923" xr:uid="{00000000-0005-0000-0000-0000EF210000}"/>
    <cellStyle name="40% - Accent1 3 2 5 4" xfId="8924" xr:uid="{00000000-0005-0000-0000-0000F0210000}"/>
    <cellStyle name="40% - Accent1 3 2 5 5" xfId="8925" xr:uid="{00000000-0005-0000-0000-0000F1210000}"/>
    <cellStyle name="40% - Accent1 3 2 6" xfId="8926" xr:uid="{00000000-0005-0000-0000-0000F2210000}"/>
    <cellStyle name="40% - Accent1 3 2 6 2" xfId="8927" xr:uid="{00000000-0005-0000-0000-0000F3210000}"/>
    <cellStyle name="40% - Accent1 3 2 6 2 2" xfId="8928" xr:uid="{00000000-0005-0000-0000-0000F4210000}"/>
    <cellStyle name="40% - Accent1 3 2 6 2 2 2" xfId="8929" xr:uid="{00000000-0005-0000-0000-0000F5210000}"/>
    <cellStyle name="40% - Accent1 3 2 6 2 3" xfId="8930" xr:uid="{00000000-0005-0000-0000-0000F6210000}"/>
    <cellStyle name="40% - Accent1 3 2 6 2 4" xfId="8931" xr:uid="{00000000-0005-0000-0000-0000F7210000}"/>
    <cellStyle name="40% - Accent1 3 2 6 3" xfId="8932" xr:uid="{00000000-0005-0000-0000-0000F8210000}"/>
    <cellStyle name="40% - Accent1 3 2 6 3 2" xfId="8933" xr:uid="{00000000-0005-0000-0000-0000F9210000}"/>
    <cellStyle name="40% - Accent1 3 2 6 4" xfId="8934" xr:uid="{00000000-0005-0000-0000-0000FA210000}"/>
    <cellStyle name="40% - Accent1 3 2 6 5" xfId="8935" xr:uid="{00000000-0005-0000-0000-0000FB210000}"/>
    <cellStyle name="40% - Accent1 3 2 7" xfId="8936" xr:uid="{00000000-0005-0000-0000-0000FC210000}"/>
    <cellStyle name="40% - Accent1 3 2 7 2" xfId="8937" xr:uid="{00000000-0005-0000-0000-0000FD210000}"/>
    <cellStyle name="40% - Accent1 3 2 7 2 2" xfId="8938" xr:uid="{00000000-0005-0000-0000-0000FE210000}"/>
    <cellStyle name="40% - Accent1 3 2 7 3" xfId="8939" xr:uid="{00000000-0005-0000-0000-0000FF210000}"/>
    <cellStyle name="40% - Accent1 3 2 7 4" xfId="8940" xr:uid="{00000000-0005-0000-0000-000000220000}"/>
    <cellStyle name="40% - Accent1 3 2 8" xfId="8941" xr:uid="{00000000-0005-0000-0000-000001220000}"/>
    <cellStyle name="40% - Accent1 3 2 8 2" xfId="8942" xr:uid="{00000000-0005-0000-0000-000002220000}"/>
    <cellStyle name="40% - Accent1 3 2 8 2 2" xfId="8943" xr:uid="{00000000-0005-0000-0000-000003220000}"/>
    <cellStyle name="40% - Accent1 3 2 8 3" xfId="8944" xr:uid="{00000000-0005-0000-0000-000004220000}"/>
    <cellStyle name="40% - Accent1 3 2 8 4" xfId="8945" xr:uid="{00000000-0005-0000-0000-000005220000}"/>
    <cellStyle name="40% - Accent1 3 2 9" xfId="8946" xr:uid="{00000000-0005-0000-0000-000006220000}"/>
    <cellStyle name="40% - Accent1 3 2 9 2" xfId="8947" xr:uid="{00000000-0005-0000-0000-000007220000}"/>
    <cellStyle name="40% - Accent1 3 2 9 2 2" xfId="8948" xr:uid="{00000000-0005-0000-0000-000008220000}"/>
    <cellStyle name="40% - Accent1 3 2 9 3" xfId="8949" xr:uid="{00000000-0005-0000-0000-000009220000}"/>
    <cellStyle name="40% - Accent1 3 2 9 4" xfId="8950" xr:uid="{00000000-0005-0000-0000-00000A220000}"/>
    <cellStyle name="40% - Accent1 3 3" xfId="8951" xr:uid="{00000000-0005-0000-0000-00000B220000}"/>
    <cellStyle name="40% - Accent1 3 4" xfId="8952" xr:uid="{00000000-0005-0000-0000-00000C220000}"/>
    <cellStyle name="40% - Accent1 3 5" xfId="8953" xr:uid="{00000000-0005-0000-0000-00000D220000}"/>
    <cellStyle name="40% - Accent1 4" xfId="21" xr:uid="{00000000-0005-0000-0000-00000E220000}"/>
    <cellStyle name="40% - Accent1 4 10" xfId="8954" xr:uid="{00000000-0005-0000-0000-00000F220000}"/>
    <cellStyle name="40% - Accent1 4 10 2" xfId="8955" xr:uid="{00000000-0005-0000-0000-000010220000}"/>
    <cellStyle name="40% - Accent1 4 11" xfId="8956" xr:uid="{00000000-0005-0000-0000-000011220000}"/>
    <cellStyle name="40% - Accent1 4 12" xfId="8957" xr:uid="{00000000-0005-0000-0000-000012220000}"/>
    <cellStyle name="40% - Accent1 4 2" xfId="22" xr:uid="{00000000-0005-0000-0000-000013220000}"/>
    <cellStyle name="40% - Accent1 4 2 10" xfId="8958" xr:uid="{00000000-0005-0000-0000-000014220000}"/>
    <cellStyle name="40% - Accent1 4 2 11" xfId="8959" xr:uid="{00000000-0005-0000-0000-000015220000}"/>
    <cellStyle name="40% - Accent1 4 2 2" xfId="23" xr:uid="{00000000-0005-0000-0000-000016220000}"/>
    <cellStyle name="40% - Accent1 4 2 2 10" xfId="8960" xr:uid="{00000000-0005-0000-0000-000017220000}"/>
    <cellStyle name="40% - Accent1 4 2 2 2" xfId="8961" xr:uid="{00000000-0005-0000-0000-000018220000}"/>
    <cellStyle name="40% - Accent1 4 2 2 2 2" xfId="8962" xr:uid="{00000000-0005-0000-0000-000019220000}"/>
    <cellStyle name="40% - Accent1 4 2 2 2 2 2" xfId="8963" xr:uid="{00000000-0005-0000-0000-00001A220000}"/>
    <cellStyle name="40% - Accent1 4 2 2 2 2 2 2" xfId="8964" xr:uid="{00000000-0005-0000-0000-00001B220000}"/>
    <cellStyle name="40% - Accent1 4 2 2 2 2 2 2 2" xfId="8965" xr:uid="{00000000-0005-0000-0000-00001C220000}"/>
    <cellStyle name="40% - Accent1 4 2 2 2 2 2 3" xfId="8966" xr:uid="{00000000-0005-0000-0000-00001D220000}"/>
    <cellStyle name="40% - Accent1 4 2 2 2 2 2 4" xfId="8967" xr:uid="{00000000-0005-0000-0000-00001E220000}"/>
    <cellStyle name="40% - Accent1 4 2 2 2 2 3" xfId="8968" xr:uid="{00000000-0005-0000-0000-00001F220000}"/>
    <cellStyle name="40% - Accent1 4 2 2 2 2 3 2" xfId="8969" xr:uid="{00000000-0005-0000-0000-000020220000}"/>
    <cellStyle name="40% - Accent1 4 2 2 2 2 4" xfId="8970" xr:uid="{00000000-0005-0000-0000-000021220000}"/>
    <cellStyle name="40% - Accent1 4 2 2 2 2 5" xfId="8971" xr:uid="{00000000-0005-0000-0000-000022220000}"/>
    <cellStyle name="40% - Accent1 4 2 2 2 3" xfId="8972" xr:uid="{00000000-0005-0000-0000-000023220000}"/>
    <cellStyle name="40% - Accent1 4 2 2 2 3 2" xfId="8973" xr:uid="{00000000-0005-0000-0000-000024220000}"/>
    <cellStyle name="40% - Accent1 4 2 2 2 3 2 2" xfId="8974" xr:uid="{00000000-0005-0000-0000-000025220000}"/>
    <cellStyle name="40% - Accent1 4 2 2 2 3 2 2 2" xfId="8975" xr:uid="{00000000-0005-0000-0000-000026220000}"/>
    <cellStyle name="40% - Accent1 4 2 2 2 3 2 3" xfId="8976" xr:uid="{00000000-0005-0000-0000-000027220000}"/>
    <cellStyle name="40% - Accent1 4 2 2 2 3 2 4" xfId="8977" xr:uid="{00000000-0005-0000-0000-000028220000}"/>
    <cellStyle name="40% - Accent1 4 2 2 2 3 3" xfId="8978" xr:uid="{00000000-0005-0000-0000-000029220000}"/>
    <cellStyle name="40% - Accent1 4 2 2 2 3 3 2" xfId="8979" xr:uid="{00000000-0005-0000-0000-00002A220000}"/>
    <cellStyle name="40% - Accent1 4 2 2 2 3 4" xfId="8980" xr:uid="{00000000-0005-0000-0000-00002B220000}"/>
    <cellStyle name="40% - Accent1 4 2 2 2 3 5" xfId="8981" xr:uid="{00000000-0005-0000-0000-00002C220000}"/>
    <cellStyle name="40% - Accent1 4 2 2 2 4" xfId="8982" xr:uid="{00000000-0005-0000-0000-00002D220000}"/>
    <cellStyle name="40% - Accent1 4 2 2 2 4 2" xfId="8983" xr:uid="{00000000-0005-0000-0000-00002E220000}"/>
    <cellStyle name="40% - Accent1 4 2 2 2 4 2 2" xfId="8984" xr:uid="{00000000-0005-0000-0000-00002F220000}"/>
    <cellStyle name="40% - Accent1 4 2 2 2 4 3" xfId="8985" xr:uid="{00000000-0005-0000-0000-000030220000}"/>
    <cellStyle name="40% - Accent1 4 2 2 2 4 4" xfId="8986" xr:uid="{00000000-0005-0000-0000-000031220000}"/>
    <cellStyle name="40% - Accent1 4 2 2 2 5" xfId="8987" xr:uid="{00000000-0005-0000-0000-000032220000}"/>
    <cellStyle name="40% - Accent1 4 2 2 2 5 2" xfId="8988" xr:uid="{00000000-0005-0000-0000-000033220000}"/>
    <cellStyle name="40% - Accent1 4 2 2 2 5 2 2" xfId="8989" xr:uid="{00000000-0005-0000-0000-000034220000}"/>
    <cellStyle name="40% - Accent1 4 2 2 2 5 3" xfId="8990" xr:uid="{00000000-0005-0000-0000-000035220000}"/>
    <cellStyle name="40% - Accent1 4 2 2 2 5 4" xfId="8991" xr:uid="{00000000-0005-0000-0000-000036220000}"/>
    <cellStyle name="40% - Accent1 4 2 2 2 6" xfId="8992" xr:uid="{00000000-0005-0000-0000-000037220000}"/>
    <cellStyle name="40% - Accent1 4 2 2 2 6 2" xfId="8993" xr:uid="{00000000-0005-0000-0000-000038220000}"/>
    <cellStyle name="40% - Accent1 4 2 2 2 6 2 2" xfId="8994" xr:uid="{00000000-0005-0000-0000-000039220000}"/>
    <cellStyle name="40% - Accent1 4 2 2 2 6 3" xfId="8995" xr:uid="{00000000-0005-0000-0000-00003A220000}"/>
    <cellStyle name="40% - Accent1 4 2 2 2 6 4" xfId="8996" xr:uid="{00000000-0005-0000-0000-00003B220000}"/>
    <cellStyle name="40% - Accent1 4 2 2 2 7" xfId="8997" xr:uid="{00000000-0005-0000-0000-00003C220000}"/>
    <cellStyle name="40% - Accent1 4 2 2 2 7 2" xfId="8998" xr:uid="{00000000-0005-0000-0000-00003D220000}"/>
    <cellStyle name="40% - Accent1 4 2 2 2 8" xfId="8999" xr:uid="{00000000-0005-0000-0000-00003E220000}"/>
    <cellStyle name="40% - Accent1 4 2 2 2 9" xfId="9000" xr:uid="{00000000-0005-0000-0000-00003F220000}"/>
    <cellStyle name="40% - Accent1 4 2 2 3" xfId="9001" xr:uid="{00000000-0005-0000-0000-000040220000}"/>
    <cellStyle name="40% - Accent1 4 2 2 3 2" xfId="9002" xr:uid="{00000000-0005-0000-0000-000041220000}"/>
    <cellStyle name="40% - Accent1 4 2 2 3 2 2" xfId="9003" xr:uid="{00000000-0005-0000-0000-000042220000}"/>
    <cellStyle name="40% - Accent1 4 2 2 3 2 2 2" xfId="9004" xr:uid="{00000000-0005-0000-0000-000043220000}"/>
    <cellStyle name="40% - Accent1 4 2 2 3 2 3" xfId="9005" xr:uid="{00000000-0005-0000-0000-000044220000}"/>
    <cellStyle name="40% - Accent1 4 2 2 3 2 4" xfId="9006" xr:uid="{00000000-0005-0000-0000-000045220000}"/>
    <cellStyle name="40% - Accent1 4 2 2 3 3" xfId="9007" xr:uid="{00000000-0005-0000-0000-000046220000}"/>
    <cellStyle name="40% - Accent1 4 2 2 3 3 2" xfId="9008" xr:uid="{00000000-0005-0000-0000-000047220000}"/>
    <cellStyle name="40% - Accent1 4 2 2 3 4" xfId="9009" xr:uid="{00000000-0005-0000-0000-000048220000}"/>
    <cellStyle name="40% - Accent1 4 2 2 3 5" xfId="9010" xr:uid="{00000000-0005-0000-0000-000049220000}"/>
    <cellStyle name="40% - Accent1 4 2 2 4" xfId="9011" xr:uid="{00000000-0005-0000-0000-00004A220000}"/>
    <cellStyle name="40% - Accent1 4 2 2 4 2" xfId="9012" xr:uid="{00000000-0005-0000-0000-00004B220000}"/>
    <cellStyle name="40% - Accent1 4 2 2 4 2 2" xfId="9013" xr:uid="{00000000-0005-0000-0000-00004C220000}"/>
    <cellStyle name="40% - Accent1 4 2 2 4 2 2 2" xfId="9014" xr:uid="{00000000-0005-0000-0000-00004D220000}"/>
    <cellStyle name="40% - Accent1 4 2 2 4 2 3" xfId="9015" xr:uid="{00000000-0005-0000-0000-00004E220000}"/>
    <cellStyle name="40% - Accent1 4 2 2 4 2 4" xfId="9016" xr:uid="{00000000-0005-0000-0000-00004F220000}"/>
    <cellStyle name="40% - Accent1 4 2 2 4 3" xfId="9017" xr:uid="{00000000-0005-0000-0000-000050220000}"/>
    <cellStyle name="40% - Accent1 4 2 2 4 3 2" xfId="9018" xr:uid="{00000000-0005-0000-0000-000051220000}"/>
    <cellStyle name="40% - Accent1 4 2 2 4 4" xfId="9019" xr:uid="{00000000-0005-0000-0000-000052220000}"/>
    <cellStyle name="40% - Accent1 4 2 2 4 5" xfId="9020" xr:uid="{00000000-0005-0000-0000-000053220000}"/>
    <cellStyle name="40% - Accent1 4 2 2 5" xfId="9021" xr:uid="{00000000-0005-0000-0000-000054220000}"/>
    <cellStyle name="40% - Accent1 4 2 2 5 2" xfId="9022" xr:uid="{00000000-0005-0000-0000-000055220000}"/>
    <cellStyle name="40% - Accent1 4 2 2 5 2 2" xfId="9023" xr:uid="{00000000-0005-0000-0000-000056220000}"/>
    <cellStyle name="40% - Accent1 4 2 2 5 3" xfId="9024" xr:uid="{00000000-0005-0000-0000-000057220000}"/>
    <cellStyle name="40% - Accent1 4 2 2 5 4" xfId="9025" xr:uid="{00000000-0005-0000-0000-000058220000}"/>
    <cellStyle name="40% - Accent1 4 2 2 6" xfId="9026" xr:uid="{00000000-0005-0000-0000-000059220000}"/>
    <cellStyle name="40% - Accent1 4 2 2 6 2" xfId="9027" xr:uid="{00000000-0005-0000-0000-00005A220000}"/>
    <cellStyle name="40% - Accent1 4 2 2 6 2 2" xfId="9028" xr:uid="{00000000-0005-0000-0000-00005B220000}"/>
    <cellStyle name="40% - Accent1 4 2 2 6 3" xfId="9029" xr:uid="{00000000-0005-0000-0000-00005C220000}"/>
    <cellStyle name="40% - Accent1 4 2 2 6 4" xfId="9030" xr:uid="{00000000-0005-0000-0000-00005D220000}"/>
    <cellStyle name="40% - Accent1 4 2 2 7" xfId="9031" xr:uid="{00000000-0005-0000-0000-00005E220000}"/>
    <cellStyle name="40% - Accent1 4 2 2 7 2" xfId="9032" xr:uid="{00000000-0005-0000-0000-00005F220000}"/>
    <cellStyle name="40% - Accent1 4 2 2 7 2 2" xfId="9033" xr:uid="{00000000-0005-0000-0000-000060220000}"/>
    <cellStyle name="40% - Accent1 4 2 2 7 3" xfId="9034" xr:uid="{00000000-0005-0000-0000-000061220000}"/>
    <cellStyle name="40% - Accent1 4 2 2 7 4" xfId="9035" xr:uid="{00000000-0005-0000-0000-000062220000}"/>
    <cellStyle name="40% - Accent1 4 2 2 8" xfId="9036" xr:uid="{00000000-0005-0000-0000-000063220000}"/>
    <cellStyle name="40% - Accent1 4 2 2 8 2" xfId="9037" xr:uid="{00000000-0005-0000-0000-000064220000}"/>
    <cellStyle name="40% - Accent1 4 2 2 9" xfId="9038" xr:uid="{00000000-0005-0000-0000-000065220000}"/>
    <cellStyle name="40% - Accent1 4 2 3" xfId="9039" xr:uid="{00000000-0005-0000-0000-000066220000}"/>
    <cellStyle name="40% - Accent1 4 2 3 2" xfId="9040" xr:uid="{00000000-0005-0000-0000-000067220000}"/>
    <cellStyle name="40% - Accent1 4 2 3 2 2" xfId="9041" xr:uid="{00000000-0005-0000-0000-000068220000}"/>
    <cellStyle name="40% - Accent1 4 2 3 2 2 2" xfId="9042" xr:uid="{00000000-0005-0000-0000-000069220000}"/>
    <cellStyle name="40% - Accent1 4 2 3 2 2 2 2" xfId="9043" xr:uid="{00000000-0005-0000-0000-00006A220000}"/>
    <cellStyle name="40% - Accent1 4 2 3 2 2 3" xfId="9044" xr:uid="{00000000-0005-0000-0000-00006B220000}"/>
    <cellStyle name="40% - Accent1 4 2 3 2 2 4" xfId="9045" xr:uid="{00000000-0005-0000-0000-00006C220000}"/>
    <cellStyle name="40% - Accent1 4 2 3 2 3" xfId="9046" xr:uid="{00000000-0005-0000-0000-00006D220000}"/>
    <cellStyle name="40% - Accent1 4 2 3 2 3 2" xfId="9047" xr:uid="{00000000-0005-0000-0000-00006E220000}"/>
    <cellStyle name="40% - Accent1 4 2 3 2 4" xfId="9048" xr:uid="{00000000-0005-0000-0000-00006F220000}"/>
    <cellStyle name="40% - Accent1 4 2 3 2 5" xfId="9049" xr:uid="{00000000-0005-0000-0000-000070220000}"/>
    <cellStyle name="40% - Accent1 4 2 3 3" xfId="9050" xr:uid="{00000000-0005-0000-0000-000071220000}"/>
    <cellStyle name="40% - Accent1 4 2 3 3 2" xfId="9051" xr:uid="{00000000-0005-0000-0000-000072220000}"/>
    <cellStyle name="40% - Accent1 4 2 3 3 2 2" xfId="9052" xr:uid="{00000000-0005-0000-0000-000073220000}"/>
    <cellStyle name="40% - Accent1 4 2 3 3 2 2 2" xfId="9053" xr:uid="{00000000-0005-0000-0000-000074220000}"/>
    <cellStyle name="40% - Accent1 4 2 3 3 2 3" xfId="9054" xr:uid="{00000000-0005-0000-0000-000075220000}"/>
    <cellStyle name="40% - Accent1 4 2 3 3 2 4" xfId="9055" xr:uid="{00000000-0005-0000-0000-000076220000}"/>
    <cellStyle name="40% - Accent1 4 2 3 3 3" xfId="9056" xr:uid="{00000000-0005-0000-0000-000077220000}"/>
    <cellStyle name="40% - Accent1 4 2 3 3 3 2" xfId="9057" xr:uid="{00000000-0005-0000-0000-000078220000}"/>
    <cellStyle name="40% - Accent1 4 2 3 3 4" xfId="9058" xr:uid="{00000000-0005-0000-0000-000079220000}"/>
    <cellStyle name="40% - Accent1 4 2 3 3 5" xfId="9059" xr:uid="{00000000-0005-0000-0000-00007A220000}"/>
    <cellStyle name="40% - Accent1 4 2 3 4" xfId="9060" xr:uid="{00000000-0005-0000-0000-00007B220000}"/>
    <cellStyle name="40% - Accent1 4 2 3 4 2" xfId="9061" xr:uid="{00000000-0005-0000-0000-00007C220000}"/>
    <cellStyle name="40% - Accent1 4 2 3 4 2 2" xfId="9062" xr:uid="{00000000-0005-0000-0000-00007D220000}"/>
    <cellStyle name="40% - Accent1 4 2 3 4 3" xfId="9063" xr:uid="{00000000-0005-0000-0000-00007E220000}"/>
    <cellStyle name="40% - Accent1 4 2 3 4 4" xfId="9064" xr:uid="{00000000-0005-0000-0000-00007F220000}"/>
    <cellStyle name="40% - Accent1 4 2 3 5" xfId="9065" xr:uid="{00000000-0005-0000-0000-000080220000}"/>
    <cellStyle name="40% - Accent1 4 2 3 5 2" xfId="9066" xr:uid="{00000000-0005-0000-0000-000081220000}"/>
    <cellStyle name="40% - Accent1 4 2 3 5 2 2" xfId="9067" xr:uid="{00000000-0005-0000-0000-000082220000}"/>
    <cellStyle name="40% - Accent1 4 2 3 5 3" xfId="9068" xr:uid="{00000000-0005-0000-0000-000083220000}"/>
    <cellStyle name="40% - Accent1 4 2 3 5 4" xfId="9069" xr:uid="{00000000-0005-0000-0000-000084220000}"/>
    <cellStyle name="40% - Accent1 4 2 3 6" xfId="9070" xr:uid="{00000000-0005-0000-0000-000085220000}"/>
    <cellStyle name="40% - Accent1 4 2 3 6 2" xfId="9071" xr:uid="{00000000-0005-0000-0000-000086220000}"/>
    <cellStyle name="40% - Accent1 4 2 3 6 2 2" xfId="9072" xr:uid="{00000000-0005-0000-0000-000087220000}"/>
    <cellStyle name="40% - Accent1 4 2 3 6 3" xfId="9073" xr:uid="{00000000-0005-0000-0000-000088220000}"/>
    <cellStyle name="40% - Accent1 4 2 3 6 4" xfId="9074" xr:uid="{00000000-0005-0000-0000-000089220000}"/>
    <cellStyle name="40% - Accent1 4 2 3 7" xfId="9075" xr:uid="{00000000-0005-0000-0000-00008A220000}"/>
    <cellStyle name="40% - Accent1 4 2 3 7 2" xfId="9076" xr:uid="{00000000-0005-0000-0000-00008B220000}"/>
    <cellStyle name="40% - Accent1 4 2 3 8" xfId="9077" xr:uid="{00000000-0005-0000-0000-00008C220000}"/>
    <cellStyle name="40% - Accent1 4 2 3 9" xfId="9078" xr:uid="{00000000-0005-0000-0000-00008D220000}"/>
    <cellStyle name="40% - Accent1 4 2 4" xfId="9079" xr:uid="{00000000-0005-0000-0000-00008E220000}"/>
    <cellStyle name="40% - Accent1 4 2 4 2" xfId="9080" xr:uid="{00000000-0005-0000-0000-00008F220000}"/>
    <cellStyle name="40% - Accent1 4 2 4 2 2" xfId="9081" xr:uid="{00000000-0005-0000-0000-000090220000}"/>
    <cellStyle name="40% - Accent1 4 2 4 2 2 2" xfId="9082" xr:uid="{00000000-0005-0000-0000-000091220000}"/>
    <cellStyle name="40% - Accent1 4 2 4 2 3" xfId="9083" xr:uid="{00000000-0005-0000-0000-000092220000}"/>
    <cellStyle name="40% - Accent1 4 2 4 2 4" xfId="9084" xr:uid="{00000000-0005-0000-0000-000093220000}"/>
    <cellStyle name="40% - Accent1 4 2 4 3" xfId="9085" xr:uid="{00000000-0005-0000-0000-000094220000}"/>
    <cellStyle name="40% - Accent1 4 2 4 3 2" xfId="9086" xr:uid="{00000000-0005-0000-0000-000095220000}"/>
    <cellStyle name="40% - Accent1 4 2 4 4" xfId="9087" xr:uid="{00000000-0005-0000-0000-000096220000}"/>
    <cellStyle name="40% - Accent1 4 2 4 5" xfId="9088" xr:uid="{00000000-0005-0000-0000-000097220000}"/>
    <cellStyle name="40% - Accent1 4 2 5" xfId="9089" xr:uid="{00000000-0005-0000-0000-000098220000}"/>
    <cellStyle name="40% - Accent1 4 2 5 2" xfId="9090" xr:uid="{00000000-0005-0000-0000-000099220000}"/>
    <cellStyle name="40% - Accent1 4 2 5 2 2" xfId="9091" xr:uid="{00000000-0005-0000-0000-00009A220000}"/>
    <cellStyle name="40% - Accent1 4 2 5 2 2 2" xfId="9092" xr:uid="{00000000-0005-0000-0000-00009B220000}"/>
    <cellStyle name="40% - Accent1 4 2 5 2 3" xfId="9093" xr:uid="{00000000-0005-0000-0000-00009C220000}"/>
    <cellStyle name="40% - Accent1 4 2 5 2 4" xfId="9094" xr:uid="{00000000-0005-0000-0000-00009D220000}"/>
    <cellStyle name="40% - Accent1 4 2 5 3" xfId="9095" xr:uid="{00000000-0005-0000-0000-00009E220000}"/>
    <cellStyle name="40% - Accent1 4 2 5 3 2" xfId="9096" xr:uid="{00000000-0005-0000-0000-00009F220000}"/>
    <cellStyle name="40% - Accent1 4 2 5 4" xfId="9097" xr:uid="{00000000-0005-0000-0000-0000A0220000}"/>
    <cellStyle name="40% - Accent1 4 2 5 5" xfId="9098" xr:uid="{00000000-0005-0000-0000-0000A1220000}"/>
    <cellStyle name="40% - Accent1 4 2 6" xfId="9099" xr:uid="{00000000-0005-0000-0000-0000A2220000}"/>
    <cellStyle name="40% - Accent1 4 2 6 2" xfId="9100" xr:uid="{00000000-0005-0000-0000-0000A3220000}"/>
    <cellStyle name="40% - Accent1 4 2 6 2 2" xfId="9101" xr:uid="{00000000-0005-0000-0000-0000A4220000}"/>
    <cellStyle name="40% - Accent1 4 2 6 3" xfId="9102" xr:uid="{00000000-0005-0000-0000-0000A5220000}"/>
    <cellStyle name="40% - Accent1 4 2 6 4" xfId="9103" xr:uid="{00000000-0005-0000-0000-0000A6220000}"/>
    <cellStyle name="40% - Accent1 4 2 7" xfId="9104" xr:uid="{00000000-0005-0000-0000-0000A7220000}"/>
    <cellStyle name="40% - Accent1 4 2 7 2" xfId="9105" xr:uid="{00000000-0005-0000-0000-0000A8220000}"/>
    <cellStyle name="40% - Accent1 4 2 7 2 2" xfId="9106" xr:uid="{00000000-0005-0000-0000-0000A9220000}"/>
    <cellStyle name="40% - Accent1 4 2 7 3" xfId="9107" xr:uid="{00000000-0005-0000-0000-0000AA220000}"/>
    <cellStyle name="40% - Accent1 4 2 7 4" xfId="9108" xr:uid="{00000000-0005-0000-0000-0000AB220000}"/>
    <cellStyle name="40% - Accent1 4 2 8" xfId="9109" xr:uid="{00000000-0005-0000-0000-0000AC220000}"/>
    <cellStyle name="40% - Accent1 4 2 8 2" xfId="9110" xr:uid="{00000000-0005-0000-0000-0000AD220000}"/>
    <cellStyle name="40% - Accent1 4 2 8 2 2" xfId="9111" xr:uid="{00000000-0005-0000-0000-0000AE220000}"/>
    <cellStyle name="40% - Accent1 4 2 8 3" xfId="9112" xr:uid="{00000000-0005-0000-0000-0000AF220000}"/>
    <cellStyle name="40% - Accent1 4 2 8 4" xfId="9113" xr:uid="{00000000-0005-0000-0000-0000B0220000}"/>
    <cellStyle name="40% - Accent1 4 2 9" xfId="9114" xr:uid="{00000000-0005-0000-0000-0000B1220000}"/>
    <cellStyle name="40% - Accent1 4 2 9 2" xfId="9115" xr:uid="{00000000-0005-0000-0000-0000B2220000}"/>
    <cellStyle name="40% - Accent1 4 3" xfId="24" xr:uid="{00000000-0005-0000-0000-0000B3220000}"/>
    <cellStyle name="40% - Accent1 4 3 10" xfId="9116" xr:uid="{00000000-0005-0000-0000-0000B4220000}"/>
    <cellStyle name="40% - Accent1 4 3 2" xfId="9117" xr:uid="{00000000-0005-0000-0000-0000B5220000}"/>
    <cellStyle name="40% - Accent1 4 3 2 2" xfId="9118" xr:uid="{00000000-0005-0000-0000-0000B6220000}"/>
    <cellStyle name="40% - Accent1 4 3 2 2 2" xfId="9119" xr:uid="{00000000-0005-0000-0000-0000B7220000}"/>
    <cellStyle name="40% - Accent1 4 3 2 2 2 2" xfId="9120" xr:uid="{00000000-0005-0000-0000-0000B8220000}"/>
    <cellStyle name="40% - Accent1 4 3 2 2 2 2 2" xfId="9121" xr:uid="{00000000-0005-0000-0000-0000B9220000}"/>
    <cellStyle name="40% - Accent1 4 3 2 2 2 3" xfId="9122" xr:uid="{00000000-0005-0000-0000-0000BA220000}"/>
    <cellStyle name="40% - Accent1 4 3 2 2 2 4" xfId="9123" xr:uid="{00000000-0005-0000-0000-0000BB220000}"/>
    <cellStyle name="40% - Accent1 4 3 2 2 3" xfId="9124" xr:uid="{00000000-0005-0000-0000-0000BC220000}"/>
    <cellStyle name="40% - Accent1 4 3 2 2 3 2" xfId="9125" xr:uid="{00000000-0005-0000-0000-0000BD220000}"/>
    <cellStyle name="40% - Accent1 4 3 2 2 4" xfId="9126" xr:uid="{00000000-0005-0000-0000-0000BE220000}"/>
    <cellStyle name="40% - Accent1 4 3 2 2 5" xfId="9127" xr:uid="{00000000-0005-0000-0000-0000BF220000}"/>
    <cellStyle name="40% - Accent1 4 3 2 3" xfId="9128" xr:uid="{00000000-0005-0000-0000-0000C0220000}"/>
    <cellStyle name="40% - Accent1 4 3 2 3 2" xfId="9129" xr:uid="{00000000-0005-0000-0000-0000C1220000}"/>
    <cellStyle name="40% - Accent1 4 3 2 3 2 2" xfId="9130" xr:uid="{00000000-0005-0000-0000-0000C2220000}"/>
    <cellStyle name="40% - Accent1 4 3 2 3 2 2 2" xfId="9131" xr:uid="{00000000-0005-0000-0000-0000C3220000}"/>
    <cellStyle name="40% - Accent1 4 3 2 3 2 3" xfId="9132" xr:uid="{00000000-0005-0000-0000-0000C4220000}"/>
    <cellStyle name="40% - Accent1 4 3 2 3 2 4" xfId="9133" xr:uid="{00000000-0005-0000-0000-0000C5220000}"/>
    <cellStyle name="40% - Accent1 4 3 2 3 3" xfId="9134" xr:uid="{00000000-0005-0000-0000-0000C6220000}"/>
    <cellStyle name="40% - Accent1 4 3 2 3 3 2" xfId="9135" xr:uid="{00000000-0005-0000-0000-0000C7220000}"/>
    <cellStyle name="40% - Accent1 4 3 2 3 4" xfId="9136" xr:uid="{00000000-0005-0000-0000-0000C8220000}"/>
    <cellStyle name="40% - Accent1 4 3 2 3 5" xfId="9137" xr:uid="{00000000-0005-0000-0000-0000C9220000}"/>
    <cellStyle name="40% - Accent1 4 3 2 4" xfId="9138" xr:uid="{00000000-0005-0000-0000-0000CA220000}"/>
    <cellStyle name="40% - Accent1 4 3 2 4 2" xfId="9139" xr:uid="{00000000-0005-0000-0000-0000CB220000}"/>
    <cellStyle name="40% - Accent1 4 3 2 4 2 2" xfId="9140" xr:uid="{00000000-0005-0000-0000-0000CC220000}"/>
    <cellStyle name="40% - Accent1 4 3 2 4 3" xfId="9141" xr:uid="{00000000-0005-0000-0000-0000CD220000}"/>
    <cellStyle name="40% - Accent1 4 3 2 4 4" xfId="9142" xr:uid="{00000000-0005-0000-0000-0000CE220000}"/>
    <cellStyle name="40% - Accent1 4 3 2 5" xfId="9143" xr:uid="{00000000-0005-0000-0000-0000CF220000}"/>
    <cellStyle name="40% - Accent1 4 3 2 5 2" xfId="9144" xr:uid="{00000000-0005-0000-0000-0000D0220000}"/>
    <cellStyle name="40% - Accent1 4 3 2 5 2 2" xfId="9145" xr:uid="{00000000-0005-0000-0000-0000D1220000}"/>
    <cellStyle name="40% - Accent1 4 3 2 5 3" xfId="9146" xr:uid="{00000000-0005-0000-0000-0000D2220000}"/>
    <cellStyle name="40% - Accent1 4 3 2 5 4" xfId="9147" xr:uid="{00000000-0005-0000-0000-0000D3220000}"/>
    <cellStyle name="40% - Accent1 4 3 2 6" xfId="9148" xr:uid="{00000000-0005-0000-0000-0000D4220000}"/>
    <cellStyle name="40% - Accent1 4 3 2 6 2" xfId="9149" xr:uid="{00000000-0005-0000-0000-0000D5220000}"/>
    <cellStyle name="40% - Accent1 4 3 2 6 2 2" xfId="9150" xr:uid="{00000000-0005-0000-0000-0000D6220000}"/>
    <cellStyle name="40% - Accent1 4 3 2 6 3" xfId="9151" xr:uid="{00000000-0005-0000-0000-0000D7220000}"/>
    <cellStyle name="40% - Accent1 4 3 2 6 4" xfId="9152" xr:uid="{00000000-0005-0000-0000-0000D8220000}"/>
    <cellStyle name="40% - Accent1 4 3 2 7" xfId="9153" xr:uid="{00000000-0005-0000-0000-0000D9220000}"/>
    <cellStyle name="40% - Accent1 4 3 2 7 2" xfId="9154" xr:uid="{00000000-0005-0000-0000-0000DA220000}"/>
    <cellStyle name="40% - Accent1 4 3 2 8" xfId="9155" xr:uid="{00000000-0005-0000-0000-0000DB220000}"/>
    <cellStyle name="40% - Accent1 4 3 2 9" xfId="9156" xr:uid="{00000000-0005-0000-0000-0000DC220000}"/>
    <cellStyle name="40% - Accent1 4 3 3" xfId="9157" xr:uid="{00000000-0005-0000-0000-0000DD220000}"/>
    <cellStyle name="40% - Accent1 4 3 3 2" xfId="9158" xr:uid="{00000000-0005-0000-0000-0000DE220000}"/>
    <cellStyle name="40% - Accent1 4 3 3 2 2" xfId="9159" xr:uid="{00000000-0005-0000-0000-0000DF220000}"/>
    <cellStyle name="40% - Accent1 4 3 3 2 2 2" xfId="9160" xr:uid="{00000000-0005-0000-0000-0000E0220000}"/>
    <cellStyle name="40% - Accent1 4 3 3 2 3" xfId="9161" xr:uid="{00000000-0005-0000-0000-0000E1220000}"/>
    <cellStyle name="40% - Accent1 4 3 3 2 4" xfId="9162" xr:uid="{00000000-0005-0000-0000-0000E2220000}"/>
    <cellStyle name="40% - Accent1 4 3 3 3" xfId="9163" xr:uid="{00000000-0005-0000-0000-0000E3220000}"/>
    <cellStyle name="40% - Accent1 4 3 3 3 2" xfId="9164" xr:uid="{00000000-0005-0000-0000-0000E4220000}"/>
    <cellStyle name="40% - Accent1 4 3 3 4" xfId="9165" xr:uid="{00000000-0005-0000-0000-0000E5220000}"/>
    <cellStyle name="40% - Accent1 4 3 3 5" xfId="9166" xr:uid="{00000000-0005-0000-0000-0000E6220000}"/>
    <cellStyle name="40% - Accent1 4 3 4" xfId="9167" xr:uid="{00000000-0005-0000-0000-0000E7220000}"/>
    <cellStyle name="40% - Accent1 4 3 4 2" xfId="9168" xr:uid="{00000000-0005-0000-0000-0000E8220000}"/>
    <cellStyle name="40% - Accent1 4 3 4 2 2" xfId="9169" xr:uid="{00000000-0005-0000-0000-0000E9220000}"/>
    <cellStyle name="40% - Accent1 4 3 4 2 2 2" xfId="9170" xr:uid="{00000000-0005-0000-0000-0000EA220000}"/>
    <cellStyle name="40% - Accent1 4 3 4 2 3" xfId="9171" xr:uid="{00000000-0005-0000-0000-0000EB220000}"/>
    <cellStyle name="40% - Accent1 4 3 4 2 4" xfId="9172" xr:uid="{00000000-0005-0000-0000-0000EC220000}"/>
    <cellStyle name="40% - Accent1 4 3 4 3" xfId="9173" xr:uid="{00000000-0005-0000-0000-0000ED220000}"/>
    <cellStyle name="40% - Accent1 4 3 4 3 2" xfId="9174" xr:uid="{00000000-0005-0000-0000-0000EE220000}"/>
    <cellStyle name="40% - Accent1 4 3 4 4" xfId="9175" xr:uid="{00000000-0005-0000-0000-0000EF220000}"/>
    <cellStyle name="40% - Accent1 4 3 4 5" xfId="9176" xr:uid="{00000000-0005-0000-0000-0000F0220000}"/>
    <cellStyle name="40% - Accent1 4 3 5" xfId="9177" xr:uid="{00000000-0005-0000-0000-0000F1220000}"/>
    <cellStyle name="40% - Accent1 4 3 5 2" xfId="9178" xr:uid="{00000000-0005-0000-0000-0000F2220000}"/>
    <cellStyle name="40% - Accent1 4 3 5 2 2" xfId="9179" xr:uid="{00000000-0005-0000-0000-0000F3220000}"/>
    <cellStyle name="40% - Accent1 4 3 5 3" xfId="9180" xr:uid="{00000000-0005-0000-0000-0000F4220000}"/>
    <cellStyle name="40% - Accent1 4 3 5 4" xfId="9181" xr:uid="{00000000-0005-0000-0000-0000F5220000}"/>
    <cellStyle name="40% - Accent1 4 3 6" xfId="9182" xr:uid="{00000000-0005-0000-0000-0000F6220000}"/>
    <cellStyle name="40% - Accent1 4 3 6 2" xfId="9183" xr:uid="{00000000-0005-0000-0000-0000F7220000}"/>
    <cellStyle name="40% - Accent1 4 3 6 2 2" xfId="9184" xr:uid="{00000000-0005-0000-0000-0000F8220000}"/>
    <cellStyle name="40% - Accent1 4 3 6 3" xfId="9185" xr:uid="{00000000-0005-0000-0000-0000F9220000}"/>
    <cellStyle name="40% - Accent1 4 3 6 4" xfId="9186" xr:uid="{00000000-0005-0000-0000-0000FA220000}"/>
    <cellStyle name="40% - Accent1 4 3 7" xfId="9187" xr:uid="{00000000-0005-0000-0000-0000FB220000}"/>
    <cellStyle name="40% - Accent1 4 3 7 2" xfId="9188" xr:uid="{00000000-0005-0000-0000-0000FC220000}"/>
    <cellStyle name="40% - Accent1 4 3 7 2 2" xfId="9189" xr:uid="{00000000-0005-0000-0000-0000FD220000}"/>
    <cellStyle name="40% - Accent1 4 3 7 3" xfId="9190" xr:uid="{00000000-0005-0000-0000-0000FE220000}"/>
    <cellStyle name="40% - Accent1 4 3 7 4" xfId="9191" xr:uid="{00000000-0005-0000-0000-0000FF220000}"/>
    <cellStyle name="40% - Accent1 4 3 8" xfId="9192" xr:uid="{00000000-0005-0000-0000-000000230000}"/>
    <cellStyle name="40% - Accent1 4 3 8 2" xfId="9193" xr:uid="{00000000-0005-0000-0000-000001230000}"/>
    <cellStyle name="40% - Accent1 4 3 9" xfId="9194" xr:uid="{00000000-0005-0000-0000-000002230000}"/>
    <cellStyle name="40% - Accent1 4 4" xfId="25" xr:uid="{00000000-0005-0000-0000-000003230000}"/>
    <cellStyle name="40% - Accent1 4 4 2" xfId="9195" xr:uid="{00000000-0005-0000-0000-000004230000}"/>
    <cellStyle name="40% - Accent1 4 4 2 2" xfId="9196" xr:uid="{00000000-0005-0000-0000-000005230000}"/>
    <cellStyle name="40% - Accent1 4 4 2 2 2" xfId="9197" xr:uid="{00000000-0005-0000-0000-000006230000}"/>
    <cellStyle name="40% - Accent1 4 4 2 2 2 2" xfId="9198" xr:uid="{00000000-0005-0000-0000-000007230000}"/>
    <cellStyle name="40% - Accent1 4 4 2 2 3" xfId="9199" xr:uid="{00000000-0005-0000-0000-000008230000}"/>
    <cellStyle name="40% - Accent1 4 4 2 2 4" xfId="9200" xr:uid="{00000000-0005-0000-0000-000009230000}"/>
    <cellStyle name="40% - Accent1 4 4 2 3" xfId="9201" xr:uid="{00000000-0005-0000-0000-00000A230000}"/>
    <cellStyle name="40% - Accent1 4 4 2 3 2" xfId="9202" xr:uid="{00000000-0005-0000-0000-00000B230000}"/>
    <cellStyle name="40% - Accent1 4 4 2 4" xfId="9203" xr:uid="{00000000-0005-0000-0000-00000C230000}"/>
    <cellStyle name="40% - Accent1 4 4 2 5" xfId="9204" xr:uid="{00000000-0005-0000-0000-00000D230000}"/>
    <cellStyle name="40% - Accent1 4 4 3" xfId="9205" xr:uid="{00000000-0005-0000-0000-00000E230000}"/>
    <cellStyle name="40% - Accent1 4 4 3 2" xfId="9206" xr:uid="{00000000-0005-0000-0000-00000F230000}"/>
    <cellStyle name="40% - Accent1 4 4 3 2 2" xfId="9207" xr:uid="{00000000-0005-0000-0000-000010230000}"/>
    <cellStyle name="40% - Accent1 4 4 3 2 2 2" xfId="9208" xr:uid="{00000000-0005-0000-0000-000011230000}"/>
    <cellStyle name="40% - Accent1 4 4 3 2 3" xfId="9209" xr:uid="{00000000-0005-0000-0000-000012230000}"/>
    <cellStyle name="40% - Accent1 4 4 3 2 4" xfId="9210" xr:uid="{00000000-0005-0000-0000-000013230000}"/>
    <cellStyle name="40% - Accent1 4 4 3 3" xfId="9211" xr:uid="{00000000-0005-0000-0000-000014230000}"/>
    <cellStyle name="40% - Accent1 4 4 3 3 2" xfId="9212" xr:uid="{00000000-0005-0000-0000-000015230000}"/>
    <cellStyle name="40% - Accent1 4 4 3 4" xfId="9213" xr:uid="{00000000-0005-0000-0000-000016230000}"/>
    <cellStyle name="40% - Accent1 4 4 3 5" xfId="9214" xr:uid="{00000000-0005-0000-0000-000017230000}"/>
    <cellStyle name="40% - Accent1 4 4 4" xfId="9215" xr:uid="{00000000-0005-0000-0000-000018230000}"/>
    <cellStyle name="40% - Accent1 4 4 4 2" xfId="9216" xr:uid="{00000000-0005-0000-0000-000019230000}"/>
    <cellStyle name="40% - Accent1 4 4 4 2 2" xfId="9217" xr:uid="{00000000-0005-0000-0000-00001A230000}"/>
    <cellStyle name="40% - Accent1 4 4 4 3" xfId="9218" xr:uid="{00000000-0005-0000-0000-00001B230000}"/>
    <cellStyle name="40% - Accent1 4 4 4 4" xfId="9219" xr:uid="{00000000-0005-0000-0000-00001C230000}"/>
    <cellStyle name="40% - Accent1 4 4 5" xfId="9220" xr:uid="{00000000-0005-0000-0000-00001D230000}"/>
    <cellStyle name="40% - Accent1 4 4 5 2" xfId="9221" xr:uid="{00000000-0005-0000-0000-00001E230000}"/>
    <cellStyle name="40% - Accent1 4 4 5 2 2" xfId="9222" xr:uid="{00000000-0005-0000-0000-00001F230000}"/>
    <cellStyle name="40% - Accent1 4 4 5 3" xfId="9223" xr:uid="{00000000-0005-0000-0000-000020230000}"/>
    <cellStyle name="40% - Accent1 4 4 5 4" xfId="9224" xr:uid="{00000000-0005-0000-0000-000021230000}"/>
    <cellStyle name="40% - Accent1 4 4 6" xfId="9225" xr:uid="{00000000-0005-0000-0000-000022230000}"/>
    <cellStyle name="40% - Accent1 4 4 6 2" xfId="9226" xr:uid="{00000000-0005-0000-0000-000023230000}"/>
    <cellStyle name="40% - Accent1 4 4 6 2 2" xfId="9227" xr:uid="{00000000-0005-0000-0000-000024230000}"/>
    <cellStyle name="40% - Accent1 4 4 6 3" xfId="9228" xr:uid="{00000000-0005-0000-0000-000025230000}"/>
    <cellStyle name="40% - Accent1 4 4 6 4" xfId="9229" xr:uid="{00000000-0005-0000-0000-000026230000}"/>
    <cellStyle name="40% - Accent1 4 4 7" xfId="9230" xr:uid="{00000000-0005-0000-0000-000027230000}"/>
    <cellStyle name="40% - Accent1 4 4 7 2" xfId="9231" xr:uid="{00000000-0005-0000-0000-000028230000}"/>
    <cellStyle name="40% - Accent1 4 4 8" xfId="9232" xr:uid="{00000000-0005-0000-0000-000029230000}"/>
    <cellStyle name="40% - Accent1 4 4 9" xfId="9233" xr:uid="{00000000-0005-0000-0000-00002A230000}"/>
    <cellStyle name="40% - Accent1 4 5" xfId="9234" xr:uid="{00000000-0005-0000-0000-00002B230000}"/>
    <cellStyle name="40% - Accent1 4 5 2" xfId="9235" xr:uid="{00000000-0005-0000-0000-00002C230000}"/>
    <cellStyle name="40% - Accent1 4 5 2 2" xfId="9236" xr:uid="{00000000-0005-0000-0000-00002D230000}"/>
    <cellStyle name="40% - Accent1 4 5 2 2 2" xfId="9237" xr:uid="{00000000-0005-0000-0000-00002E230000}"/>
    <cellStyle name="40% - Accent1 4 5 2 3" xfId="9238" xr:uid="{00000000-0005-0000-0000-00002F230000}"/>
    <cellStyle name="40% - Accent1 4 5 2 4" xfId="9239" xr:uid="{00000000-0005-0000-0000-000030230000}"/>
    <cellStyle name="40% - Accent1 4 5 3" xfId="9240" xr:uid="{00000000-0005-0000-0000-000031230000}"/>
    <cellStyle name="40% - Accent1 4 5 4" xfId="9241" xr:uid="{00000000-0005-0000-0000-000032230000}"/>
    <cellStyle name="40% - Accent1 4 5 4 2" xfId="9242" xr:uid="{00000000-0005-0000-0000-000033230000}"/>
    <cellStyle name="40% - Accent1 4 5 5" xfId="9243" xr:uid="{00000000-0005-0000-0000-000034230000}"/>
    <cellStyle name="40% - Accent1 4 5 6" xfId="9244" xr:uid="{00000000-0005-0000-0000-000035230000}"/>
    <cellStyle name="40% - Accent1 4 6" xfId="9245" xr:uid="{00000000-0005-0000-0000-000036230000}"/>
    <cellStyle name="40% - Accent1 4 6 2" xfId="9246" xr:uid="{00000000-0005-0000-0000-000037230000}"/>
    <cellStyle name="40% - Accent1 4 6 2 2" xfId="9247" xr:uid="{00000000-0005-0000-0000-000038230000}"/>
    <cellStyle name="40% - Accent1 4 6 2 2 2" xfId="9248" xr:uid="{00000000-0005-0000-0000-000039230000}"/>
    <cellStyle name="40% - Accent1 4 6 2 3" xfId="9249" xr:uid="{00000000-0005-0000-0000-00003A230000}"/>
    <cellStyle name="40% - Accent1 4 6 2 4" xfId="9250" xr:uid="{00000000-0005-0000-0000-00003B230000}"/>
    <cellStyle name="40% - Accent1 4 6 3" xfId="9251" xr:uid="{00000000-0005-0000-0000-00003C230000}"/>
    <cellStyle name="40% - Accent1 4 6 3 2" xfId="9252" xr:uid="{00000000-0005-0000-0000-00003D230000}"/>
    <cellStyle name="40% - Accent1 4 6 3 2 2" xfId="9253" xr:uid="{00000000-0005-0000-0000-00003E230000}"/>
    <cellStyle name="40% - Accent1 4 6 3 3" xfId="9254" xr:uid="{00000000-0005-0000-0000-00003F230000}"/>
    <cellStyle name="40% - Accent1 4 6 3 4" xfId="9255" xr:uid="{00000000-0005-0000-0000-000040230000}"/>
    <cellStyle name="40% - Accent1 4 6 4" xfId="9256" xr:uid="{00000000-0005-0000-0000-000041230000}"/>
    <cellStyle name="40% - Accent1 4 6 4 2" xfId="9257" xr:uid="{00000000-0005-0000-0000-000042230000}"/>
    <cellStyle name="40% - Accent1 4 6 5" xfId="9258" xr:uid="{00000000-0005-0000-0000-000043230000}"/>
    <cellStyle name="40% - Accent1 4 6 6" xfId="9259" xr:uid="{00000000-0005-0000-0000-000044230000}"/>
    <cellStyle name="40% - Accent1 4 7" xfId="9260" xr:uid="{00000000-0005-0000-0000-000045230000}"/>
    <cellStyle name="40% - Accent1 4 7 2" xfId="9261" xr:uid="{00000000-0005-0000-0000-000046230000}"/>
    <cellStyle name="40% - Accent1 4 7 2 2" xfId="9262" xr:uid="{00000000-0005-0000-0000-000047230000}"/>
    <cellStyle name="40% - Accent1 4 7 3" xfId="9263" xr:uid="{00000000-0005-0000-0000-000048230000}"/>
    <cellStyle name="40% - Accent1 4 7 4" xfId="9264" xr:uid="{00000000-0005-0000-0000-000049230000}"/>
    <cellStyle name="40% - Accent1 4 8" xfId="9265" xr:uid="{00000000-0005-0000-0000-00004A230000}"/>
    <cellStyle name="40% - Accent1 4 8 2" xfId="9266" xr:uid="{00000000-0005-0000-0000-00004B230000}"/>
    <cellStyle name="40% - Accent1 4 8 2 2" xfId="9267" xr:uid="{00000000-0005-0000-0000-00004C230000}"/>
    <cellStyle name="40% - Accent1 4 8 3" xfId="9268" xr:uid="{00000000-0005-0000-0000-00004D230000}"/>
    <cellStyle name="40% - Accent1 4 8 4" xfId="9269" xr:uid="{00000000-0005-0000-0000-00004E230000}"/>
    <cellStyle name="40% - Accent1 4 9" xfId="9270" xr:uid="{00000000-0005-0000-0000-00004F230000}"/>
    <cellStyle name="40% - Accent1 4 9 2" xfId="9271" xr:uid="{00000000-0005-0000-0000-000050230000}"/>
    <cellStyle name="40% - Accent1 4 9 2 2" xfId="9272" xr:uid="{00000000-0005-0000-0000-000051230000}"/>
    <cellStyle name="40% - Accent1 4 9 3" xfId="9273" xr:uid="{00000000-0005-0000-0000-000052230000}"/>
    <cellStyle name="40% - Accent1 4 9 4" xfId="9274" xr:uid="{00000000-0005-0000-0000-000053230000}"/>
    <cellStyle name="40% - Accent1 5" xfId="26" xr:uid="{00000000-0005-0000-0000-000054230000}"/>
    <cellStyle name="40% - Accent1 5 10" xfId="9275" xr:uid="{00000000-0005-0000-0000-000055230000}"/>
    <cellStyle name="40% - Accent1 5 10 2" xfId="9276" xr:uid="{00000000-0005-0000-0000-000056230000}"/>
    <cellStyle name="40% - Accent1 5 11" xfId="9277" xr:uid="{00000000-0005-0000-0000-000057230000}"/>
    <cellStyle name="40% - Accent1 5 12" xfId="9278" xr:uid="{00000000-0005-0000-0000-000058230000}"/>
    <cellStyle name="40% - Accent1 5 2" xfId="9279" xr:uid="{00000000-0005-0000-0000-000059230000}"/>
    <cellStyle name="40% - Accent1 5 2 10" xfId="9280" xr:uid="{00000000-0005-0000-0000-00005A230000}"/>
    <cellStyle name="40% - Accent1 5 2 11" xfId="9281" xr:uid="{00000000-0005-0000-0000-00005B230000}"/>
    <cellStyle name="40% - Accent1 5 2 2" xfId="9282" xr:uid="{00000000-0005-0000-0000-00005C230000}"/>
    <cellStyle name="40% - Accent1 5 2 2 10" xfId="9283" xr:uid="{00000000-0005-0000-0000-00005D230000}"/>
    <cellStyle name="40% - Accent1 5 2 2 2" xfId="9284" xr:uid="{00000000-0005-0000-0000-00005E230000}"/>
    <cellStyle name="40% - Accent1 5 2 2 2 2" xfId="9285" xr:uid="{00000000-0005-0000-0000-00005F230000}"/>
    <cellStyle name="40% - Accent1 5 2 2 2 2 2" xfId="9286" xr:uid="{00000000-0005-0000-0000-000060230000}"/>
    <cellStyle name="40% - Accent1 5 2 2 2 2 2 2" xfId="9287" xr:uid="{00000000-0005-0000-0000-000061230000}"/>
    <cellStyle name="40% - Accent1 5 2 2 2 2 2 2 2" xfId="9288" xr:uid="{00000000-0005-0000-0000-000062230000}"/>
    <cellStyle name="40% - Accent1 5 2 2 2 2 2 3" xfId="9289" xr:uid="{00000000-0005-0000-0000-000063230000}"/>
    <cellStyle name="40% - Accent1 5 2 2 2 2 2 4" xfId="9290" xr:uid="{00000000-0005-0000-0000-000064230000}"/>
    <cellStyle name="40% - Accent1 5 2 2 2 2 3" xfId="9291" xr:uid="{00000000-0005-0000-0000-000065230000}"/>
    <cellStyle name="40% - Accent1 5 2 2 2 2 3 2" xfId="9292" xr:uid="{00000000-0005-0000-0000-000066230000}"/>
    <cellStyle name="40% - Accent1 5 2 2 2 2 4" xfId="9293" xr:uid="{00000000-0005-0000-0000-000067230000}"/>
    <cellStyle name="40% - Accent1 5 2 2 2 2 5" xfId="9294" xr:uid="{00000000-0005-0000-0000-000068230000}"/>
    <cellStyle name="40% - Accent1 5 2 2 2 3" xfId="9295" xr:uid="{00000000-0005-0000-0000-000069230000}"/>
    <cellStyle name="40% - Accent1 5 2 2 2 3 2" xfId="9296" xr:uid="{00000000-0005-0000-0000-00006A230000}"/>
    <cellStyle name="40% - Accent1 5 2 2 2 3 2 2" xfId="9297" xr:uid="{00000000-0005-0000-0000-00006B230000}"/>
    <cellStyle name="40% - Accent1 5 2 2 2 3 2 2 2" xfId="9298" xr:uid="{00000000-0005-0000-0000-00006C230000}"/>
    <cellStyle name="40% - Accent1 5 2 2 2 3 2 3" xfId="9299" xr:uid="{00000000-0005-0000-0000-00006D230000}"/>
    <cellStyle name="40% - Accent1 5 2 2 2 3 2 4" xfId="9300" xr:uid="{00000000-0005-0000-0000-00006E230000}"/>
    <cellStyle name="40% - Accent1 5 2 2 2 3 3" xfId="9301" xr:uid="{00000000-0005-0000-0000-00006F230000}"/>
    <cellStyle name="40% - Accent1 5 2 2 2 3 3 2" xfId="9302" xr:uid="{00000000-0005-0000-0000-000070230000}"/>
    <cellStyle name="40% - Accent1 5 2 2 2 3 4" xfId="9303" xr:uid="{00000000-0005-0000-0000-000071230000}"/>
    <cellStyle name="40% - Accent1 5 2 2 2 3 5" xfId="9304" xr:uid="{00000000-0005-0000-0000-000072230000}"/>
    <cellStyle name="40% - Accent1 5 2 2 2 4" xfId="9305" xr:uid="{00000000-0005-0000-0000-000073230000}"/>
    <cellStyle name="40% - Accent1 5 2 2 2 4 2" xfId="9306" xr:uid="{00000000-0005-0000-0000-000074230000}"/>
    <cellStyle name="40% - Accent1 5 2 2 2 4 2 2" xfId="9307" xr:uid="{00000000-0005-0000-0000-000075230000}"/>
    <cellStyle name="40% - Accent1 5 2 2 2 4 3" xfId="9308" xr:uid="{00000000-0005-0000-0000-000076230000}"/>
    <cellStyle name="40% - Accent1 5 2 2 2 4 4" xfId="9309" xr:uid="{00000000-0005-0000-0000-000077230000}"/>
    <cellStyle name="40% - Accent1 5 2 2 2 5" xfId="9310" xr:uid="{00000000-0005-0000-0000-000078230000}"/>
    <cellStyle name="40% - Accent1 5 2 2 2 5 2" xfId="9311" xr:uid="{00000000-0005-0000-0000-000079230000}"/>
    <cellStyle name="40% - Accent1 5 2 2 2 5 2 2" xfId="9312" xr:uid="{00000000-0005-0000-0000-00007A230000}"/>
    <cellStyle name="40% - Accent1 5 2 2 2 5 3" xfId="9313" xr:uid="{00000000-0005-0000-0000-00007B230000}"/>
    <cellStyle name="40% - Accent1 5 2 2 2 5 4" xfId="9314" xr:uid="{00000000-0005-0000-0000-00007C230000}"/>
    <cellStyle name="40% - Accent1 5 2 2 2 6" xfId="9315" xr:uid="{00000000-0005-0000-0000-00007D230000}"/>
    <cellStyle name="40% - Accent1 5 2 2 2 6 2" xfId="9316" xr:uid="{00000000-0005-0000-0000-00007E230000}"/>
    <cellStyle name="40% - Accent1 5 2 2 2 6 2 2" xfId="9317" xr:uid="{00000000-0005-0000-0000-00007F230000}"/>
    <cellStyle name="40% - Accent1 5 2 2 2 6 3" xfId="9318" xr:uid="{00000000-0005-0000-0000-000080230000}"/>
    <cellStyle name="40% - Accent1 5 2 2 2 6 4" xfId="9319" xr:uid="{00000000-0005-0000-0000-000081230000}"/>
    <cellStyle name="40% - Accent1 5 2 2 2 7" xfId="9320" xr:uid="{00000000-0005-0000-0000-000082230000}"/>
    <cellStyle name="40% - Accent1 5 2 2 2 7 2" xfId="9321" xr:uid="{00000000-0005-0000-0000-000083230000}"/>
    <cellStyle name="40% - Accent1 5 2 2 2 8" xfId="9322" xr:uid="{00000000-0005-0000-0000-000084230000}"/>
    <cellStyle name="40% - Accent1 5 2 2 2 9" xfId="9323" xr:uid="{00000000-0005-0000-0000-000085230000}"/>
    <cellStyle name="40% - Accent1 5 2 2 3" xfId="9324" xr:uid="{00000000-0005-0000-0000-000086230000}"/>
    <cellStyle name="40% - Accent1 5 2 2 3 2" xfId="9325" xr:uid="{00000000-0005-0000-0000-000087230000}"/>
    <cellStyle name="40% - Accent1 5 2 2 3 2 2" xfId="9326" xr:uid="{00000000-0005-0000-0000-000088230000}"/>
    <cellStyle name="40% - Accent1 5 2 2 3 2 2 2" xfId="9327" xr:uid="{00000000-0005-0000-0000-000089230000}"/>
    <cellStyle name="40% - Accent1 5 2 2 3 2 3" xfId="9328" xr:uid="{00000000-0005-0000-0000-00008A230000}"/>
    <cellStyle name="40% - Accent1 5 2 2 3 2 4" xfId="9329" xr:uid="{00000000-0005-0000-0000-00008B230000}"/>
    <cellStyle name="40% - Accent1 5 2 2 3 3" xfId="9330" xr:uid="{00000000-0005-0000-0000-00008C230000}"/>
    <cellStyle name="40% - Accent1 5 2 2 3 3 2" xfId="9331" xr:uid="{00000000-0005-0000-0000-00008D230000}"/>
    <cellStyle name="40% - Accent1 5 2 2 3 4" xfId="9332" xr:uid="{00000000-0005-0000-0000-00008E230000}"/>
    <cellStyle name="40% - Accent1 5 2 2 3 5" xfId="9333" xr:uid="{00000000-0005-0000-0000-00008F230000}"/>
    <cellStyle name="40% - Accent1 5 2 2 4" xfId="9334" xr:uid="{00000000-0005-0000-0000-000090230000}"/>
    <cellStyle name="40% - Accent1 5 2 2 4 2" xfId="9335" xr:uid="{00000000-0005-0000-0000-000091230000}"/>
    <cellStyle name="40% - Accent1 5 2 2 4 2 2" xfId="9336" xr:uid="{00000000-0005-0000-0000-000092230000}"/>
    <cellStyle name="40% - Accent1 5 2 2 4 2 2 2" xfId="9337" xr:uid="{00000000-0005-0000-0000-000093230000}"/>
    <cellStyle name="40% - Accent1 5 2 2 4 2 3" xfId="9338" xr:uid="{00000000-0005-0000-0000-000094230000}"/>
    <cellStyle name="40% - Accent1 5 2 2 4 2 4" xfId="9339" xr:uid="{00000000-0005-0000-0000-000095230000}"/>
    <cellStyle name="40% - Accent1 5 2 2 4 3" xfId="9340" xr:uid="{00000000-0005-0000-0000-000096230000}"/>
    <cellStyle name="40% - Accent1 5 2 2 4 3 2" xfId="9341" xr:uid="{00000000-0005-0000-0000-000097230000}"/>
    <cellStyle name="40% - Accent1 5 2 2 4 4" xfId="9342" xr:uid="{00000000-0005-0000-0000-000098230000}"/>
    <cellStyle name="40% - Accent1 5 2 2 4 5" xfId="9343" xr:uid="{00000000-0005-0000-0000-000099230000}"/>
    <cellStyle name="40% - Accent1 5 2 2 5" xfId="9344" xr:uid="{00000000-0005-0000-0000-00009A230000}"/>
    <cellStyle name="40% - Accent1 5 2 2 5 2" xfId="9345" xr:uid="{00000000-0005-0000-0000-00009B230000}"/>
    <cellStyle name="40% - Accent1 5 2 2 5 2 2" xfId="9346" xr:uid="{00000000-0005-0000-0000-00009C230000}"/>
    <cellStyle name="40% - Accent1 5 2 2 5 3" xfId="9347" xr:uid="{00000000-0005-0000-0000-00009D230000}"/>
    <cellStyle name="40% - Accent1 5 2 2 5 4" xfId="9348" xr:uid="{00000000-0005-0000-0000-00009E230000}"/>
    <cellStyle name="40% - Accent1 5 2 2 6" xfId="9349" xr:uid="{00000000-0005-0000-0000-00009F230000}"/>
    <cellStyle name="40% - Accent1 5 2 2 6 2" xfId="9350" xr:uid="{00000000-0005-0000-0000-0000A0230000}"/>
    <cellStyle name="40% - Accent1 5 2 2 6 2 2" xfId="9351" xr:uid="{00000000-0005-0000-0000-0000A1230000}"/>
    <cellStyle name="40% - Accent1 5 2 2 6 3" xfId="9352" xr:uid="{00000000-0005-0000-0000-0000A2230000}"/>
    <cellStyle name="40% - Accent1 5 2 2 6 4" xfId="9353" xr:uid="{00000000-0005-0000-0000-0000A3230000}"/>
    <cellStyle name="40% - Accent1 5 2 2 7" xfId="9354" xr:uid="{00000000-0005-0000-0000-0000A4230000}"/>
    <cellStyle name="40% - Accent1 5 2 2 7 2" xfId="9355" xr:uid="{00000000-0005-0000-0000-0000A5230000}"/>
    <cellStyle name="40% - Accent1 5 2 2 7 2 2" xfId="9356" xr:uid="{00000000-0005-0000-0000-0000A6230000}"/>
    <cellStyle name="40% - Accent1 5 2 2 7 3" xfId="9357" xr:uid="{00000000-0005-0000-0000-0000A7230000}"/>
    <cellStyle name="40% - Accent1 5 2 2 7 4" xfId="9358" xr:uid="{00000000-0005-0000-0000-0000A8230000}"/>
    <cellStyle name="40% - Accent1 5 2 2 8" xfId="9359" xr:uid="{00000000-0005-0000-0000-0000A9230000}"/>
    <cellStyle name="40% - Accent1 5 2 2 8 2" xfId="9360" xr:uid="{00000000-0005-0000-0000-0000AA230000}"/>
    <cellStyle name="40% - Accent1 5 2 2 9" xfId="9361" xr:uid="{00000000-0005-0000-0000-0000AB230000}"/>
    <cellStyle name="40% - Accent1 5 2 3" xfId="9362" xr:uid="{00000000-0005-0000-0000-0000AC230000}"/>
    <cellStyle name="40% - Accent1 5 2 3 2" xfId="9363" xr:uid="{00000000-0005-0000-0000-0000AD230000}"/>
    <cellStyle name="40% - Accent1 5 2 3 2 2" xfId="9364" xr:uid="{00000000-0005-0000-0000-0000AE230000}"/>
    <cellStyle name="40% - Accent1 5 2 3 2 2 2" xfId="9365" xr:uid="{00000000-0005-0000-0000-0000AF230000}"/>
    <cellStyle name="40% - Accent1 5 2 3 2 2 2 2" xfId="9366" xr:uid="{00000000-0005-0000-0000-0000B0230000}"/>
    <cellStyle name="40% - Accent1 5 2 3 2 2 3" xfId="9367" xr:uid="{00000000-0005-0000-0000-0000B1230000}"/>
    <cellStyle name="40% - Accent1 5 2 3 2 2 4" xfId="9368" xr:uid="{00000000-0005-0000-0000-0000B2230000}"/>
    <cellStyle name="40% - Accent1 5 2 3 2 3" xfId="9369" xr:uid="{00000000-0005-0000-0000-0000B3230000}"/>
    <cellStyle name="40% - Accent1 5 2 3 2 3 2" xfId="9370" xr:uid="{00000000-0005-0000-0000-0000B4230000}"/>
    <cellStyle name="40% - Accent1 5 2 3 2 4" xfId="9371" xr:uid="{00000000-0005-0000-0000-0000B5230000}"/>
    <cellStyle name="40% - Accent1 5 2 3 2 5" xfId="9372" xr:uid="{00000000-0005-0000-0000-0000B6230000}"/>
    <cellStyle name="40% - Accent1 5 2 3 3" xfId="9373" xr:uid="{00000000-0005-0000-0000-0000B7230000}"/>
    <cellStyle name="40% - Accent1 5 2 3 3 2" xfId="9374" xr:uid="{00000000-0005-0000-0000-0000B8230000}"/>
    <cellStyle name="40% - Accent1 5 2 3 3 2 2" xfId="9375" xr:uid="{00000000-0005-0000-0000-0000B9230000}"/>
    <cellStyle name="40% - Accent1 5 2 3 3 2 2 2" xfId="9376" xr:uid="{00000000-0005-0000-0000-0000BA230000}"/>
    <cellStyle name="40% - Accent1 5 2 3 3 2 3" xfId="9377" xr:uid="{00000000-0005-0000-0000-0000BB230000}"/>
    <cellStyle name="40% - Accent1 5 2 3 3 2 4" xfId="9378" xr:uid="{00000000-0005-0000-0000-0000BC230000}"/>
    <cellStyle name="40% - Accent1 5 2 3 3 3" xfId="9379" xr:uid="{00000000-0005-0000-0000-0000BD230000}"/>
    <cellStyle name="40% - Accent1 5 2 3 3 3 2" xfId="9380" xr:uid="{00000000-0005-0000-0000-0000BE230000}"/>
    <cellStyle name="40% - Accent1 5 2 3 3 4" xfId="9381" xr:uid="{00000000-0005-0000-0000-0000BF230000}"/>
    <cellStyle name="40% - Accent1 5 2 3 3 5" xfId="9382" xr:uid="{00000000-0005-0000-0000-0000C0230000}"/>
    <cellStyle name="40% - Accent1 5 2 3 4" xfId="9383" xr:uid="{00000000-0005-0000-0000-0000C1230000}"/>
    <cellStyle name="40% - Accent1 5 2 3 4 2" xfId="9384" xr:uid="{00000000-0005-0000-0000-0000C2230000}"/>
    <cellStyle name="40% - Accent1 5 2 3 4 2 2" xfId="9385" xr:uid="{00000000-0005-0000-0000-0000C3230000}"/>
    <cellStyle name="40% - Accent1 5 2 3 4 3" xfId="9386" xr:uid="{00000000-0005-0000-0000-0000C4230000}"/>
    <cellStyle name="40% - Accent1 5 2 3 4 4" xfId="9387" xr:uid="{00000000-0005-0000-0000-0000C5230000}"/>
    <cellStyle name="40% - Accent1 5 2 3 5" xfId="9388" xr:uid="{00000000-0005-0000-0000-0000C6230000}"/>
    <cellStyle name="40% - Accent1 5 2 3 5 2" xfId="9389" xr:uid="{00000000-0005-0000-0000-0000C7230000}"/>
    <cellStyle name="40% - Accent1 5 2 3 5 2 2" xfId="9390" xr:uid="{00000000-0005-0000-0000-0000C8230000}"/>
    <cellStyle name="40% - Accent1 5 2 3 5 3" xfId="9391" xr:uid="{00000000-0005-0000-0000-0000C9230000}"/>
    <cellStyle name="40% - Accent1 5 2 3 5 4" xfId="9392" xr:uid="{00000000-0005-0000-0000-0000CA230000}"/>
    <cellStyle name="40% - Accent1 5 2 3 6" xfId="9393" xr:uid="{00000000-0005-0000-0000-0000CB230000}"/>
    <cellStyle name="40% - Accent1 5 2 3 6 2" xfId="9394" xr:uid="{00000000-0005-0000-0000-0000CC230000}"/>
    <cellStyle name="40% - Accent1 5 2 3 6 2 2" xfId="9395" xr:uid="{00000000-0005-0000-0000-0000CD230000}"/>
    <cellStyle name="40% - Accent1 5 2 3 6 3" xfId="9396" xr:uid="{00000000-0005-0000-0000-0000CE230000}"/>
    <cellStyle name="40% - Accent1 5 2 3 6 4" xfId="9397" xr:uid="{00000000-0005-0000-0000-0000CF230000}"/>
    <cellStyle name="40% - Accent1 5 2 3 7" xfId="9398" xr:uid="{00000000-0005-0000-0000-0000D0230000}"/>
    <cellStyle name="40% - Accent1 5 2 3 7 2" xfId="9399" xr:uid="{00000000-0005-0000-0000-0000D1230000}"/>
    <cellStyle name="40% - Accent1 5 2 3 8" xfId="9400" xr:uid="{00000000-0005-0000-0000-0000D2230000}"/>
    <cellStyle name="40% - Accent1 5 2 3 9" xfId="9401" xr:uid="{00000000-0005-0000-0000-0000D3230000}"/>
    <cellStyle name="40% - Accent1 5 2 4" xfId="9402" xr:uid="{00000000-0005-0000-0000-0000D4230000}"/>
    <cellStyle name="40% - Accent1 5 2 4 2" xfId="9403" xr:uid="{00000000-0005-0000-0000-0000D5230000}"/>
    <cellStyle name="40% - Accent1 5 2 4 2 2" xfId="9404" xr:uid="{00000000-0005-0000-0000-0000D6230000}"/>
    <cellStyle name="40% - Accent1 5 2 4 2 2 2" xfId="9405" xr:uid="{00000000-0005-0000-0000-0000D7230000}"/>
    <cellStyle name="40% - Accent1 5 2 4 2 3" xfId="9406" xr:uid="{00000000-0005-0000-0000-0000D8230000}"/>
    <cellStyle name="40% - Accent1 5 2 4 2 4" xfId="9407" xr:uid="{00000000-0005-0000-0000-0000D9230000}"/>
    <cellStyle name="40% - Accent1 5 2 4 3" xfId="9408" xr:uid="{00000000-0005-0000-0000-0000DA230000}"/>
    <cellStyle name="40% - Accent1 5 2 4 3 2" xfId="9409" xr:uid="{00000000-0005-0000-0000-0000DB230000}"/>
    <cellStyle name="40% - Accent1 5 2 4 4" xfId="9410" xr:uid="{00000000-0005-0000-0000-0000DC230000}"/>
    <cellStyle name="40% - Accent1 5 2 4 5" xfId="9411" xr:uid="{00000000-0005-0000-0000-0000DD230000}"/>
    <cellStyle name="40% - Accent1 5 2 5" xfId="9412" xr:uid="{00000000-0005-0000-0000-0000DE230000}"/>
    <cellStyle name="40% - Accent1 5 2 5 2" xfId="9413" xr:uid="{00000000-0005-0000-0000-0000DF230000}"/>
    <cellStyle name="40% - Accent1 5 2 5 2 2" xfId="9414" xr:uid="{00000000-0005-0000-0000-0000E0230000}"/>
    <cellStyle name="40% - Accent1 5 2 5 2 2 2" xfId="9415" xr:uid="{00000000-0005-0000-0000-0000E1230000}"/>
    <cellStyle name="40% - Accent1 5 2 5 2 3" xfId="9416" xr:uid="{00000000-0005-0000-0000-0000E2230000}"/>
    <cellStyle name="40% - Accent1 5 2 5 2 4" xfId="9417" xr:uid="{00000000-0005-0000-0000-0000E3230000}"/>
    <cellStyle name="40% - Accent1 5 2 5 3" xfId="9418" xr:uid="{00000000-0005-0000-0000-0000E4230000}"/>
    <cellStyle name="40% - Accent1 5 2 5 3 2" xfId="9419" xr:uid="{00000000-0005-0000-0000-0000E5230000}"/>
    <cellStyle name="40% - Accent1 5 2 5 4" xfId="9420" xr:uid="{00000000-0005-0000-0000-0000E6230000}"/>
    <cellStyle name="40% - Accent1 5 2 5 5" xfId="9421" xr:uid="{00000000-0005-0000-0000-0000E7230000}"/>
    <cellStyle name="40% - Accent1 5 2 6" xfId="9422" xr:uid="{00000000-0005-0000-0000-0000E8230000}"/>
    <cellStyle name="40% - Accent1 5 2 6 2" xfId="9423" xr:uid="{00000000-0005-0000-0000-0000E9230000}"/>
    <cellStyle name="40% - Accent1 5 2 6 2 2" xfId="9424" xr:uid="{00000000-0005-0000-0000-0000EA230000}"/>
    <cellStyle name="40% - Accent1 5 2 6 3" xfId="9425" xr:uid="{00000000-0005-0000-0000-0000EB230000}"/>
    <cellStyle name="40% - Accent1 5 2 6 4" xfId="9426" xr:uid="{00000000-0005-0000-0000-0000EC230000}"/>
    <cellStyle name="40% - Accent1 5 2 7" xfId="9427" xr:uid="{00000000-0005-0000-0000-0000ED230000}"/>
    <cellStyle name="40% - Accent1 5 2 7 2" xfId="9428" xr:uid="{00000000-0005-0000-0000-0000EE230000}"/>
    <cellStyle name="40% - Accent1 5 2 7 2 2" xfId="9429" xr:uid="{00000000-0005-0000-0000-0000EF230000}"/>
    <cellStyle name="40% - Accent1 5 2 7 3" xfId="9430" xr:uid="{00000000-0005-0000-0000-0000F0230000}"/>
    <cellStyle name="40% - Accent1 5 2 7 4" xfId="9431" xr:uid="{00000000-0005-0000-0000-0000F1230000}"/>
    <cellStyle name="40% - Accent1 5 2 8" xfId="9432" xr:uid="{00000000-0005-0000-0000-0000F2230000}"/>
    <cellStyle name="40% - Accent1 5 2 8 2" xfId="9433" xr:uid="{00000000-0005-0000-0000-0000F3230000}"/>
    <cellStyle name="40% - Accent1 5 2 8 2 2" xfId="9434" xr:uid="{00000000-0005-0000-0000-0000F4230000}"/>
    <cellStyle name="40% - Accent1 5 2 8 3" xfId="9435" xr:uid="{00000000-0005-0000-0000-0000F5230000}"/>
    <cellStyle name="40% - Accent1 5 2 8 4" xfId="9436" xr:uid="{00000000-0005-0000-0000-0000F6230000}"/>
    <cellStyle name="40% - Accent1 5 2 9" xfId="9437" xr:uid="{00000000-0005-0000-0000-0000F7230000}"/>
    <cellStyle name="40% - Accent1 5 2 9 2" xfId="9438" xr:uid="{00000000-0005-0000-0000-0000F8230000}"/>
    <cellStyle name="40% - Accent1 5 3" xfId="9439" xr:uid="{00000000-0005-0000-0000-0000F9230000}"/>
    <cellStyle name="40% - Accent1 5 3 10" xfId="9440" xr:uid="{00000000-0005-0000-0000-0000FA230000}"/>
    <cellStyle name="40% - Accent1 5 3 2" xfId="9441" xr:uid="{00000000-0005-0000-0000-0000FB230000}"/>
    <cellStyle name="40% - Accent1 5 3 2 2" xfId="9442" xr:uid="{00000000-0005-0000-0000-0000FC230000}"/>
    <cellStyle name="40% - Accent1 5 3 2 2 2" xfId="9443" xr:uid="{00000000-0005-0000-0000-0000FD230000}"/>
    <cellStyle name="40% - Accent1 5 3 2 2 2 2" xfId="9444" xr:uid="{00000000-0005-0000-0000-0000FE230000}"/>
    <cellStyle name="40% - Accent1 5 3 2 2 2 2 2" xfId="9445" xr:uid="{00000000-0005-0000-0000-0000FF230000}"/>
    <cellStyle name="40% - Accent1 5 3 2 2 2 3" xfId="9446" xr:uid="{00000000-0005-0000-0000-000000240000}"/>
    <cellStyle name="40% - Accent1 5 3 2 2 2 4" xfId="9447" xr:uid="{00000000-0005-0000-0000-000001240000}"/>
    <cellStyle name="40% - Accent1 5 3 2 2 3" xfId="9448" xr:uid="{00000000-0005-0000-0000-000002240000}"/>
    <cellStyle name="40% - Accent1 5 3 2 2 3 2" xfId="9449" xr:uid="{00000000-0005-0000-0000-000003240000}"/>
    <cellStyle name="40% - Accent1 5 3 2 2 4" xfId="9450" xr:uid="{00000000-0005-0000-0000-000004240000}"/>
    <cellStyle name="40% - Accent1 5 3 2 2 5" xfId="9451" xr:uid="{00000000-0005-0000-0000-000005240000}"/>
    <cellStyle name="40% - Accent1 5 3 2 3" xfId="9452" xr:uid="{00000000-0005-0000-0000-000006240000}"/>
    <cellStyle name="40% - Accent1 5 3 2 3 2" xfId="9453" xr:uid="{00000000-0005-0000-0000-000007240000}"/>
    <cellStyle name="40% - Accent1 5 3 2 3 2 2" xfId="9454" xr:uid="{00000000-0005-0000-0000-000008240000}"/>
    <cellStyle name="40% - Accent1 5 3 2 3 2 2 2" xfId="9455" xr:uid="{00000000-0005-0000-0000-000009240000}"/>
    <cellStyle name="40% - Accent1 5 3 2 3 2 3" xfId="9456" xr:uid="{00000000-0005-0000-0000-00000A240000}"/>
    <cellStyle name="40% - Accent1 5 3 2 3 2 4" xfId="9457" xr:uid="{00000000-0005-0000-0000-00000B240000}"/>
    <cellStyle name="40% - Accent1 5 3 2 3 3" xfId="9458" xr:uid="{00000000-0005-0000-0000-00000C240000}"/>
    <cellStyle name="40% - Accent1 5 3 2 3 3 2" xfId="9459" xr:uid="{00000000-0005-0000-0000-00000D240000}"/>
    <cellStyle name="40% - Accent1 5 3 2 3 4" xfId="9460" xr:uid="{00000000-0005-0000-0000-00000E240000}"/>
    <cellStyle name="40% - Accent1 5 3 2 3 5" xfId="9461" xr:uid="{00000000-0005-0000-0000-00000F240000}"/>
    <cellStyle name="40% - Accent1 5 3 2 4" xfId="9462" xr:uid="{00000000-0005-0000-0000-000010240000}"/>
    <cellStyle name="40% - Accent1 5 3 2 4 2" xfId="9463" xr:uid="{00000000-0005-0000-0000-000011240000}"/>
    <cellStyle name="40% - Accent1 5 3 2 4 2 2" xfId="9464" xr:uid="{00000000-0005-0000-0000-000012240000}"/>
    <cellStyle name="40% - Accent1 5 3 2 4 3" xfId="9465" xr:uid="{00000000-0005-0000-0000-000013240000}"/>
    <cellStyle name="40% - Accent1 5 3 2 4 4" xfId="9466" xr:uid="{00000000-0005-0000-0000-000014240000}"/>
    <cellStyle name="40% - Accent1 5 3 2 5" xfId="9467" xr:uid="{00000000-0005-0000-0000-000015240000}"/>
    <cellStyle name="40% - Accent1 5 3 2 5 2" xfId="9468" xr:uid="{00000000-0005-0000-0000-000016240000}"/>
    <cellStyle name="40% - Accent1 5 3 2 5 2 2" xfId="9469" xr:uid="{00000000-0005-0000-0000-000017240000}"/>
    <cellStyle name="40% - Accent1 5 3 2 5 3" xfId="9470" xr:uid="{00000000-0005-0000-0000-000018240000}"/>
    <cellStyle name="40% - Accent1 5 3 2 5 4" xfId="9471" xr:uid="{00000000-0005-0000-0000-000019240000}"/>
    <cellStyle name="40% - Accent1 5 3 2 6" xfId="9472" xr:uid="{00000000-0005-0000-0000-00001A240000}"/>
    <cellStyle name="40% - Accent1 5 3 2 6 2" xfId="9473" xr:uid="{00000000-0005-0000-0000-00001B240000}"/>
    <cellStyle name="40% - Accent1 5 3 2 6 2 2" xfId="9474" xr:uid="{00000000-0005-0000-0000-00001C240000}"/>
    <cellStyle name="40% - Accent1 5 3 2 6 3" xfId="9475" xr:uid="{00000000-0005-0000-0000-00001D240000}"/>
    <cellStyle name="40% - Accent1 5 3 2 6 4" xfId="9476" xr:uid="{00000000-0005-0000-0000-00001E240000}"/>
    <cellStyle name="40% - Accent1 5 3 2 7" xfId="9477" xr:uid="{00000000-0005-0000-0000-00001F240000}"/>
    <cellStyle name="40% - Accent1 5 3 2 7 2" xfId="9478" xr:uid="{00000000-0005-0000-0000-000020240000}"/>
    <cellStyle name="40% - Accent1 5 3 2 8" xfId="9479" xr:uid="{00000000-0005-0000-0000-000021240000}"/>
    <cellStyle name="40% - Accent1 5 3 2 9" xfId="9480" xr:uid="{00000000-0005-0000-0000-000022240000}"/>
    <cellStyle name="40% - Accent1 5 3 3" xfId="9481" xr:uid="{00000000-0005-0000-0000-000023240000}"/>
    <cellStyle name="40% - Accent1 5 3 3 2" xfId="9482" xr:uid="{00000000-0005-0000-0000-000024240000}"/>
    <cellStyle name="40% - Accent1 5 3 3 2 2" xfId="9483" xr:uid="{00000000-0005-0000-0000-000025240000}"/>
    <cellStyle name="40% - Accent1 5 3 3 2 2 2" xfId="9484" xr:uid="{00000000-0005-0000-0000-000026240000}"/>
    <cellStyle name="40% - Accent1 5 3 3 2 3" xfId="9485" xr:uid="{00000000-0005-0000-0000-000027240000}"/>
    <cellStyle name="40% - Accent1 5 3 3 2 4" xfId="9486" xr:uid="{00000000-0005-0000-0000-000028240000}"/>
    <cellStyle name="40% - Accent1 5 3 3 3" xfId="9487" xr:uid="{00000000-0005-0000-0000-000029240000}"/>
    <cellStyle name="40% - Accent1 5 3 3 3 2" xfId="9488" xr:uid="{00000000-0005-0000-0000-00002A240000}"/>
    <cellStyle name="40% - Accent1 5 3 3 4" xfId="9489" xr:uid="{00000000-0005-0000-0000-00002B240000}"/>
    <cellStyle name="40% - Accent1 5 3 3 5" xfId="9490" xr:uid="{00000000-0005-0000-0000-00002C240000}"/>
    <cellStyle name="40% - Accent1 5 3 4" xfId="9491" xr:uid="{00000000-0005-0000-0000-00002D240000}"/>
    <cellStyle name="40% - Accent1 5 3 4 2" xfId="9492" xr:uid="{00000000-0005-0000-0000-00002E240000}"/>
    <cellStyle name="40% - Accent1 5 3 4 2 2" xfId="9493" xr:uid="{00000000-0005-0000-0000-00002F240000}"/>
    <cellStyle name="40% - Accent1 5 3 4 2 2 2" xfId="9494" xr:uid="{00000000-0005-0000-0000-000030240000}"/>
    <cellStyle name="40% - Accent1 5 3 4 2 3" xfId="9495" xr:uid="{00000000-0005-0000-0000-000031240000}"/>
    <cellStyle name="40% - Accent1 5 3 4 2 4" xfId="9496" xr:uid="{00000000-0005-0000-0000-000032240000}"/>
    <cellStyle name="40% - Accent1 5 3 4 3" xfId="9497" xr:uid="{00000000-0005-0000-0000-000033240000}"/>
    <cellStyle name="40% - Accent1 5 3 4 3 2" xfId="9498" xr:uid="{00000000-0005-0000-0000-000034240000}"/>
    <cellStyle name="40% - Accent1 5 3 4 4" xfId="9499" xr:uid="{00000000-0005-0000-0000-000035240000}"/>
    <cellStyle name="40% - Accent1 5 3 4 5" xfId="9500" xr:uid="{00000000-0005-0000-0000-000036240000}"/>
    <cellStyle name="40% - Accent1 5 3 5" xfId="9501" xr:uid="{00000000-0005-0000-0000-000037240000}"/>
    <cellStyle name="40% - Accent1 5 3 5 2" xfId="9502" xr:uid="{00000000-0005-0000-0000-000038240000}"/>
    <cellStyle name="40% - Accent1 5 3 5 2 2" xfId="9503" xr:uid="{00000000-0005-0000-0000-000039240000}"/>
    <cellStyle name="40% - Accent1 5 3 5 3" xfId="9504" xr:uid="{00000000-0005-0000-0000-00003A240000}"/>
    <cellStyle name="40% - Accent1 5 3 5 4" xfId="9505" xr:uid="{00000000-0005-0000-0000-00003B240000}"/>
    <cellStyle name="40% - Accent1 5 3 6" xfId="9506" xr:uid="{00000000-0005-0000-0000-00003C240000}"/>
    <cellStyle name="40% - Accent1 5 3 6 2" xfId="9507" xr:uid="{00000000-0005-0000-0000-00003D240000}"/>
    <cellStyle name="40% - Accent1 5 3 6 2 2" xfId="9508" xr:uid="{00000000-0005-0000-0000-00003E240000}"/>
    <cellStyle name="40% - Accent1 5 3 6 3" xfId="9509" xr:uid="{00000000-0005-0000-0000-00003F240000}"/>
    <cellStyle name="40% - Accent1 5 3 6 4" xfId="9510" xr:uid="{00000000-0005-0000-0000-000040240000}"/>
    <cellStyle name="40% - Accent1 5 3 7" xfId="9511" xr:uid="{00000000-0005-0000-0000-000041240000}"/>
    <cellStyle name="40% - Accent1 5 3 7 2" xfId="9512" xr:uid="{00000000-0005-0000-0000-000042240000}"/>
    <cellStyle name="40% - Accent1 5 3 7 2 2" xfId="9513" xr:uid="{00000000-0005-0000-0000-000043240000}"/>
    <cellStyle name="40% - Accent1 5 3 7 3" xfId="9514" xr:uid="{00000000-0005-0000-0000-000044240000}"/>
    <cellStyle name="40% - Accent1 5 3 7 4" xfId="9515" xr:uid="{00000000-0005-0000-0000-000045240000}"/>
    <cellStyle name="40% - Accent1 5 3 8" xfId="9516" xr:uid="{00000000-0005-0000-0000-000046240000}"/>
    <cellStyle name="40% - Accent1 5 3 8 2" xfId="9517" xr:uid="{00000000-0005-0000-0000-000047240000}"/>
    <cellStyle name="40% - Accent1 5 3 9" xfId="9518" xr:uid="{00000000-0005-0000-0000-000048240000}"/>
    <cellStyle name="40% - Accent1 5 4" xfId="9519" xr:uid="{00000000-0005-0000-0000-000049240000}"/>
    <cellStyle name="40% - Accent1 5 4 2" xfId="9520" xr:uid="{00000000-0005-0000-0000-00004A240000}"/>
    <cellStyle name="40% - Accent1 5 4 2 2" xfId="9521" xr:uid="{00000000-0005-0000-0000-00004B240000}"/>
    <cellStyle name="40% - Accent1 5 4 2 2 2" xfId="9522" xr:uid="{00000000-0005-0000-0000-00004C240000}"/>
    <cellStyle name="40% - Accent1 5 4 2 2 2 2" xfId="9523" xr:uid="{00000000-0005-0000-0000-00004D240000}"/>
    <cellStyle name="40% - Accent1 5 4 2 2 3" xfId="9524" xr:uid="{00000000-0005-0000-0000-00004E240000}"/>
    <cellStyle name="40% - Accent1 5 4 2 2 4" xfId="9525" xr:uid="{00000000-0005-0000-0000-00004F240000}"/>
    <cellStyle name="40% - Accent1 5 4 2 3" xfId="9526" xr:uid="{00000000-0005-0000-0000-000050240000}"/>
    <cellStyle name="40% - Accent1 5 4 2 3 2" xfId="9527" xr:uid="{00000000-0005-0000-0000-000051240000}"/>
    <cellStyle name="40% - Accent1 5 4 2 4" xfId="9528" xr:uid="{00000000-0005-0000-0000-000052240000}"/>
    <cellStyle name="40% - Accent1 5 4 2 5" xfId="9529" xr:uid="{00000000-0005-0000-0000-000053240000}"/>
    <cellStyle name="40% - Accent1 5 4 3" xfId="9530" xr:uid="{00000000-0005-0000-0000-000054240000}"/>
    <cellStyle name="40% - Accent1 5 4 3 2" xfId="9531" xr:uid="{00000000-0005-0000-0000-000055240000}"/>
    <cellStyle name="40% - Accent1 5 4 3 2 2" xfId="9532" xr:uid="{00000000-0005-0000-0000-000056240000}"/>
    <cellStyle name="40% - Accent1 5 4 3 2 2 2" xfId="9533" xr:uid="{00000000-0005-0000-0000-000057240000}"/>
    <cellStyle name="40% - Accent1 5 4 3 2 3" xfId="9534" xr:uid="{00000000-0005-0000-0000-000058240000}"/>
    <cellStyle name="40% - Accent1 5 4 3 2 4" xfId="9535" xr:uid="{00000000-0005-0000-0000-000059240000}"/>
    <cellStyle name="40% - Accent1 5 4 3 3" xfId="9536" xr:uid="{00000000-0005-0000-0000-00005A240000}"/>
    <cellStyle name="40% - Accent1 5 4 3 3 2" xfId="9537" xr:uid="{00000000-0005-0000-0000-00005B240000}"/>
    <cellStyle name="40% - Accent1 5 4 3 4" xfId="9538" xr:uid="{00000000-0005-0000-0000-00005C240000}"/>
    <cellStyle name="40% - Accent1 5 4 3 5" xfId="9539" xr:uid="{00000000-0005-0000-0000-00005D240000}"/>
    <cellStyle name="40% - Accent1 5 4 4" xfId="9540" xr:uid="{00000000-0005-0000-0000-00005E240000}"/>
    <cellStyle name="40% - Accent1 5 4 4 2" xfId="9541" xr:uid="{00000000-0005-0000-0000-00005F240000}"/>
    <cellStyle name="40% - Accent1 5 4 4 2 2" xfId="9542" xr:uid="{00000000-0005-0000-0000-000060240000}"/>
    <cellStyle name="40% - Accent1 5 4 4 3" xfId="9543" xr:uid="{00000000-0005-0000-0000-000061240000}"/>
    <cellStyle name="40% - Accent1 5 4 4 4" xfId="9544" xr:uid="{00000000-0005-0000-0000-000062240000}"/>
    <cellStyle name="40% - Accent1 5 4 5" xfId="9545" xr:uid="{00000000-0005-0000-0000-000063240000}"/>
    <cellStyle name="40% - Accent1 5 4 5 2" xfId="9546" xr:uid="{00000000-0005-0000-0000-000064240000}"/>
    <cellStyle name="40% - Accent1 5 4 5 2 2" xfId="9547" xr:uid="{00000000-0005-0000-0000-000065240000}"/>
    <cellStyle name="40% - Accent1 5 4 5 3" xfId="9548" xr:uid="{00000000-0005-0000-0000-000066240000}"/>
    <cellStyle name="40% - Accent1 5 4 5 4" xfId="9549" xr:uid="{00000000-0005-0000-0000-000067240000}"/>
    <cellStyle name="40% - Accent1 5 4 6" xfId="9550" xr:uid="{00000000-0005-0000-0000-000068240000}"/>
    <cellStyle name="40% - Accent1 5 4 6 2" xfId="9551" xr:uid="{00000000-0005-0000-0000-000069240000}"/>
    <cellStyle name="40% - Accent1 5 4 6 2 2" xfId="9552" xr:uid="{00000000-0005-0000-0000-00006A240000}"/>
    <cellStyle name="40% - Accent1 5 4 6 3" xfId="9553" xr:uid="{00000000-0005-0000-0000-00006B240000}"/>
    <cellStyle name="40% - Accent1 5 4 6 4" xfId="9554" xr:uid="{00000000-0005-0000-0000-00006C240000}"/>
    <cellStyle name="40% - Accent1 5 4 7" xfId="9555" xr:uid="{00000000-0005-0000-0000-00006D240000}"/>
    <cellStyle name="40% - Accent1 5 4 7 2" xfId="9556" xr:uid="{00000000-0005-0000-0000-00006E240000}"/>
    <cellStyle name="40% - Accent1 5 4 8" xfId="9557" xr:uid="{00000000-0005-0000-0000-00006F240000}"/>
    <cellStyle name="40% - Accent1 5 4 9" xfId="9558" xr:uid="{00000000-0005-0000-0000-000070240000}"/>
    <cellStyle name="40% - Accent1 5 5" xfId="9559" xr:uid="{00000000-0005-0000-0000-000071240000}"/>
    <cellStyle name="40% - Accent1 5 5 2" xfId="9560" xr:uid="{00000000-0005-0000-0000-000072240000}"/>
    <cellStyle name="40% - Accent1 5 5 2 2" xfId="9561" xr:uid="{00000000-0005-0000-0000-000073240000}"/>
    <cellStyle name="40% - Accent1 5 5 2 2 2" xfId="9562" xr:uid="{00000000-0005-0000-0000-000074240000}"/>
    <cellStyle name="40% - Accent1 5 5 2 3" xfId="9563" xr:uid="{00000000-0005-0000-0000-000075240000}"/>
    <cellStyle name="40% - Accent1 5 5 2 4" xfId="9564" xr:uid="{00000000-0005-0000-0000-000076240000}"/>
    <cellStyle name="40% - Accent1 5 5 3" xfId="9565" xr:uid="{00000000-0005-0000-0000-000077240000}"/>
    <cellStyle name="40% - Accent1 5 5 3 2" xfId="9566" xr:uid="{00000000-0005-0000-0000-000078240000}"/>
    <cellStyle name="40% - Accent1 5 5 3 2 2" xfId="9567" xr:uid="{00000000-0005-0000-0000-000079240000}"/>
    <cellStyle name="40% - Accent1 5 5 3 3" xfId="9568" xr:uid="{00000000-0005-0000-0000-00007A240000}"/>
    <cellStyle name="40% - Accent1 5 5 3 4" xfId="9569" xr:uid="{00000000-0005-0000-0000-00007B240000}"/>
    <cellStyle name="40% - Accent1 5 5 4" xfId="9570" xr:uid="{00000000-0005-0000-0000-00007C240000}"/>
    <cellStyle name="40% - Accent1 5 5 4 2" xfId="9571" xr:uid="{00000000-0005-0000-0000-00007D240000}"/>
    <cellStyle name="40% - Accent1 5 5 5" xfId="9572" xr:uid="{00000000-0005-0000-0000-00007E240000}"/>
    <cellStyle name="40% - Accent1 5 5 6" xfId="9573" xr:uid="{00000000-0005-0000-0000-00007F240000}"/>
    <cellStyle name="40% - Accent1 5 6" xfId="9574" xr:uid="{00000000-0005-0000-0000-000080240000}"/>
    <cellStyle name="40% - Accent1 5 6 2" xfId="9575" xr:uid="{00000000-0005-0000-0000-000081240000}"/>
    <cellStyle name="40% - Accent1 5 6 2 2" xfId="9576" xr:uid="{00000000-0005-0000-0000-000082240000}"/>
    <cellStyle name="40% - Accent1 5 6 2 2 2" xfId="9577" xr:uid="{00000000-0005-0000-0000-000083240000}"/>
    <cellStyle name="40% - Accent1 5 6 2 3" xfId="9578" xr:uid="{00000000-0005-0000-0000-000084240000}"/>
    <cellStyle name="40% - Accent1 5 6 2 4" xfId="9579" xr:uid="{00000000-0005-0000-0000-000085240000}"/>
    <cellStyle name="40% - Accent1 5 6 3" xfId="9580" xr:uid="{00000000-0005-0000-0000-000086240000}"/>
    <cellStyle name="40% - Accent1 5 6 3 2" xfId="9581" xr:uid="{00000000-0005-0000-0000-000087240000}"/>
    <cellStyle name="40% - Accent1 5 6 4" xfId="9582" xr:uid="{00000000-0005-0000-0000-000088240000}"/>
    <cellStyle name="40% - Accent1 5 6 5" xfId="9583" xr:uid="{00000000-0005-0000-0000-000089240000}"/>
    <cellStyle name="40% - Accent1 5 7" xfId="9584" xr:uid="{00000000-0005-0000-0000-00008A240000}"/>
    <cellStyle name="40% - Accent1 5 7 2" xfId="9585" xr:uid="{00000000-0005-0000-0000-00008B240000}"/>
    <cellStyle name="40% - Accent1 5 7 2 2" xfId="9586" xr:uid="{00000000-0005-0000-0000-00008C240000}"/>
    <cellStyle name="40% - Accent1 5 7 3" xfId="9587" xr:uid="{00000000-0005-0000-0000-00008D240000}"/>
    <cellStyle name="40% - Accent1 5 7 4" xfId="9588" xr:uid="{00000000-0005-0000-0000-00008E240000}"/>
    <cellStyle name="40% - Accent1 5 8" xfId="9589" xr:uid="{00000000-0005-0000-0000-00008F240000}"/>
    <cellStyle name="40% - Accent1 5 8 2" xfId="9590" xr:uid="{00000000-0005-0000-0000-000090240000}"/>
    <cellStyle name="40% - Accent1 5 8 2 2" xfId="9591" xr:uid="{00000000-0005-0000-0000-000091240000}"/>
    <cellStyle name="40% - Accent1 5 8 3" xfId="9592" xr:uid="{00000000-0005-0000-0000-000092240000}"/>
    <cellStyle name="40% - Accent1 5 8 4" xfId="9593" xr:uid="{00000000-0005-0000-0000-000093240000}"/>
    <cellStyle name="40% - Accent1 5 9" xfId="9594" xr:uid="{00000000-0005-0000-0000-000094240000}"/>
    <cellStyle name="40% - Accent1 5 9 2" xfId="9595" xr:uid="{00000000-0005-0000-0000-000095240000}"/>
    <cellStyle name="40% - Accent1 5 9 2 2" xfId="9596" xr:uid="{00000000-0005-0000-0000-000096240000}"/>
    <cellStyle name="40% - Accent1 5 9 3" xfId="9597" xr:uid="{00000000-0005-0000-0000-000097240000}"/>
    <cellStyle name="40% - Accent1 5 9 4" xfId="9598" xr:uid="{00000000-0005-0000-0000-000098240000}"/>
    <cellStyle name="40% - Accent1 6" xfId="9599" xr:uid="{00000000-0005-0000-0000-000099240000}"/>
    <cellStyle name="40% - Accent1 7" xfId="9600" xr:uid="{00000000-0005-0000-0000-00009A240000}"/>
    <cellStyle name="40% - Accent1 8" xfId="9601" xr:uid="{00000000-0005-0000-0000-00009B240000}"/>
    <cellStyle name="40% - Accent1 9" xfId="9602" xr:uid="{00000000-0005-0000-0000-00009C240000}"/>
    <cellStyle name="40% - Accent1 9 2" xfId="9603" xr:uid="{00000000-0005-0000-0000-00009D240000}"/>
    <cellStyle name="40% - Accent1 9 2 2" xfId="9604" xr:uid="{00000000-0005-0000-0000-00009E240000}"/>
    <cellStyle name="40% - Accent1 9 3" xfId="9605" xr:uid="{00000000-0005-0000-0000-00009F240000}"/>
    <cellStyle name="40% - Accent1 9 4" xfId="9606" xr:uid="{00000000-0005-0000-0000-0000A0240000}"/>
    <cellStyle name="40% - Accent2 2" xfId="27" xr:uid="{00000000-0005-0000-0000-0000A1240000}"/>
    <cellStyle name="40% - Accent2 2 10" xfId="9607" xr:uid="{00000000-0005-0000-0000-0000A2240000}"/>
    <cellStyle name="40% - Accent2 2 11" xfId="9608" xr:uid="{00000000-0005-0000-0000-0000A3240000}"/>
    <cellStyle name="40% - Accent2 2 2" xfId="9609" xr:uid="{00000000-0005-0000-0000-0000A4240000}"/>
    <cellStyle name="40% - Accent2 2 2 2" xfId="9610" xr:uid="{00000000-0005-0000-0000-0000A5240000}"/>
    <cellStyle name="40% - Accent2 2 3" xfId="9611" xr:uid="{00000000-0005-0000-0000-0000A6240000}"/>
    <cellStyle name="40% - Accent2 2 3 10" xfId="9612" xr:uid="{00000000-0005-0000-0000-0000A7240000}"/>
    <cellStyle name="40% - Accent2 2 3 11" xfId="9613" xr:uid="{00000000-0005-0000-0000-0000A8240000}"/>
    <cellStyle name="40% - Accent2 2 3 2" xfId="9614" xr:uid="{00000000-0005-0000-0000-0000A9240000}"/>
    <cellStyle name="40% - Accent2 2 3 2 10" xfId="9615" xr:uid="{00000000-0005-0000-0000-0000AA240000}"/>
    <cellStyle name="40% - Accent2 2 3 2 2" xfId="9616" xr:uid="{00000000-0005-0000-0000-0000AB240000}"/>
    <cellStyle name="40% - Accent2 2 3 2 2 2" xfId="9617" xr:uid="{00000000-0005-0000-0000-0000AC240000}"/>
    <cellStyle name="40% - Accent2 2 3 2 2 2 2" xfId="9618" xr:uid="{00000000-0005-0000-0000-0000AD240000}"/>
    <cellStyle name="40% - Accent2 2 3 2 2 2 2 2" xfId="9619" xr:uid="{00000000-0005-0000-0000-0000AE240000}"/>
    <cellStyle name="40% - Accent2 2 3 2 2 2 2 2 2" xfId="9620" xr:uid="{00000000-0005-0000-0000-0000AF240000}"/>
    <cellStyle name="40% - Accent2 2 3 2 2 2 2 3" xfId="9621" xr:uid="{00000000-0005-0000-0000-0000B0240000}"/>
    <cellStyle name="40% - Accent2 2 3 2 2 2 2 4" xfId="9622" xr:uid="{00000000-0005-0000-0000-0000B1240000}"/>
    <cellStyle name="40% - Accent2 2 3 2 2 2 3" xfId="9623" xr:uid="{00000000-0005-0000-0000-0000B2240000}"/>
    <cellStyle name="40% - Accent2 2 3 2 2 2 3 2" xfId="9624" xr:uid="{00000000-0005-0000-0000-0000B3240000}"/>
    <cellStyle name="40% - Accent2 2 3 2 2 2 4" xfId="9625" xr:uid="{00000000-0005-0000-0000-0000B4240000}"/>
    <cellStyle name="40% - Accent2 2 3 2 2 2 5" xfId="9626" xr:uid="{00000000-0005-0000-0000-0000B5240000}"/>
    <cellStyle name="40% - Accent2 2 3 2 2 3" xfId="9627" xr:uid="{00000000-0005-0000-0000-0000B6240000}"/>
    <cellStyle name="40% - Accent2 2 3 2 2 3 2" xfId="9628" xr:uid="{00000000-0005-0000-0000-0000B7240000}"/>
    <cellStyle name="40% - Accent2 2 3 2 2 3 2 2" xfId="9629" xr:uid="{00000000-0005-0000-0000-0000B8240000}"/>
    <cellStyle name="40% - Accent2 2 3 2 2 3 2 2 2" xfId="9630" xr:uid="{00000000-0005-0000-0000-0000B9240000}"/>
    <cellStyle name="40% - Accent2 2 3 2 2 3 2 3" xfId="9631" xr:uid="{00000000-0005-0000-0000-0000BA240000}"/>
    <cellStyle name="40% - Accent2 2 3 2 2 3 2 4" xfId="9632" xr:uid="{00000000-0005-0000-0000-0000BB240000}"/>
    <cellStyle name="40% - Accent2 2 3 2 2 3 3" xfId="9633" xr:uid="{00000000-0005-0000-0000-0000BC240000}"/>
    <cellStyle name="40% - Accent2 2 3 2 2 3 3 2" xfId="9634" xr:uid="{00000000-0005-0000-0000-0000BD240000}"/>
    <cellStyle name="40% - Accent2 2 3 2 2 3 4" xfId="9635" xr:uid="{00000000-0005-0000-0000-0000BE240000}"/>
    <cellStyle name="40% - Accent2 2 3 2 2 3 5" xfId="9636" xr:uid="{00000000-0005-0000-0000-0000BF240000}"/>
    <cellStyle name="40% - Accent2 2 3 2 2 4" xfId="9637" xr:uid="{00000000-0005-0000-0000-0000C0240000}"/>
    <cellStyle name="40% - Accent2 2 3 2 2 4 2" xfId="9638" xr:uid="{00000000-0005-0000-0000-0000C1240000}"/>
    <cellStyle name="40% - Accent2 2 3 2 2 4 2 2" xfId="9639" xr:uid="{00000000-0005-0000-0000-0000C2240000}"/>
    <cellStyle name="40% - Accent2 2 3 2 2 4 3" xfId="9640" xr:uid="{00000000-0005-0000-0000-0000C3240000}"/>
    <cellStyle name="40% - Accent2 2 3 2 2 4 4" xfId="9641" xr:uid="{00000000-0005-0000-0000-0000C4240000}"/>
    <cellStyle name="40% - Accent2 2 3 2 2 5" xfId="9642" xr:uid="{00000000-0005-0000-0000-0000C5240000}"/>
    <cellStyle name="40% - Accent2 2 3 2 2 5 2" xfId="9643" xr:uid="{00000000-0005-0000-0000-0000C6240000}"/>
    <cellStyle name="40% - Accent2 2 3 2 2 5 2 2" xfId="9644" xr:uid="{00000000-0005-0000-0000-0000C7240000}"/>
    <cellStyle name="40% - Accent2 2 3 2 2 5 3" xfId="9645" xr:uid="{00000000-0005-0000-0000-0000C8240000}"/>
    <cellStyle name="40% - Accent2 2 3 2 2 5 4" xfId="9646" xr:uid="{00000000-0005-0000-0000-0000C9240000}"/>
    <cellStyle name="40% - Accent2 2 3 2 2 6" xfId="9647" xr:uid="{00000000-0005-0000-0000-0000CA240000}"/>
    <cellStyle name="40% - Accent2 2 3 2 2 6 2" xfId="9648" xr:uid="{00000000-0005-0000-0000-0000CB240000}"/>
    <cellStyle name="40% - Accent2 2 3 2 2 6 2 2" xfId="9649" xr:uid="{00000000-0005-0000-0000-0000CC240000}"/>
    <cellStyle name="40% - Accent2 2 3 2 2 6 3" xfId="9650" xr:uid="{00000000-0005-0000-0000-0000CD240000}"/>
    <cellStyle name="40% - Accent2 2 3 2 2 6 4" xfId="9651" xr:uid="{00000000-0005-0000-0000-0000CE240000}"/>
    <cellStyle name="40% - Accent2 2 3 2 2 7" xfId="9652" xr:uid="{00000000-0005-0000-0000-0000CF240000}"/>
    <cellStyle name="40% - Accent2 2 3 2 2 7 2" xfId="9653" xr:uid="{00000000-0005-0000-0000-0000D0240000}"/>
    <cellStyle name="40% - Accent2 2 3 2 2 8" xfId="9654" xr:uid="{00000000-0005-0000-0000-0000D1240000}"/>
    <cellStyle name="40% - Accent2 2 3 2 2 9" xfId="9655" xr:uid="{00000000-0005-0000-0000-0000D2240000}"/>
    <cellStyle name="40% - Accent2 2 3 2 3" xfId="9656" xr:uid="{00000000-0005-0000-0000-0000D3240000}"/>
    <cellStyle name="40% - Accent2 2 3 2 3 2" xfId="9657" xr:uid="{00000000-0005-0000-0000-0000D4240000}"/>
    <cellStyle name="40% - Accent2 2 3 2 3 2 2" xfId="9658" xr:uid="{00000000-0005-0000-0000-0000D5240000}"/>
    <cellStyle name="40% - Accent2 2 3 2 3 2 2 2" xfId="9659" xr:uid="{00000000-0005-0000-0000-0000D6240000}"/>
    <cellStyle name="40% - Accent2 2 3 2 3 2 3" xfId="9660" xr:uid="{00000000-0005-0000-0000-0000D7240000}"/>
    <cellStyle name="40% - Accent2 2 3 2 3 2 4" xfId="9661" xr:uid="{00000000-0005-0000-0000-0000D8240000}"/>
    <cellStyle name="40% - Accent2 2 3 2 3 3" xfId="9662" xr:uid="{00000000-0005-0000-0000-0000D9240000}"/>
    <cellStyle name="40% - Accent2 2 3 2 3 3 2" xfId="9663" xr:uid="{00000000-0005-0000-0000-0000DA240000}"/>
    <cellStyle name="40% - Accent2 2 3 2 3 4" xfId="9664" xr:uid="{00000000-0005-0000-0000-0000DB240000}"/>
    <cellStyle name="40% - Accent2 2 3 2 3 5" xfId="9665" xr:uid="{00000000-0005-0000-0000-0000DC240000}"/>
    <cellStyle name="40% - Accent2 2 3 2 4" xfId="9666" xr:uid="{00000000-0005-0000-0000-0000DD240000}"/>
    <cellStyle name="40% - Accent2 2 3 2 4 2" xfId="9667" xr:uid="{00000000-0005-0000-0000-0000DE240000}"/>
    <cellStyle name="40% - Accent2 2 3 2 4 2 2" xfId="9668" xr:uid="{00000000-0005-0000-0000-0000DF240000}"/>
    <cellStyle name="40% - Accent2 2 3 2 4 2 2 2" xfId="9669" xr:uid="{00000000-0005-0000-0000-0000E0240000}"/>
    <cellStyle name="40% - Accent2 2 3 2 4 2 3" xfId="9670" xr:uid="{00000000-0005-0000-0000-0000E1240000}"/>
    <cellStyle name="40% - Accent2 2 3 2 4 2 4" xfId="9671" xr:uid="{00000000-0005-0000-0000-0000E2240000}"/>
    <cellStyle name="40% - Accent2 2 3 2 4 3" xfId="9672" xr:uid="{00000000-0005-0000-0000-0000E3240000}"/>
    <cellStyle name="40% - Accent2 2 3 2 4 3 2" xfId="9673" xr:uid="{00000000-0005-0000-0000-0000E4240000}"/>
    <cellStyle name="40% - Accent2 2 3 2 4 4" xfId="9674" xr:uid="{00000000-0005-0000-0000-0000E5240000}"/>
    <cellStyle name="40% - Accent2 2 3 2 4 5" xfId="9675" xr:uid="{00000000-0005-0000-0000-0000E6240000}"/>
    <cellStyle name="40% - Accent2 2 3 2 5" xfId="9676" xr:uid="{00000000-0005-0000-0000-0000E7240000}"/>
    <cellStyle name="40% - Accent2 2 3 2 5 2" xfId="9677" xr:uid="{00000000-0005-0000-0000-0000E8240000}"/>
    <cellStyle name="40% - Accent2 2 3 2 5 2 2" xfId="9678" xr:uid="{00000000-0005-0000-0000-0000E9240000}"/>
    <cellStyle name="40% - Accent2 2 3 2 5 3" xfId="9679" xr:uid="{00000000-0005-0000-0000-0000EA240000}"/>
    <cellStyle name="40% - Accent2 2 3 2 5 4" xfId="9680" xr:uid="{00000000-0005-0000-0000-0000EB240000}"/>
    <cellStyle name="40% - Accent2 2 3 2 6" xfId="9681" xr:uid="{00000000-0005-0000-0000-0000EC240000}"/>
    <cellStyle name="40% - Accent2 2 3 2 6 2" xfId="9682" xr:uid="{00000000-0005-0000-0000-0000ED240000}"/>
    <cellStyle name="40% - Accent2 2 3 2 6 2 2" xfId="9683" xr:uid="{00000000-0005-0000-0000-0000EE240000}"/>
    <cellStyle name="40% - Accent2 2 3 2 6 3" xfId="9684" xr:uid="{00000000-0005-0000-0000-0000EF240000}"/>
    <cellStyle name="40% - Accent2 2 3 2 6 4" xfId="9685" xr:uid="{00000000-0005-0000-0000-0000F0240000}"/>
    <cellStyle name="40% - Accent2 2 3 2 7" xfId="9686" xr:uid="{00000000-0005-0000-0000-0000F1240000}"/>
    <cellStyle name="40% - Accent2 2 3 2 7 2" xfId="9687" xr:uid="{00000000-0005-0000-0000-0000F2240000}"/>
    <cellStyle name="40% - Accent2 2 3 2 7 2 2" xfId="9688" xr:uid="{00000000-0005-0000-0000-0000F3240000}"/>
    <cellStyle name="40% - Accent2 2 3 2 7 3" xfId="9689" xr:uid="{00000000-0005-0000-0000-0000F4240000}"/>
    <cellStyle name="40% - Accent2 2 3 2 7 4" xfId="9690" xr:uid="{00000000-0005-0000-0000-0000F5240000}"/>
    <cellStyle name="40% - Accent2 2 3 2 8" xfId="9691" xr:uid="{00000000-0005-0000-0000-0000F6240000}"/>
    <cellStyle name="40% - Accent2 2 3 2 8 2" xfId="9692" xr:uid="{00000000-0005-0000-0000-0000F7240000}"/>
    <cellStyle name="40% - Accent2 2 3 2 9" xfId="9693" xr:uid="{00000000-0005-0000-0000-0000F8240000}"/>
    <cellStyle name="40% - Accent2 2 3 3" xfId="9694" xr:uid="{00000000-0005-0000-0000-0000F9240000}"/>
    <cellStyle name="40% - Accent2 2 3 3 2" xfId="9695" xr:uid="{00000000-0005-0000-0000-0000FA240000}"/>
    <cellStyle name="40% - Accent2 2 3 3 2 2" xfId="9696" xr:uid="{00000000-0005-0000-0000-0000FB240000}"/>
    <cellStyle name="40% - Accent2 2 3 3 2 2 2" xfId="9697" xr:uid="{00000000-0005-0000-0000-0000FC240000}"/>
    <cellStyle name="40% - Accent2 2 3 3 2 2 2 2" xfId="9698" xr:uid="{00000000-0005-0000-0000-0000FD240000}"/>
    <cellStyle name="40% - Accent2 2 3 3 2 2 3" xfId="9699" xr:uid="{00000000-0005-0000-0000-0000FE240000}"/>
    <cellStyle name="40% - Accent2 2 3 3 2 2 4" xfId="9700" xr:uid="{00000000-0005-0000-0000-0000FF240000}"/>
    <cellStyle name="40% - Accent2 2 3 3 2 3" xfId="9701" xr:uid="{00000000-0005-0000-0000-000000250000}"/>
    <cellStyle name="40% - Accent2 2 3 3 2 3 2" xfId="9702" xr:uid="{00000000-0005-0000-0000-000001250000}"/>
    <cellStyle name="40% - Accent2 2 3 3 2 4" xfId="9703" xr:uid="{00000000-0005-0000-0000-000002250000}"/>
    <cellStyle name="40% - Accent2 2 3 3 2 5" xfId="9704" xr:uid="{00000000-0005-0000-0000-000003250000}"/>
    <cellStyle name="40% - Accent2 2 3 3 3" xfId="9705" xr:uid="{00000000-0005-0000-0000-000004250000}"/>
    <cellStyle name="40% - Accent2 2 3 3 3 2" xfId="9706" xr:uid="{00000000-0005-0000-0000-000005250000}"/>
    <cellStyle name="40% - Accent2 2 3 3 3 2 2" xfId="9707" xr:uid="{00000000-0005-0000-0000-000006250000}"/>
    <cellStyle name="40% - Accent2 2 3 3 3 2 2 2" xfId="9708" xr:uid="{00000000-0005-0000-0000-000007250000}"/>
    <cellStyle name="40% - Accent2 2 3 3 3 2 3" xfId="9709" xr:uid="{00000000-0005-0000-0000-000008250000}"/>
    <cellStyle name="40% - Accent2 2 3 3 3 2 4" xfId="9710" xr:uid="{00000000-0005-0000-0000-000009250000}"/>
    <cellStyle name="40% - Accent2 2 3 3 3 3" xfId="9711" xr:uid="{00000000-0005-0000-0000-00000A250000}"/>
    <cellStyle name="40% - Accent2 2 3 3 3 3 2" xfId="9712" xr:uid="{00000000-0005-0000-0000-00000B250000}"/>
    <cellStyle name="40% - Accent2 2 3 3 3 4" xfId="9713" xr:uid="{00000000-0005-0000-0000-00000C250000}"/>
    <cellStyle name="40% - Accent2 2 3 3 3 5" xfId="9714" xr:uid="{00000000-0005-0000-0000-00000D250000}"/>
    <cellStyle name="40% - Accent2 2 3 3 4" xfId="9715" xr:uid="{00000000-0005-0000-0000-00000E250000}"/>
    <cellStyle name="40% - Accent2 2 3 3 4 2" xfId="9716" xr:uid="{00000000-0005-0000-0000-00000F250000}"/>
    <cellStyle name="40% - Accent2 2 3 3 4 2 2" xfId="9717" xr:uid="{00000000-0005-0000-0000-000010250000}"/>
    <cellStyle name="40% - Accent2 2 3 3 4 3" xfId="9718" xr:uid="{00000000-0005-0000-0000-000011250000}"/>
    <cellStyle name="40% - Accent2 2 3 3 4 4" xfId="9719" xr:uid="{00000000-0005-0000-0000-000012250000}"/>
    <cellStyle name="40% - Accent2 2 3 3 5" xfId="9720" xr:uid="{00000000-0005-0000-0000-000013250000}"/>
    <cellStyle name="40% - Accent2 2 3 3 5 2" xfId="9721" xr:uid="{00000000-0005-0000-0000-000014250000}"/>
    <cellStyle name="40% - Accent2 2 3 3 5 2 2" xfId="9722" xr:uid="{00000000-0005-0000-0000-000015250000}"/>
    <cellStyle name="40% - Accent2 2 3 3 5 3" xfId="9723" xr:uid="{00000000-0005-0000-0000-000016250000}"/>
    <cellStyle name="40% - Accent2 2 3 3 5 4" xfId="9724" xr:uid="{00000000-0005-0000-0000-000017250000}"/>
    <cellStyle name="40% - Accent2 2 3 3 6" xfId="9725" xr:uid="{00000000-0005-0000-0000-000018250000}"/>
    <cellStyle name="40% - Accent2 2 3 3 6 2" xfId="9726" xr:uid="{00000000-0005-0000-0000-000019250000}"/>
    <cellStyle name="40% - Accent2 2 3 3 6 2 2" xfId="9727" xr:uid="{00000000-0005-0000-0000-00001A250000}"/>
    <cellStyle name="40% - Accent2 2 3 3 6 3" xfId="9728" xr:uid="{00000000-0005-0000-0000-00001B250000}"/>
    <cellStyle name="40% - Accent2 2 3 3 6 4" xfId="9729" xr:uid="{00000000-0005-0000-0000-00001C250000}"/>
    <cellStyle name="40% - Accent2 2 3 3 7" xfId="9730" xr:uid="{00000000-0005-0000-0000-00001D250000}"/>
    <cellStyle name="40% - Accent2 2 3 3 7 2" xfId="9731" xr:uid="{00000000-0005-0000-0000-00001E250000}"/>
    <cellStyle name="40% - Accent2 2 3 3 8" xfId="9732" xr:uid="{00000000-0005-0000-0000-00001F250000}"/>
    <cellStyle name="40% - Accent2 2 3 3 9" xfId="9733" xr:uid="{00000000-0005-0000-0000-000020250000}"/>
    <cellStyle name="40% - Accent2 2 3 4" xfId="9734" xr:uid="{00000000-0005-0000-0000-000021250000}"/>
    <cellStyle name="40% - Accent2 2 3 4 2" xfId="9735" xr:uid="{00000000-0005-0000-0000-000022250000}"/>
    <cellStyle name="40% - Accent2 2 3 4 2 2" xfId="9736" xr:uid="{00000000-0005-0000-0000-000023250000}"/>
    <cellStyle name="40% - Accent2 2 3 4 2 2 2" xfId="9737" xr:uid="{00000000-0005-0000-0000-000024250000}"/>
    <cellStyle name="40% - Accent2 2 3 4 2 3" xfId="9738" xr:uid="{00000000-0005-0000-0000-000025250000}"/>
    <cellStyle name="40% - Accent2 2 3 4 2 4" xfId="9739" xr:uid="{00000000-0005-0000-0000-000026250000}"/>
    <cellStyle name="40% - Accent2 2 3 4 3" xfId="9740" xr:uid="{00000000-0005-0000-0000-000027250000}"/>
    <cellStyle name="40% - Accent2 2 3 4 4" xfId="9741" xr:uid="{00000000-0005-0000-0000-000028250000}"/>
    <cellStyle name="40% - Accent2 2 3 4 4 2" xfId="9742" xr:uid="{00000000-0005-0000-0000-000029250000}"/>
    <cellStyle name="40% - Accent2 2 3 4 5" xfId="9743" xr:uid="{00000000-0005-0000-0000-00002A250000}"/>
    <cellStyle name="40% - Accent2 2 3 4 6" xfId="9744" xr:uid="{00000000-0005-0000-0000-00002B250000}"/>
    <cellStyle name="40% - Accent2 2 3 5" xfId="9745" xr:uid="{00000000-0005-0000-0000-00002C250000}"/>
    <cellStyle name="40% - Accent2 2 3 5 2" xfId="9746" xr:uid="{00000000-0005-0000-0000-00002D250000}"/>
    <cellStyle name="40% - Accent2 2 3 5 2 2" xfId="9747" xr:uid="{00000000-0005-0000-0000-00002E250000}"/>
    <cellStyle name="40% - Accent2 2 3 5 2 2 2" xfId="9748" xr:uid="{00000000-0005-0000-0000-00002F250000}"/>
    <cellStyle name="40% - Accent2 2 3 5 2 3" xfId="9749" xr:uid="{00000000-0005-0000-0000-000030250000}"/>
    <cellStyle name="40% - Accent2 2 3 5 2 4" xfId="9750" xr:uid="{00000000-0005-0000-0000-000031250000}"/>
    <cellStyle name="40% - Accent2 2 3 5 3" xfId="9751" xr:uid="{00000000-0005-0000-0000-000032250000}"/>
    <cellStyle name="40% - Accent2 2 3 5 3 2" xfId="9752" xr:uid="{00000000-0005-0000-0000-000033250000}"/>
    <cellStyle name="40% - Accent2 2 3 5 4" xfId="9753" xr:uid="{00000000-0005-0000-0000-000034250000}"/>
    <cellStyle name="40% - Accent2 2 3 5 5" xfId="9754" xr:uid="{00000000-0005-0000-0000-000035250000}"/>
    <cellStyle name="40% - Accent2 2 3 6" xfId="9755" xr:uid="{00000000-0005-0000-0000-000036250000}"/>
    <cellStyle name="40% - Accent2 2 3 6 2" xfId="9756" xr:uid="{00000000-0005-0000-0000-000037250000}"/>
    <cellStyle name="40% - Accent2 2 3 6 2 2" xfId="9757" xr:uid="{00000000-0005-0000-0000-000038250000}"/>
    <cellStyle name="40% - Accent2 2 3 6 3" xfId="9758" xr:uid="{00000000-0005-0000-0000-000039250000}"/>
    <cellStyle name="40% - Accent2 2 3 6 4" xfId="9759" xr:uid="{00000000-0005-0000-0000-00003A250000}"/>
    <cellStyle name="40% - Accent2 2 3 7" xfId="9760" xr:uid="{00000000-0005-0000-0000-00003B250000}"/>
    <cellStyle name="40% - Accent2 2 3 7 2" xfId="9761" xr:uid="{00000000-0005-0000-0000-00003C250000}"/>
    <cellStyle name="40% - Accent2 2 3 7 2 2" xfId="9762" xr:uid="{00000000-0005-0000-0000-00003D250000}"/>
    <cellStyle name="40% - Accent2 2 3 7 3" xfId="9763" xr:uid="{00000000-0005-0000-0000-00003E250000}"/>
    <cellStyle name="40% - Accent2 2 3 7 4" xfId="9764" xr:uid="{00000000-0005-0000-0000-00003F250000}"/>
    <cellStyle name="40% - Accent2 2 3 8" xfId="9765" xr:uid="{00000000-0005-0000-0000-000040250000}"/>
    <cellStyle name="40% - Accent2 2 3 8 2" xfId="9766" xr:uid="{00000000-0005-0000-0000-000041250000}"/>
    <cellStyle name="40% - Accent2 2 3 8 2 2" xfId="9767" xr:uid="{00000000-0005-0000-0000-000042250000}"/>
    <cellStyle name="40% - Accent2 2 3 8 3" xfId="9768" xr:uid="{00000000-0005-0000-0000-000043250000}"/>
    <cellStyle name="40% - Accent2 2 3 8 4" xfId="9769" xr:uid="{00000000-0005-0000-0000-000044250000}"/>
    <cellStyle name="40% - Accent2 2 3 9" xfId="9770" xr:uid="{00000000-0005-0000-0000-000045250000}"/>
    <cellStyle name="40% - Accent2 2 3 9 2" xfId="9771" xr:uid="{00000000-0005-0000-0000-000046250000}"/>
    <cellStyle name="40% - Accent2 2 4" xfId="9772" xr:uid="{00000000-0005-0000-0000-000047250000}"/>
    <cellStyle name="40% - Accent2 2 4 10" xfId="9773" xr:uid="{00000000-0005-0000-0000-000048250000}"/>
    <cellStyle name="40% - Accent2 2 4 2" xfId="9774" xr:uid="{00000000-0005-0000-0000-000049250000}"/>
    <cellStyle name="40% - Accent2 2 4 2 2" xfId="9775" xr:uid="{00000000-0005-0000-0000-00004A250000}"/>
    <cellStyle name="40% - Accent2 2 4 2 2 2" xfId="9776" xr:uid="{00000000-0005-0000-0000-00004B250000}"/>
    <cellStyle name="40% - Accent2 2 4 2 2 2 2" xfId="9777" xr:uid="{00000000-0005-0000-0000-00004C250000}"/>
    <cellStyle name="40% - Accent2 2 4 2 2 2 2 2" xfId="9778" xr:uid="{00000000-0005-0000-0000-00004D250000}"/>
    <cellStyle name="40% - Accent2 2 4 2 2 2 3" xfId="9779" xr:uid="{00000000-0005-0000-0000-00004E250000}"/>
    <cellStyle name="40% - Accent2 2 4 2 2 2 4" xfId="9780" xr:uid="{00000000-0005-0000-0000-00004F250000}"/>
    <cellStyle name="40% - Accent2 2 4 2 2 3" xfId="9781" xr:uid="{00000000-0005-0000-0000-000050250000}"/>
    <cellStyle name="40% - Accent2 2 4 2 2 3 2" xfId="9782" xr:uid="{00000000-0005-0000-0000-000051250000}"/>
    <cellStyle name="40% - Accent2 2 4 2 2 4" xfId="9783" xr:uid="{00000000-0005-0000-0000-000052250000}"/>
    <cellStyle name="40% - Accent2 2 4 2 2 5" xfId="9784" xr:uid="{00000000-0005-0000-0000-000053250000}"/>
    <cellStyle name="40% - Accent2 2 4 2 3" xfId="9785" xr:uid="{00000000-0005-0000-0000-000054250000}"/>
    <cellStyle name="40% - Accent2 2 4 2 3 2" xfId="9786" xr:uid="{00000000-0005-0000-0000-000055250000}"/>
    <cellStyle name="40% - Accent2 2 4 2 3 2 2" xfId="9787" xr:uid="{00000000-0005-0000-0000-000056250000}"/>
    <cellStyle name="40% - Accent2 2 4 2 3 2 2 2" xfId="9788" xr:uid="{00000000-0005-0000-0000-000057250000}"/>
    <cellStyle name="40% - Accent2 2 4 2 3 2 3" xfId="9789" xr:uid="{00000000-0005-0000-0000-000058250000}"/>
    <cellStyle name="40% - Accent2 2 4 2 3 2 4" xfId="9790" xr:uid="{00000000-0005-0000-0000-000059250000}"/>
    <cellStyle name="40% - Accent2 2 4 2 3 3" xfId="9791" xr:uid="{00000000-0005-0000-0000-00005A250000}"/>
    <cellStyle name="40% - Accent2 2 4 2 3 3 2" xfId="9792" xr:uid="{00000000-0005-0000-0000-00005B250000}"/>
    <cellStyle name="40% - Accent2 2 4 2 3 4" xfId="9793" xr:uid="{00000000-0005-0000-0000-00005C250000}"/>
    <cellStyle name="40% - Accent2 2 4 2 3 5" xfId="9794" xr:uid="{00000000-0005-0000-0000-00005D250000}"/>
    <cellStyle name="40% - Accent2 2 4 2 4" xfId="9795" xr:uid="{00000000-0005-0000-0000-00005E250000}"/>
    <cellStyle name="40% - Accent2 2 4 2 4 2" xfId="9796" xr:uid="{00000000-0005-0000-0000-00005F250000}"/>
    <cellStyle name="40% - Accent2 2 4 2 4 2 2" xfId="9797" xr:uid="{00000000-0005-0000-0000-000060250000}"/>
    <cellStyle name="40% - Accent2 2 4 2 4 3" xfId="9798" xr:uid="{00000000-0005-0000-0000-000061250000}"/>
    <cellStyle name="40% - Accent2 2 4 2 4 4" xfId="9799" xr:uid="{00000000-0005-0000-0000-000062250000}"/>
    <cellStyle name="40% - Accent2 2 4 2 5" xfId="9800" xr:uid="{00000000-0005-0000-0000-000063250000}"/>
    <cellStyle name="40% - Accent2 2 4 2 5 2" xfId="9801" xr:uid="{00000000-0005-0000-0000-000064250000}"/>
    <cellStyle name="40% - Accent2 2 4 2 5 2 2" xfId="9802" xr:uid="{00000000-0005-0000-0000-000065250000}"/>
    <cellStyle name="40% - Accent2 2 4 2 5 3" xfId="9803" xr:uid="{00000000-0005-0000-0000-000066250000}"/>
    <cellStyle name="40% - Accent2 2 4 2 5 4" xfId="9804" xr:uid="{00000000-0005-0000-0000-000067250000}"/>
    <cellStyle name="40% - Accent2 2 4 2 6" xfId="9805" xr:uid="{00000000-0005-0000-0000-000068250000}"/>
    <cellStyle name="40% - Accent2 2 4 2 6 2" xfId="9806" xr:uid="{00000000-0005-0000-0000-000069250000}"/>
    <cellStyle name="40% - Accent2 2 4 2 6 2 2" xfId="9807" xr:uid="{00000000-0005-0000-0000-00006A250000}"/>
    <cellStyle name="40% - Accent2 2 4 2 6 3" xfId="9808" xr:uid="{00000000-0005-0000-0000-00006B250000}"/>
    <cellStyle name="40% - Accent2 2 4 2 6 4" xfId="9809" xr:uid="{00000000-0005-0000-0000-00006C250000}"/>
    <cellStyle name="40% - Accent2 2 4 2 7" xfId="9810" xr:uid="{00000000-0005-0000-0000-00006D250000}"/>
    <cellStyle name="40% - Accent2 2 4 2 7 2" xfId="9811" xr:uid="{00000000-0005-0000-0000-00006E250000}"/>
    <cellStyle name="40% - Accent2 2 4 2 8" xfId="9812" xr:uid="{00000000-0005-0000-0000-00006F250000}"/>
    <cellStyle name="40% - Accent2 2 4 2 9" xfId="9813" xr:uid="{00000000-0005-0000-0000-000070250000}"/>
    <cellStyle name="40% - Accent2 2 4 3" xfId="9814" xr:uid="{00000000-0005-0000-0000-000071250000}"/>
    <cellStyle name="40% - Accent2 2 4 3 2" xfId="9815" xr:uid="{00000000-0005-0000-0000-000072250000}"/>
    <cellStyle name="40% - Accent2 2 4 3 2 2" xfId="9816" xr:uid="{00000000-0005-0000-0000-000073250000}"/>
    <cellStyle name="40% - Accent2 2 4 3 2 2 2" xfId="9817" xr:uid="{00000000-0005-0000-0000-000074250000}"/>
    <cellStyle name="40% - Accent2 2 4 3 2 3" xfId="9818" xr:uid="{00000000-0005-0000-0000-000075250000}"/>
    <cellStyle name="40% - Accent2 2 4 3 2 4" xfId="9819" xr:uid="{00000000-0005-0000-0000-000076250000}"/>
    <cellStyle name="40% - Accent2 2 4 3 3" xfId="9820" xr:uid="{00000000-0005-0000-0000-000077250000}"/>
    <cellStyle name="40% - Accent2 2 4 3 3 2" xfId="9821" xr:uid="{00000000-0005-0000-0000-000078250000}"/>
    <cellStyle name="40% - Accent2 2 4 3 4" xfId="9822" xr:uid="{00000000-0005-0000-0000-000079250000}"/>
    <cellStyle name="40% - Accent2 2 4 3 5" xfId="9823" xr:uid="{00000000-0005-0000-0000-00007A250000}"/>
    <cellStyle name="40% - Accent2 2 4 4" xfId="9824" xr:uid="{00000000-0005-0000-0000-00007B250000}"/>
    <cellStyle name="40% - Accent2 2 4 4 2" xfId="9825" xr:uid="{00000000-0005-0000-0000-00007C250000}"/>
    <cellStyle name="40% - Accent2 2 4 4 2 2" xfId="9826" xr:uid="{00000000-0005-0000-0000-00007D250000}"/>
    <cellStyle name="40% - Accent2 2 4 4 2 2 2" xfId="9827" xr:uid="{00000000-0005-0000-0000-00007E250000}"/>
    <cellStyle name="40% - Accent2 2 4 4 2 3" xfId="9828" xr:uid="{00000000-0005-0000-0000-00007F250000}"/>
    <cellStyle name="40% - Accent2 2 4 4 2 4" xfId="9829" xr:uid="{00000000-0005-0000-0000-000080250000}"/>
    <cellStyle name="40% - Accent2 2 4 4 3" xfId="9830" xr:uid="{00000000-0005-0000-0000-000081250000}"/>
    <cellStyle name="40% - Accent2 2 4 4 3 2" xfId="9831" xr:uid="{00000000-0005-0000-0000-000082250000}"/>
    <cellStyle name="40% - Accent2 2 4 4 4" xfId="9832" xr:uid="{00000000-0005-0000-0000-000083250000}"/>
    <cellStyle name="40% - Accent2 2 4 4 5" xfId="9833" xr:uid="{00000000-0005-0000-0000-000084250000}"/>
    <cellStyle name="40% - Accent2 2 4 5" xfId="9834" xr:uid="{00000000-0005-0000-0000-000085250000}"/>
    <cellStyle name="40% - Accent2 2 4 5 2" xfId="9835" xr:uid="{00000000-0005-0000-0000-000086250000}"/>
    <cellStyle name="40% - Accent2 2 4 5 2 2" xfId="9836" xr:uid="{00000000-0005-0000-0000-000087250000}"/>
    <cellStyle name="40% - Accent2 2 4 5 3" xfId="9837" xr:uid="{00000000-0005-0000-0000-000088250000}"/>
    <cellStyle name="40% - Accent2 2 4 5 4" xfId="9838" xr:uid="{00000000-0005-0000-0000-000089250000}"/>
    <cellStyle name="40% - Accent2 2 4 6" xfId="9839" xr:uid="{00000000-0005-0000-0000-00008A250000}"/>
    <cellStyle name="40% - Accent2 2 4 6 2" xfId="9840" xr:uid="{00000000-0005-0000-0000-00008B250000}"/>
    <cellStyle name="40% - Accent2 2 4 6 2 2" xfId="9841" xr:uid="{00000000-0005-0000-0000-00008C250000}"/>
    <cellStyle name="40% - Accent2 2 4 6 3" xfId="9842" xr:uid="{00000000-0005-0000-0000-00008D250000}"/>
    <cellStyle name="40% - Accent2 2 4 6 4" xfId="9843" xr:uid="{00000000-0005-0000-0000-00008E250000}"/>
    <cellStyle name="40% - Accent2 2 4 7" xfId="9844" xr:uid="{00000000-0005-0000-0000-00008F250000}"/>
    <cellStyle name="40% - Accent2 2 4 7 2" xfId="9845" xr:uid="{00000000-0005-0000-0000-000090250000}"/>
    <cellStyle name="40% - Accent2 2 4 7 2 2" xfId="9846" xr:uid="{00000000-0005-0000-0000-000091250000}"/>
    <cellStyle name="40% - Accent2 2 4 7 3" xfId="9847" xr:uid="{00000000-0005-0000-0000-000092250000}"/>
    <cellStyle name="40% - Accent2 2 4 7 4" xfId="9848" xr:uid="{00000000-0005-0000-0000-000093250000}"/>
    <cellStyle name="40% - Accent2 2 4 8" xfId="9849" xr:uid="{00000000-0005-0000-0000-000094250000}"/>
    <cellStyle name="40% - Accent2 2 4 8 2" xfId="9850" xr:uid="{00000000-0005-0000-0000-000095250000}"/>
    <cellStyle name="40% - Accent2 2 4 9" xfId="9851" xr:uid="{00000000-0005-0000-0000-000096250000}"/>
    <cellStyle name="40% - Accent2 2 5" xfId="9852" xr:uid="{00000000-0005-0000-0000-000097250000}"/>
    <cellStyle name="40% - Accent2 2 5 2" xfId="9853" xr:uid="{00000000-0005-0000-0000-000098250000}"/>
    <cellStyle name="40% - Accent2 2 5 2 2" xfId="9854" xr:uid="{00000000-0005-0000-0000-000099250000}"/>
    <cellStyle name="40% - Accent2 2 5 2 2 2" xfId="9855" xr:uid="{00000000-0005-0000-0000-00009A250000}"/>
    <cellStyle name="40% - Accent2 2 5 2 2 2 2" xfId="9856" xr:uid="{00000000-0005-0000-0000-00009B250000}"/>
    <cellStyle name="40% - Accent2 2 5 2 2 3" xfId="9857" xr:uid="{00000000-0005-0000-0000-00009C250000}"/>
    <cellStyle name="40% - Accent2 2 5 2 2 4" xfId="9858" xr:uid="{00000000-0005-0000-0000-00009D250000}"/>
    <cellStyle name="40% - Accent2 2 5 2 3" xfId="9859" xr:uid="{00000000-0005-0000-0000-00009E250000}"/>
    <cellStyle name="40% - Accent2 2 5 2 3 2" xfId="9860" xr:uid="{00000000-0005-0000-0000-00009F250000}"/>
    <cellStyle name="40% - Accent2 2 5 2 4" xfId="9861" xr:uid="{00000000-0005-0000-0000-0000A0250000}"/>
    <cellStyle name="40% - Accent2 2 5 2 5" xfId="9862" xr:uid="{00000000-0005-0000-0000-0000A1250000}"/>
    <cellStyle name="40% - Accent2 2 5 3" xfId="9863" xr:uid="{00000000-0005-0000-0000-0000A2250000}"/>
    <cellStyle name="40% - Accent2 2 5 3 2" xfId="9864" xr:uid="{00000000-0005-0000-0000-0000A3250000}"/>
    <cellStyle name="40% - Accent2 2 5 3 2 2" xfId="9865" xr:uid="{00000000-0005-0000-0000-0000A4250000}"/>
    <cellStyle name="40% - Accent2 2 5 3 2 2 2" xfId="9866" xr:uid="{00000000-0005-0000-0000-0000A5250000}"/>
    <cellStyle name="40% - Accent2 2 5 3 2 3" xfId="9867" xr:uid="{00000000-0005-0000-0000-0000A6250000}"/>
    <cellStyle name="40% - Accent2 2 5 3 2 4" xfId="9868" xr:uid="{00000000-0005-0000-0000-0000A7250000}"/>
    <cellStyle name="40% - Accent2 2 5 3 3" xfId="9869" xr:uid="{00000000-0005-0000-0000-0000A8250000}"/>
    <cellStyle name="40% - Accent2 2 5 3 3 2" xfId="9870" xr:uid="{00000000-0005-0000-0000-0000A9250000}"/>
    <cellStyle name="40% - Accent2 2 5 3 4" xfId="9871" xr:uid="{00000000-0005-0000-0000-0000AA250000}"/>
    <cellStyle name="40% - Accent2 2 5 3 5" xfId="9872" xr:uid="{00000000-0005-0000-0000-0000AB250000}"/>
    <cellStyle name="40% - Accent2 2 5 4" xfId="9873" xr:uid="{00000000-0005-0000-0000-0000AC250000}"/>
    <cellStyle name="40% - Accent2 2 5 4 2" xfId="9874" xr:uid="{00000000-0005-0000-0000-0000AD250000}"/>
    <cellStyle name="40% - Accent2 2 5 4 2 2" xfId="9875" xr:uid="{00000000-0005-0000-0000-0000AE250000}"/>
    <cellStyle name="40% - Accent2 2 5 4 3" xfId="9876" xr:uid="{00000000-0005-0000-0000-0000AF250000}"/>
    <cellStyle name="40% - Accent2 2 5 4 4" xfId="9877" xr:uid="{00000000-0005-0000-0000-0000B0250000}"/>
    <cellStyle name="40% - Accent2 2 5 5" xfId="9878" xr:uid="{00000000-0005-0000-0000-0000B1250000}"/>
    <cellStyle name="40% - Accent2 2 5 5 2" xfId="9879" xr:uid="{00000000-0005-0000-0000-0000B2250000}"/>
    <cellStyle name="40% - Accent2 2 5 5 2 2" xfId="9880" xr:uid="{00000000-0005-0000-0000-0000B3250000}"/>
    <cellStyle name="40% - Accent2 2 5 5 3" xfId="9881" xr:uid="{00000000-0005-0000-0000-0000B4250000}"/>
    <cellStyle name="40% - Accent2 2 5 5 4" xfId="9882" xr:uid="{00000000-0005-0000-0000-0000B5250000}"/>
    <cellStyle name="40% - Accent2 2 5 6" xfId="9883" xr:uid="{00000000-0005-0000-0000-0000B6250000}"/>
    <cellStyle name="40% - Accent2 2 5 6 2" xfId="9884" xr:uid="{00000000-0005-0000-0000-0000B7250000}"/>
    <cellStyle name="40% - Accent2 2 5 6 2 2" xfId="9885" xr:uid="{00000000-0005-0000-0000-0000B8250000}"/>
    <cellStyle name="40% - Accent2 2 5 6 3" xfId="9886" xr:uid="{00000000-0005-0000-0000-0000B9250000}"/>
    <cellStyle name="40% - Accent2 2 5 6 4" xfId="9887" xr:uid="{00000000-0005-0000-0000-0000BA250000}"/>
    <cellStyle name="40% - Accent2 2 5 7" xfId="9888" xr:uid="{00000000-0005-0000-0000-0000BB250000}"/>
    <cellStyle name="40% - Accent2 2 5 7 2" xfId="9889" xr:uid="{00000000-0005-0000-0000-0000BC250000}"/>
    <cellStyle name="40% - Accent2 2 5 8" xfId="9890" xr:uid="{00000000-0005-0000-0000-0000BD250000}"/>
    <cellStyle name="40% - Accent2 2 5 9" xfId="9891" xr:uid="{00000000-0005-0000-0000-0000BE250000}"/>
    <cellStyle name="40% - Accent2 2 6" xfId="9892" xr:uid="{00000000-0005-0000-0000-0000BF250000}"/>
    <cellStyle name="40% - Accent2 2 6 2" xfId="9893" xr:uid="{00000000-0005-0000-0000-0000C0250000}"/>
    <cellStyle name="40% - Accent2 2 7" xfId="9894" xr:uid="{00000000-0005-0000-0000-0000C1250000}"/>
    <cellStyle name="40% - Accent2 2 7 2" xfId="9895" xr:uid="{00000000-0005-0000-0000-0000C2250000}"/>
    <cellStyle name="40% - Accent2 2 7 2 2" xfId="9896" xr:uid="{00000000-0005-0000-0000-0000C3250000}"/>
    <cellStyle name="40% - Accent2 2 7 2 2 2" xfId="9897" xr:uid="{00000000-0005-0000-0000-0000C4250000}"/>
    <cellStyle name="40% - Accent2 2 7 2 3" xfId="9898" xr:uid="{00000000-0005-0000-0000-0000C5250000}"/>
    <cellStyle name="40% - Accent2 2 7 2 4" xfId="9899" xr:uid="{00000000-0005-0000-0000-0000C6250000}"/>
    <cellStyle name="40% - Accent2 2 7 3" xfId="9900" xr:uid="{00000000-0005-0000-0000-0000C7250000}"/>
    <cellStyle name="40% - Accent2 2 7 4" xfId="9901" xr:uid="{00000000-0005-0000-0000-0000C8250000}"/>
    <cellStyle name="40% - Accent2 2 7 4 2" xfId="9902" xr:uid="{00000000-0005-0000-0000-0000C9250000}"/>
    <cellStyle name="40% - Accent2 2 7 5" xfId="9903" xr:uid="{00000000-0005-0000-0000-0000CA250000}"/>
    <cellStyle name="40% - Accent2 2 7 6" xfId="9904" xr:uid="{00000000-0005-0000-0000-0000CB250000}"/>
    <cellStyle name="40% - Accent2 2 8" xfId="9905" xr:uid="{00000000-0005-0000-0000-0000CC250000}"/>
    <cellStyle name="40% - Accent2 2 8 2" xfId="9906" xr:uid="{00000000-0005-0000-0000-0000CD250000}"/>
    <cellStyle name="40% - Accent2 2 8 2 2" xfId="9907" xr:uid="{00000000-0005-0000-0000-0000CE250000}"/>
    <cellStyle name="40% - Accent2 2 8 3" xfId="9908" xr:uid="{00000000-0005-0000-0000-0000CF250000}"/>
    <cellStyle name="40% - Accent2 2 8 4" xfId="9909" xr:uid="{00000000-0005-0000-0000-0000D0250000}"/>
    <cellStyle name="40% - Accent2 2 9" xfId="9910" xr:uid="{00000000-0005-0000-0000-0000D1250000}"/>
    <cellStyle name="40% - Accent2 2 9 2" xfId="9911" xr:uid="{00000000-0005-0000-0000-0000D2250000}"/>
    <cellStyle name="40% - Accent2 3" xfId="28" xr:uid="{00000000-0005-0000-0000-0000D3250000}"/>
    <cellStyle name="40% - Accent2 3 10" xfId="9912" xr:uid="{00000000-0005-0000-0000-0000D4250000}"/>
    <cellStyle name="40% - Accent2 3 11" xfId="9913" xr:uid="{00000000-0005-0000-0000-0000D5250000}"/>
    <cellStyle name="40% - Accent2 3 11 2" xfId="9914" xr:uid="{00000000-0005-0000-0000-0000D6250000}"/>
    <cellStyle name="40% - Accent2 3 12" xfId="9915" xr:uid="{00000000-0005-0000-0000-0000D7250000}"/>
    <cellStyle name="40% - Accent2 3 13" xfId="9916" xr:uid="{00000000-0005-0000-0000-0000D8250000}"/>
    <cellStyle name="40% - Accent2 3 2" xfId="9917" xr:uid="{00000000-0005-0000-0000-0000D9250000}"/>
    <cellStyle name="40% - Accent2 3 2 10" xfId="9918" xr:uid="{00000000-0005-0000-0000-0000DA250000}"/>
    <cellStyle name="40% - Accent2 3 2 10 2" xfId="9919" xr:uid="{00000000-0005-0000-0000-0000DB250000}"/>
    <cellStyle name="40% - Accent2 3 2 11" xfId="9920" xr:uid="{00000000-0005-0000-0000-0000DC250000}"/>
    <cellStyle name="40% - Accent2 3 2 12" xfId="9921" xr:uid="{00000000-0005-0000-0000-0000DD250000}"/>
    <cellStyle name="40% - Accent2 3 2 2" xfId="9922" xr:uid="{00000000-0005-0000-0000-0000DE250000}"/>
    <cellStyle name="40% - Accent2 3 2 2 10" xfId="9923" xr:uid="{00000000-0005-0000-0000-0000DF250000}"/>
    <cellStyle name="40% - Accent2 3 2 2 11" xfId="9924" xr:uid="{00000000-0005-0000-0000-0000E0250000}"/>
    <cellStyle name="40% - Accent2 3 2 2 2" xfId="9925" xr:uid="{00000000-0005-0000-0000-0000E1250000}"/>
    <cellStyle name="40% - Accent2 3 2 2 2 10" xfId="9926" xr:uid="{00000000-0005-0000-0000-0000E2250000}"/>
    <cellStyle name="40% - Accent2 3 2 2 2 2" xfId="9927" xr:uid="{00000000-0005-0000-0000-0000E3250000}"/>
    <cellStyle name="40% - Accent2 3 2 2 2 2 2" xfId="9928" xr:uid="{00000000-0005-0000-0000-0000E4250000}"/>
    <cellStyle name="40% - Accent2 3 2 2 2 2 2 2" xfId="9929" xr:uid="{00000000-0005-0000-0000-0000E5250000}"/>
    <cellStyle name="40% - Accent2 3 2 2 2 2 2 2 2" xfId="9930" xr:uid="{00000000-0005-0000-0000-0000E6250000}"/>
    <cellStyle name="40% - Accent2 3 2 2 2 2 2 2 2 2" xfId="9931" xr:uid="{00000000-0005-0000-0000-0000E7250000}"/>
    <cellStyle name="40% - Accent2 3 2 2 2 2 2 2 3" xfId="9932" xr:uid="{00000000-0005-0000-0000-0000E8250000}"/>
    <cellStyle name="40% - Accent2 3 2 2 2 2 2 2 4" xfId="9933" xr:uid="{00000000-0005-0000-0000-0000E9250000}"/>
    <cellStyle name="40% - Accent2 3 2 2 2 2 2 3" xfId="9934" xr:uid="{00000000-0005-0000-0000-0000EA250000}"/>
    <cellStyle name="40% - Accent2 3 2 2 2 2 2 3 2" xfId="9935" xr:uid="{00000000-0005-0000-0000-0000EB250000}"/>
    <cellStyle name="40% - Accent2 3 2 2 2 2 2 4" xfId="9936" xr:uid="{00000000-0005-0000-0000-0000EC250000}"/>
    <cellStyle name="40% - Accent2 3 2 2 2 2 2 5" xfId="9937" xr:uid="{00000000-0005-0000-0000-0000ED250000}"/>
    <cellStyle name="40% - Accent2 3 2 2 2 2 3" xfId="9938" xr:uid="{00000000-0005-0000-0000-0000EE250000}"/>
    <cellStyle name="40% - Accent2 3 2 2 2 2 3 2" xfId="9939" xr:uid="{00000000-0005-0000-0000-0000EF250000}"/>
    <cellStyle name="40% - Accent2 3 2 2 2 2 3 2 2" xfId="9940" xr:uid="{00000000-0005-0000-0000-0000F0250000}"/>
    <cellStyle name="40% - Accent2 3 2 2 2 2 3 2 2 2" xfId="9941" xr:uid="{00000000-0005-0000-0000-0000F1250000}"/>
    <cellStyle name="40% - Accent2 3 2 2 2 2 3 2 3" xfId="9942" xr:uid="{00000000-0005-0000-0000-0000F2250000}"/>
    <cellStyle name="40% - Accent2 3 2 2 2 2 3 2 4" xfId="9943" xr:uid="{00000000-0005-0000-0000-0000F3250000}"/>
    <cellStyle name="40% - Accent2 3 2 2 2 2 3 3" xfId="9944" xr:uid="{00000000-0005-0000-0000-0000F4250000}"/>
    <cellStyle name="40% - Accent2 3 2 2 2 2 3 3 2" xfId="9945" xr:uid="{00000000-0005-0000-0000-0000F5250000}"/>
    <cellStyle name="40% - Accent2 3 2 2 2 2 3 4" xfId="9946" xr:uid="{00000000-0005-0000-0000-0000F6250000}"/>
    <cellStyle name="40% - Accent2 3 2 2 2 2 3 5" xfId="9947" xr:uid="{00000000-0005-0000-0000-0000F7250000}"/>
    <cellStyle name="40% - Accent2 3 2 2 2 2 4" xfId="9948" xr:uid="{00000000-0005-0000-0000-0000F8250000}"/>
    <cellStyle name="40% - Accent2 3 2 2 2 2 4 2" xfId="9949" xr:uid="{00000000-0005-0000-0000-0000F9250000}"/>
    <cellStyle name="40% - Accent2 3 2 2 2 2 4 2 2" xfId="9950" xr:uid="{00000000-0005-0000-0000-0000FA250000}"/>
    <cellStyle name="40% - Accent2 3 2 2 2 2 4 3" xfId="9951" xr:uid="{00000000-0005-0000-0000-0000FB250000}"/>
    <cellStyle name="40% - Accent2 3 2 2 2 2 4 4" xfId="9952" xr:uid="{00000000-0005-0000-0000-0000FC250000}"/>
    <cellStyle name="40% - Accent2 3 2 2 2 2 5" xfId="9953" xr:uid="{00000000-0005-0000-0000-0000FD250000}"/>
    <cellStyle name="40% - Accent2 3 2 2 2 2 5 2" xfId="9954" xr:uid="{00000000-0005-0000-0000-0000FE250000}"/>
    <cellStyle name="40% - Accent2 3 2 2 2 2 5 2 2" xfId="9955" xr:uid="{00000000-0005-0000-0000-0000FF250000}"/>
    <cellStyle name="40% - Accent2 3 2 2 2 2 5 3" xfId="9956" xr:uid="{00000000-0005-0000-0000-000000260000}"/>
    <cellStyle name="40% - Accent2 3 2 2 2 2 5 4" xfId="9957" xr:uid="{00000000-0005-0000-0000-000001260000}"/>
    <cellStyle name="40% - Accent2 3 2 2 2 2 6" xfId="9958" xr:uid="{00000000-0005-0000-0000-000002260000}"/>
    <cellStyle name="40% - Accent2 3 2 2 2 2 6 2" xfId="9959" xr:uid="{00000000-0005-0000-0000-000003260000}"/>
    <cellStyle name="40% - Accent2 3 2 2 2 2 6 2 2" xfId="9960" xr:uid="{00000000-0005-0000-0000-000004260000}"/>
    <cellStyle name="40% - Accent2 3 2 2 2 2 6 3" xfId="9961" xr:uid="{00000000-0005-0000-0000-000005260000}"/>
    <cellStyle name="40% - Accent2 3 2 2 2 2 6 4" xfId="9962" xr:uid="{00000000-0005-0000-0000-000006260000}"/>
    <cellStyle name="40% - Accent2 3 2 2 2 2 7" xfId="9963" xr:uid="{00000000-0005-0000-0000-000007260000}"/>
    <cellStyle name="40% - Accent2 3 2 2 2 2 7 2" xfId="9964" xr:uid="{00000000-0005-0000-0000-000008260000}"/>
    <cellStyle name="40% - Accent2 3 2 2 2 2 8" xfId="9965" xr:uid="{00000000-0005-0000-0000-000009260000}"/>
    <cellStyle name="40% - Accent2 3 2 2 2 2 9" xfId="9966" xr:uid="{00000000-0005-0000-0000-00000A260000}"/>
    <cellStyle name="40% - Accent2 3 2 2 2 3" xfId="9967" xr:uid="{00000000-0005-0000-0000-00000B260000}"/>
    <cellStyle name="40% - Accent2 3 2 2 2 3 2" xfId="9968" xr:uid="{00000000-0005-0000-0000-00000C260000}"/>
    <cellStyle name="40% - Accent2 3 2 2 2 3 2 2" xfId="9969" xr:uid="{00000000-0005-0000-0000-00000D260000}"/>
    <cellStyle name="40% - Accent2 3 2 2 2 3 2 2 2" xfId="9970" xr:uid="{00000000-0005-0000-0000-00000E260000}"/>
    <cellStyle name="40% - Accent2 3 2 2 2 3 2 3" xfId="9971" xr:uid="{00000000-0005-0000-0000-00000F260000}"/>
    <cellStyle name="40% - Accent2 3 2 2 2 3 2 4" xfId="9972" xr:uid="{00000000-0005-0000-0000-000010260000}"/>
    <cellStyle name="40% - Accent2 3 2 2 2 3 3" xfId="9973" xr:uid="{00000000-0005-0000-0000-000011260000}"/>
    <cellStyle name="40% - Accent2 3 2 2 2 3 3 2" xfId="9974" xr:uid="{00000000-0005-0000-0000-000012260000}"/>
    <cellStyle name="40% - Accent2 3 2 2 2 3 4" xfId="9975" xr:uid="{00000000-0005-0000-0000-000013260000}"/>
    <cellStyle name="40% - Accent2 3 2 2 2 3 5" xfId="9976" xr:uid="{00000000-0005-0000-0000-000014260000}"/>
    <cellStyle name="40% - Accent2 3 2 2 2 4" xfId="9977" xr:uid="{00000000-0005-0000-0000-000015260000}"/>
    <cellStyle name="40% - Accent2 3 2 2 2 4 2" xfId="9978" xr:uid="{00000000-0005-0000-0000-000016260000}"/>
    <cellStyle name="40% - Accent2 3 2 2 2 4 2 2" xfId="9979" xr:uid="{00000000-0005-0000-0000-000017260000}"/>
    <cellStyle name="40% - Accent2 3 2 2 2 4 2 2 2" xfId="9980" xr:uid="{00000000-0005-0000-0000-000018260000}"/>
    <cellStyle name="40% - Accent2 3 2 2 2 4 2 3" xfId="9981" xr:uid="{00000000-0005-0000-0000-000019260000}"/>
    <cellStyle name="40% - Accent2 3 2 2 2 4 2 4" xfId="9982" xr:uid="{00000000-0005-0000-0000-00001A260000}"/>
    <cellStyle name="40% - Accent2 3 2 2 2 4 3" xfId="9983" xr:uid="{00000000-0005-0000-0000-00001B260000}"/>
    <cellStyle name="40% - Accent2 3 2 2 2 4 3 2" xfId="9984" xr:uid="{00000000-0005-0000-0000-00001C260000}"/>
    <cellStyle name="40% - Accent2 3 2 2 2 4 4" xfId="9985" xr:uid="{00000000-0005-0000-0000-00001D260000}"/>
    <cellStyle name="40% - Accent2 3 2 2 2 4 5" xfId="9986" xr:uid="{00000000-0005-0000-0000-00001E260000}"/>
    <cellStyle name="40% - Accent2 3 2 2 2 5" xfId="9987" xr:uid="{00000000-0005-0000-0000-00001F260000}"/>
    <cellStyle name="40% - Accent2 3 2 2 2 5 2" xfId="9988" xr:uid="{00000000-0005-0000-0000-000020260000}"/>
    <cellStyle name="40% - Accent2 3 2 2 2 5 2 2" xfId="9989" xr:uid="{00000000-0005-0000-0000-000021260000}"/>
    <cellStyle name="40% - Accent2 3 2 2 2 5 3" xfId="9990" xr:uid="{00000000-0005-0000-0000-000022260000}"/>
    <cellStyle name="40% - Accent2 3 2 2 2 5 4" xfId="9991" xr:uid="{00000000-0005-0000-0000-000023260000}"/>
    <cellStyle name="40% - Accent2 3 2 2 2 6" xfId="9992" xr:uid="{00000000-0005-0000-0000-000024260000}"/>
    <cellStyle name="40% - Accent2 3 2 2 2 6 2" xfId="9993" xr:uid="{00000000-0005-0000-0000-000025260000}"/>
    <cellStyle name="40% - Accent2 3 2 2 2 6 2 2" xfId="9994" xr:uid="{00000000-0005-0000-0000-000026260000}"/>
    <cellStyle name="40% - Accent2 3 2 2 2 6 3" xfId="9995" xr:uid="{00000000-0005-0000-0000-000027260000}"/>
    <cellStyle name="40% - Accent2 3 2 2 2 6 4" xfId="9996" xr:uid="{00000000-0005-0000-0000-000028260000}"/>
    <cellStyle name="40% - Accent2 3 2 2 2 7" xfId="9997" xr:uid="{00000000-0005-0000-0000-000029260000}"/>
    <cellStyle name="40% - Accent2 3 2 2 2 7 2" xfId="9998" xr:uid="{00000000-0005-0000-0000-00002A260000}"/>
    <cellStyle name="40% - Accent2 3 2 2 2 7 2 2" xfId="9999" xr:uid="{00000000-0005-0000-0000-00002B260000}"/>
    <cellStyle name="40% - Accent2 3 2 2 2 7 3" xfId="10000" xr:uid="{00000000-0005-0000-0000-00002C260000}"/>
    <cellStyle name="40% - Accent2 3 2 2 2 7 4" xfId="10001" xr:uid="{00000000-0005-0000-0000-00002D260000}"/>
    <cellStyle name="40% - Accent2 3 2 2 2 8" xfId="10002" xr:uid="{00000000-0005-0000-0000-00002E260000}"/>
    <cellStyle name="40% - Accent2 3 2 2 2 8 2" xfId="10003" xr:uid="{00000000-0005-0000-0000-00002F260000}"/>
    <cellStyle name="40% - Accent2 3 2 2 2 9" xfId="10004" xr:uid="{00000000-0005-0000-0000-000030260000}"/>
    <cellStyle name="40% - Accent2 3 2 2 3" xfId="10005" xr:uid="{00000000-0005-0000-0000-000031260000}"/>
    <cellStyle name="40% - Accent2 3 2 2 3 2" xfId="10006" xr:uid="{00000000-0005-0000-0000-000032260000}"/>
    <cellStyle name="40% - Accent2 3 2 2 3 2 2" xfId="10007" xr:uid="{00000000-0005-0000-0000-000033260000}"/>
    <cellStyle name="40% - Accent2 3 2 2 3 2 2 2" xfId="10008" xr:uid="{00000000-0005-0000-0000-000034260000}"/>
    <cellStyle name="40% - Accent2 3 2 2 3 2 2 2 2" xfId="10009" xr:uid="{00000000-0005-0000-0000-000035260000}"/>
    <cellStyle name="40% - Accent2 3 2 2 3 2 2 3" xfId="10010" xr:uid="{00000000-0005-0000-0000-000036260000}"/>
    <cellStyle name="40% - Accent2 3 2 2 3 2 2 4" xfId="10011" xr:uid="{00000000-0005-0000-0000-000037260000}"/>
    <cellStyle name="40% - Accent2 3 2 2 3 2 3" xfId="10012" xr:uid="{00000000-0005-0000-0000-000038260000}"/>
    <cellStyle name="40% - Accent2 3 2 2 3 2 3 2" xfId="10013" xr:uid="{00000000-0005-0000-0000-000039260000}"/>
    <cellStyle name="40% - Accent2 3 2 2 3 2 4" xfId="10014" xr:uid="{00000000-0005-0000-0000-00003A260000}"/>
    <cellStyle name="40% - Accent2 3 2 2 3 2 5" xfId="10015" xr:uid="{00000000-0005-0000-0000-00003B260000}"/>
    <cellStyle name="40% - Accent2 3 2 2 3 3" xfId="10016" xr:uid="{00000000-0005-0000-0000-00003C260000}"/>
    <cellStyle name="40% - Accent2 3 2 2 3 3 2" xfId="10017" xr:uid="{00000000-0005-0000-0000-00003D260000}"/>
    <cellStyle name="40% - Accent2 3 2 2 3 3 2 2" xfId="10018" xr:uid="{00000000-0005-0000-0000-00003E260000}"/>
    <cellStyle name="40% - Accent2 3 2 2 3 3 2 2 2" xfId="10019" xr:uid="{00000000-0005-0000-0000-00003F260000}"/>
    <cellStyle name="40% - Accent2 3 2 2 3 3 2 3" xfId="10020" xr:uid="{00000000-0005-0000-0000-000040260000}"/>
    <cellStyle name="40% - Accent2 3 2 2 3 3 2 4" xfId="10021" xr:uid="{00000000-0005-0000-0000-000041260000}"/>
    <cellStyle name="40% - Accent2 3 2 2 3 3 3" xfId="10022" xr:uid="{00000000-0005-0000-0000-000042260000}"/>
    <cellStyle name="40% - Accent2 3 2 2 3 3 3 2" xfId="10023" xr:uid="{00000000-0005-0000-0000-000043260000}"/>
    <cellStyle name="40% - Accent2 3 2 2 3 3 4" xfId="10024" xr:uid="{00000000-0005-0000-0000-000044260000}"/>
    <cellStyle name="40% - Accent2 3 2 2 3 3 5" xfId="10025" xr:uid="{00000000-0005-0000-0000-000045260000}"/>
    <cellStyle name="40% - Accent2 3 2 2 3 4" xfId="10026" xr:uid="{00000000-0005-0000-0000-000046260000}"/>
    <cellStyle name="40% - Accent2 3 2 2 3 4 2" xfId="10027" xr:uid="{00000000-0005-0000-0000-000047260000}"/>
    <cellStyle name="40% - Accent2 3 2 2 3 4 2 2" xfId="10028" xr:uid="{00000000-0005-0000-0000-000048260000}"/>
    <cellStyle name="40% - Accent2 3 2 2 3 4 3" xfId="10029" xr:uid="{00000000-0005-0000-0000-000049260000}"/>
    <cellStyle name="40% - Accent2 3 2 2 3 4 4" xfId="10030" xr:uid="{00000000-0005-0000-0000-00004A260000}"/>
    <cellStyle name="40% - Accent2 3 2 2 3 5" xfId="10031" xr:uid="{00000000-0005-0000-0000-00004B260000}"/>
    <cellStyle name="40% - Accent2 3 2 2 3 5 2" xfId="10032" xr:uid="{00000000-0005-0000-0000-00004C260000}"/>
    <cellStyle name="40% - Accent2 3 2 2 3 5 2 2" xfId="10033" xr:uid="{00000000-0005-0000-0000-00004D260000}"/>
    <cellStyle name="40% - Accent2 3 2 2 3 5 3" xfId="10034" xr:uid="{00000000-0005-0000-0000-00004E260000}"/>
    <cellStyle name="40% - Accent2 3 2 2 3 5 4" xfId="10035" xr:uid="{00000000-0005-0000-0000-00004F260000}"/>
    <cellStyle name="40% - Accent2 3 2 2 3 6" xfId="10036" xr:uid="{00000000-0005-0000-0000-000050260000}"/>
    <cellStyle name="40% - Accent2 3 2 2 3 6 2" xfId="10037" xr:uid="{00000000-0005-0000-0000-000051260000}"/>
    <cellStyle name="40% - Accent2 3 2 2 3 6 2 2" xfId="10038" xr:uid="{00000000-0005-0000-0000-000052260000}"/>
    <cellStyle name="40% - Accent2 3 2 2 3 6 3" xfId="10039" xr:uid="{00000000-0005-0000-0000-000053260000}"/>
    <cellStyle name="40% - Accent2 3 2 2 3 6 4" xfId="10040" xr:uid="{00000000-0005-0000-0000-000054260000}"/>
    <cellStyle name="40% - Accent2 3 2 2 3 7" xfId="10041" xr:uid="{00000000-0005-0000-0000-000055260000}"/>
    <cellStyle name="40% - Accent2 3 2 2 3 7 2" xfId="10042" xr:uid="{00000000-0005-0000-0000-000056260000}"/>
    <cellStyle name="40% - Accent2 3 2 2 3 8" xfId="10043" xr:uid="{00000000-0005-0000-0000-000057260000}"/>
    <cellStyle name="40% - Accent2 3 2 2 3 9" xfId="10044" xr:uid="{00000000-0005-0000-0000-000058260000}"/>
    <cellStyle name="40% - Accent2 3 2 2 4" xfId="10045" xr:uid="{00000000-0005-0000-0000-000059260000}"/>
    <cellStyle name="40% - Accent2 3 2 2 4 2" xfId="10046" xr:uid="{00000000-0005-0000-0000-00005A260000}"/>
    <cellStyle name="40% - Accent2 3 2 2 4 2 2" xfId="10047" xr:uid="{00000000-0005-0000-0000-00005B260000}"/>
    <cellStyle name="40% - Accent2 3 2 2 4 2 2 2" xfId="10048" xr:uid="{00000000-0005-0000-0000-00005C260000}"/>
    <cellStyle name="40% - Accent2 3 2 2 4 2 3" xfId="10049" xr:uid="{00000000-0005-0000-0000-00005D260000}"/>
    <cellStyle name="40% - Accent2 3 2 2 4 2 4" xfId="10050" xr:uid="{00000000-0005-0000-0000-00005E260000}"/>
    <cellStyle name="40% - Accent2 3 2 2 4 3" xfId="10051" xr:uid="{00000000-0005-0000-0000-00005F260000}"/>
    <cellStyle name="40% - Accent2 3 2 2 4 3 2" xfId="10052" xr:uid="{00000000-0005-0000-0000-000060260000}"/>
    <cellStyle name="40% - Accent2 3 2 2 4 4" xfId="10053" xr:uid="{00000000-0005-0000-0000-000061260000}"/>
    <cellStyle name="40% - Accent2 3 2 2 4 5" xfId="10054" xr:uid="{00000000-0005-0000-0000-000062260000}"/>
    <cellStyle name="40% - Accent2 3 2 2 5" xfId="10055" xr:uid="{00000000-0005-0000-0000-000063260000}"/>
    <cellStyle name="40% - Accent2 3 2 2 5 2" xfId="10056" xr:uid="{00000000-0005-0000-0000-000064260000}"/>
    <cellStyle name="40% - Accent2 3 2 2 5 2 2" xfId="10057" xr:uid="{00000000-0005-0000-0000-000065260000}"/>
    <cellStyle name="40% - Accent2 3 2 2 5 2 2 2" xfId="10058" xr:uid="{00000000-0005-0000-0000-000066260000}"/>
    <cellStyle name="40% - Accent2 3 2 2 5 2 3" xfId="10059" xr:uid="{00000000-0005-0000-0000-000067260000}"/>
    <cellStyle name="40% - Accent2 3 2 2 5 2 4" xfId="10060" xr:uid="{00000000-0005-0000-0000-000068260000}"/>
    <cellStyle name="40% - Accent2 3 2 2 5 3" xfId="10061" xr:uid="{00000000-0005-0000-0000-000069260000}"/>
    <cellStyle name="40% - Accent2 3 2 2 5 3 2" xfId="10062" xr:uid="{00000000-0005-0000-0000-00006A260000}"/>
    <cellStyle name="40% - Accent2 3 2 2 5 4" xfId="10063" xr:uid="{00000000-0005-0000-0000-00006B260000}"/>
    <cellStyle name="40% - Accent2 3 2 2 5 5" xfId="10064" xr:uid="{00000000-0005-0000-0000-00006C260000}"/>
    <cellStyle name="40% - Accent2 3 2 2 6" xfId="10065" xr:uid="{00000000-0005-0000-0000-00006D260000}"/>
    <cellStyle name="40% - Accent2 3 2 2 6 2" xfId="10066" xr:uid="{00000000-0005-0000-0000-00006E260000}"/>
    <cellStyle name="40% - Accent2 3 2 2 6 2 2" xfId="10067" xr:uid="{00000000-0005-0000-0000-00006F260000}"/>
    <cellStyle name="40% - Accent2 3 2 2 6 3" xfId="10068" xr:uid="{00000000-0005-0000-0000-000070260000}"/>
    <cellStyle name="40% - Accent2 3 2 2 6 4" xfId="10069" xr:uid="{00000000-0005-0000-0000-000071260000}"/>
    <cellStyle name="40% - Accent2 3 2 2 7" xfId="10070" xr:uid="{00000000-0005-0000-0000-000072260000}"/>
    <cellStyle name="40% - Accent2 3 2 2 7 2" xfId="10071" xr:uid="{00000000-0005-0000-0000-000073260000}"/>
    <cellStyle name="40% - Accent2 3 2 2 7 2 2" xfId="10072" xr:uid="{00000000-0005-0000-0000-000074260000}"/>
    <cellStyle name="40% - Accent2 3 2 2 7 3" xfId="10073" xr:uid="{00000000-0005-0000-0000-000075260000}"/>
    <cellStyle name="40% - Accent2 3 2 2 7 4" xfId="10074" xr:uid="{00000000-0005-0000-0000-000076260000}"/>
    <cellStyle name="40% - Accent2 3 2 2 8" xfId="10075" xr:uid="{00000000-0005-0000-0000-000077260000}"/>
    <cellStyle name="40% - Accent2 3 2 2 8 2" xfId="10076" xr:uid="{00000000-0005-0000-0000-000078260000}"/>
    <cellStyle name="40% - Accent2 3 2 2 8 2 2" xfId="10077" xr:uid="{00000000-0005-0000-0000-000079260000}"/>
    <cellStyle name="40% - Accent2 3 2 2 8 3" xfId="10078" xr:uid="{00000000-0005-0000-0000-00007A260000}"/>
    <cellStyle name="40% - Accent2 3 2 2 8 4" xfId="10079" xr:uid="{00000000-0005-0000-0000-00007B260000}"/>
    <cellStyle name="40% - Accent2 3 2 2 9" xfId="10080" xr:uid="{00000000-0005-0000-0000-00007C260000}"/>
    <cellStyle name="40% - Accent2 3 2 2 9 2" xfId="10081" xr:uid="{00000000-0005-0000-0000-00007D260000}"/>
    <cellStyle name="40% - Accent2 3 2 3" xfId="10082" xr:uid="{00000000-0005-0000-0000-00007E260000}"/>
    <cellStyle name="40% - Accent2 3 2 3 10" xfId="10083" xr:uid="{00000000-0005-0000-0000-00007F260000}"/>
    <cellStyle name="40% - Accent2 3 2 3 2" xfId="10084" xr:uid="{00000000-0005-0000-0000-000080260000}"/>
    <cellStyle name="40% - Accent2 3 2 3 2 2" xfId="10085" xr:uid="{00000000-0005-0000-0000-000081260000}"/>
    <cellStyle name="40% - Accent2 3 2 3 2 2 2" xfId="10086" xr:uid="{00000000-0005-0000-0000-000082260000}"/>
    <cellStyle name="40% - Accent2 3 2 3 2 2 2 2" xfId="10087" xr:uid="{00000000-0005-0000-0000-000083260000}"/>
    <cellStyle name="40% - Accent2 3 2 3 2 2 2 2 2" xfId="10088" xr:uid="{00000000-0005-0000-0000-000084260000}"/>
    <cellStyle name="40% - Accent2 3 2 3 2 2 2 3" xfId="10089" xr:uid="{00000000-0005-0000-0000-000085260000}"/>
    <cellStyle name="40% - Accent2 3 2 3 2 2 2 4" xfId="10090" xr:uid="{00000000-0005-0000-0000-000086260000}"/>
    <cellStyle name="40% - Accent2 3 2 3 2 2 3" xfId="10091" xr:uid="{00000000-0005-0000-0000-000087260000}"/>
    <cellStyle name="40% - Accent2 3 2 3 2 2 3 2" xfId="10092" xr:uid="{00000000-0005-0000-0000-000088260000}"/>
    <cellStyle name="40% - Accent2 3 2 3 2 2 4" xfId="10093" xr:uid="{00000000-0005-0000-0000-000089260000}"/>
    <cellStyle name="40% - Accent2 3 2 3 2 2 5" xfId="10094" xr:uid="{00000000-0005-0000-0000-00008A260000}"/>
    <cellStyle name="40% - Accent2 3 2 3 2 3" xfId="10095" xr:uid="{00000000-0005-0000-0000-00008B260000}"/>
    <cellStyle name="40% - Accent2 3 2 3 2 3 2" xfId="10096" xr:uid="{00000000-0005-0000-0000-00008C260000}"/>
    <cellStyle name="40% - Accent2 3 2 3 2 3 2 2" xfId="10097" xr:uid="{00000000-0005-0000-0000-00008D260000}"/>
    <cellStyle name="40% - Accent2 3 2 3 2 3 2 2 2" xfId="10098" xr:uid="{00000000-0005-0000-0000-00008E260000}"/>
    <cellStyle name="40% - Accent2 3 2 3 2 3 2 3" xfId="10099" xr:uid="{00000000-0005-0000-0000-00008F260000}"/>
    <cellStyle name="40% - Accent2 3 2 3 2 3 2 4" xfId="10100" xr:uid="{00000000-0005-0000-0000-000090260000}"/>
    <cellStyle name="40% - Accent2 3 2 3 2 3 3" xfId="10101" xr:uid="{00000000-0005-0000-0000-000091260000}"/>
    <cellStyle name="40% - Accent2 3 2 3 2 3 3 2" xfId="10102" xr:uid="{00000000-0005-0000-0000-000092260000}"/>
    <cellStyle name="40% - Accent2 3 2 3 2 3 4" xfId="10103" xr:uid="{00000000-0005-0000-0000-000093260000}"/>
    <cellStyle name="40% - Accent2 3 2 3 2 3 5" xfId="10104" xr:uid="{00000000-0005-0000-0000-000094260000}"/>
    <cellStyle name="40% - Accent2 3 2 3 2 4" xfId="10105" xr:uid="{00000000-0005-0000-0000-000095260000}"/>
    <cellStyle name="40% - Accent2 3 2 3 2 4 2" xfId="10106" xr:uid="{00000000-0005-0000-0000-000096260000}"/>
    <cellStyle name="40% - Accent2 3 2 3 2 4 2 2" xfId="10107" xr:uid="{00000000-0005-0000-0000-000097260000}"/>
    <cellStyle name="40% - Accent2 3 2 3 2 4 3" xfId="10108" xr:uid="{00000000-0005-0000-0000-000098260000}"/>
    <cellStyle name="40% - Accent2 3 2 3 2 4 4" xfId="10109" xr:uid="{00000000-0005-0000-0000-000099260000}"/>
    <cellStyle name="40% - Accent2 3 2 3 2 5" xfId="10110" xr:uid="{00000000-0005-0000-0000-00009A260000}"/>
    <cellStyle name="40% - Accent2 3 2 3 2 5 2" xfId="10111" xr:uid="{00000000-0005-0000-0000-00009B260000}"/>
    <cellStyle name="40% - Accent2 3 2 3 2 5 2 2" xfId="10112" xr:uid="{00000000-0005-0000-0000-00009C260000}"/>
    <cellStyle name="40% - Accent2 3 2 3 2 5 3" xfId="10113" xr:uid="{00000000-0005-0000-0000-00009D260000}"/>
    <cellStyle name="40% - Accent2 3 2 3 2 5 4" xfId="10114" xr:uid="{00000000-0005-0000-0000-00009E260000}"/>
    <cellStyle name="40% - Accent2 3 2 3 2 6" xfId="10115" xr:uid="{00000000-0005-0000-0000-00009F260000}"/>
    <cellStyle name="40% - Accent2 3 2 3 2 6 2" xfId="10116" xr:uid="{00000000-0005-0000-0000-0000A0260000}"/>
    <cellStyle name="40% - Accent2 3 2 3 2 6 2 2" xfId="10117" xr:uid="{00000000-0005-0000-0000-0000A1260000}"/>
    <cellStyle name="40% - Accent2 3 2 3 2 6 3" xfId="10118" xr:uid="{00000000-0005-0000-0000-0000A2260000}"/>
    <cellStyle name="40% - Accent2 3 2 3 2 6 4" xfId="10119" xr:uid="{00000000-0005-0000-0000-0000A3260000}"/>
    <cellStyle name="40% - Accent2 3 2 3 2 7" xfId="10120" xr:uid="{00000000-0005-0000-0000-0000A4260000}"/>
    <cellStyle name="40% - Accent2 3 2 3 2 7 2" xfId="10121" xr:uid="{00000000-0005-0000-0000-0000A5260000}"/>
    <cellStyle name="40% - Accent2 3 2 3 2 8" xfId="10122" xr:uid="{00000000-0005-0000-0000-0000A6260000}"/>
    <cellStyle name="40% - Accent2 3 2 3 2 9" xfId="10123" xr:uid="{00000000-0005-0000-0000-0000A7260000}"/>
    <cellStyle name="40% - Accent2 3 2 3 3" xfId="10124" xr:uid="{00000000-0005-0000-0000-0000A8260000}"/>
    <cellStyle name="40% - Accent2 3 2 3 3 2" xfId="10125" xr:uid="{00000000-0005-0000-0000-0000A9260000}"/>
    <cellStyle name="40% - Accent2 3 2 3 3 2 2" xfId="10126" xr:uid="{00000000-0005-0000-0000-0000AA260000}"/>
    <cellStyle name="40% - Accent2 3 2 3 3 2 2 2" xfId="10127" xr:uid="{00000000-0005-0000-0000-0000AB260000}"/>
    <cellStyle name="40% - Accent2 3 2 3 3 2 3" xfId="10128" xr:uid="{00000000-0005-0000-0000-0000AC260000}"/>
    <cellStyle name="40% - Accent2 3 2 3 3 2 4" xfId="10129" xr:uid="{00000000-0005-0000-0000-0000AD260000}"/>
    <cellStyle name="40% - Accent2 3 2 3 3 3" xfId="10130" xr:uid="{00000000-0005-0000-0000-0000AE260000}"/>
    <cellStyle name="40% - Accent2 3 2 3 3 3 2" xfId="10131" xr:uid="{00000000-0005-0000-0000-0000AF260000}"/>
    <cellStyle name="40% - Accent2 3 2 3 3 4" xfId="10132" xr:uid="{00000000-0005-0000-0000-0000B0260000}"/>
    <cellStyle name="40% - Accent2 3 2 3 3 5" xfId="10133" xr:uid="{00000000-0005-0000-0000-0000B1260000}"/>
    <cellStyle name="40% - Accent2 3 2 3 4" xfId="10134" xr:uid="{00000000-0005-0000-0000-0000B2260000}"/>
    <cellStyle name="40% - Accent2 3 2 3 4 2" xfId="10135" xr:uid="{00000000-0005-0000-0000-0000B3260000}"/>
    <cellStyle name="40% - Accent2 3 2 3 4 2 2" xfId="10136" xr:uid="{00000000-0005-0000-0000-0000B4260000}"/>
    <cellStyle name="40% - Accent2 3 2 3 4 2 2 2" xfId="10137" xr:uid="{00000000-0005-0000-0000-0000B5260000}"/>
    <cellStyle name="40% - Accent2 3 2 3 4 2 3" xfId="10138" xr:uid="{00000000-0005-0000-0000-0000B6260000}"/>
    <cellStyle name="40% - Accent2 3 2 3 4 2 4" xfId="10139" xr:uid="{00000000-0005-0000-0000-0000B7260000}"/>
    <cellStyle name="40% - Accent2 3 2 3 4 3" xfId="10140" xr:uid="{00000000-0005-0000-0000-0000B8260000}"/>
    <cellStyle name="40% - Accent2 3 2 3 4 3 2" xfId="10141" xr:uid="{00000000-0005-0000-0000-0000B9260000}"/>
    <cellStyle name="40% - Accent2 3 2 3 4 4" xfId="10142" xr:uid="{00000000-0005-0000-0000-0000BA260000}"/>
    <cellStyle name="40% - Accent2 3 2 3 4 5" xfId="10143" xr:uid="{00000000-0005-0000-0000-0000BB260000}"/>
    <cellStyle name="40% - Accent2 3 2 3 5" xfId="10144" xr:uid="{00000000-0005-0000-0000-0000BC260000}"/>
    <cellStyle name="40% - Accent2 3 2 3 5 2" xfId="10145" xr:uid="{00000000-0005-0000-0000-0000BD260000}"/>
    <cellStyle name="40% - Accent2 3 2 3 5 2 2" xfId="10146" xr:uid="{00000000-0005-0000-0000-0000BE260000}"/>
    <cellStyle name="40% - Accent2 3 2 3 5 3" xfId="10147" xr:uid="{00000000-0005-0000-0000-0000BF260000}"/>
    <cellStyle name="40% - Accent2 3 2 3 5 4" xfId="10148" xr:uid="{00000000-0005-0000-0000-0000C0260000}"/>
    <cellStyle name="40% - Accent2 3 2 3 6" xfId="10149" xr:uid="{00000000-0005-0000-0000-0000C1260000}"/>
    <cellStyle name="40% - Accent2 3 2 3 6 2" xfId="10150" xr:uid="{00000000-0005-0000-0000-0000C2260000}"/>
    <cellStyle name="40% - Accent2 3 2 3 6 2 2" xfId="10151" xr:uid="{00000000-0005-0000-0000-0000C3260000}"/>
    <cellStyle name="40% - Accent2 3 2 3 6 3" xfId="10152" xr:uid="{00000000-0005-0000-0000-0000C4260000}"/>
    <cellStyle name="40% - Accent2 3 2 3 6 4" xfId="10153" xr:uid="{00000000-0005-0000-0000-0000C5260000}"/>
    <cellStyle name="40% - Accent2 3 2 3 7" xfId="10154" xr:uid="{00000000-0005-0000-0000-0000C6260000}"/>
    <cellStyle name="40% - Accent2 3 2 3 7 2" xfId="10155" xr:uid="{00000000-0005-0000-0000-0000C7260000}"/>
    <cellStyle name="40% - Accent2 3 2 3 7 2 2" xfId="10156" xr:uid="{00000000-0005-0000-0000-0000C8260000}"/>
    <cellStyle name="40% - Accent2 3 2 3 7 3" xfId="10157" xr:uid="{00000000-0005-0000-0000-0000C9260000}"/>
    <cellStyle name="40% - Accent2 3 2 3 7 4" xfId="10158" xr:uid="{00000000-0005-0000-0000-0000CA260000}"/>
    <cellStyle name="40% - Accent2 3 2 3 8" xfId="10159" xr:uid="{00000000-0005-0000-0000-0000CB260000}"/>
    <cellStyle name="40% - Accent2 3 2 3 8 2" xfId="10160" xr:uid="{00000000-0005-0000-0000-0000CC260000}"/>
    <cellStyle name="40% - Accent2 3 2 3 9" xfId="10161" xr:uid="{00000000-0005-0000-0000-0000CD260000}"/>
    <cellStyle name="40% - Accent2 3 2 4" xfId="10162" xr:uid="{00000000-0005-0000-0000-0000CE260000}"/>
    <cellStyle name="40% - Accent2 3 2 4 2" xfId="10163" xr:uid="{00000000-0005-0000-0000-0000CF260000}"/>
    <cellStyle name="40% - Accent2 3 2 4 2 2" xfId="10164" xr:uid="{00000000-0005-0000-0000-0000D0260000}"/>
    <cellStyle name="40% - Accent2 3 2 4 2 2 2" xfId="10165" xr:uid="{00000000-0005-0000-0000-0000D1260000}"/>
    <cellStyle name="40% - Accent2 3 2 4 2 2 2 2" xfId="10166" xr:uid="{00000000-0005-0000-0000-0000D2260000}"/>
    <cellStyle name="40% - Accent2 3 2 4 2 2 3" xfId="10167" xr:uid="{00000000-0005-0000-0000-0000D3260000}"/>
    <cellStyle name="40% - Accent2 3 2 4 2 2 4" xfId="10168" xr:uid="{00000000-0005-0000-0000-0000D4260000}"/>
    <cellStyle name="40% - Accent2 3 2 4 2 3" xfId="10169" xr:uid="{00000000-0005-0000-0000-0000D5260000}"/>
    <cellStyle name="40% - Accent2 3 2 4 2 3 2" xfId="10170" xr:uid="{00000000-0005-0000-0000-0000D6260000}"/>
    <cellStyle name="40% - Accent2 3 2 4 2 4" xfId="10171" xr:uid="{00000000-0005-0000-0000-0000D7260000}"/>
    <cellStyle name="40% - Accent2 3 2 4 2 5" xfId="10172" xr:uid="{00000000-0005-0000-0000-0000D8260000}"/>
    <cellStyle name="40% - Accent2 3 2 4 3" xfId="10173" xr:uid="{00000000-0005-0000-0000-0000D9260000}"/>
    <cellStyle name="40% - Accent2 3 2 4 3 2" xfId="10174" xr:uid="{00000000-0005-0000-0000-0000DA260000}"/>
    <cellStyle name="40% - Accent2 3 2 4 3 2 2" xfId="10175" xr:uid="{00000000-0005-0000-0000-0000DB260000}"/>
    <cellStyle name="40% - Accent2 3 2 4 3 2 2 2" xfId="10176" xr:uid="{00000000-0005-0000-0000-0000DC260000}"/>
    <cellStyle name="40% - Accent2 3 2 4 3 2 3" xfId="10177" xr:uid="{00000000-0005-0000-0000-0000DD260000}"/>
    <cellStyle name="40% - Accent2 3 2 4 3 2 4" xfId="10178" xr:uid="{00000000-0005-0000-0000-0000DE260000}"/>
    <cellStyle name="40% - Accent2 3 2 4 3 3" xfId="10179" xr:uid="{00000000-0005-0000-0000-0000DF260000}"/>
    <cellStyle name="40% - Accent2 3 2 4 3 3 2" xfId="10180" xr:uid="{00000000-0005-0000-0000-0000E0260000}"/>
    <cellStyle name="40% - Accent2 3 2 4 3 4" xfId="10181" xr:uid="{00000000-0005-0000-0000-0000E1260000}"/>
    <cellStyle name="40% - Accent2 3 2 4 3 5" xfId="10182" xr:uid="{00000000-0005-0000-0000-0000E2260000}"/>
    <cellStyle name="40% - Accent2 3 2 4 4" xfId="10183" xr:uid="{00000000-0005-0000-0000-0000E3260000}"/>
    <cellStyle name="40% - Accent2 3 2 4 4 2" xfId="10184" xr:uid="{00000000-0005-0000-0000-0000E4260000}"/>
    <cellStyle name="40% - Accent2 3 2 4 4 2 2" xfId="10185" xr:uid="{00000000-0005-0000-0000-0000E5260000}"/>
    <cellStyle name="40% - Accent2 3 2 4 4 3" xfId="10186" xr:uid="{00000000-0005-0000-0000-0000E6260000}"/>
    <cellStyle name="40% - Accent2 3 2 4 4 4" xfId="10187" xr:uid="{00000000-0005-0000-0000-0000E7260000}"/>
    <cellStyle name="40% - Accent2 3 2 4 5" xfId="10188" xr:uid="{00000000-0005-0000-0000-0000E8260000}"/>
    <cellStyle name="40% - Accent2 3 2 4 5 2" xfId="10189" xr:uid="{00000000-0005-0000-0000-0000E9260000}"/>
    <cellStyle name="40% - Accent2 3 2 4 5 2 2" xfId="10190" xr:uid="{00000000-0005-0000-0000-0000EA260000}"/>
    <cellStyle name="40% - Accent2 3 2 4 5 3" xfId="10191" xr:uid="{00000000-0005-0000-0000-0000EB260000}"/>
    <cellStyle name="40% - Accent2 3 2 4 5 4" xfId="10192" xr:uid="{00000000-0005-0000-0000-0000EC260000}"/>
    <cellStyle name="40% - Accent2 3 2 4 6" xfId="10193" xr:uid="{00000000-0005-0000-0000-0000ED260000}"/>
    <cellStyle name="40% - Accent2 3 2 4 6 2" xfId="10194" xr:uid="{00000000-0005-0000-0000-0000EE260000}"/>
    <cellStyle name="40% - Accent2 3 2 4 6 2 2" xfId="10195" xr:uid="{00000000-0005-0000-0000-0000EF260000}"/>
    <cellStyle name="40% - Accent2 3 2 4 6 3" xfId="10196" xr:uid="{00000000-0005-0000-0000-0000F0260000}"/>
    <cellStyle name="40% - Accent2 3 2 4 6 4" xfId="10197" xr:uid="{00000000-0005-0000-0000-0000F1260000}"/>
    <cellStyle name="40% - Accent2 3 2 4 7" xfId="10198" xr:uid="{00000000-0005-0000-0000-0000F2260000}"/>
    <cellStyle name="40% - Accent2 3 2 4 7 2" xfId="10199" xr:uid="{00000000-0005-0000-0000-0000F3260000}"/>
    <cellStyle name="40% - Accent2 3 2 4 8" xfId="10200" xr:uid="{00000000-0005-0000-0000-0000F4260000}"/>
    <cellStyle name="40% - Accent2 3 2 4 9" xfId="10201" xr:uid="{00000000-0005-0000-0000-0000F5260000}"/>
    <cellStyle name="40% - Accent2 3 2 5" xfId="10202" xr:uid="{00000000-0005-0000-0000-0000F6260000}"/>
    <cellStyle name="40% - Accent2 3 2 5 2" xfId="10203" xr:uid="{00000000-0005-0000-0000-0000F7260000}"/>
    <cellStyle name="40% - Accent2 3 2 5 2 2" xfId="10204" xr:uid="{00000000-0005-0000-0000-0000F8260000}"/>
    <cellStyle name="40% - Accent2 3 2 5 2 2 2" xfId="10205" xr:uid="{00000000-0005-0000-0000-0000F9260000}"/>
    <cellStyle name="40% - Accent2 3 2 5 2 3" xfId="10206" xr:uid="{00000000-0005-0000-0000-0000FA260000}"/>
    <cellStyle name="40% - Accent2 3 2 5 2 4" xfId="10207" xr:uid="{00000000-0005-0000-0000-0000FB260000}"/>
    <cellStyle name="40% - Accent2 3 2 5 3" xfId="10208" xr:uid="{00000000-0005-0000-0000-0000FC260000}"/>
    <cellStyle name="40% - Accent2 3 2 5 3 2" xfId="10209" xr:uid="{00000000-0005-0000-0000-0000FD260000}"/>
    <cellStyle name="40% - Accent2 3 2 5 4" xfId="10210" xr:uid="{00000000-0005-0000-0000-0000FE260000}"/>
    <cellStyle name="40% - Accent2 3 2 5 5" xfId="10211" xr:uid="{00000000-0005-0000-0000-0000FF260000}"/>
    <cellStyle name="40% - Accent2 3 2 6" xfId="10212" xr:uid="{00000000-0005-0000-0000-000000270000}"/>
    <cellStyle name="40% - Accent2 3 2 6 2" xfId="10213" xr:uid="{00000000-0005-0000-0000-000001270000}"/>
    <cellStyle name="40% - Accent2 3 2 6 2 2" xfId="10214" xr:uid="{00000000-0005-0000-0000-000002270000}"/>
    <cellStyle name="40% - Accent2 3 2 6 2 2 2" xfId="10215" xr:uid="{00000000-0005-0000-0000-000003270000}"/>
    <cellStyle name="40% - Accent2 3 2 6 2 3" xfId="10216" xr:uid="{00000000-0005-0000-0000-000004270000}"/>
    <cellStyle name="40% - Accent2 3 2 6 2 4" xfId="10217" xr:uid="{00000000-0005-0000-0000-000005270000}"/>
    <cellStyle name="40% - Accent2 3 2 6 3" xfId="10218" xr:uid="{00000000-0005-0000-0000-000006270000}"/>
    <cellStyle name="40% - Accent2 3 2 6 3 2" xfId="10219" xr:uid="{00000000-0005-0000-0000-000007270000}"/>
    <cellStyle name="40% - Accent2 3 2 6 4" xfId="10220" xr:uid="{00000000-0005-0000-0000-000008270000}"/>
    <cellStyle name="40% - Accent2 3 2 6 5" xfId="10221" xr:uid="{00000000-0005-0000-0000-000009270000}"/>
    <cellStyle name="40% - Accent2 3 2 7" xfId="10222" xr:uid="{00000000-0005-0000-0000-00000A270000}"/>
    <cellStyle name="40% - Accent2 3 2 7 2" xfId="10223" xr:uid="{00000000-0005-0000-0000-00000B270000}"/>
    <cellStyle name="40% - Accent2 3 2 7 2 2" xfId="10224" xr:uid="{00000000-0005-0000-0000-00000C270000}"/>
    <cellStyle name="40% - Accent2 3 2 7 3" xfId="10225" xr:uid="{00000000-0005-0000-0000-00000D270000}"/>
    <cellStyle name="40% - Accent2 3 2 7 4" xfId="10226" xr:uid="{00000000-0005-0000-0000-00000E270000}"/>
    <cellStyle name="40% - Accent2 3 2 8" xfId="10227" xr:uid="{00000000-0005-0000-0000-00000F270000}"/>
    <cellStyle name="40% - Accent2 3 2 8 2" xfId="10228" xr:uid="{00000000-0005-0000-0000-000010270000}"/>
    <cellStyle name="40% - Accent2 3 2 8 2 2" xfId="10229" xr:uid="{00000000-0005-0000-0000-000011270000}"/>
    <cellStyle name="40% - Accent2 3 2 8 3" xfId="10230" xr:uid="{00000000-0005-0000-0000-000012270000}"/>
    <cellStyle name="40% - Accent2 3 2 8 4" xfId="10231" xr:uid="{00000000-0005-0000-0000-000013270000}"/>
    <cellStyle name="40% - Accent2 3 2 9" xfId="10232" xr:uid="{00000000-0005-0000-0000-000014270000}"/>
    <cellStyle name="40% - Accent2 3 2 9 2" xfId="10233" xr:uid="{00000000-0005-0000-0000-000015270000}"/>
    <cellStyle name="40% - Accent2 3 2 9 2 2" xfId="10234" xr:uid="{00000000-0005-0000-0000-000016270000}"/>
    <cellStyle name="40% - Accent2 3 2 9 3" xfId="10235" xr:uid="{00000000-0005-0000-0000-000017270000}"/>
    <cellStyle name="40% - Accent2 3 2 9 4" xfId="10236" xr:uid="{00000000-0005-0000-0000-000018270000}"/>
    <cellStyle name="40% - Accent2 3 3" xfId="10237" xr:uid="{00000000-0005-0000-0000-000019270000}"/>
    <cellStyle name="40% - Accent2 3 3 10" xfId="10238" xr:uid="{00000000-0005-0000-0000-00001A270000}"/>
    <cellStyle name="40% - Accent2 3 3 11" xfId="10239" xr:uid="{00000000-0005-0000-0000-00001B270000}"/>
    <cellStyle name="40% - Accent2 3 3 2" xfId="10240" xr:uid="{00000000-0005-0000-0000-00001C270000}"/>
    <cellStyle name="40% - Accent2 3 3 2 10" xfId="10241" xr:uid="{00000000-0005-0000-0000-00001D270000}"/>
    <cellStyle name="40% - Accent2 3 3 2 2" xfId="10242" xr:uid="{00000000-0005-0000-0000-00001E270000}"/>
    <cellStyle name="40% - Accent2 3 3 2 2 2" xfId="10243" xr:uid="{00000000-0005-0000-0000-00001F270000}"/>
    <cellStyle name="40% - Accent2 3 3 2 2 2 2" xfId="10244" xr:uid="{00000000-0005-0000-0000-000020270000}"/>
    <cellStyle name="40% - Accent2 3 3 2 2 2 2 2" xfId="10245" xr:uid="{00000000-0005-0000-0000-000021270000}"/>
    <cellStyle name="40% - Accent2 3 3 2 2 2 2 2 2" xfId="10246" xr:uid="{00000000-0005-0000-0000-000022270000}"/>
    <cellStyle name="40% - Accent2 3 3 2 2 2 2 3" xfId="10247" xr:uid="{00000000-0005-0000-0000-000023270000}"/>
    <cellStyle name="40% - Accent2 3 3 2 2 2 2 4" xfId="10248" xr:uid="{00000000-0005-0000-0000-000024270000}"/>
    <cellStyle name="40% - Accent2 3 3 2 2 2 3" xfId="10249" xr:uid="{00000000-0005-0000-0000-000025270000}"/>
    <cellStyle name="40% - Accent2 3 3 2 2 2 3 2" xfId="10250" xr:uid="{00000000-0005-0000-0000-000026270000}"/>
    <cellStyle name="40% - Accent2 3 3 2 2 2 4" xfId="10251" xr:uid="{00000000-0005-0000-0000-000027270000}"/>
    <cellStyle name="40% - Accent2 3 3 2 2 2 5" xfId="10252" xr:uid="{00000000-0005-0000-0000-000028270000}"/>
    <cellStyle name="40% - Accent2 3 3 2 2 3" xfId="10253" xr:uid="{00000000-0005-0000-0000-000029270000}"/>
    <cellStyle name="40% - Accent2 3 3 2 2 3 2" xfId="10254" xr:uid="{00000000-0005-0000-0000-00002A270000}"/>
    <cellStyle name="40% - Accent2 3 3 2 2 3 2 2" xfId="10255" xr:uid="{00000000-0005-0000-0000-00002B270000}"/>
    <cellStyle name="40% - Accent2 3 3 2 2 3 2 2 2" xfId="10256" xr:uid="{00000000-0005-0000-0000-00002C270000}"/>
    <cellStyle name="40% - Accent2 3 3 2 2 3 2 3" xfId="10257" xr:uid="{00000000-0005-0000-0000-00002D270000}"/>
    <cellStyle name="40% - Accent2 3 3 2 2 3 2 4" xfId="10258" xr:uid="{00000000-0005-0000-0000-00002E270000}"/>
    <cellStyle name="40% - Accent2 3 3 2 2 3 3" xfId="10259" xr:uid="{00000000-0005-0000-0000-00002F270000}"/>
    <cellStyle name="40% - Accent2 3 3 2 2 3 3 2" xfId="10260" xr:uid="{00000000-0005-0000-0000-000030270000}"/>
    <cellStyle name="40% - Accent2 3 3 2 2 3 4" xfId="10261" xr:uid="{00000000-0005-0000-0000-000031270000}"/>
    <cellStyle name="40% - Accent2 3 3 2 2 3 5" xfId="10262" xr:uid="{00000000-0005-0000-0000-000032270000}"/>
    <cellStyle name="40% - Accent2 3 3 2 2 4" xfId="10263" xr:uid="{00000000-0005-0000-0000-000033270000}"/>
    <cellStyle name="40% - Accent2 3 3 2 2 4 2" xfId="10264" xr:uid="{00000000-0005-0000-0000-000034270000}"/>
    <cellStyle name="40% - Accent2 3 3 2 2 4 2 2" xfId="10265" xr:uid="{00000000-0005-0000-0000-000035270000}"/>
    <cellStyle name="40% - Accent2 3 3 2 2 4 3" xfId="10266" xr:uid="{00000000-0005-0000-0000-000036270000}"/>
    <cellStyle name="40% - Accent2 3 3 2 2 4 4" xfId="10267" xr:uid="{00000000-0005-0000-0000-000037270000}"/>
    <cellStyle name="40% - Accent2 3 3 2 2 5" xfId="10268" xr:uid="{00000000-0005-0000-0000-000038270000}"/>
    <cellStyle name="40% - Accent2 3 3 2 2 5 2" xfId="10269" xr:uid="{00000000-0005-0000-0000-000039270000}"/>
    <cellStyle name="40% - Accent2 3 3 2 2 5 2 2" xfId="10270" xr:uid="{00000000-0005-0000-0000-00003A270000}"/>
    <cellStyle name="40% - Accent2 3 3 2 2 5 3" xfId="10271" xr:uid="{00000000-0005-0000-0000-00003B270000}"/>
    <cellStyle name="40% - Accent2 3 3 2 2 5 4" xfId="10272" xr:uid="{00000000-0005-0000-0000-00003C270000}"/>
    <cellStyle name="40% - Accent2 3 3 2 2 6" xfId="10273" xr:uid="{00000000-0005-0000-0000-00003D270000}"/>
    <cellStyle name="40% - Accent2 3 3 2 2 6 2" xfId="10274" xr:uid="{00000000-0005-0000-0000-00003E270000}"/>
    <cellStyle name="40% - Accent2 3 3 2 2 6 2 2" xfId="10275" xr:uid="{00000000-0005-0000-0000-00003F270000}"/>
    <cellStyle name="40% - Accent2 3 3 2 2 6 3" xfId="10276" xr:uid="{00000000-0005-0000-0000-000040270000}"/>
    <cellStyle name="40% - Accent2 3 3 2 2 6 4" xfId="10277" xr:uid="{00000000-0005-0000-0000-000041270000}"/>
    <cellStyle name="40% - Accent2 3 3 2 2 7" xfId="10278" xr:uid="{00000000-0005-0000-0000-000042270000}"/>
    <cellStyle name="40% - Accent2 3 3 2 2 7 2" xfId="10279" xr:uid="{00000000-0005-0000-0000-000043270000}"/>
    <cellStyle name="40% - Accent2 3 3 2 2 8" xfId="10280" xr:uid="{00000000-0005-0000-0000-000044270000}"/>
    <cellStyle name="40% - Accent2 3 3 2 2 9" xfId="10281" xr:uid="{00000000-0005-0000-0000-000045270000}"/>
    <cellStyle name="40% - Accent2 3 3 2 3" xfId="10282" xr:uid="{00000000-0005-0000-0000-000046270000}"/>
    <cellStyle name="40% - Accent2 3 3 2 3 2" xfId="10283" xr:uid="{00000000-0005-0000-0000-000047270000}"/>
    <cellStyle name="40% - Accent2 3 3 2 3 2 2" xfId="10284" xr:uid="{00000000-0005-0000-0000-000048270000}"/>
    <cellStyle name="40% - Accent2 3 3 2 3 2 2 2" xfId="10285" xr:uid="{00000000-0005-0000-0000-000049270000}"/>
    <cellStyle name="40% - Accent2 3 3 2 3 2 3" xfId="10286" xr:uid="{00000000-0005-0000-0000-00004A270000}"/>
    <cellStyle name="40% - Accent2 3 3 2 3 2 4" xfId="10287" xr:uid="{00000000-0005-0000-0000-00004B270000}"/>
    <cellStyle name="40% - Accent2 3 3 2 3 3" xfId="10288" xr:uid="{00000000-0005-0000-0000-00004C270000}"/>
    <cellStyle name="40% - Accent2 3 3 2 3 3 2" xfId="10289" xr:uid="{00000000-0005-0000-0000-00004D270000}"/>
    <cellStyle name="40% - Accent2 3 3 2 3 4" xfId="10290" xr:uid="{00000000-0005-0000-0000-00004E270000}"/>
    <cellStyle name="40% - Accent2 3 3 2 3 5" xfId="10291" xr:uid="{00000000-0005-0000-0000-00004F270000}"/>
    <cellStyle name="40% - Accent2 3 3 2 4" xfId="10292" xr:uid="{00000000-0005-0000-0000-000050270000}"/>
    <cellStyle name="40% - Accent2 3 3 2 4 2" xfId="10293" xr:uid="{00000000-0005-0000-0000-000051270000}"/>
    <cellStyle name="40% - Accent2 3 3 2 4 2 2" xfId="10294" xr:uid="{00000000-0005-0000-0000-000052270000}"/>
    <cellStyle name="40% - Accent2 3 3 2 4 2 2 2" xfId="10295" xr:uid="{00000000-0005-0000-0000-000053270000}"/>
    <cellStyle name="40% - Accent2 3 3 2 4 2 3" xfId="10296" xr:uid="{00000000-0005-0000-0000-000054270000}"/>
    <cellStyle name="40% - Accent2 3 3 2 4 2 4" xfId="10297" xr:uid="{00000000-0005-0000-0000-000055270000}"/>
    <cellStyle name="40% - Accent2 3 3 2 4 3" xfId="10298" xr:uid="{00000000-0005-0000-0000-000056270000}"/>
    <cellStyle name="40% - Accent2 3 3 2 4 3 2" xfId="10299" xr:uid="{00000000-0005-0000-0000-000057270000}"/>
    <cellStyle name="40% - Accent2 3 3 2 4 4" xfId="10300" xr:uid="{00000000-0005-0000-0000-000058270000}"/>
    <cellStyle name="40% - Accent2 3 3 2 4 5" xfId="10301" xr:uid="{00000000-0005-0000-0000-000059270000}"/>
    <cellStyle name="40% - Accent2 3 3 2 5" xfId="10302" xr:uid="{00000000-0005-0000-0000-00005A270000}"/>
    <cellStyle name="40% - Accent2 3 3 2 5 2" xfId="10303" xr:uid="{00000000-0005-0000-0000-00005B270000}"/>
    <cellStyle name="40% - Accent2 3 3 2 5 2 2" xfId="10304" xr:uid="{00000000-0005-0000-0000-00005C270000}"/>
    <cellStyle name="40% - Accent2 3 3 2 5 3" xfId="10305" xr:uid="{00000000-0005-0000-0000-00005D270000}"/>
    <cellStyle name="40% - Accent2 3 3 2 5 4" xfId="10306" xr:uid="{00000000-0005-0000-0000-00005E270000}"/>
    <cellStyle name="40% - Accent2 3 3 2 6" xfId="10307" xr:uid="{00000000-0005-0000-0000-00005F270000}"/>
    <cellStyle name="40% - Accent2 3 3 2 6 2" xfId="10308" xr:uid="{00000000-0005-0000-0000-000060270000}"/>
    <cellStyle name="40% - Accent2 3 3 2 6 2 2" xfId="10309" xr:uid="{00000000-0005-0000-0000-000061270000}"/>
    <cellStyle name="40% - Accent2 3 3 2 6 3" xfId="10310" xr:uid="{00000000-0005-0000-0000-000062270000}"/>
    <cellStyle name="40% - Accent2 3 3 2 6 4" xfId="10311" xr:uid="{00000000-0005-0000-0000-000063270000}"/>
    <cellStyle name="40% - Accent2 3 3 2 7" xfId="10312" xr:uid="{00000000-0005-0000-0000-000064270000}"/>
    <cellStyle name="40% - Accent2 3 3 2 7 2" xfId="10313" xr:uid="{00000000-0005-0000-0000-000065270000}"/>
    <cellStyle name="40% - Accent2 3 3 2 7 2 2" xfId="10314" xr:uid="{00000000-0005-0000-0000-000066270000}"/>
    <cellStyle name="40% - Accent2 3 3 2 7 3" xfId="10315" xr:uid="{00000000-0005-0000-0000-000067270000}"/>
    <cellStyle name="40% - Accent2 3 3 2 7 4" xfId="10316" xr:uid="{00000000-0005-0000-0000-000068270000}"/>
    <cellStyle name="40% - Accent2 3 3 2 8" xfId="10317" xr:uid="{00000000-0005-0000-0000-000069270000}"/>
    <cellStyle name="40% - Accent2 3 3 2 8 2" xfId="10318" xr:uid="{00000000-0005-0000-0000-00006A270000}"/>
    <cellStyle name="40% - Accent2 3 3 2 9" xfId="10319" xr:uid="{00000000-0005-0000-0000-00006B270000}"/>
    <cellStyle name="40% - Accent2 3 3 3" xfId="10320" xr:uid="{00000000-0005-0000-0000-00006C270000}"/>
    <cellStyle name="40% - Accent2 3 3 3 2" xfId="10321" xr:uid="{00000000-0005-0000-0000-00006D270000}"/>
    <cellStyle name="40% - Accent2 3 3 3 2 2" xfId="10322" xr:uid="{00000000-0005-0000-0000-00006E270000}"/>
    <cellStyle name="40% - Accent2 3 3 3 2 2 2" xfId="10323" xr:uid="{00000000-0005-0000-0000-00006F270000}"/>
    <cellStyle name="40% - Accent2 3 3 3 2 2 2 2" xfId="10324" xr:uid="{00000000-0005-0000-0000-000070270000}"/>
    <cellStyle name="40% - Accent2 3 3 3 2 2 3" xfId="10325" xr:uid="{00000000-0005-0000-0000-000071270000}"/>
    <cellStyle name="40% - Accent2 3 3 3 2 2 4" xfId="10326" xr:uid="{00000000-0005-0000-0000-000072270000}"/>
    <cellStyle name="40% - Accent2 3 3 3 2 3" xfId="10327" xr:uid="{00000000-0005-0000-0000-000073270000}"/>
    <cellStyle name="40% - Accent2 3 3 3 2 3 2" xfId="10328" xr:uid="{00000000-0005-0000-0000-000074270000}"/>
    <cellStyle name="40% - Accent2 3 3 3 2 4" xfId="10329" xr:uid="{00000000-0005-0000-0000-000075270000}"/>
    <cellStyle name="40% - Accent2 3 3 3 2 5" xfId="10330" xr:uid="{00000000-0005-0000-0000-000076270000}"/>
    <cellStyle name="40% - Accent2 3 3 3 3" xfId="10331" xr:uid="{00000000-0005-0000-0000-000077270000}"/>
    <cellStyle name="40% - Accent2 3 3 3 3 2" xfId="10332" xr:uid="{00000000-0005-0000-0000-000078270000}"/>
    <cellStyle name="40% - Accent2 3 3 3 3 2 2" xfId="10333" xr:uid="{00000000-0005-0000-0000-000079270000}"/>
    <cellStyle name="40% - Accent2 3 3 3 3 2 2 2" xfId="10334" xr:uid="{00000000-0005-0000-0000-00007A270000}"/>
    <cellStyle name="40% - Accent2 3 3 3 3 2 3" xfId="10335" xr:uid="{00000000-0005-0000-0000-00007B270000}"/>
    <cellStyle name="40% - Accent2 3 3 3 3 2 4" xfId="10336" xr:uid="{00000000-0005-0000-0000-00007C270000}"/>
    <cellStyle name="40% - Accent2 3 3 3 3 3" xfId="10337" xr:uid="{00000000-0005-0000-0000-00007D270000}"/>
    <cellStyle name="40% - Accent2 3 3 3 3 3 2" xfId="10338" xr:uid="{00000000-0005-0000-0000-00007E270000}"/>
    <cellStyle name="40% - Accent2 3 3 3 3 4" xfId="10339" xr:uid="{00000000-0005-0000-0000-00007F270000}"/>
    <cellStyle name="40% - Accent2 3 3 3 3 5" xfId="10340" xr:uid="{00000000-0005-0000-0000-000080270000}"/>
    <cellStyle name="40% - Accent2 3 3 3 4" xfId="10341" xr:uid="{00000000-0005-0000-0000-000081270000}"/>
    <cellStyle name="40% - Accent2 3 3 3 4 2" xfId="10342" xr:uid="{00000000-0005-0000-0000-000082270000}"/>
    <cellStyle name="40% - Accent2 3 3 3 4 2 2" xfId="10343" xr:uid="{00000000-0005-0000-0000-000083270000}"/>
    <cellStyle name="40% - Accent2 3 3 3 4 3" xfId="10344" xr:uid="{00000000-0005-0000-0000-000084270000}"/>
    <cellStyle name="40% - Accent2 3 3 3 4 4" xfId="10345" xr:uid="{00000000-0005-0000-0000-000085270000}"/>
    <cellStyle name="40% - Accent2 3 3 3 5" xfId="10346" xr:uid="{00000000-0005-0000-0000-000086270000}"/>
    <cellStyle name="40% - Accent2 3 3 3 5 2" xfId="10347" xr:uid="{00000000-0005-0000-0000-000087270000}"/>
    <cellStyle name="40% - Accent2 3 3 3 5 2 2" xfId="10348" xr:uid="{00000000-0005-0000-0000-000088270000}"/>
    <cellStyle name="40% - Accent2 3 3 3 5 3" xfId="10349" xr:uid="{00000000-0005-0000-0000-000089270000}"/>
    <cellStyle name="40% - Accent2 3 3 3 5 4" xfId="10350" xr:uid="{00000000-0005-0000-0000-00008A270000}"/>
    <cellStyle name="40% - Accent2 3 3 3 6" xfId="10351" xr:uid="{00000000-0005-0000-0000-00008B270000}"/>
    <cellStyle name="40% - Accent2 3 3 3 6 2" xfId="10352" xr:uid="{00000000-0005-0000-0000-00008C270000}"/>
    <cellStyle name="40% - Accent2 3 3 3 6 2 2" xfId="10353" xr:uid="{00000000-0005-0000-0000-00008D270000}"/>
    <cellStyle name="40% - Accent2 3 3 3 6 3" xfId="10354" xr:uid="{00000000-0005-0000-0000-00008E270000}"/>
    <cellStyle name="40% - Accent2 3 3 3 6 4" xfId="10355" xr:uid="{00000000-0005-0000-0000-00008F270000}"/>
    <cellStyle name="40% - Accent2 3 3 3 7" xfId="10356" xr:uid="{00000000-0005-0000-0000-000090270000}"/>
    <cellStyle name="40% - Accent2 3 3 3 7 2" xfId="10357" xr:uid="{00000000-0005-0000-0000-000091270000}"/>
    <cellStyle name="40% - Accent2 3 3 3 8" xfId="10358" xr:uid="{00000000-0005-0000-0000-000092270000}"/>
    <cellStyle name="40% - Accent2 3 3 3 9" xfId="10359" xr:uid="{00000000-0005-0000-0000-000093270000}"/>
    <cellStyle name="40% - Accent2 3 3 4" xfId="10360" xr:uid="{00000000-0005-0000-0000-000094270000}"/>
    <cellStyle name="40% - Accent2 3 3 4 2" xfId="10361" xr:uid="{00000000-0005-0000-0000-000095270000}"/>
    <cellStyle name="40% - Accent2 3 3 4 2 2" xfId="10362" xr:uid="{00000000-0005-0000-0000-000096270000}"/>
    <cellStyle name="40% - Accent2 3 3 4 2 2 2" xfId="10363" xr:uid="{00000000-0005-0000-0000-000097270000}"/>
    <cellStyle name="40% - Accent2 3 3 4 2 3" xfId="10364" xr:uid="{00000000-0005-0000-0000-000098270000}"/>
    <cellStyle name="40% - Accent2 3 3 4 2 4" xfId="10365" xr:uid="{00000000-0005-0000-0000-000099270000}"/>
    <cellStyle name="40% - Accent2 3 3 4 3" xfId="10366" xr:uid="{00000000-0005-0000-0000-00009A270000}"/>
    <cellStyle name="40% - Accent2 3 3 4 3 2" xfId="10367" xr:uid="{00000000-0005-0000-0000-00009B270000}"/>
    <cellStyle name="40% - Accent2 3 3 4 4" xfId="10368" xr:uid="{00000000-0005-0000-0000-00009C270000}"/>
    <cellStyle name="40% - Accent2 3 3 4 5" xfId="10369" xr:uid="{00000000-0005-0000-0000-00009D270000}"/>
    <cellStyle name="40% - Accent2 3 3 5" xfId="10370" xr:uid="{00000000-0005-0000-0000-00009E270000}"/>
    <cellStyle name="40% - Accent2 3 3 5 2" xfId="10371" xr:uid="{00000000-0005-0000-0000-00009F270000}"/>
    <cellStyle name="40% - Accent2 3 3 5 2 2" xfId="10372" xr:uid="{00000000-0005-0000-0000-0000A0270000}"/>
    <cellStyle name="40% - Accent2 3 3 5 2 2 2" xfId="10373" xr:uid="{00000000-0005-0000-0000-0000A1270000}"/>
    <cellStyle name="40% - Accent2 3 3 5 2 3" xfId="10374" xr:uid="{00000000-0005-0000-0000-0000A2270000}"/>
    <cellStyle name="40% - Accent2 3 3 5 2 4" xfId="10375" xr:uid="{00000000-0005-0000-0000-0000A3270000}"/>
    <cellStyle name="40% - Accent2 3 3 5 3" xfId="10376" xr:uid="{00000000-0005-0000-0000-0000A4270000}"/>
    <cellStyle name="40% - Accent2 3 3 5 3 2" xfId="10377" xr:uid="{00000000-0005-0000-0000-0000A5270000}"/>
    <cellStyle name="40% - Accent2 3 3 5 4" xfId="10378" xr:uid="{00000000-0005-0000-0000-0000A6270000}"/>
    <cellStyle name="40% - Accent2 3 3 5 5" xfId="10379" xr:uid="{00000000-0005-0000-0000-0000A7270000}"/>
    <cellStyle name="40% - Accent2 3 3 6" xfId="10380" xr:uid="{00000000-0005-0000-0000-0000A8270000}"/>
    <cellStyle name="40% - Accent2 3 3 6 2" xfId="10381" xr:uid="{00000000-0005-0000-0000-0000A9270000}"/>
    <cellStyle name="40% - Accent2 3 3 6 2 2" xfId="10382" xr:uid="{00000000-0005-0000-0000-0000AA270000}"/>
    <cellStyle name="40% - Accent2 3 3 6 3" xfId="10383" xr:uid="{00000000-0005-0000-0000-0000AB270000}"/>
    <cellStyle name="40% - Accent2 3 3 6 4" xfId="10384" xr:uid="{00000000-0005-0000-0000-0000AC270000}"/>
    <cellStyle name="40% - Accent2 3 3 7" xfId="10385" xr:uid="{00000000-0005-0000-0000-0000AD270000}"/>
    <cellStyle name="40% - Accent2 3 3 7 2" xfId="10386" xr:uid="{00000000-0005-0000-0000-0000AE270000}"/>
    <cellStyle name="40% - Accent2 3 3 7 2 2" xfId="10387" xr:uid="{00000000-0005-0000-0000-0000AF270000}"/>
    <cellStyle name="40% - Accent2 3 3 7 3" xfId="10388" xr:uid="{00000000-0005-0000-0000-0000B0270000}"/>
    <cellStyle name="40% - Accent2 3 3 7 4" xfId="10389" xr:uid="{00000000-0005-0000-0000-0000B1270000}"/>
    <cellStyle name="40% - Accent2 3 3 8" xfId="10390" xr:uid="{00000000-0005-0000-0000-0000B2270000}"/>
    <cellStyle name="40% - Accent2 3 3 8 2" xfId="10391" xr:uid="{00000000-0005-0000-0000-0000B3270000}"/>
    <cellStyle name="40% - Accent2 3 3 8 2 2" xfId="10392" xr:uid="{00000000-0005-0000-0000-0000B4270000}"/>
    <cellStyle name="40% - Accent2 3 3 8 3" xfId="10393" xr:uid="{00000000-0005-0000-0000-0000B5270000}"/>
    <cellStyle name="40% - Accent2 3 3 8 4" xfId="10394" xr:uid="{00000000-0005-0000-0000-0000B6270000}"/>
    <cellStyle name="40% - Accent2 3 3 9" xfId="10395" xr:uid="{00000000-0005-0000-0000-0000B7270000}"/>
    <cellStyle name="40% - Accent2 3 3 9 2" xfId="10396" xr:uid="{00000000-0005-0000-0000-0000B8270000}"/>
    <cellStyle name="40% - Accent2 3 4" xfId="10397" xr:uid="{00000000-0005-0000-0000-0000B9270000}"/>
    <cellStyle name="40% - Accent2 3 4 10" xfId="10398" xr:uid="{00000000-0005-0000-0000-0000BA270000}"/>
    <cellStyle name="40% - Accent2 3 4 2" xfId="10399" xr:uid="{00000000-0005-0000-0000-0000BB270000}"/>
    <cellStyle name="40% - Accent2 3 4 2 2" xfId="10400" xr:uid="{00000000-0005-0000-0000-0000BC270000}"/>
    <cellStyle name="40% - Accent2 3 4 2 2 2" xfId="10401" xr:uid="{00000000-0005-0000-0000-0000BD270000}"/>
    <cellStyle name="40% - Accent2 3 4 2 2 2 2" xfId="10402" xr:uid="{00000000-0005-0000-0000-0000BE270000}"/>
    <cellStyle name="40% - Accent2 3 4 2 2 2 2 2" xfId="10403" xr:uid="{00000000-0005-0000-0000-0000BF270000}"/>
    <cellStyle name="40% - Accent2 3 4 2 2 2 3" xfId="10404" xr:uid="{00000000-0005-0000-0000-0000C0270000}"/>
    <cellStyle name="40% - Accent2 3 4 2 2 2 4" xfId="10405" xr:uid="{00000000-0005-0000-0000-0000C1270000}"/>
    <cellStyle name="40% - Accent2 3 4 2 2 3" xfId="10406" xr:uid="{00000000-0005-0000-0000-0000C2270000}"/>
    <cellStyle name="40% - Accent2 3 4 2 2 3 2" xfId="10407" xr:uid="{00000000-0005-0000-0000-0000C3270000}"/>
    <cellStyle name="40% - Accent2 3 4 2 2 4" xfId="10408" xr:uid="{00000000-0005-0000-0000-0000C4270000}"/>
    <cellStyle name="40% - Accent2 3 4 2 2 5" xfId="10409" xr:uid="{00000000-0005-0000-0000-0000C5270000}"/>
    <cellStyle name="40% - Accent2 3 4 2 3" xfId="10410" xr:uid="{00000000-0005-0000-0000-0000C6270000}"/>
    <cellStyle name="40% - Accent2 3 4 2 3 2" xfId="10411" xr:uid="{00000000-0005-0000-0000-0000C7270000}"/>
    <cellStyle name="40% - Accent2 3 4 2 3 2 2" xfId="10412" xr:uid="{00000000-0005-0000-0000-0000C8270000}"/>
    <cellStyle name="40% - Accent2 3 4 2 3 2 2 2" xfId="10413" xr:uid="{00000000-0005-0000-0000-0000C9270000}"/>
    <cellStyle name="40% - Accent2 3 4 2 3 2 3" xfId="10414" xr:uid="{00000000-0005-0000-0000-0000CA270000}"/>
    <cellStyle name="40% - Accent2 3 4 2 3 2 4" xfId="10415" xr:uid="{00000000-0005-0000-0000-0000CB270000}"/>
    <cellStyle name="40% - Accent2 3 4 2 3 3" xfId="10416" xr:uid="{00000000-0005-0000-0000-0000CC270000}"/>
    <cellStyle name="40% - Accent2 3 4 2 3 3 2" xfId="10417" xr:uid="{00000000-0005-0000-0000-0000CD270000}"/>
    <cellStyle name="40% - Accent2 3 4 2 3 4" xfId="10418" xr:uid="{00000000-0005-0000-0000-0000CE270000}"/>
    <cellStyle name="40% - Accent2 3 4 2 3 5" xfId="10419" xr:uid="{00000000-0005-0000-0000-0000CF270000}"/>
    <cellStyle name="40% - Accent2 3 4 2 4" xfId="10420" xr:uid="{00000000-0005-0000-0000-0000D0270000}"/>
    <cellStyle name="40% - Accent2 3 4 2 4 2" xfId="10421" xr:uid="{00000000-0005-0000-0000-0000D1270000}"/>
    <cellStyle name="40% - Accent2 3 4 2 4 2 2" xfId="10422" xr:uid="{00000000-0005-0000-0000-0000D2270000}"/>
    <cellStyle name="40% - Accent2 3 4 2 4 3" xfId="10423" xr:uid="{00000000-0005-0000-0000-0000D3270000}"/>
    <cellStyle name="40% - Accent2 3 4 2 4 4" xfId="10424" xr:uid="{00000000-0005-0000-0000-0000D4270000}"/>
    <cellStyle name="40% - Accent2 3 4 2 5" xfId="10425" xr:uid="{00000000-0005-0000-0000-0000D5270000}"/>
    <cellStyle name="40% - Accent2 3 4 2 5 2" xfId="10426" xr:uid="{00000000-0005-0000-0000-0000D6270000}"/>
    <cellStyle name="40% - Accent2 3 4 2 5 2 2" xfId="10427" xr:uid="{00000000-0005-0000-0000-0000D7270000}"/>
    <cellStyle name="40% - Accent2 3 4 2 5 3" xfId="10428" xr:uid="{00000000-0005-0000-0000-0000D8270000}"/>
    <cellStyle name="40% - Accent2 3 4 2 5 4" xfId="10429" xr:uid="{00000000-0005-0000-0000-0000D9270000}"/>
    <cellStyle name="40% - Accent2 3 4 2 6" xfId="10430" xr:uid="{00000000-0005-0000-0000-0000DA270000}"/>
    <cellStyle name="40% - Accent2 3 4 2 6 2" xfId="10431" xr:uid="{00000000-0005-0000-0000-0000DB270000}"/>
    <cellStyle name="40% - Accent2 3 4 2 6 2 2" xfId="10432" xr:uid="{00000000-0005-0000-0000-0000DC270000}"/>
    <cellStyle name="40% - Accent2 3 4 2 6 3" xfId="10433" xr:uid="{00000000-0005-0000-0000-0000DD270000}"/>
    <cellStyle name="40% - Accent2 3 4 2 6 4" xfId="10434" xr:uid="{00000000-0005-0000-0000-0000DE270000}"/>
    <cellStyle name="40% - Accent2 3 4 2 7" xfId="10435" xr:uid="{00000000-0005-0000-0000-0000DF270000}"/>
    <cellStyle name="40% - Accent2 3 4 2 7 2" xfId="10436" xr:uid="{00000000-0005-0000-0000-0000E0270000}"/>
    <cellStyle name="40% - Accent2 3 4 2 8" xfId="10437" xr:uid="{00000000-0005-0000-0000-0000E1270000}"/>
    <cellStyle name="40% - Accent2 3 4 2 9" xfId="10438" xr:uid="{00000000-0005-0000-0000-0000E2270000}"/>
    <cellStyle name="40% - Accent2 3 4 3" xfId="10439" xr:uid="{00000000-0005-0000-0000-0000E3270000}"/>
    <cellStyle name="40% - Accent2 3 4 3 2" xfId="10440" xr:uid="{00000000-0005-0000-0000-0000E4270000}"/>
    <cellStyle name="40% - Accent2 3 4 3 2 2" xfId="10441" xr:uid="{00000000-0005-0000-0000-0000E5270000}"/>
    <cellStyle name="40% - Accent2 3 4 3 2 2 2" xfId="10442" xr:uid="{00000000-0005-0000-0000-0000E6270000}"/>
    <cellStyle name="40% - Accent2 3 4 3 2 3" xfId="10443" xr:uid="{00000000-0005-0000-0000-0000E7270000}"/>
    <cellStyle name="40% - Accent2 3 4 3 2 4" xfId="10444" xr:uid="{00000000-0005-0000-0000-0000E8270000}"/>
    <cellStyle name="40% - Accent2 3 4 3 3" xfId="10445" xr:uid="{00000000-0005-0000-0000-0000E9270000}"/>
    <cellStyle name="40% - Accent2 3 4 3 3 2" xfId="10446" xr:uid="{00000000-0005-0000-0000-0000EA270000}"/>
    <cellStyle name="40% - Accent2 3 4 3 4" xfId="10447" xr:uid="{00000000-0005-0000-0000-0000EB270000}"/>
    <cellStyle name="40% - Accent2 3 4 3 5" xfId="10448" xr:uid="{00000000-0005-0000-0000-0000EC270000}"/>
    <cellStyle name="40% - Accent2 3 4 4" xfId="10449" xr:uid="{00000000-0005-0000-0000-0000ED270000}"/>
    <cellStyle name="40% - Accent2 3 4 4 2" xfId="10450" xr:uid="{00000000-0005-0000-0000-0000EE270000}"/>
    <cellStyle name="40% - Accent2 3 4 4 2 2" xfId="10451" xr:uid="{00000000-0005-0000-0000-0000EF270000}"/>
    <cellStyle name="40% - Accent2 3 4 4 2 2 2" xfId="10452" xr:uid="{00000000-0005-0000-0000-0000F0270000}"/>
    <cellStyle name="40% - Accent2 3 4 4 2 3" xfId="10453" xr:uid="{00000000-0005-0000-0000-0000F1270000}"/>
    <cellStyle name="40% - Accent2 3 4 4 2 4" xfId="10454" xr:uid="{00000000-0005-0000-0000-0000F2270000}"/>
    <cellStyle name="40% - Accent2 3 4 4 3" xfId="10455" xr:uid="{00000000-0005-0000-0000-0000F3270000}"/>
    <cellStyle name="40% - Accent2 3 4 4 3 2" xfId="10456" xr:uid="{00000000-0005-0000-0000-0000F4270000}"/>
    <cellStyle name="40% - Accent2 3 4 4 4" xfId="10457" xr:uid="{00000000-0005-0000-0000-0000F5270000}"/>
    <cellStyle name="40% - Accent2 3 4 4 5" xfId="10458" xr:uid="{00000000-0005-0000-0000-0000F6270000}"/>
    <cellStyle name="40% - Accent2 3 4 5" xfId="10459" xr:uid="{00000000-0005-0000-0000-0000F7270000}"/>
    <cellStyle name="40% - Accent2 3 4 5 2" xfId="10460" xr:uid="{00000000-0005-0000-0000-0000F8270000}"/>
    <cellStyle name="40% - Accent2 3 4 5 2 2" xfId="10461" xr:uid="{00000000-0005-0000-0000-0000F9270000}"/>
    <cellStyle name="40% - Accent2 3 4 5 3" xfId="10462" xr:uid="{00000000-0005-0000-0000-0000FA270000}"/>
    <cellStyle name="40% - Accent2 3 4 5 4" xfId="10463" xr:uid="{00000000-0005-0000-0000-0000FB270000}"/>
    <cellStyle name="40% - Accent2 3 4 6" xfId="10464" xr:uid="{00000000-0005-0000-0000-0000FC270000}"/>
    <cellStyle name="40% - Accent2 3 4 6 2" xfId="10465" xr:uid="{00000000-0005-0000-0000-0000FD270000}"/>
    <cellStyle name="40% - Accent2 3 4 6 2 2" xfId="10466" xr:uid="{00000000-0005-0000-0000-0000FE270000}"/>
    <cellStyle name="40% - Accent2 3 4 6 3" xfId="10467" xr:uid="{00000000-0005-0000-0000-0000FF270000}"/>
    <cellStyle name="40% - Accent2 3 4 6 4" xfId="10468" xr:uid="{00000000-0005-0000-0000-000000280000}"/>
    <cellStyle name="40% - Accent2 3 4 7" xfId="10469" xr:uid="{00000000-0005-0000-0000-000001280000}"/>
    <cellStyle name="40% - Accent2 3 4 7 2" xfId="10470" xr:uid="{00000000-0005-0000-0000-000002280000}"/>
    <cellStyle name="40% - Accent2 3 4 7 2 2" xfId="10471" xr:uid="{00000000-0005-0000-0000-000003280000}"/>
    <cellStyle name="40% - Accent2 3 4 7 3" xfId="10472" xr:uid="{00000000-0005-0000-0000-000004280000}"/>
    <cellStyle name="40% - Accent2 3 4 7 4" xfId="10473" xr:uid="{00000000-0005-0000-0000-000005280000}"/>
    <cellStyle name="40% - Accent2 3 4 8" xfId="10474" xr:uid="{00000000-0005-0000-0000-000006280000}"/>
    <cellStyle name="40% - Accent2 3 4 8 2" xfId="10475" xr:uid="{00000000-0005-0000-0000-000007280000}"/>
    <cellStyle name="40% - Accent2 3 4 9" xfId="10476" xr:uid="{00000000-0005-0000-0000-000008280000}"/>
    <cellStyle name="40% - Accent2 3 5" xfId="10477" xr:uid="{00000000-0005-0000-0000-000009280000}"/>
    <cellStyle name="40% - Accent2 3 5 2" xfId="10478" xr:uid="{00000000-0005-0000-0000-00000A280000}"/>
    <cellStyle name="40% - Accent2 3 5 2 2" xfId="10479" xr:uid="{00000000-0005-0000-0000-00000B280000}"/>
    <cellStyle name="40% - Accent2 3 5 2 2 2" xfId="10480" xr:uid="{00000000-0005-0000-0000-00000C280000}"/>
    <cellStyle name="40% - Accent2 3 5 2 2 2 2" xfId="10481" xr:uid="{00000000-0005-0000-0000-00000D280000}"/>
    <cellStyle name="40% - Accent2 3 5 2 2 3" xfId="10482" xr:uid="{00000000-0005-0000-0000-00000E280000}"/>
    <cellStyle name="40% - Accent2 3 5 2 2 4" xfId="10483" xr:uid="{00000000-0005-0000-0000-00000F280000}"/>
    <cellStyle name="40% - Accent2 3 5 2 3" xfId="10484" xr:uid="{00000000-0005-0000-0000-000010280000}"/>
    <cellStyle name="40% - Accent2 3 5 2 3 2" xfId="10485" xr:uid="{00000000-0005-0000-0000-000011280000}"/>
    <cellStyle name="40% - Accent2 3 5 2 4" xfId="10486" xr:uid="{00000000-0005-0000-0000-000012280000}"/>
    <cellStyle name="40% - Accent2 3 5 2 5" xfId="10487" xr:uid="{00000000-0005-0000-0000-000013280000}"/>
    <cellStyle name="40% - Accent2 3 5 3" xfId="10488" xr:uid="{00000000-0005-0000-0000-000014280000}"/>
    <cellStyle name="40% - Accent2 3 5 3 2" xfId="10489" xr:uid="{00000000-0005-0000-0000-000015280000}"/>
    <cellStyle name="40% - Accent2 3 5 3 2 2" xfId="10490" xr:uid="{00000000-0005-0000-0000-000016280000}"/>
    <cellStyle name="40% - Accent2 3 5 3 2 2 2" xfId="10491" xr:uid="{00000000-0005-0000-0000-000017280000}"/>
    <cellStyle name="40% - Accent2 3 5 3 2 3" xfId="10492" xr:uid="{00000000-0005-0000-0000-000018280000}"/>
    <cellStyle name="40% - Accent2 3 5 3 2 4" xfId="10493" xr:uid="{00000000-0005-0000-0000-000019280000}"/>
    <cellStyle name="40% - Accent2 3 5 3 3" xfId="10494" xr:uid="{00000000-0005-0000-0000-00001A280000}"/>
    <cellStyle name="40% - Accent2 3 5 3 3 2" xfId="10495" xr:uid="{00000000-0005-0000-0000-00001B280000}"/>
    <cellStyle name="40% - Accent2 3 5 3 4" xfId="10496" xr:uid="{00000000-0005-0000-0000-00001C280000}"/>
    <cellStyle name="40% - Accent2 3 5 3 5" xfId="10497" xr:uid="{00000000-0005-0000-0000-00001D280000}"/>
    <cellStyle name="40% - Accent2 3 5 4" xfId="10498" xr:uid="{00000000-0005-0000-0000-00001E280000}"/>
    <cellStyle name="40% - Accent2 3 5 4 2" xfId="10499" xr:uid="{00000000-0005-0000-0000-00001F280000}"/>
    <cellStyle name="40% - Accent2 3 5 4 2 2" xfId="10500" xr:uid="{00000000-0005-0000-0000-000020280000}"/>
    <cellStyle name="40% - Accent2 3 5 4 3" xfId="10501" xr:uid="{00000000-0005-0000-0000-000021280000}"/>
    <cellStyle name="40% - Accent2 3 5 4 4" xfId="10502" xr:uid="{00000000-0005-0000-0000-000022280000}"/>
    <cellStyle name="40% - Accent2 3 5 5" xfId="10503" xr:uid="{00000000-0005-0000-0000-000023280000}"/>
    <cellStyle name="40% - Accent2 3 5 5 2" xfId="10504" xr:uid="{00000000-0005-0000-0000-000024280000}"/>
    <cellStyle name="40% - Accent2 3 5 5 2 2" xfId="10505" xr:uid="{00000000-0005-0000-0000-000025280000}"/>
    <cellStyle name="40% - Accent2 3 5 5 3" xfId="10506" xr:uid="{00000000-0005-0000-0000-000026280000}"/>
    <cellStyle name="40% - Accent2 3 5 5 4" xfId="10507" xr:uid="{00000000-0005-0000-0000-000027280000}"/>
    <cellStyle name="40% - Accent2 3 5 6" xfId="10508" xr:uid="{00000000-0005-0000-0000-000028280000}"/>
    <cellStyle name="40% - Accent2 3 5 6 2" xfId="10509" xr:uid="{00000000-0005-0000-0000-000029280000}"/>
    <cellStyle name="40% - Accent2 3 5 6 2 2" xfId="10510" xr:uid="{00000000-0005-0000-0000-00002A280000}"/>
    <cellStyle name="40% - Accent2 3 5 6 3" xfId="10511" xr:uid="{00000000-0005-0000-0000-00002B280000}"/>
    <cellStyle name="40% - Accent2 3 5 6 4" xfId="10512" xr:uid="{00000000-0005-0000-0000-00002C280000}"/>
    <cellStyle name="40% - Accent2 3 5 7" xfId="10513" xr:uid="{00000000-0005-0000-0000-00002D280000}"/>
    <cellStyle name="40% - Accent2 3 5 7 2" xfId="10514" xr:uid="{00000000-0005-0000-0000-00002E280000}"/>
    <cellStyle name="40% - Accent2 3 5 8" xfId="10515" xr:uid="{00000000-0005-0000-0000-00002F280000}"/>
    <cellStyle name="40% - Accent2 3 5 9" xfId="10516" xr:uid="{00000000-0005-0000-0000-000030280000}"/>
    <cellStyle name="40% - Accent2 3 6" xfId="10517" xr:uid="{00000000-0005-0000-0000-000031280000}"/>
    <cellStyle name="40% - Accent2 3 6 2" xfId="10518" xr:uid="{00000000-0005-0000-0000-000032280000}"/>
    <cellStyle name="40% - Accent2 3 6 2 2" xfId="10519" xr:uid="{00000000-0005-0000-0000-000033280000}"/>
    <cellStyle name="40% - Accent2 3 6 2 2 2" xfId="10520" xr:uid="{00000000-0005-0000-0000-000034280000}"/>
    <cellStyle name="40% - Accent2 3 6 2 3" xfId="10521" xr:uid="{00000000-0005-0000-0000-000035280000}"/>
    <cellStyle name="40% - Accent2 3 6 2 4" xfId="10522" xr:uid="{00000000-0005-0000-0000-000036280000}"/>
    <cellStyle name="40% - Accent2 3 6 3" xfId="10523" xr:uid="{00000000-0005-0000-0000-000037280000}"/>
    <cellStyle name="40% - Accent2 3 6 3 2" xfId="10524" xr:uid="{00000000-0005-0000-0000-000038280000}"/>
    <cellStyle name="40% - Accent2 3 6 3 2 2" xfId="10525" xr:uid="{00000000-0005-0000-0000-000039280000}"/>
    <cellStyle name="40% - Accent2 3 6 3 3" xfId="10526" xr:uid="{00000000-0005-0000-0000-00003A280000}"/>
    <cellStyle name="40% - Accent2 3 6 3 4" xfId="10527" xr:uid="{00000000-0005-0000-0000-00003B280000}"/>
    <cellStyle name="40% - Accent2 3 6 4" xfId="10528" xr:uid="{00000000-0005-0000-0000-00003C280000}"/>
    <cellStyle name="40% - Accent2 3 6 4 2" xfId="10529" xr:uid="{00000000-0005-0000-0000-00003D280000}"/>
    <cellStyle name="40% - Accent2 3 6 5" xfId="10530" xr:uid="{00000000-0005-0000-0000-00003E280000}"/>
    <cellStyle name="40% - Accent2 3 6 6" xfId="10531" xr:uid="{00000000-0005-0000-0000-00003F280000}"/>
    <cellStyle name="40% - Accent2 3 7" xfId="10532" xr:uid="{00000000-0005-0000-0000-000040280000}"/>
    <cellStyle name="40% - Accent2 3 7 2" xfId="10533" xr:uid="{00000000-0005-0000-0000-000041280000}"/>
    <cellStyle name="40% - Accent2 3 7 2 2" xfId="10534" xr:uid="{00000000-0005-0000-0000-000042280000}"/>
    <cellStyle name="40% - Accent2 3 7 2 2 2" xfId="10535" xr:uid="{00000000-0005-0000-0000-000043280000}"/>
    <cellStyle name="40% - Accent2 3 7 2 3" xfId="10536" xr:uid="{00000000-0005-0000-0000-000044280000}"/>
    <cellStyle name="40% - Accent2 3 7 2 4" xfId="10537" xr:uid="{00000000-0005-0000-0000-000045280000}"/>
    <cellStyle name="40% - Accent2 3 7 3" xfId="10538" xr:uid="{00000000-0005-0000-0000-000046280000}"/>
    <cellStyle name="40% - Accent2 3 7 4" xfId="10539" xr:uid="{00000000-0005-0000-0000-000047280000}"/>
    <cellStyle name="40% - Accent2 3 7 4 2" xfId="10540" xr:uid="{00000000-0005-0000-0000-000048280000}"/>
    <cellStyle name="40% - Accent2 3 7 5" xfId="10541" xr:uid="{00000000-0005-0000-0000-000049280000}"/>
    <cellStyle name="40% - Accent2 3 7 6" xfId="10542" xr:uid="{00000000-0005-0000-0000-00004A280000}"/>
    <cellStyle name="40% - Accent2 3 8" xfId="10543" xr:uid="{00000000-0005-0000-0000-00004B280000}"/>
    <cellStyle name="40% - Accent2 3 8 2" xfId="10544" xr:uid="{00000000-0005-0000-0000-00004C280000}"/>
    <cellStyle name="40% - Accent2 3 8 2 2" xfId="10545" xr:uid="{00000000-0005-0000-0000-00004D280000}"/>
    <cellStyle name="40% - Accent2 3 8 3" xfId="10546" xr:uid="{00000000-0005-0000-0000-00004E280000}"/>
    <cellStyle name="40% - Accent2 3 8 4" xfId="10547" xr:uid="{00000000-0005-0000-0000-00004F280000}"/>
    <cellStyle name="40% - Accent2 3 9" xfId="10548" xr:uid="{00000000-0005-0000-0000-000050280000}"/>
    <cellStyle name="40% - Accent2 3 9 2" xfId="10549" xr:uid="{00000000-0005-0000-0000-000051280000}"/>
    <cellStyle name="40% - Accent2 3 9 2 2" xfId="10550" xr:uid="{00000000-0005-0000-0000-000052280000}"/>
    <cellStyle name="40% - Accent2 3 9 3" xfId="10551" xr:uid="{00000000-0005-0000-0000-000053280000}"/>
    <cellStyle name="40% - Accent2 3 9 4" xfId="10552" xr:uid="{00000000-0005-0000-0000-000054280000}"/>
    <cellStyle name="40% - Accent2 4" xfId="29" xr:uid="{00000000-0005-0000-0000-000055280000}"/>
    <cellStyle name="40% - Accent2 4 10" xfId="10553" xr:uid="{00000000-0005-0000-0000-000056280000}"/>
    <cellStyle name="40% - Accent2 4 10 2" xfId="10554" xr:uid="{00000000-0005-0000-0000-000057280000}"/>
    <cellStyle name="40% - Accent2 4 11" xfId="10555" xr:uid="{00000000-0005-0000-0000-000058280000}"/>
    <cellStyle name="40% - Accent2 4 12" xfId="10556" xr:uid="{00000000-0005-0000-0000-000059280000}"/>
    <cellStyle name="40% - Accent2 4 2" xfId="10557" xr:uid="{00000000-0005-0000-0000-00005A280000}"/>
    <cellStyle name="40% - Accent2 4 2 10" xfId="10558" xr:uid="{00000000-0005-0000-0000-00005B280000}"/>
    <cellStyle name="40% - Accent2 4 2 11" xfId="10559" xr:uid="{00000000-0005-0000-0000-00005C280000}"/>
    <cellStyle name="40% - Accent2 4 2 2" xfId="10560" xr:uid="{00000000-0005-0000-0000-00005D280000}"/>
    <cellStyle name="40% - Accent2 4 2 2 10" xfId="10561" xr:uid="{00000000-0005-0000-0000-00005E280000}"/>
    <cellStyle name="40% - Accent2 4 2 2 2" xfId="10562" xr:uid="{00000000-0005-0000-0000-00005F280000}"/>
    <cellStyle name="40% - Accent2 4 2 2 2 2" xfId="10563" xr:uid="{00000000-0005-0000-0000-000060280000}"/>
    <cellStyle name="40% - Accent2 4 2 2 2 2 2" xfId="10564" xr:uid="{00000000-0005-0000-0000-000061280000}"/>
    <cellStyle name="40% - Accent2 4 2 2 2 2 2 2" xfId="10565" xr:uid="{00000000-0005-0000-0000-000062280000}"/>
    <cellStyle name="40% - Accent2 4 2 2 2 2 2 2 2" xfId="10566" xr:uid="{00000000-0005-0000-0000-000063280000}"/>
    <cellStyle name="40% - Accent2 4 2 2 2 2 2 3" xfId="10567" xr:uid="{00000000-0005-0000-0000-000064280000}"/>
    <cellStyle name="40% - Accent2 4 2 2 2 2 2 4" xfId="10568" xr:uid="{00000000-0005-0000-0000-000065280000}"/>
    <cellStyle name="40% - Accent2 4 2 2 2 2 3" xfId="10569" xr:uid="{00000000-0005-0000-0000-000066280000}"/>
    <cellStyle name="40% - Accent2 4 2 2 2 2 3 2" xfId="10570" xr:uid="{00000000-0005-0000-0000-000067280000}"/>
    <cellStyle name="40% - Accent2 4 2 2 2 2 4" xfId="10571" xr:uid="{00000000-0005-0000-0000-000068280000}"/>
    <cellStyle name="40% - Accent2 4 2 2 2 2 5" xfId="10572" xr:uid="{00000000-0005-0000-0000-000069280000}"/>
    <cellStyle name="40% - Accent2 4 2 2 2 3" xfId="10573" xr:uid="{00000000-0005-0000-0000-00006A280000}"/>
    <cellStyle name="40% - Accent2 4 2 2 2 3 2" xfId="10574" xr:uid="{00000000-0005-0000-0000-00006B280000}"/>
    <cellStyle name="40% - Accent2 4 2 2 2 3 2 2" xfId="10575" xr:uid="{00000000-0005-0000-0000-00006C280000}"/>
    <cellStyle name="40% - Accent2 4 2 2 2 3 2 2 2" xfId="10576" xr:uid="{00000000-0005-0000-0000-00006D280000}"/>
    <cellStyle name="40% - Accent2 4 2 2 2 3 2 3" xfId="10577" xr:uid="{00000000-0005-0000-0000-00006E280000}"/>
    <cellStyle name="40% - Accent2 4 2 2 2 3 2 4" xfId="10578" xr:uid="{00000000-0005-0000-0000-00006F280000}"/>
    <cellStyle name="40% - Accent2 4 2 2 2 3 3" xfId="10579" xr:uid="{00000000-0005-0000-0000-000070280000}"/>
    <cellStyle name="40% - Accent2 4 2 2 2 3 3 2" xfId="10580" xr:uid="{00000000-0005-0000-0000-000071280000}"/>
    <cellStyle name="40% - Accent2 4 2 2 2 3 4" xfId="10581" xr:uid="{00000000-0005-0000-0000-000072280000}"/>
    <cellStyle name="40% - Accent2 4 2 2 2 3 5" xfId="10582" xr:uid="{00000000-0005-0000-0000-000073280000}"/>
    <cellStyle name="40% - Accent2 4 2 2 2 4" xfId="10583" xr:uid="{00000000-0005-0000-0000-000074280000}"/>
    <cellStyle name="40% - Accent2 4 2 2 2 4 2" xfId="10584" xr:uid="{00000000-0005-0000-0000-000075280000}"/>
    <cellStyle name="40% - Accent2 4 2 2 2 4 2 2" xfId="10585" xr:uid="{00000000-0005-0000-0000-000076280000}"/>
    <cellStyle name="40% - Accent2 4 2 2 2 4 3" xfId="10586" xr:uid="{00000000-0005-0000-0000-000077280000}"/>
    <cellStyle name="40% - Accent2 4 2 2 2 4 4" xfId="10587" xr:uid="{00000000-0005-0000-0000-000078280000}"/>
    <cellStyle name="40% - Accent2 4 2 2 2 5" xfId="10588" xr:uid="{00000000-0005-0000-0000-000079280000}"/>
    <cellStyle name="40% - Accent2 4 2 2 2 5 2" xfId="10589" xr:uid="{00000000-0005-0000-0000-00007A280000}"/>
    <cellStyle name="40% - Accent2 4 2 2 2 5 2 2" xfId="10590" xr:uid="{00000000-0005-0000-0000-00007B280000}"/>
    <cellStyle name="40% - Accent2 4 2 2 2 5 3" xfId="10591" xr:uid="{00000000-0005-0000-0000-00007C280000}"/>
    <cellStyle name="40% - Accent2 4 2 2 2 5 4" xfId="10592" xr:uid="{00000000-0005-0000-0000-00007D280000}"/>
    <cellStyle name="40% - Accent2 4 2 2 2 6" xfId="10593" xr:uid="{00000000-0005-0000-0000-00007E280000}"/>
    <cellStyle name="40% - Accent2 4 2 2 2 6 2" xfId="10594" xr:uid="{00000000-0005-0000-0000-00007F280000}"/>
    <cellStyle name="40% - Accent2 4 2 2 2 6 2 2" xfId="10595" xr:uid="{00000000-0005-0000-0000-000080280000}"/>
    <cellStyle name="40% - Accent2 4 2 2 2 6 3" xfId="10596" xr:uid="{00000000-0005-0000-0000-000081280000}"/>
    <cellStyle name="40% - Accent2 4 2 2 2 6 4" xfId="10597" xr:uid="{00000000-0005-0000-0000-000082280000}"/>
    <cellStyle name="40% - Accent2 4 2 2 2 7" xfId="10598" xr:uid="{00000000-0005-0000-0000-000083280000}"/>
    <cellStyle name="40% - Accent2 4 2 2 2 7 2" xfId="10599" xr:uid="{00000000-0005-0000-0000-000084280000}"/>
    <cellStyle name="40% - Accent2 4 2 2 2 8" xfId="10600" xr:uid="{00000000-0005-0000-0000-000085280000}"/>
    <cellStyle name="40% - Accent2 4 2 2 2 9" xfId="10601" xr:uid="{00000000-0005-0000-0000-000086280000}"/>
    <cellStyle name="40% - Accent2 4 2 2 3" xfId="10602" xr:uid="{00000000-0005-0000-0000-000087280000}"/>
    <cellStyle name="40% - Accent2 4 2 2 3 2" xfId="10603" xr:uid="{00000000-0005-0000-0000-000088280000}"/>
    <cellStyle name="40% - Accent2 4 2 2 3 2 2" xfId="10604" xr:uid="{00000000-0005-0000-0000-000089280000}"/>
    <cellStyle name="40% - Accent2 4 2 2 3 2 2 2" xfId="10605" xr:uid="{00000000-0005-0000-0000-00008A280000}"/>
    <cellStyle name="40% - Accent2 4 2 2 3 2 3" xfId="10606" xr:uid="{00000000-0005-0000-0000-00008B280000}"/>
    <cellStyle name="40% - Accent2 4 2 2 3 2 4" xfId="10607" xr:uid="{00000000-0005-0000-0000-00008C280000}"/>
    <cellStyle name="40% - Accent2 4 2 2 3 3" xfId="10608" xr:uid="{00000000-0005-0000-0000-00008D280000}"/>
    <cellStyle name="40% - Accent2 4 2 2 3 3 2" xfId="10609" xr:uid="{00000000-0005-0000-0000-00008E280000}"/>
    <cellStyle name="40% - Accent2 4 2 2 3 4" xfId="10610" xr:uid="{00000000-0005-0000-0000-00008F280000}"/>
    <cellStyle name="40% - Accent2 4 2 2 3 5" xfId="10611" xr:uid="{00000000-0005-0000-0000-000090280000}"/>
    <cellStyle name="40% - Accent2 4 2 2 4" xfId="10612" xr:uid="{00000000-0005-0000-0000-000091280000}"/>
    <cellStyle name="40% - Accent2 4 2 2 4 2" xfId="10613" xr:uid="{00000000-0005-0000-0000-000092280000}"/>
    <cellStyle name="40% - Accent2 4 2 2 4 2 2" xfId="10614" xr:uid="{00000000-0005-0000-0000-000093280000}"/>
    <cellStyle name="40% - Accent2 4 2 2 4 2 2 2" xfId="10615" xr:uid="{00000000-0005-0000-0000-000094280000}"/>
    <cellStyle name="40% - Accent2 4 2 2 4 2 3" xfId="10616" xr:uid="{00000000-0005-0000-0000-000095280000}"/>
    <cellStyle name="40% - Accent2 4 2 2 4 2 4" xfId="10617" xr:uid="{00000000-0005-0000-0000-000096280000}"/>
    <cellStyle name="40% - Accent2 4 2 2 4 3" xfId="10618" xr:uid="{00000000-0005-0000-0000-000097280000}"/>
    <cellStyle name="40% - Accent2 4 2 2 4 3 2" xfId="10619" xr:uid="{00000000-0005-0000-0000-000098280000}"/>
    <cellStyle name="40% - Accent2 4 2 2 4 4" xfId="10620" xr:uid="{00000000-0005-0000-0000-000099280000}"/>
    <cellStyle name="40% - Accent2 4 2 2 4 5" xfId="10621" xr:uid="{00000000-0005-0000-0000-00009A280000}"/>
    <cellStyle name="40% - Accent2 4 2 2 5" xfId="10622" xr:uid="{00000000-0005-0000-0000-00009B280000}"/>
    <cellStyle name="40% - Accent2 4 2 2 5 2" xfId="10623" xr:uid="{00000000-0005-0000-0000-00009C280000}"/>
    <cellStyle name="40% - Accent2 4 2 2 5 2 2" xfId="10624" xr:uid="{00000000-0005-0000-0000-00009D280000}"/>
    <cellStyle name="40% - Accent2 4 2 2 5 3" xfId="10625" xr:uid="{00000000-0005-0000-0000-00009E280000}"/>
    <cellStyle name="40% - Accent2 4 2 2 5 4" xfId="10626" xr:uid="{00000000-0005-0000-0000-00009F280000}"/>
    <cellStyle name="40% - Accent2 4 2 2 6" xfId="10627" xr:uid="{00000000-0005-0000-0000-0000A0280000}"/>
    <cellStyle name="40% - Accent2 4 2 2 6 2" xfId="10628" xr:uid="{00000000-0005-0000-0000-0000A1280000}"/>
    <cellStyle name="40% - Accent2 4 2 2 6 2 2" xfId="10629" xr:uid="{00000000-0005-0000-0000-0000A2280000}"/>
    <cellStyle name="40% - Accent2 4 2 2 6 3" xfId="10630" xr:uid="{00000000-0005-0000-0000-0000A3280000}"/>
    <cellStyle name="40% - Accent2 4 2 2 6 4" xfId="10631" xr:uid="{00000000-0005-0000-0000-0000A4280000}"/>
    <cellStyle name="40% - Accent2 4 2 2 7" xfId="10632" xr:uid="{00000000-0005-0000-0000-0000A5280000}"/>
    <cellStyle name="40% - Accent2 4 2 2 7 2" xfId="10633" xr:uid="{00000000-0005-0000-0000-0000A6280000}"/>
    <cellStyle name="40% - Accent2 4 2 2 7 2 2" xfId="10634" xr:uid="{00000000-0005-0000-0000-0000A7280000}"/>
    <cellStyle name="40% - Accent2 4 2 2 7 3" xfId="10635" xr:uid="{00000000-0005-0000-0000-0000A8280000}"/>
    <cellStyle name="40% - Accent2 4 2 2 7 4" xfId="10636" xr:uid="{00000000-0005-0000-0000-0000A9280000}"/>
    <cellStyle name="40% - Accent2 4 2 2 8" xfId="10637" xr:uid="{00000000-0005-0000-0000-0000AA280000}"/>
    <cellStyle name="40% - Accent2 4 2 2 8 2" xfId="10638" xr:uid="{00000000-0005-0000-0000-0000AB280000}"/>
    <cellStyle name="40% - Accent2 4 2 2 9" xfId="10639" xr:uid="{00000000-0005-0000-0000-0000AC280000}"/>
    <cellStyle name="40% - Accent2 4 2 3" xfId="10640" xr:uid="{00000000-0005-0000-0000-0000AD280000}"/>
    <cellStyle name="40% - Accent2 4 2 3 2" xfId="10641" xr:uid="{00000000-0005-0000-0000-0000AE280000}"/>
    <cellStyle name="40% - Accent2 4 2 3 2 2" xfId="10642" xr:uid="{00000000-0005-0000-0000-0000AF280000}"/>
    <cellStyle name="40% - Accent2 4 2 3 2 2 2" xfId="10643" xr:uid="{00000000-0005-0000-0000-0000B0280000}"/>
    <cellStyle name="40% - Accent2 4 2 3 2 2 2 2" xfId="10644" xr:uid="{00000000-0005-0000-0000-0000B1280000}"/>
    <cellStyle name="40% - Accent2 4 2 3 2 2 3" xfId="10645" xr:uid="{00000000-0005-0000-0000-0000B2280000}"/>
    <cellStyle name="40% - Accent2 4 2 3 2 2 4" xfId="10646" xr:uid="{00000000-0005-0000-0000-0000B3280000}"/>
    <cellStyle name="40% - Accent2 4 2 3 2 3" xfId="10647" xr:uid="{00000000-0005-0000-0000-0000B4280000}"/>
    <cellStyle name="40% - Accent2 4 2 3 2 3 2" xfId="10648" xr:uid="{00000000-0005-0000-0000-0000B5280000}"/>
    <cellStyle name="40% - Accent2 4 2 3 2 4" xfId="10649" xr:uid="{00000000-0005-0000-0000-0000B6280000}"/>
    <cellStyle name="40% - Accent2 4 2 3 2 5" xfId="10650" xr:uid="{00000000-0005-0000-0000-0000B7280000}"/>
    <cellStyle name="40% - Accent2 4 2 3 3" xfId="10651" xr:uid="{00000000-0005-0000-0000-0000B8280000}"/>
    <cellStyle name="40% - Accent2 4 2 3 3 2" xfId="10652" xr:uid="{00000000-0005-0000-0000-0000B9280000}"/>
    <cellStyle name="40% - Accent2 4 2 3 3 2 2" xfId="10653" xr:uid="{00000000-0005-0000-0000-0000BA280000}"/>
    <cellStyle name="40% - Accent2 4 2 3 3 2 2 2" xfId="10654" xr:uid="{00000000-0005-0000-0000-0000BB280000}"/>
    <cellStyle name="40% - Accent2 4 2 3 3 2 3" xfId="10655" xr:uid="{00000000-0005-0000-0000-0000BC280000}"/>
    <cellStyle name="40% - Accent2 4 2 3 3 2 4" xfId="10656" xr:uid="{00000000-0005-0000-0000-0000BD280000}"/>
    <cellStyle name="40% - Accent2 4 2 3 3 3" xfId="10657" xr:uid="{00000000-0005-0000-0000-0000BE280000}"/>
    <cellStyle name="40% - Accent2 4 2 3 3 3 2" xfId="10658" xr:uid="{00000000-0005-0000-0000-0000BF280000}"/>
    <cellStyle name="40% - Accent2 4 2 3 3 4" xfId="10659" xr:uid="{00000000-0005-0000-0000-0000C0280000}"/>
    <cellStyle name="40% - Accent2 4 2 3 3 5" xfId="10660" xr:uid="{00000000-0005-0000-0000-0000C1280000}"/>
    <cellStyle name="40% - Accent2 4 2 3 4" xfId="10661" xr:uid="{00000000-0005-0000-0000-0000C2280000}"/>
    <cellStyle name="40% - Accent2 4 2 3 4 2" xfId="10662" xr:uid="{00000000-0005-0000-0000-0000C3280000}"/>
    <cellStyle name="40% - Accent2 4 2 3 4 2 2" xfId="10663" xr:uid="{00000000-0005-0000-0000-0000C4280000}"/>
    <cellStyle name="40% - Accent2 4 2 3 4 3" xfId="10664" xr:uid="{00000000-0005-0000-0000-0000C5280000}"/>
    <cellStyle name="40% - Accent2 4 2 3 4 4" xfId="10665" xr:uid="{00000000-0005-0000-0000-0000C6280000}"/>
    <cellStyle name="40% - Accent2 4 2 3 5" xfId="10666" xr:uid="{00000000-0005-0000-0000-0000C7280000}"/>
    <cellStyle name="40% - Accent2 4 2 3 5 2" xfId="10667" xr:uid="{00000000-0005-0000-0000-0000C8280000}"/>
    <cellStyle name="40% - Accent2 4 2 3 5 2 2" xfId="10668" xr:uid="{00000000-0005-0000-0000-0000C9280000}"/>
    <cellStyle name="40% - Accent2 4 2 3 5 3" xfId="10669" xr:uid="{00000000-0005-0000-0000-0000CA280000}"/>
    <cellStyle name="40% - Accent2 4 2 3 5 4" xfId="10670" xr:uid="{00000000-0005-0000-0000-0000CB280000}"/>
    <cellStyle name="40% - Accent2 4 2 3 6" xfId="10671" xr:uid="{00000000-0005-0000-0000-0000CC280000}"/>
    <cellStyle name="40% - Accent2 4 2 3 6 2" xfId="10672" xr:uid="{00000000-0005-0000-0000-0000CD280000}"/>
    <cellStyle name="40% - Accent2 4 2 3 6 2 2" xfId="10673" xr:uid="{00000000-0005-0000-0000-0000CE280000}"/>
    <cellStyle name="40% - Accent2 4 2 3 6 3" xfId="10674" xr:uid="{00000000-0005-0000-0000-0000CF280000}"/>
    <cellStyle name="40% - Accent2 4 2 3 6 4" xfId="10675" xr:uid="{00000000-0005-0000-0000-0000D0280000}"/>
    <cellStyle name="40% - Accent2 4 2 3 7" xfId="10676" xr:uid="{00000000-0005-0000-0000-0000D1280000}"/>
    <cellStyle name="40% - Accent2 4 2 3 7 2" xfId="10677" xr:uid="{00000000-0005-0000-0000-0000D2280000}"/>
    <cellStyle name="40% - Accent2 4 2 3 8" xfId="10678" xr:uid="{00000000-0005-0000-0000-0000D3280000}"/>
    <cellStyle name="40% - Accent2 4 2 3 9" xfId="10679" xr:uid="{00000000-0005-0000-0000-0000D4280000}"/>
    <cellStyle name="40% - Accent2 4 2 4" xfId="10680" xr:uid="{00000000-0005-0000-0000-0000D5280000}"/>
    <cellStyle name="40% - Accent2 4 2 4 2" xfId="10681" xr:uid="{00000000-0005-0000-0000-0000D6280000}"/>
    <cellStyle name="40% - Accent2 4 2 4 2 2" xfId="10682" xr:uid="{00000000-0005-0000-0000-0000D7280000}"/>
    <cellStyle name="40% - Accent2 4 2 4 2 2 2" xfId="10683" xr:uid="{00000000-0005-0000-0000-0000D8280000}"/>
    <cellStyle name="40% - Accent2 4 2 4 2 3" xfId="10684" xr:uid="{00000000-0005-0000-0000-0000D9280000}"/>
    <cellStyle name="40% - Accent2 4 2 4 2 4" xfId="10685" xr:uid="{00000000-0005-0000-0000-0000DA280000}"/>
    <cellStyle name="40% - Accent2 4 2 4 3" xfId="10686" xr:uid="{00000000-0005-0000-0000-0000DB280000}"/>
    <cellStyle name="40% - Accent2 4 2 4 3 2" xfId="10687" xr:uid="{00000000-0005-0000-0000-0000DC280000}"/>
    <cellStyle name="40% - Accent2 4 2 4 4" xfId="10688" xr:uid="{00000000-0005-0000-0000-0000DD280000}"/>
    <cellStyle name="40% - Accent2 4 2 4 5" xfId="10689" xr:uid="{00000000-0005-0000-0000-0000DE280000}"/>
    <cellStyle name="40% - Accent2 4 2 5" xfId="10690" xr:uid="{00000000-0005-0000-0000-0000DF280000}"/>
    <cellStyle name="40% - Accent2 4 2 5 2" xfId="10691" xr:uid="{00000000-0005-0000-0000-0000E0280000}"/>
    <cellStyle name="40% - Accent2 4 2 5 2 2" xfId="10692" xr:uid="{00000000-0005-0000-0000-0000E1280000}"/>
    <cellStyle name="40% - Accent2 4 2 5 2 2 2" xfId="10693" xr:uid="{00000000-0005-0000-0000-0000E2280000}"/>
    <cellStyle name="40% - Accent2 4 2 5 2 3" xfId="10694" xr:uid="{00000000-0005-0000-0000-0000E3280000}"/>
    <cellStyle name="40% - Accent2 4 2 5 2 4" xfId="10695" xr:uid="{00000000-0005-0000-0000-0000E4280000}"/>
    <cellStyle name="40% - Accent2 4 2 5 3" xfId="10696" xr:uid="{00000000-0005-0000-0000-0000E5280000}"/>
    <cellStyle name="40% - Accent2 4 2 5 3 2" xfId="10697" xr:uid="{00000000-0005-0000-0000-0000E6280000}"/>
    <cellStyle name="40% - Accent2 4 2 5 4" xfId="10698" xr:uid="{00000000-0005-0000-0000-0000E7280000}"/>
    <cellStyle name="40% - Accent2 4 2 5 5" xfId="10699" xr:uid="{00000000-0005-0000-0000-0000E8280000}"/>
    <cellStyle name="40% - Accent2 4 2 6" xfId="10700" xr:uid="{00000000-0005-0000-0000-0000E9280000}"/>
    <cellStyle name="40% - Accent2 4 2 6 2" xfId="10701" xr:uid="{00000000-0005-0000-0000-0000EA280000}"/>
    <cellStyle name="40% - Accent2 4 2 6 2 2" xfId="10702" xr:uid="{00000000-0005-0000-0000-0000EB280000}"/>
    <cellStyle name="40% - Accent2 4 2 6 3" xfId="10703" xr:uid="{00000000-0005-0000-0000-0000EC280000}"/>
    <cellStyle name="40% - Accent2 4 2 6 4" xfId="10704" xr:uid="{00000000-0005-0000-0000-0000ED280000}"/>
    <cellStyle name="40% - Accent2 4 2 7" xfId="10705" xr:uid="{00000000-0005-0000-0000-0000EE280000}"/>
    <cellStyle name="40% - Accent2 4 2 7 2" xfId="10706" xr:uid="{00000000-0005-0000-0000-0000EF280000}"/>
    <cellStyle name="40% - Accent2 4 2 7 2 2" xfId="10707" xr:uid="{00000000-0005-0000-0000-0000F0280000}"/>
    <cellStyle name="40% - Accent2 4 2 7 3" xfId="10708" xr:uid="{00000000-0005-0000-0000-0000F1280000}"/>
    <cellStyle name="40% - Accent2 4 2 7 4" xfId="10709" xr:uid="{00000000-0005-0000-0000-0000F2280000}"/>
    <cellStyle name="40% - Accent2 4 2 8" xfId="10710" xr:uid="{00000000-0005-0000-0000-0000F3280000}"/>
    <cellStyle name="40% - Accent2 4 2 8 2" xfId="10711" xr:uid="{00000000-0005-0000-0000-0000F4280000}"/>
    <cellStyle name="40% - Accent2 4 2 8 2 2" xfId="10712" xr:uid="{00000000-0005-0000-0000-0000F5280000}"/>
    <cellStyle name="40% - Accent2 4 2 8 3" xfId="10713" xr:uid="{00000000-0005-0000-0000-0000F6280000}"/>
    <cellStyle name="40% - Accent2 4 2 8 4" xfId="10714" xr:uid="{00000000-0005-0000-0000-0000F7280000}"/>
    <cellStyle name="40% - Accent2 4 2 9" xfId="10715" xr:uid="{00000000-0005-0000-0000-0000F8280000}"/>
    <cellStyle name="40% - Accent2 4 2 9 2" xfId="10716" xr:uid="{00000000-0005-0000-0000-0000F9280000}"/>
    <cellStyle name="40% - Accent2 4 3" xfId="10717" xr:uid="{00000000-0005-0000-0000-0000FA280000}"/>
    <cellStyle name="40% - Accent2 4 3 10" xfId="10718" xr:uid="{00000000-0005-0000-0000-0000FB280000}"/>
    <cellStyle name="40% - Accent2 4 3 2" xfId="10719" xr:uid="{00000000-0005-0000-0000-0000FC280000}"/>
    <cellStyle name="40% - Accent2 4 3 2 2" xfId="10720" xr:uid="{00000000-0005-0000-0000-0000FD280000}"/>
    <cellStyle name="40% - Accent2 4 3 2 2 2" xfId="10721" xr:uid="{00000000-0005-0000-0000-0000FE280000}"/>
    <cellStyle name="40% - Accent2 4 3 2 2 2 2" xfId="10722" xr:uid="{00000000-0005-0000-0000-0000FF280000}"/>
    <cellStyle name="40% - Accent2 4 3 2 2 2 2 2" xfId="10723" xr:uid="{00000000-0005-0000-0000-000000290000}"/>
    <cellStyle name="40% - Accent2 4 3 2 2 2 3" xfId="10724" xr:uid="{00000000-0005-0000-0000-000001290000}"/>
    <cellStyle name="40% - Accent2 4 3 2 2 2 4" xfId="10725" xr:uid="{00000000-0005-0000-0000-000002290000}"/>
    <cellStyle name="40% - Accent2 4 3 2 2 3" xfId="10726" xr:uid="{00000000-0005-0000-0000-000003290000}"/>
    <cellStyle name="40% - Accent2 4 3 2 2 3 2" xfId="10727" xr:uid="{00000000-0005-0000-0000-000004290000}"/>
    <cellStyle name="40% - Accent2 4 3 2 2 4" xfId="10728" xr:uid="{00000000-0005-0000-0000-000005290000}"/>
    <cellStyle name="40% - Accent2 4 3 2 2 5" xfId="10729" xr:uid="{00000000-0005-0000-0000-000006290000}"/>
    <cellStyle name="40% - Accent2 4 3 2 3" xfId="10730" xr:uid="{00000000-0005-0000-0000-000007290000}"/>
    <cellStyle name="40% - Accent2 4 3 2 3 2" xfId="10731" xr:uid="{00000000-0005-0000-0000-000008290000}"/>
    <cellStyle name="40% - Accent2 4 3 2 3 2 2" xfId="10732" xr:uid="{00000000-0005-0000-0000-000009290000}"/>
    <cellStyle name="40% - Accent2 4 3 2 3 2 2 2" xfId="10733" xr:uid="{00000000-0005-0000-0000-00000A290000}"/>
    <cellStyle name="40% - Accent2 4 3 2 3 2 3" xfId="10734" xr:uid="{00000000-0005-0000-0000-00000B290000}"/>
    <cellStyle name="40% - Accent2 4 3 2 3 2 4" xfId="10735" xr:uid="{00000000-0005-0000-0000-00000C290000}"/>
    <cellStyle name="40% - Accent2 4 3 2 3 3" xfId="10736" xr:uid="{00000000-0005-0000-0000-00000D290000}"/>
    <cellStyle name="40% - Accent2 4 3 2 3 3 2" xfId="10737" xr:uid="{00000000-0005-0000-0000-00000E290000}"/>
    <cellStyle name="40% - Accent2 4 3 2 3 4" xfId="10738" xr:uid="{00000000-0005-0000-0000-00000F290000}"/>
    <cellStyle name="40% - Accent2 4 3 2 3 5" xfId="10739" xr:uid="{00000000-0005-0000-0000-000010290000}"/>
    <cellStyle name="40% - Accent2 4 3 2 4" xfId="10740" xr:uid="{00000000-0005-0000-0000-000011290000}"/>
    <cellStyle name="40% - Accent2 4 3 2 4 2" xfId="10741" xr:uid="{00000000-0005-0000-0000-000012290000}"/>
    <cellStyle name="40% - Accent2 4 3 2 4 2 2" xfId="10742" xr:uid="{00000000-0005-0000-0000-000013290000}"/>
    <cellStyle name="40% - Accent2 4 3 2 4 3" xfId="10743" xr:uid="{00000000-0005-0000-0000-000014290000}"/>
    <cellStyle name="40% - Accent2 4 3 2 4 4" xfId="10744" xr:uid="{00000000-0005-0000-0000-000015290000}"/>
    <cellStyle name="40% - Accent2 4 3 2 5" xfId="10745" xr:uid="{00000000-0005-0000-0000-000016290000}"/>
    <cellStyle name="40% - Accent2 4 3 2 5 2" xfId="10746" xr:uid="{00000000-0005-0000-0000-000017290000}"/>
    <cellStyle name="40% - Accent2 4 3 2 5 2 2" xfId="10747" xr:uid="{00000000-0005-0000-0000-000018290000}"/>
    <cellStyle name="40% - Accent2 4 3 2 5 3" xfId="10748" xr:uid="{00000000-0005-0000-0000-000019290000}"/>
    <cellStyle name="40% - Accent2 4 3 2 5 4" xfId="10749" xr:uid="{00000000-0005-0000-0000-00001A290000}"/>
    <cellStyle name="40% - Accent2 4 3 2 6" xfId="10750" xr:uid="{00000000-0005-0000-0000-00001B290000}"/>
    <cellStyle name="40% - Accent2 4 3 2 6 2" xfId="10751" xr:uid="{00000000-0005-0000-0000-00001C290000}"/>
    <cellStyle name="40% - Accent2 4 3 2 6 2 2" xfId="10752" xr:uid="{00000000-0005-0000-0000-00001D290000}"/>
    <cellStyle name="40% - Accent2 4 3 2 6 3" xfId="10753" xr:uid="{00000000-0005-0000-0000-00001E290000}"/>
    <cellStyle name="40% - Accent2 4 3 2 6 4" xfId="10754" xr:uid="{00000000-0005-0000-0000-00001F290000}"/>
    <cellStyle name="40% - Accent2 4 3 2 7" xfId="10755" xr:uid="{00000000-0005-0000-0000-000020290000}"/>
    <cellStyle name="40% - Accent2 4 3 2 7 2" xfId="10756" xr:uid="{00000000-0005-0000-0000-000021290000}"/>
    <cellStyle name="40% - Accent2 4 3 2 8" xfId="10757" xr:uid="{00000000-0005-0000-0000-000022290000}"/>
    <cellStyle name="40% - Accent2 4 3 2 9" xfId="10758" xr:uid="{00000000-0005-0000-0000-000023290000}"/>
    <cellStyle name="40% - Accent2 4 3 3" xfId="10759" xr:uid="{00000000-0005-0000-0000-000024290000}"/>
    <cellStyle name="40% - Accent2 4 3 3 2" xfId="10760" xr:uid="{00000000-0005-0000-0000-000025290000}"/>
    <cellStyle name="40% - Accent2 4 3 3 2 2" xfId="10761" xr:uid="{00000000-0005-0000-0000-000026290000}"/>
    <cellStyle name="40% - Accent2 4 3 3 2 2 2" xfId="10762" xr:uid="{00000000-0005-0000-0000-000027290000}"/>
    <cellStyle name="40% - Accent2 4 3 3 2 3" xfId="10763" xr:uid="{00000000-0005-0000-0000-000028290000}"/>
    <cellStyle name="40% - Accent2 4 3 3 2 4" xfId="10764" xr:uid="{00000000-0005-0000-0000-000029290000}"/>
    <cellStyle name="40% - Accent2 4 3 3 3" xfId="10765" xr:uid="{00000000-0005-0000-0000-00002A290000}"/>
    <cellStyle name="40% - Accent2 4 3 3 3 2" xfId="10766" xr:uid="{00000000-0005-0000-0000-00002B290000}"/>
    <cellStyle name="40% - Accent2 4 3 3 4" xfId="10767" xr:uid="{00000000-0005-0000-0000-00002C290000}"/>
    <cellStyle name="40% - Accent2 4 3 3 5" xfId="10768" xr:uid="{00000000-0005-0000-0000-00002D290000}"/>
    <cellStyle name="40% - Accent2 4 3 4" xfId="10769" xr:uid="{00000000-0005-0000-0000-00002E290000}"/>
    <cellStyle name="40% - Accent2 4 3 4 2" xfId="10770" xr:uid="{00000000-0005-0000-0000-00002F290000}"/>
    <cellStyle name="40% - Accent2 4 3 4 2 2" xfId="10771" xr:uid="{00000000-0005-0000-0000-000030290000}"/>
    <cellStyle name="40% - Accent2 4 3 4 2 2 2" xfId="10772" xr:uid="{00000000-0005-0000-0000-000031290000}"/>
    <cellStyle name="40% - Accent2 4 3 4 2 3" xfId="10773" xr:uid="{00000000-0005-0000-0000-000032290000}"/>
    <cellStyle name="40% - Accent2 4 3 4 2 4" xfId="10774" xr:uid="{00000000-0005-0000-0000-000033290000}"/>
    <cellStyle name="40% - Accent2 4 3 4 3" xfId="10775" xr:uid="{00000000-0005-0000-0000-000034290000}"/>
    <cellStyle name="40% - Accent2 4 3 4 3 2" xfId="10776" xr:uid="{00000000-0005-0000-0000-000035290000}"/>
    <cellStyle name="40% - Accent2 4 3 4 4" xfId="10777" xr:uid="{00000000-0005-0000-0000-000036290000}"/>
    <cellStyle name="40% - Accent2 4 3 4 5" xfId="10778" xr:uid="{00000000-0005-0000-0000-000037290000}"/>
    <cellStyle name="40% - Accent2 4 3 5" xfId="10779" xr:uid="{00000000-0005-0000-0000-000038290000}"/>
    <cellStyle name="40% - Accent2 4 3 5 2" xfId="10780" xr:uid="{00000000-0005-0000-0000-000039290000}"/>
    <cellStyle name="40% - Accent2 4 3 5 2 2" xfId="10781" xr:uid="{00000000-0005-0000-0000-00003A290000}"/>
    <cellStyle name="40% - Accent2 4 3 5 3" xfId="10782" xr:uid="{00000000-0005-0000-0000-00003B290000}"/>
    <cellStyle name="40% - Accent2 4 3 5 4" xfId="10783" xr:uid="{00000000-0005-0000-0000-00003C290000}"/>
    <cellStyle name="40% - Accent2 4 3 6" xfId="10784" xr:uid="{00000000-0005-0000-0000-00003D290000}"/>
    <cellStyle name="40% - Accent2 4 3 6 2" xfId="10785" xr:uid="{00000000-0005-0000-0000-00003E290000}"/>
    <cellStyle name="40% - Accent2 4 3 6 2 2" xfId="10786" xr:uid="{00000000-0005-0000-0000-00003F290000}"/>
    <cellStyle name="40% - Accent2 4 3 6 3" xfId="10787" xr:uid="{00000000-0005-0000-0000-000040290000}"/>
    <cellStyle name="40% - Accent2 4 3 6 4" xfId="10788" xr:uid="{00000000-0005-0000-0000-000041290000}"/>
    <cellStyle name="40% - Accent2 4 3 7" xfId="10789" xr:uid="{00000000-0005-0000-0000-000042290000}"/>
    <cellStyle name="40% - Accent2 4 3 7 2" xfId="10790" xr:uid="{00000000-0005-0000-0000-000043290000}"/>
    <cellStyle name="40% - Accent2 4 3 7 2 2" xfId="10791" xr:uid="{00000000-0005-0000-0000-000044290000}"/>
    <cellStyle name="40% - Accent2 4 3 7 3" xfId="10792" xr:uid="{00000000-0005-0000-0000-000045290000}"/>
    <cellStyle name="40% - Accent2 4 3 7 4" xfId="10793" xr:uid="{00000000-0005-0000-0000-000046290000}"/>
    <cellStyle name="40% - Accent2 4 3 8" xfId="10794" xr:uid="{00000000-0005-0000-0000-000047290000}"/>
    <cellStyle name="40% - Accent2 4 3 8 2" xfId="10795" xr:uid="{00000000-0005-0000-0000-000048290000}"/>
    <cellStyle name="40% - Accent2 4 3 9" xfId="10796" xr:uid="{00000000-0005-0000-0000-000049290000}"/>
    <cellStyle name="40% - Accent2 4 4" xfId="10797" xr:uid="{00000000-0005-0000-0000-00004A290000}"/>
    <cellStyle name="40% - Accent2 4 4 2" xfId="10798" xr:uid="{00000000-0005-0000-0000-00004B290000}"/>
    <cellStyle name="40% - Accent2 4 4 2 2" xfId="10799" xr:uid="{00000000-0005-0000-0000-00004C290000}"/>
    <cellStyle name="40% - Accent2 4 4 2 2 2" xfId="10800" xr:uid="{00000000-0005-0000-0000-00004D290000}"/>
    <cellStyle name="40% - Accent2 4 4 2 2 2 2" xfId="10801" xr:uid="{00000000-0005-0000-0000-00004E290000}"/>
    <cellStyle name="40% - Accent2 4 4 2 2 3" xfId="10802" xr:uid="{00000000-0005-0000-0000-00004F290000}"/>
    <cellStyle name="40% - Accent2 4 4 2 2 4" xfId="10803" xr:uid="{00000000-0005-0000-0000-000050290000}"/>
    <cellStyle name="40% - Accent2 4 4 2 3" xfId="10804" xr:uid="{00000000-0005-0000-0000-000051290000}"/>
    <cellStyle name="40% - Accent2 4 4 2 3 2" xfId="10805" xr:uid="{00000000-0005-0000-0000-000052290000}"/>
    <cellStyle name="40% - Accent2 4 4 2 4" xfId="10806" xr:uid="{00000000-0005-0000-0000-000053290000}"/>
    <cellStyle name="40% - Accent2 4 4 2 5" xfId="10807" xr:uid="{00000000-0005-0000-0000-000054290000}"/>
    <cellStyle name="40% - Accent2 4 4 3" xfId="10808" xr:uid="{00000000-0005-0000-0000-000055290000}"/>
    <cellStyle name="40% - Accent2 4 4 3 2" xfId="10809" xr:uid="{00000000-0005-0000-0000-000056290000}"/>
    <cellStyle name="40% - Accent2 4 4 3 2 2" xfId="10810" xr:uid="{00000000-0005-0000-0000-000057290000}"/>
    <cellStyle name="40% - Accent2 4 4 3 2 2 2" xfId="10811" xr:uid="{00000000-0005-0000-0000-000058290000}"/>
    <cellStyle name="40% - Accent2 4 4 3 2 3" xfId="10812" xr:uid="{00000000-0005-0000-0000-000059290000}"/>
    <cellStyle name="40% - Accent2 4 4 3 2 4" xfId="10813" xr:uid="{00000000-0005-0000-0000-00005A290000}"/>
    <cellStyle name="40% - Accent2 4 4 3 3" xfId="10814" xr:uid="{00000000-0005-0000-0000-00005B290000}"/>
    <cellStyle name="40% - Accent2 4 4 3 3 2" xfId="10815" xr:uid="{00000000-0005-0000-0000-00005C290000}"/>
    <cellStyle name="40% - Accent2 4 4 3 4" xfId="10816" xr:uid="{00000000-0005-0000-0000-00005D290000}"/>
    <cellStyle name="40% - Accent2 4 4 3 5" xfId="10817" xr:uid="{00000000-0005-0000-0000-00005E290000}"/>
    <cellStyle name="40% - Accent2 4 4 4" xfId="10818" xr:uid="{00000000-0005-0000-0000-00005F290000}"/>
    <cellStyle name="40% - Accent2 4 4 4 2" xfId="10819" xr:uid="{00000000-0005-0000-0000-000060290000}"/>
    <cellStyle name="40% - Accent2 4 4 4 2 2" xfId="10820" xr:uid="{00000000-0005-0000-0000-000061290000}"/>
    <cellStyle name="40% - Accent2 4 4 4 3" xfId="10821" xr:uid="{00000000-0005-0000-0000-000062290000}"/>
    <cellStyle name="40% - Accent2 4 4 4 4" xfId="10822" xr:uid="{00000000-0005-0000-0000-000063290000}"/>
    <cellStyle name="40% - Accent2 4 4 5" xfId="10823" xr:uid="{00000000-0005-0000-0000-000064290000}"/>
    <cellStyle name="40% - Accent2 4 4 5 2" xfId="10824" xr:uid="{00000000-0005-0000-0000-000065290000}"/>
    <cellStyle name="40% - Accent2 4 4 5 2 2" xfId="10825" xr:uid="{00000000-0005-0000-0000-000066290000}"/>
    <cellStyle name="40% - Accent2 4 4 5 3" xfId="10826" xr:uid="{00000000-0005-0000-0000-000067290000}"/>
    <cellStyle name="40% - Accent2 4 4 5 4" xfId="10827" xr:uid="{00000000-0005-0000-0000-000068290000}"/>
    <cellStyle name="40% - Accent2 4 4 6" xfId="10828" xr:uid="{00000000-0005-0000-0000-000069290000}"/>
    <cellStyle name="40% - Accent2 4 4 6 2" xfId="10829" xr:uid="{00000000-0005-0000-0000-00006A290000}"/>
    <cellStyle name="40% - Accent2 4 4 6 2 2" xfId="10830" xr:uid="{00000000-0005-0000-0000-00006B290000}"/>
    <cellStyle name="40% - Accent2 4 4 6 3" xfId="10831" xr:uid="{00000000-0005-0000-0000-00006C290000}"/>
    <cellStyle name="40% - Accent2 4 4 6 4" xfId="10832" xr:uid="{00000000-0005-0000-0000-00006D290000}"/>
    <cellStyle name="40% - Accent2 4 4 7" xfId="10833" xr:uid="{00000000-0005-0000-0000-00006E290000}"/>
    <cellStyle name="40% - Accent2 4 4 7 2" xfId="10834" xr:uid="{00000000-0005-0000-0000-00006F290000}"/>
    <cellStyle name="40% - Accent2 4 4 8" xfId="10835" xr:uid="{00000000-0005-0000-0000-000070290000}"/>
    <cellStyle name="40% - Accent2 4 4 9" xfId="10836" xr:uid="{00000000-0005-0000-0000-000071290000}"/>
    <cellStyle name="40% - Accent2 4 5" xfId="10837" xr:uid="{00000000-0005-0000-0000-000072290000}"/>
    <cellStyle name="40% - Accent2 4 5 2" xfId="10838" xr:uid="{00000000-0005-0000-0000-000073290000}"/>
    <cellStyle name="40% - Accent2 4 5 2 2" xfId="10839" xr:uid="{00000000-0005-0000-0000-000074290000}"/>
    <cellStyle name="40% - Accent2 4 5 2 2 2" xfId="10840" xr:uid="{00000000-0005-0000-0000-000075290000}"/>
    <cellStyle name="40% - Accent2 4 5 2 3" xfId="10841" xr:uid="{00000000-0005-0000-0000-000076290000}"/>
    <cellStyle name="40% - Accent2 4 5 2 4" xfId="10842" xr:uid="{00000000-0005-0000-0000-000077290000}"/>
    <cellStyle name="40% - Accent2 4 5 3" xfId="10843" xr:uid="{00000000-0005-0000-0000-000078290000}"/>
    <cellStyle name="40% - Accent2 4 5 4" xfId="10844" xr:uid="{00000000-0005-0000-0000-000079290000}"/>
    <cellStyle name="40% - Accent2 4 5 4 2" xfId="10845" xr:uid="{00000000-0005-0000-0000-00007A290000}"/>
    <cellStyle name="40% - Accent2 4 5 5" xfId="10846" xr:uid="{00000000-0005-0000-0000-00007B290000}"/>
    <cellStyle name="40% - Accent2 4 5 6" xfId="10847" xr:uid="{00000000-0005-0000-0000-00007C290000}"/>
    <cellStyle name="40% - Accent2 4 6" xfId="10848" xr:uid="{00000000-0005-0000-0000-00007D290000}"/>
    <cellStyle name="40% - Accent2 4 6 2" xfId="10849" xr:uid="{00000000-0005-0000-0000-00007E290000}"/>
    <cellStyle name="40% - Accent2 4 6 2 2" xfId="10850" xr:uid="{00000000-0005-0000-0000-00007F290000}"/>
    <cellStyle name="40% - Accent2 4 6 2 2 2" xfId="10851" xr:uid="{00000000-0005-0000-0000-000080290000}"/>
    <cellStyle name="40% - Accent2 4 6 2 3" xfId="10852" xr:uid="{00000000-0005-0000-0000-000081290000}"/>
    <cellStyle name="40% - Accent2 4 6 2 4" xfId="10853" xr:uid="{00000000-0005-0000-0000-000082290000}"/>
    <cellStyle name="40% - Accent2 4 6 3" xfId="10854" xr:uid="{00000000-0005-0000-0000-000083290000}"/>
    <cellStyle name="40% - Accent2 4 6 3 2" xfId="10855" xr:uid="{00000000-0005-0000-0000-000084290000}"/>
    <cellStyle name="40% - Accent2 4 6 3 2 2" xfId="10856" xr:uid="{00000000-0005-0000-0000-000085290000}"/>
    <cellStyle name="40% - Accent2 4 6 3 3" xfId="10857" xr:uid="{00000000-0005-0000-0000-000086290000}"/>
    <cellStyle name="40% - Accent2 4 6 3 4" xfId="10858" xr:uid="{00000000-0005-0000-0000-000087290000}"/>
    <cellStyle name="40% - Accent2 4 6 4" xfId="10859" xr:uid="{00000000-0005-0000-0000-000088290000}"/>
    <cellStyle name="40% - Accent2 4 6 4 2" xfId="10860" xr:uid="{00000000-0005-0000-0000-000089290000}"/>
    <cellStyle name="40% - Accent2 4 6 5" xfId="10861" xr:uid="{00000000-0005-0000-0000-00008A290000}"/>
    <cellStyle name="40% - Accent2 4 6 6" xfId="10862" xr:uid="{00000000-0005-0000-0000-00008B290000}"/>
    <cellStyle name="40% - Accent2 4 7" xfId="10863" xr:uid="{00000000-0005-0000-0000-00008C290000}"/>
    <cellStyle name="40% - Accent2 4 7 2" xfId="10864" xr:uid="{00000000-0005-0000-0000-00008D290000}"/>
    <cellStyle name="40% - Accent2 4 7 2 2" xfId="10865" xr:uid="{00000000-0005-0000-0000-00008E290000}"/>
    <cellStyle name="40% - Accent2 4 7 3" xfId="10866" xr:uid="{00000000-0005-0000-0000-00008F290000}"/>
    <cellStyle name="40% - Accent2 4 7 4" xfId="10867" xr:uid="{00000000-0005-0000-0000-000090290000}"/>
    <cellStyle name="40% - Accent2 4 8" xfId="10868" xr:uid="{00000000-0005-0000-0000-000091290000}"/>
    <cellStyle name="40% - Accent2 4 8 2" xfId="10869" xr:uid="{00000000-0005-0000-0000-000092290000}"/>
    <cellStyle name="40% - Accent2 4 8 2 2" xfId="10870" xr:uid="{00000000-0005-0000-0000-000093290000}"/>
    <cellStyle name="40% - Accent2 4 8 3" xfId="10871" xr:uid="{00000000-0005-0000-0000-000094290000}"/>
    <cellStyle name="40% - Accent2 4 8 4" xfId="10872" xr:uid="{00000000-0005-0000-0000-000095290000}"/>
    <cellStyle name="40% - Accent2 4 9" xfId="10873" xr:uid="{00000000-0005-0000-0000-000096290000}"/>
    <cellStyle name="40% - Accent2 4 9 2" xfId="10874" xr:uid="{00000000-0005-0000-0000-000097290000}"/>
    <cellStyle name="40% - Accent2 4 9 2 2" xfId="10875" xr:uid="{00000000-0005-0000-0000-000098290000}"/>
    <cellStyle name="40% - Accent2 4 9 3" xfId="10876" xr:uid="{00000000-0005-0000-0000-000099290000}"/>
    <cellStyle name="40% - Accent2 4 9 4" xfId="10877" xr:uid="{00000000-0005-0000-0000-00009A290000}"/>
    <cellStyle name="40% - Accent2 5" xfId="10878" xr:uid="{00000000-0005-0000-0000-00009B290000}"/>
    <cellStyle name="40% - Accent2 5 2" xfId="10879" xr:uid="{00000000-0005-0000-0000-00009C290000}"/>
    <cellStyle name="40% - Accent2 5 2 2" xfId="10880" xr:uid="{00000000-0005-0000-0000-00009D290000}"/>
    <cellStyle name="40% - Accent2 5 2 2 2" xfId="10881" xr:uid="{00000000-0005-0000-0000-00009E290000}"/>
    <cellStyle name="40% - Accent2 5 2 3" xfId="10882" xr:uid="{00000000-0005-0000-0000-00009F290000}"/>
    <cellStyle name="40% - Accent2 5 2 4" xfId="10883" xr:uid="{00000000-0005-0000-0000-0000A0290000}"/>
    <cellStyle name="40% - Accent2 6" xfId="10884" xr:uid="{00000000-0005-0000-0000-0000A1290000}"/>
    <cellStyle name="40% - Accent2 7" xfId="10885" xr:uid="{00000000-0005-0000-0000-0000A2290000}"/>
    <cellStyle name="40% - Accent2 7 2" xfId="10886" xr:uid="{00000000-0005-0000-0000-0000A3290000}"/>
    <cellStyle name="40% - Accent2 7 2 2" xfId="10887" xr:uid="{00000000-0005-0000-0000-0000A4290000}"/>
    <cellStyle name="40% - Accent2 7 3" xfId="10888" xr:uid="{00000000-0005-0000-0000-0000A5290000}"/>
    <cellStyle name="40% - Accent2 7 4" xfId="10889" xr:uid="{00000000-0005-0000-0000-0000A6290000}"/>
    <cellStyle name="40% - Accent3 2" xfId="30" xr:uid="{00000000-0005-0000-0000-0000A7290000}"/>
    <cellStyle name="40% - Accent3 2 10" xfId="10890" xr:uid="{00000000-0005-0000-0000-0000A8290000}"/>
    <cellStyle name="40% - Accent3 2 10 2" xfId="10891" xr:uid="{00000000-0005-0000-0000-0000A9290000}"/>
    <cellStyle name="40% - Accent3 2 10 2 2" xfId="10892" xr:uid="{00000000-0005-0000-0000-0000AA290000}"/>
    <cellStyle name="40% - Accent3 2 10 3" xfId="10893" xr:uid="{00000000-0005-0000-0000-0000AB290000}"/>
    <cellStyle name="40% - Accent3 2 10 4" xfId="10894" xr:uid="{00000000-0005-0000-0000-0000AC290000}"/>
    <cellStyle name="40% - Accent3 2 11" xfId="10895" xr:uid="{00000000-0005-0000-0000-0000AD290000}"/>
    <cellStyle name="40% - Accent3 2 11 2" xfId="10896" xr:uid="{00000000-0005-0000-0000-0000AE290000}"/>
    <cellStyle name="40% - Accent3 2 12" xfId="10897" xr:uid="{00000000-0005-0000-0000-0000AF290000}"/>
    <cellStyle name="40% - Accent3 2 13" xfId="10898" xr:uid="{00000000-0005-0000-0000-0000B0290000}"/>
    <cellStyle name="40% - Accent3 2 2" xfId="10899" xr:uid="{00000000-0005-0000-0000-0000B1290000}"/>
    <cellStyle name="40% - Accent3 2 2 2" xfId="10900" xr:uid="{00000000-0005-0000-0000-0000B2290000}"/>
    <cellStyle name="40% - Accent3 2 2 3" xfId="10901" xr:uid="{00000000-0005-0000-0000-0000B3290000}"/>
    <cellStyle name="40% - Accent3 2 2 4" xfId="10902" xr:uid="{00000000-0005-0000-0000-0000B4290000}"/>
    <cellStyle name="40% - Accent3 2 3" xfId="10903" xr:uid="{00000000-0005-0000-0000-0000B5290000}"/>
    <cellStyle name="40% - Accent3 2 3 10" xfId="10904" xr:uid="{00000000-0005-0000-0000-0000B6290000}"/>
    <cellStyle name="40% - Accent3 2 3 11" xfId="10905" xr:uid="{00000000-0005-0000-0000-0000B7290000}"/>
    <cellStyle name="40% - Accent3 2 3 2" xfId="10906" xr:uid="{00000000-0005-0000-0000-0000B8290000}"/>
    <cellStyle name="40% - Accent3 2 3 2 10" xfId="10907" xr:uid="{00000000-0005-0000-0000-0000B9290000}"/>
    <cellStyle name="40% - Accent3 2 3 2 2" xfId="10908" xr:uid="{00000000-0005-0000-0000-0000BA290000}"/>
    <cellStyle name="40% - Accent3 2 3 2 2 2" xfId="10909" xr:uid="{00000000-0005-0000-0000-0000BB290000}"/>
    <cellStyle name="40% - Accent3 2 3 2 2 2 2" xfId="10910" xr:uid="{00000000-0005-0000-0000-0000BC290000}"/>
    <cellStyle name="40% - Accent3 2 3 2 2 2 2 2" xfId="10911" xr:uid="{00000000-0005-0000-0000-0000BD290000}"/>
    <cellStyle name="40% - Accent3 2 3 2 2 2 2 2 2" xfId="10912" xr:uid="{00000000-0005-0000-0000-0000BE290000}"/>
    <cellStyle name="40% - Accent3 2 3 2 2 2 2 3" xfId="10913" xr:uid="{00000000-0005-0000-0000-0000BF290000}"/>
    <cellStyle name="40% - Accent3 2 3 2 2 2 2 4" xfId="10914" xr:uid="{00000000-0005-0000-0000-0000C0290000}"/>
    <cellStyle name="40% - Accent3 2 3 2 2 2 3" xfId="10915" xr:uid="{00000000-0005-0000-0000-0000C1290000}"/>
    <cellStyle name="40% - Accent3 2 3 2 2 2 3 2" xfId="10916" xr:uid="{00000000-0005-0000-0000-0000C2290000}"/>
    <cellStyle name="40% - Accent3 2 3 2 2 2 4" xfId="10917" xr:uid="{00000000-0005-0000-0000-0000C3290000}"/>
    <cellStyle name="40% - Accent3 2 3 2 2 2 5" xfId="10918" xr:uid="{00000000-0005-0000-0000-0000C4290000}"/>
    <cellStyle name="40% - Accent3 2 3 2 2 3" xfId="10919" xr:uid="{00000000-0005-0000-0000-0000C5290000}"/>
    <cellStyle name="40% - Accent3 2 3 2 2 3 2" xfId="10920" xr:uid="{00000000-0005-0000-0000-0000C6290000}"/>
    <cellStyle name="40% - Accent3 2 3 2 2 3 2 2" xfId="10921" xr:uid="{00000000-0005-0000-0000-0000C7290000}"/>
    <cellStyle name="40% - Accent3 2 3 2 2 3 2 2 2" xfId="10922" xr:uid="{00000000-0005-0000-0000-0000C8290000}"/>
    <cellStyle name="40% - Accent3 2 3 2 2 3 2 3" xfId="10923" xr:uid="{00000000-0005-0000-0000-0000C9290000}"/>
    <cellStyle name="40% - Accent3 2 3 2 2 3 2 4" xfId="10924" xr:uid="{00000000-0005-0000-0000-0000CA290000}"/>
    <cellStyle name="40% - Accent3 2 3 2 2 3 3" xfId="10925" xr:uid="{00000000-0005-0000-0000-0000CB290000}"/>
    <cellStyle name="40% - Accent3 2 3 2 2 3 3 2" xfId="10926" xr:uid="{00000000-0005-0000-0000-0000CC290000}"/>
    <cellStyle name="40% - Accent3 2 3 2 2 3 4" xfId="10927" xr:uid="{00000000-0005-0000-0000-0000CD290000}"/>
    <cellStyle name="40% - Accent3 2 3 2 2 3 5" xfId="10928" xr:uid="{00000000-0005-0000-0000-0000CE290000}"/>
    <cellStyle name="40% - Accent3 2 3 2 2 4" xfId="10929" xr:uid="{00000000-0005-0000-0000-0000CF290000}"/>
    <cellStyle name="40% - Accent3 2 3 2 2 4 2" xfId="10930" xr:uid="{00000000-0005-0000-0000-0000D0290000}"/>
    <cellStyle name="40% - Accent3 2 3 2 2 4 2 2" xfId="10931" xr:uid="{00000000-0005-0000-0000-0000D1290000}"/>
    <cellStyle name="40% - Accent3 2 3 2 2 4 3" xfId="10932" xr:uid="{00000000-0005-0000-0000-0000D2290000}"/>
    <cellStyle name="40% - Accent3 2 3 2 2 4 4" xfId="10933" xr:uid="{00000000-0005-0000-0000-0000D3290000}"/>
    <cellStyle name="40% - Accent3 2 3 2 2 5" xfId="10934" xr:uid="{00000000-0005-0000-0000-0000D4290000}"/>
    <cellStyle name="40% - Accent3 2 3 2 2 5 2" xfId="10935" xr:uid="{00000000-0005-0000-0000-0000D5290000}"/>
    <cellStyle name="40% - Accent3 2 3 2 2 5 2 2" xfId="10936" xr:uid="{00000000-0005-0000-0000-0000D6290000}"/>
    <cellStyle name="40% - Accent3 2 3 2 2 5 3" xfId="10937" xr:uid="{00000000-0005-0000-0000-0000D7290000}"/>
    <cellStyle name="40% - Accent3 2 3 2 2 5 4" xfId="10938" xr:uid="{00000000-0005-0000-0000-0000D8290000}"/>
    <cellStyle name="40% - Accent3 2 3 2 2 6" xfId="10939" xr:uid="{00000000-0005-0000-0000-0000D9290000}"/>
    <cellStyle name="40% - Accent3 2 3 2 2 6 2" xfId="10940" xr:uid="{00000000-0005-0000-0000-0000DA290000}"/>
    <cellStyle name="40% - Accent3 2 3 2 2 6 2 2" xfId="10941" xr:uid="{00000000-0005-0000-0000-0000DB290000}"/>
    <cellStyle name="40% - Accent3 2 3 2 2 6 3" xfId="10942" xr:uid="{00000000-0005-0000-0000-0000DC290000}"/>
    <cellStyle name="40% - Accent3 2 3 2 2 6 4" xfId="10943" xr:uid="{00000000-0005-0000-0000-0000DD290000}"/>
    <cellStyle name="40% - Accent3 2 3 2 2 7" xfId="10944" xr:uid="{00000000-0005-0000-0000-0000DE290000}"/>
    <cellStyle name="40% - Accent3 2 3 2 2 7 2" xfId="10945" xr:uid="{00000000-0005-0000-0000-0000DF290000}"/>
    <cellStyle name="40% - Accent3 2 3 2 2 8" xfId="10946" xr:uid="{00000000-0005-0000-0000-0000E0290000}"/>
    <cellStyle name="40% - Accent3 2 3 2 2 9" xfId="10947" xr:uid="{00000000-0005-0000-0000-0000E1290000}"/>
    <cellStyle name="40% - Accent3 2 3 2 3" xfId="10948" xr:uid="{00000000-0005-0000-0000-0000E2290000}"/>
    <cellStyle name="40% - Accent3 2 3 2 3 2" xfId="10949" xr:uid="{00000000-0005-0000-0000-0000E3290000}"/>
    <cellStyle name="40% - Accent3 2 3 2 3 2 2" xfId="10950" xr:uid="{00000000-0005-0000-0000-0000E4290000}"/>
    <cellStyle name="40% - Accent3 2 3 2 3 2 2 2" xfId="10951" xr:uid="{00000000-0005-0000-0000-0000E5290000}"/>
    <cellStyle name="40% - Accent3 2 3 2 3 2 3" xfId="10952" xr:uid="{00000000-0005-0000-0000-0000E6290000}"/>
    <cellStyle name="40% - Accent3 2 3 2 3 2 4" xfId="10953" xr:uid="{00000000-0005-0000-0000-0000E7290000}"/>
    <cellStyle name="40% - Accent3 2 3 2 3 3" xfId="10954" xr:uid="{00000000-0005-0000-0000-0000E8290000}"/>
    <cellStyle name="40% - Accent3 2 3 2 3 3 2" xfId="10955" xr:uid="{00000000-0005-0000-0000-0000E9290000}"/>
    <cellStyle name="40% - Accent3 2 3 2 3 4" xfId="10956" xr:uid="{00000000-0005-0000-0000-0000EA290000}"/>
    <cellStyle name="40% - Accent3 2 3 2 3 5" xfId="10957" xr:uid="{00000000-0005-0000-0000-0000EB290000}"/>
    <cellStyle name="40% - Accent3 2 3 2 4" xfId="10958" xr:uid="{00000000-0005-0000-0000-0000EC290000}"/>
    <cellStyle name="40% - Accent3 2 3 2 4 2" xfId="10959" xr:uid="{00000000-0005-0000-0000-0000ED290000}"/>
    <cellStyle name="40% - Accent3 2 3 2 4 2 2" xfId="10960" xr:uid="{00000000-0005-0000-0000-0000EE290000}"/>
    <cellStyle name="40% - Accent3 2 3 2 4 2 2 2" xfId="10961" xr:uid="{00000000-0005-0000-0000-0000EF290000}"/>
    <cellStyle name="40% - Accent3 2 3 2 4 2 3" xfId="10962" xr:uid="{00000000-0005-0000-0000-0000F0290000}"/>
    <cellStyle name="40% - Accent3 2 3 2 4 2 4" xfId="10963" xr:uid="{00000000-0005-0000-0000-0000F1290000}"/>
    <cellStyle name="40% - Accent3 2 3 2 4 3" xfId="10964" xr:uid="{00000000-0005-0000-0000-0000F2290000}"/>
    <cellStyle name="40% - Accent3 2 3 2 4 3 2" xfId="10965" xr:uid="{00000000-0005-0000-0000-0000F3290000}"/>
    <cellStyle name="40% - Accent3 2 3 2 4 4" xfId="10966" xr:uid="{00000000-0005-0000-0000-0000F4290000}"/>
    <cellStyle name="40% - Accent3 2 3 2 4 5" xfId="10967" xr:uid="{00000000-0005-0000-0000-0000F5290000}"/>
    <cellStyle name="40% - Accent3 2 3 2 5" xfId="10968" xr:uid="{00000000-0005-0000-0000-0000F6290000}"/>
    <cellStyle name="40% - Accent3 2 3 2 5 2" xfId="10969" xr:uid="{00000000-0005-0000-0000-0000F7290000}"/>
    <cellStyle name="40% - Accent3 2 3 2 5 2 2" xfId="10970" xr:uid="{00000000-0005-0000-0000-0000F8290000}"/>
    <cellStyle name="40% - Accent3 2 3 2 5 3" xfId="10971" xr:uid="{00000000-0005-0000-0000-0000F9290000}"/>
    <cellStyle name="40% - Accent3 2 3 2 5 4" xfId="10972" xr:uid="{00000000-0005-0000-0000-0000FA290000}"/>
    <cellStyle name="40% - Accent3 2 3 2 6" xfId="10973" xr:uid="{00000000-0005-0000-0000-0000FB290000}"/>
    <cellStyle name="40% - Accent3 2 3 2 6 2" xfId="10974" xr:uid="{00000000-0005-0000-0000-0000FC290000}"/>
    <cellStyle name="40% - Accent3 2 3 2 6 2 2" xfId="10975" xr:uid="{00000000-0005-0000-0000-0000FD290000}"/>
    <cellStyle name="40% - Accent3 2 3 2 6 3" xfId="10976" xr:uid="{00000000-0005-0000-0000-0000FE290000}"/>
    <cellStyle name="40% - Accent3 2 3 2 6 4" xfId="10977" xr:uid="{00000000-0005-0000-0000-0000FF290000}"/>
    <cellStyle name="40% - Accent3 2 3 2 7" xfId="10978" xr:uid="{00000000-0005-0000-0000-0000002A0000}"/>
    <cellStyle name="40% - Accent3 2 3 2 7 2" xfId="10979" xr:uid="{00000000-0005-0000-0000-0000012A0000}"/>
    <cellStyle name="40% - Accent3 2 3 2 7 2 2" xfId="10980" xr:uid="{00000000-0005-0000-0000-0000022A0000}"/>
    <cellStyle name="40% - Accent3 2 3 2 7 3" xfId="10981" xr:uid="{00000000-0005-0000-0000-0000032A0000}"/>
    <cellStyle name="40% - Accent3 2 3 2 7 4" xfId="10982" xr:uid="{00000000-0005-0000-0000-0000042A0000}"/>
    <cellStyle name="40% - Accent3 2 3 2 8" xfId="10983" xr:uid="{00000000-0005-0000-0000-0000052A0000}"/>
    <cellStyle name="40% - Accent3 2 3 2 8 2" xfId="10984" xr:uid="{00000000-0005-0000-0000-0000062A0000}"/>
    <cellStyle name="40% - Accent3 2 3 2 9" xfId="10985" xr:uid="{00000000-0005-0000-0000-0000072A0000}"/>
    <cellStyle name="40% - Accent3 2 3 3" xfId="10986" xr:uid="{00000000-0005-0000-0000-0000082A0000}"/>
    <cellStyle name="40% - Accent3 2 3 3 2" xfId="10987" xr:uid="{00000000-0005-0000-0000-0000092A0000}"/>
    <cellStyle name="40% - Accent3 2 3 3 2 2" xfId="10988" xr:uid="{00000000-0005-0000-0000-00000A2A0000}"/>
    <cellStyle name="40% - Accent3 2 3 3 2 2 2" xfId="10989" xr:uid="{00000000-0005-0000-0000-00000B2A0000}"/>
    <cellStyle name="40% - Accent3 2 3 3 2 2 2 2" xfId="10990" xr:uid="{00000000-0005-0000-0000-00000C2A0000}"/>
    <cellStyle name="40% - Accent3 2 3 3 2 2 3" xfId="10991" xr:uid="{00000000-0005-0000-0000-00000D2A0000}"/>
    <cellStyle name="40% - Accent3 2 3 3 2 2 4" xfId="10992" xr:uid="{00000000-0005-0000-0000-00000E2A0000}"/>
    <cellStyle name="40% - Accent3 2 3 3 2 3" xfId="10993" xr:uid="{00000000-0005-0000-0000-00000F2A0000}"/>
    <cellStyle name="40% - Accent3 2 3 3 2 3 2" xfId="10994" xr:uid="{00000000-0005-0000-0000-0000102A0000}"/>
    <cellStyle name="40% - Accent3 2 3 3 2 4" xfId="10995" xr:uid="{00000000-0005-0000-0000-0000112A0000}"/>
    <cellStyle name="40% - Accent3 2 3 3 2 5" xfId="10996" xr:uid="{00000000-0005-0000-0000-0000122A0000}"/>
    <cellStyle name="40% - Accent3 2 3 3 3" xfId="10997" xr:uid="{00000000-0005-0000-0000-0000132A0000}"/>
    <cellStyle name="40% - Accent3 2 3 3 3 2" xfId="10998" xr:uid="{00000000-0005-0000-0000-0000142A0000}"/>
    <cellStyle name="40% - Accent3 2 3 3 3 2 2" xfId="10999" xr:uid="{00000000-0005-0000-0000-0000152A0000}"/>
    <cellStyle name="40% - Accent3 2 3 3 3 2 2 2" xfId="11000" xr:uid="{00000000-0005-0000-0000-0000162A0000}"/>
    <cellStyle name="40% - Accent3 2 3 3 3 2 3" xfId="11001" xr:uid="{00000000-0005-0000-0000-0000172A0000}"/>
    <cellStyle name="40% - Accent3 2 3 3 3 2 4" xfId="11002" xr:uid="{00000000-0005-0000-0000-0000182A0000}"/>
    <cellStyle name="40% - Accent3 2 3 3 3 3" xfId="11003" xr:uid="{00000000-0005-0000-0000-0000192A0000}"/>
    <cellStyle name="40% - Accent3 2 3 3 3 3 2" xfId="11004" xr:uid="{00000000-0005-0000-0000-00001A2A0000}"/>
    <cellStyle name="40% - Accent3 2 3 3 3 4" xfId="11005" xr:uid="{00000000-0005-0000-0000-00001B2A0000}"/>
    <cellStyle name="40% - Accent3 2 3 3 3 5" xfId="11006" xr:uid="{00000000-0005-0000-0000-00001C2A0000}"/>
    <cellStyle name="40% - Accent3 2 3 3 4" xfId="11007" xr:uid="{00000000-0005-0000-0000-00001D2A0000}"/>
    <cellStyle name="40% - Accent3 2 3 3 4 2" xfId="11008" xr:uid="{00000000-0005-0000-0000-00001E2A0000}"/>
    <cellStyle name="40% - Accent3 2 3 3 4 2 2" xfId="11009" xr:uid="{00000000-0005-0000-0000-00001F2A0000}"/>
    <cellStyle name="40% - Accent3 2 3 3 4 3" xfId="11010" xr:uid="{00000000-0005-0000-0000-0000202A0000}"/>
    <cellStyle name="40% - Accent3 2 3 3 4 4" xfId="11011" xr:uid="{00000000-0005-0000-0000-0000212A0000}"/>
    <cellStyle name="40% - Accent3 2 3 3 5" xfId="11012" xr:uid="{00000000-0005-0000-0000-0000222A0000}"/>
    <cellStyle name="40% - Accent3 2 3 3 5 2" xfId="11013" xr:uid="{00000000-0005-0000-0000-0000232A0000}"/>
    <cellStyle name="40% - Accent3 2 3 3 5 2 2" xfId="11014" xr:uid="{00000000-0005-0000-0000-0000242A0000}"/>
    <cellStyle name="40% - Accent3 2 3 3 5 3" xfId="11015" xr:uid="{00000000-0005-0000-0000-0000252A0000}"/>
    <cellStyle name="40% - Accent3 2 3 3 5 4" xfId="11016" xr:uid="{00000000-0005-0000-0000-0000262A0000}"/>
    <cellStyle name="40% - Accent3 2 3 3 6" xfId="11017" xr:uid="{00000000-0005-0000-0000-0000272A0000}"/>
    <cellStyle name="40% - Accent3 2 3 3 6 2" xfId="11018" xr:uid="{00000000-0005-0000-0000-0000282A0000}"/>
    <cellStyle name="40% - Accent3 2 3 3 6 2 2" xfId="11019" xr:uid="{00000000-0005-0000-0000-0000292A0000}"/>
    <cellStyle name="40% - Accent3 2 3 3 6 3" xfId="11020" xr:uid="{00000000-0005-0000-0000-00002A2A0000}"/>
    <cellStyle name="40% - Accent3 2 3 3 6 4" xfId="11021" xr:uid="{00000000-0005-0000-0000-00002B2A0000}"/>
    <cellStyle name="40% - Accent3 2 3 3 7" xfId="11022" xr:uid="{00000000-0005-0000-0000-00002C2A0000}"/>
    <cellStyle name="40% - Accent3 2 3 3 7 2" xfId="11023" xr:uid="{00000000-0005-0000-0000-00002D2A0000}"/>
    <cellStyle name="40% - Accent3 2 3 3 8" xfId="11024" xr:uid="{00000000-0005-0000-0000-00002E2A0000}"/>
    <cellStyle name="40% - Accent3 2 3 3 9" xfId="11025" xr:uid="{00000000-0005-0000-0000-00002F2A0000}"/>
    <cellStyle name="40% - Accent3 2 3 4" xfId="11026" xr:uid="{00000000-0005-0000-0000-0000302A0000}"/>
    <cellStyle name="40% - Accent3 2 3 4 2" xfId="11027" xr:uid="{00000000-0005-0000-0000-0000312A0000}"/>
    <cellStyle name="40% - Accent3 2 3 4 2 2" xfId="11028" xr:uid="{00000000-0005-0000-0000-0000322A0000}"/>
    <cellStyle name="40% - Accent3 2 3 4 2 2 2" xfId="11029" xr:uid="{00000000-0005-0000-0000-0000332A0000}"/>
    <cellStyle name="40% - Accent3 2 3 4 2 3" xfId="11030" xr:uid="{00000000-0005-0000-0000-0000342A0000}"/>
    <cellStyle name="40% - Accent3 2 3 4 2 4" xfId="11031" xr:uid="{00000000-0005-0000-0000-0000352A0000}"/>
    <cellStyle name="40% - Accent3 2 3 4 3" xfId="11032" xr:uid="{00000000-0005-0000-0000-0000362A0000}"/>
    <cellStyle name="40% - Accent3 2 3 4 4" xfId="11033" xr:uid="{00000000-0005-0000-0000-0000372A0000}"/>
    <cellStyle name="40% - Accent3 2 3 4 4 2" xfId="11034" xr:uid="{00000000-0005-0000-0000-0000382A0000}"/>
    <cellStyle name="40% - Accent3 2 3 4 5" xfId="11035" xr:uid="{00000000-0005-0000-0000-0000392A0000}"/>
    <cellStyle name="40% - Accent3 2 3 4 6" xfId="11036" xr:uid="{00000000-0005-0000-0000-00003A2A0000}"/>
    <cellStyle name="40% - Accent3 2 3 5" xfId="11037" xr:uid="{00000000-0005-0000-0000-00003B2A0000}"/>
    <cellStyle name="40% - Accent3 2 3 5 2" xfId="11038" xr:uid="{00000000-0005-0000-0000-00003C2A0000}"/>
    <cellStyle name="40% - Accent3 2 3 5 2 2" xfId="11039" xr:uid="{00000000-0005-0000-0000-00003D2A0000}"/>
    <cellStyle name="40% - Accent3 2 3 5 2 2 2" xfId="11040" xr:uid="{00000000-0005-0000-0000-00003E2A0000}"/>
    <cellStyle name="40% - Accent3 2 3 5 2 3" xfId="11041" xr:uid="{00000000-0005-0000-0000-00003F2A0000}"/>
    <cellStyle name="40% - Accent3 2 3 5 2 4" xfId="11042" xr:uid="{00000000-0005-0000-0000-0000402A0000}"/>
    <cellStyle name="40% - Accent3 2 3 5 3" xfId="11043" xr:uid="{00000000-0005-0000-0000-0000412A0000}"/>
    <cellStyle name="40% - Accent3 2 3 5 3 2" xfId="11044" xr:uid="{00000000-0005-0000-0000-0000422A0000}"/>
    <cellStyle name="40% - Accent3 2 3 5 4" xfId="11045" xr:uid="{00000000-0005-0000-0000-0000432A0000}"/>
    <cellStyle name="40% - Accent3 2 3 5 5" xfId="11046" xr:uid="{00000000-0005-0000-0000-0000442A0000}"/>
    <cellStyle name="40% - Accent3 2 3 6" xfId="11047" xr:uid="{00000000-0005-0000-0000-0000452A0000}"/>
    <cellStyle name="40% - Accent3 2 3 6 2" xfId="11048" xr:uid="{00000000-0005-0000-0000-0000462A0000}"/>
    <cellStyle name="40% - Accent3 2 3 6 2 2" xfId="11049" xr:uid="{00000000-0005-0000-0000-0000472A0000}"/>
    <cellStyle name="40% - Accent3 2 3 6 3" xfId="11050" xr:uid="{00000000-0005-0000-0000-0000482A0000}"/>
    <cellStyle name="40% - Accent3 2 3 6 4" xfId="11051" xr:uid="{00000000-0005-0000-0000-0000492A0000}"/>
    <cellStyle name="40% - Accent3 2 3 7" xfId="11052" xr:uid="{00000000-0005-0000-0000-00004A2A0000}"/>
    <cellStyle name="40% - Accent3 2 3 7 2" xfId="11053" xr:uid="{00000000-0005-0000-0000-00004B2A0000}"/>
    <cellStyle name="40% - Accent3 2 3 7 2 2" xfId="11054" xr:uid="{00000000-0005-0000-0000-00004C2A0000}"/>
    <cellStyle name="40% - Accent3 2 3 7 3" xfId="11055" xr:uid="{00000000-0005-0000-0000-00004D2A0000}"/>
    <cellStyle name="40% - Accent3 2 3 7 4" xfId="11056" xr:uid="{00000000-0005-0000-0000-00004E2A0000}"/>
    <cellStyle name="40% - Accent3 2 3 8" xfId="11057" xr:uid="{00000000-0005-0000-0000-00004F2A0000}"/>
    <cellStyle name="40% - Accent3 2 3 8 2" xfId="11058" xr:uid="{00000000-0005-0000-0000-0000502A0000}"/>
    <cellStyle name="40% - Accent3 2 3 8 2 2" xfId="11059" xr:uid="{00000000-0005-0000-0000-0000512A0000}"/>
    <cellStyle name="40% - Accent3 2 3 8 3" xfId="11060" xr:uid="{00000000-0005-0000-0000-0000522A0000}"/>
    <cellStyle name="40% - Accent3 2 3 8 4" xfId="11061" xr:uid="{00000000-0005-0000-0000-0000532A0000}"/>
    <cellStyle name="40% - Accent3 2 3 9" xfId="11062" xr:uid="{00000000-0005-0000-0000-0000542A0000}"/>
    <cellStyle name="40% - Accent3 2 3 9 2" xfId="11063" xr:uid="{00000000-0005-0000-0000-0000552A0000}"/>
    <cellStyle name="40% - Accent3 2 4" xfId="11064" xr:uid="{00000000-0005-0000-0000-0000562A0000}"/>
    <cellStyle name="40% - Accent3 2 4 10" xfId="11065" xr:uid="{00000000-0005-0000-0000-0000572A0000}"/>
    <cellStyle name="40% - Accent3 2 4 2" xfId="11066" xr:uid="{00000000-0005-0000-0000-0000582A0000}"/>
    <cellStyle name="40% - Accent3 2 4 2 2" xfId="11067" xr:uid="{00000000-0005-0000-0000-0000592A0000}"/>
    <cellStyle name="40% - Accent3 2 4 2 2 2" xfId="11068" xr:uid="{00000000-0005-0000-0000-00005A2A0000}"/>
    <cellStyle name="40% - Accent3 2 4 2 2 2 2" xfId="11069" xr:uid="{00000000-0005-0000-0000-00005B2A0000}"/>
    <cellStyle name="40% - Accent3 2 4 2 2 2 2 2" xfId="11070" xr:uid="{00000000-0005-0000-0000-00005C2A0000}"/>
    <cellStyle name="40% - Accent3 2 4 2 2 2 3" xfId="11071" xr:uid="{00000000-0005-0000-0000-00005D2A0000}"/>
    <cellStyle name="40% - Accent3 2 4 2 2 2 4" xfId="11072" xr:uid="{00000000-0005-0000-0000-00005E2A0000}"/>
    <cellStyle name="40% - Accent3 2 4 2 2 3" xfId="11073" xr:uid="{00000000-0005-0000-0000-00005F2A0000}"/>
    <cellStyle name="40% - Accent3 2 4 2 2 3 2" xfId="11074" xr:uid="{00000000-0005-0000-0000-0000602A0000}"/>
    <cellStyle name="40% - Accent3 2 4 2 2 4" xfId="11075" xr:uid="{00000000-0005-0000-0000-0000612A0000}"/>
    <cellStyle name="40% - Accent3 2 4 2 2 5" xfId="11076" xr:uid="{00000000-0005-0000-0000-0000622A0000}"/>
    <cellStyle name="40% - Accent3 2 4 2 3" xfId="11077" xr:uid="{00000000-0005-0000-0000-0000632A0000}"/>
    <cellStyle name="40% - Accent3 2 4 2 3 2" xfId="11078" xr:uid="{00000000-0005-0000-0000-0000642A0000}"/>
    <cellStyle name="40% - Accent3 2 4 2 3 2 2" xfId="11079" xr:uid="{00000000-0005-0000-0000-0000652A0000}"/>
    <cellStyle name="40% - Accent3 2 4 2 3 2 2 2" xfId="11080" xr:uid="{00000000-0005-0000-0000-0000662A0000}"/>
    <cellStyle name="40% - Accent3 2 4 2 3 2 3" xfId="11081" xr:uid="{00000000-0005-0000-0000-0000672A0000}"/>
    <cellStyle name="40% - Accent3 2 4 2 3 2 4" xfId="11082" xr:uid="{00000000-0005-0000-0000-0000682A0000}"/>
    <cellStyle name="40% - Accent3 2 4 2 3 3" xfId="11083" xr:uid="{00000000-0005-0000-0000-0000692A0000}"/>
    <cellStyle name="40% - Accent3 2 4 2 3 3 2" xfId="11084" xr:uid="{00000000-0005-0000-0000-00006A2A0000}"/>
    <cellStyle name="40% - Accent3 2 4 2 3 4" xfId="11085" xr:uid="{00000000-0005-0000-0000-00006B2A0000}"/>
    <cellStyle name="40% - Accent3 2 4 2 3 5" xfId="11086" xr:uid="{00000000-0005-0000-0000-00006C2A0000}"/>
    <cellStyle name="40% - Accent3 2 4 2 4" xfId="11087" xr:uid="{00000000-0005-0000-0000-00006D2A0000}"/>
    <cellStyle name="40% - Accent3 2 4 2 4 2" xfId="11088" xr:uid="{00000000-0005-0000-0000-00006E2A0000}"/>
    <cellStyle name="40% - Accent3 2 4 2 4 2 2" xfId="11089" xr:uid="{00000000-0005-0000-0000-00006F2A0000}"/>
    <cellStyle name="40% - Accent3 2 4 2 4 3" xfId="11090" xr:uid="{00000000-0005-0000-0000-0000702A0000}"/>
    <cellStyle name="40% - Accent3 2 4 2 4 4" xfId="11091" xr:uid="{00000000-0005-0000-0000-0000712A0000}"/>
    <cellStyle name="40% - Accent3 2 4 2 5" xfId="11092" xr:uid="{00000000-0005-0000-0000-0000722A0000}"/>
    <cellStyle name="40% - Accent3 2 4 2 5 2" xfId="11093" xr:uid="{00000000-0005-0000-0000-0000732A0000}"/>
    <cellStyle name="40% - Accent3 2 4 2 5 2 2" xfId="11094" xr:uid="{00000000-0005-0000-0000-0000742A0000}"/>
    <cellStyle name="40% - Accent3 2 4 2 5 3" xfId="11095" xr:uid="{00000000-0005-0000-0000-0000752A0000}"/>
    <cellStyle name="40% - Accent3 2 4 2 5 4" xfId="11096" xr:uid="{00000000-0005-0000-0000-0000762A0000}"/>
    <cellStyle name="40% - Accent3 2 4 2 6" xfId="11097" xr:uid="{00000000-0005-0000-0000-0000772A0000}"/>
    <cellStyle name="40% - Accent3 2 4 2 6 2" xfId="11098" xr:uid="{00000000-0005-0000-0000-0000782A0000}"/>
    <cellStyle name="40% - Accent3 2 4 2 6 2 2" xfId="11099" xr:uid="{00000000-0005-0000-0000-0000792A0000}"/>
    <cellStyle name="40% - Accent3 2 4 2 6 3" xfId="11100" xr:uid="{00000000-0005-0000-0000-00007A2A0000}"/>
    <cellStyle name="40% - Accent3 2 4 2 6 4" xfId="11101" xr:uid="{00000000-0005-0000-0000-00007B2A0000}"/>
    <cellStyle name="40% - Accent3 2 4 2 7" xfId="11102" xr:uid="{00000000-0005-0000-0000-00007C2A0000}"/>
    <cellStyle name="40% - Accent3 2 4 2 7 2" xfId="11103" xr:uid="{00000000-0005-0000-0000-00007D2A0000}"/>
    <cellStyle name="40% - Accent3 2 4 2 8" xfId="11104" xr:uid="{00000000-0005-0000-0000-00007E2A0000}"/>
    <cellStyle name="40% - Accent3 2 4 2 9" xfId="11105" xr:uid="{00000000-0005-0000-0000-00007F2A0000}"/>
    <cellStyle name="40% - Accent3 2 4 3" xfId="11106" xr:uid="{00000000-0005-0000-0000-0000802A0000}"/>
    <cellStyle name="40% - Accent3 2 4 3 2" xfId="11107" xr:uid="{00000000-0005-0000-0000-0000812A0000}"/>
    <cellStyle name="40% - Accent3 2 4 3 2 2" xfId="11108" xr:uid="{00000000-0005-0000-0000-0000822A0000}"/>
    <cellStyle name="40% - Accent3 2 4 3 2 2 2" xfId="11109" xr:uid="{00000000-0005-0000-0000-0000832A0000}"/>
    <cellStyle name="40% - Accent3 2 4 3 2 3" xfId="11110" xr:uid="{00000000-0005-0000-0000-0000842A0000}"/>
    <cellStyle name="40% - Accent3 2 4 3 2 4" xfId="11111" xr:uid="{00000000-0005-0000-0000-0000852A0000}"/>
    <cellStyle name="40% - Accent3 2 4 3 3" xfId="11112" xr:uid="{00000000-0005-0000-0000-0000862A0000}"/>
    <cellStyle name="40% - Accent3 2 4 3 3 2" xfId="11113" xr:uid="{00000000-0005-0000-0000-0000872A0000}"/>
    <cellStyle name="40% - Accent3 2 4 3 4" xfId="11114" xr:uid="{00000000-0005-0000-0000-0000882A0000}"/>
    <cellStyle name="40% - Accent3 2 4 3 5" xfId="11115" xr:uid="{00000000-0005-0000-0000-0000892A0000}"/>
    <cellStyle name="40% - Accent3 2 4 4" xfId="11116" xr:uid="{00000000-0005-0000-0000-00008A2A0000}"/>
    <cellStyle name="40% - Accent3 2 4 4 2" xfId="11117" xr:uid="{00000000-0005-0000-0000-00008B2A0000}"/>
    <cellStyle name="40% - Accent3 2 4 4 2 2" xfId="11118" xr:uid="{00000000-0005-0000-0000-00008C2A0000}"/>
    <cellStyle name="40% - Accent3 2 4 4 2 2 2" xfId="11119" xr:uid="{00000000-0005-0000-0000-00008D2A0000}"/>
    <cellStyle name="40% - Accent3 2 4 4 2 3" xfId="11120" xr:uid="{00000000-0005-0000-0000-00008E2A0000}"/>
    <cellStyle name="40% - Accent3 2 4 4 2 4" xfId="11121" xr:uid="{00000000-0005-0000-0000-00008F2A0000}"/>
    <cellStyle name="40% - Accent3 2 4 4 3" xfId="11122" xr:uid="{00000000-0005-0000-0000-0000902A0000}"/>
    <cellStyle name="40% - Accent3 2 4 4 3 2" xfId="11123" xr:uid="{00000000-0005-0000-0000-0000912A0000}"/>
    <cellStyle name="40% - Accent3 2 4 4 4" xfId="11124" xr:uid="{00000000-0005-0000-0000-0000922A0000}"/>
    <cellStyle name="40% - Accent3 2 4 4 5" xfId="11125" xr:uid="{00000000-0005-0000-0000-0000932A0000}"/>
    <cellStyle name="40% - Accent3 2 4 5" xfId="11126" xr:uid="{00000000-0005-0000-0000-0000942A0000}"/>
    <cellStyle name="40% - Accent3 2 4 5 2" xfId="11127" xr:uid="{00000000-0005-0000-0000-0000952A0000}"/>
    <cellStyle name="40% - Accent3 2 4 5 2 2" xfId="11128" xr:uid="{00000000-0005-0000-0000-0000962A0000}"/>
    <cellStyle name="40% - Accent3 2 4 5 3" xfId="11129" xr:uid="{00000000-0005-0000-0000-0000972A0000}"/>
    <cellStyle name="40% - Accent3 2 4 5 4" xfId="11130" xr:uid="{00000000-0005-0000-0000-0000982A0000}"/>
    <cellStyle name="40% - Accent3 2 4 6" xfId="11131" xr:uid="{00000000-0005-0000-0000-0000992A0000}"/>
    <cellStyle name="40% - Accent3 2 4 6 2" xfId="11132" xr:uid="{00000000-0005-0000-0000-00009A2A0000}"/>
    <cellStyle name="40% - Accent3 2 4 6 2 2" xfId="11133" xr:uid="{00000000-0005-0000-0000-00009B2A0000}"/>
    <cellStyle name="40% - Accent3 2 4 6 3" xfId="11134" xr:uid="{00000000-0005-0000-0000-00009C2A0000}"/>
    <cellStyle name="40% - Accent3 2 4 6 4" xfId="11135" xr:uid="{00000000-0005-0000-0000-00009D2A0000}"/>
    <cellStyle name="40% - Accent3 2 4 7" xfId="11136" xr:uid="{00000000-0005-0000-0000-00009E2A0000}"/>
    <cellStyle name="40% - Accent3 2 4 7 2" xfId="11137" xr:uid="{00000000-0005-0000-0000-00009F2A0000}"/>
    <cellStyle name="40% - Accent3 2 4 7 2 2" xfId="11138" xr:uid="{00000000-0005-0000-0000-0000A02A0000}"/>
    <cellStyle name="40% - Accent3 2 4 7 3" xfId="11139" xr:uid="{00000000-0005-0000-0000-0000A12A0000}"/>
    <cellStyle name="40% - Accent3 2 4 7 4" xfId="11140" xr:uid="{00000000-0005-0000-0000-0000A22A0000}"/>
    <cellStyle name="40% - Accent3 2 4 8" xfId="11141" xr:uid="{00000000-0005-0000-0000-0000A32A0000}"/>
    <cellStyle name="40% - Accent3 2 4 8 2" xfId="11142" xr:uid="{00000000-0005-0000-0000-0000A42A0000}"/>
    <cellStyle name="40% - Accent3 2 4 9" xfId="11143" xr:uid="{00000000-0005-0000-0000-0000A52A0000}"/>
    <cellStyle name="40% - Accent3 2 5" xfId="11144" xr:uid="{00000000-0005-0000-0000-0000A62A0000}"/>
    <cellStyle name="40% - Accent3 2 5 2" xfId="11145" xr:uid="{00000000-0005-0000-0000-0000A72A0000}"/>
    <cellStyle name="40% - Accent3 2 5 2 2" xfId="11146" xr:uid="{00000000-0005-0000-0000-0000A82A0000}"/>
    <cellStyle name="40% - Accent3 2 5 2 2 2" xfId="11147" xr:uid="{00000000-0005-0000-0000-0000A92A0000}"/>
    <cellStyle name="40% - Accent3 2 5 2 2 2 2" xfId="11148" xr:uid="{00000000-0005-0000-0000-0000AA2A0000}"/>
    <cellStyle name="40% - Accent3 2 5 2 2 3" xfId="11149" xr:uid="{00000000-0005-0000-0000-0000AB2A0000}"/>
    <cellStyle name="40% - Accent3 2 5 2 2 4" xfId="11150" xr:uid="{00000000-0005-0000-0000-0000AC2A0000}"/>
    <cellStyle name="40% - Accent3 2 5 2 3" xfId="11151" xr:uid="{00000000-0005-0000-0000-0000AD2A0000}"/>
    <cellStyle name="40% - Accent3 2 5 2 3 2" xfId="11152" xr:uid="{00000000-0005-0000-0000-0000AE2A0000}"/>
    <cellStyle name="40% - Accent3 2 5 2 4" xfId="11153" xr:uid="{00000000-0005-0000-0000-0000AF2A0000}"/>
    <cellStyle name="40% - Accent3 2 5 2 5" xfId="11154" xr:uid="{00000000-0005-0000-0000-0000B02A0000}"/>
    <cellStyle name="40% - Accent3 2 5 3" xfId="11155" xr:uid="{00000000-0005-0000-0000-0000B12A0000}"/>
    <cellStyle name="40% - Accent3 2 5 3 2" xfId="11156" xr:uid="{00000000-0005-0000-0000-0000B22A0000}"/>
    <cellStyle name="40% - Accent3 2 5 3 2 2" xfId="11157" xr:uid="{00000000-0005-0000-0000-0000B32A0000}"/>
    <cellStyle name="40% - Accent3 2 5 3 2 2 2" xfId="11158" xr:uid="{00000000-0005-0000-0000-0000B42A0000}"/>
    <cellStyle name="40% - Accent3 2 5 3 2 3" xfId="11159" xr:uid="{00000000-0005-0000-0000-0000B52A0000}"/>
    <cellStyle name="40% - Accent3 2 5 3 2 4" xfId="11160" xr:uid="{00000000-0005-0000-0000-0000B62A0000}"/>
    <cellStyle name="40% - Accent3 2 5 3 3" xfId="11161" xr:uid="{00000000-0005-0000-0000-0000B72A0000}"/>
    <cellStyle name="40% - Accent3 2 5 3 3 2" xfId="11162" xr:uid="{00000000-0005-0000-0000-0000B82A0000}"/>
    <cellStyle name="40% - Accent3 2 5 3 4" xfId="11163" xr:uid="{00000000-0005-0000-0000-0000B92A0000}"/>
    <cellStyle name="40% - Accent3 2 5 3 5" xfId="11164" xr:uid="{00000000-0005-0000-0000-0000BA2A0000}"/>
    <cellStyle name="40% - Accent3 2 5 4" xfId="11165" xr:uid="{00000000-0005-0000-0000-0000BB2A0000}"/>
    <cellStyle name="40% - Accent3 2 5 4 2" xfId="11166" xr:uid="{00000000-0005-0000-0000-0000BC2A0000}"/>
    <cellStyle name="40% - Accent3 2 5 4 2 2" xfId="11167" xr:uid="{00000000-0005-0000-0000-0000BD2A0000}"/>
    <cellStyle name="40% - Accent3 2 5 4 3" xfId="11168" xr:uid="{00000000-0005-0000-0000-0000BE2A0000}"/>
    <cellStyle name="40% - Accent3 2 5 4 4" xfId="11169" xr:uid="{00000000-0005-0000-0000-0000BF2A0000}"/>
    <cellStyle name="40% - Accent3 2 5 5" xfId="11170" xr:uid="{00000000-0005-0000-0000-0000C02A0000}"/>
    <cellStyle name="40% - Accent3 2 5 5 2" xfId="11171" xr:uid="{00000000-0005-0000-0000-0000C12A0000}"/>
    <cellStyle name="40% - Accent3 2 5 5 2 2" xfId="11172" xr:uid="{00000000-0005-0000-0000-0000C22A0000}"/>
    <cellStyle name="40% - Accent3 2 5 5 3" xfId="11173" xr:uid="{00000000-0005-0000-0000-0000C32A0000}"/>
    <cellStyle name="40% - Accent3 2 5 5 4" xfId="11174" xr:uid="{00000000-0005-0000-0000-0000C42A0000}"/>
    <cellStyle name="40% - Accent3 2 5 6" xfId="11175" xr:uid="{00000000-0005-0000-0000-0000C52A0000}"/>
    <cellStyle name="40% - Accent3 2 5 6 2" xfId="11176" xr:uid="{00000000-0005-0000-0000-0000C62A0000}"/>
    <cellStyle name="40% - Accent3 2 5 6 2 2" xfId="11177" xr:uid="{00000000-0005-0000-0000-0000C72A0000}"/>
    <cellStyle name="40% - Accent3 2 5 6 3" xfId="11178" xr:uid="{00000000-0005-0000-0000-0000C82A0000}"/>
    <cellStyle name="40% - Accent3 2 5 6 4" xfId="11179" xr:uid="{00000000-0005-0000-0000-0000C92A0000}"/>
    <cellStyle name="40% - Accent3 2 5 7" xfId="11180" xr:uid="{00000000-0005-0000-0000-0000CA2A0000}"/>
    <cellStyle name="40% - Accent3 2 5 7 2" xfId="11181" xr:uid="{00000000-0005-0000-0000-0000CB2A0000}"/>
    <cellStyle name="40% - Accent3 2 5 8" xfId="11182" xr:uid="{00000000-0005-0000-0000-0000CC2A0000}"/>
    <cellStyle name="40% - Accent3 2 5 9" xfId="11183" xr:uid="{00000000-0005-0000-0000-0000CD2A0000}"/>
    <cellStyle name="40% - Accent3 2 6" xfId="11184" xr:uid="{00000000-0005-0000-0000-0000CE2A0000}"/>
    <cellStyle name="40% - Accent3 2 7" xfId="11185" xr:uid="{00000000-0005-0000-0000-0000CF2A0000}"/>
    <cellStyle name="40% - Accent3 2 8" xfId="11186" xr:uid="{00000000-0005-0000-0000-0000D02A0000}"/>
    <cellStyle name="40% - Accent3 2 8 2" xfId="11187" xr:uid="{00000000-0005-0000-0000-0000D12A0000}"/>
    <cellStyle name="40% - Accent3 2 9" xfId="11188" xr:uid="{00000000-0005-0000-0000-0000D22A0000}"/>
    <cellStyle name="40% - Accent3 2 9 2" xfId="11189" xr:uid="{00000000-0005-0000-0000-0000D32A0000}"/>
    <cellStyle name="40% - Accent3 2 9 2 2" xfId="11190" xr:uid="{00000000-0005-0000-0000-0000D42A0000}"/>
    <cellStyle name="40% - Accent3 2 9 2 2 2" xfId="11191" xr:uid="{00000000-0005-0000-0000-0000D52A0000}"/>
    <cellStyle name="40% - Accent3 2 9 2 3" xfId="11192" xr:uid="{00000000-0005-0000-0000-0000D62A0000}"/>
    <cellStyle name="40% - Accent3 2 9 2 4" xfId="11193" xr:uid="{00000000-0005-0000-0000-0000D72A0000}"/>
    <cellStyle name="40% - Accent3 2 9 3" xfId="11194" xr:uid="{00000000-0005-0000-0000-0000D82A0000}"/>
    <cellStyle name="40% - Accent3 2 9 4" xfId="11195" xr:uid="{00000000-0005-0000-0000-0000D92A0000}"/>
    <cellStyle name="40% - Accent3 2 9 4 2" xfId="11196" xr:uid="{00000000-0005-0000-0000-0000DA2A0000}"/>
    <cellStyle name="40% - Accent3 2 9 5" xfId="11197" xr:uid="{00000000-0005-0000-0000-0000DB2A0000}"/>
    <cellStyle name="40% - Accent3 2 9 6" xfId="11198" xr:uid="{00000000-0005-0000-0000-0000DC2A0000}"/>
    <cellStyle name="40% - Accent3 3" xfId="31" xr:uid="{00000000-0005-0000-0000-0000DD2A0000}"/>
    <cellStyle name="40% - Accent3 3 2" xfId="11199" xr:uid="{00000000-0005-0000-0000-0000DE2A0000}"/>
    <cellStyle name="40% - Accent3 3 2 10" xfId="11200" xr:uid="{00000000-0005-0000-0000-0000DF2A0000}"/>
    <cellStyle name="40% - Accent3 3 2 10 2" xfId="11201" xr:uid="{00000000-0005-0000-0000-0000E02A0000}"/>
    <cellStyle name="40% - Accent3 3 2 11" xfId="11202" xr:uid="{00000000-0005-0000-0000-0000E12A0000}"/>
    <cellStyle name="40% - Accent3 3 2 12" xfId="11203" xr:uid="{00000000-0005-0000-0000-0000E22A0000}"/>
    <cellStyle name="40% - Accent3 3 2 2" xfId="11204" xr:uid="{00000000-0005-0000-0000-0000E32A0000}"/>
    <cellStyle name="40% - Accent3 3 2 2 10" xfId="11205" xr:uid="{00000000-0005-0000-0000-0000E42A0000}"/>
    <cellStyle name="40% - Accent3 3 2 2 11" xfId="11206" xr:uid="{00000000-0005-0000-0000-0000E52A0000}"/>
    <cellStyle name="40% - Accent3 3 2 2 2" xfId="11207" xr:uid="{00000000-0005-0000-0000-0000E62A0000}"/>
    <cellStyle name="40% - Accent3 3 2 2 2 10" xfId="11208" xr:uid="{00000000-0005-0000-0000-0000E72A0000}"/>
    <cellStyle name="40% - Accent3 3 2 2 2 2" xfId="11209" xr:uid="{00000000-0005-0000-0000-0000E82A0000}"/>
    <cellStyle name="40% - Accent3 3 2 2 2 2 2" xfId="11210" xr:uid="{00000000-0005-0000-0000-0000E92A0000}"/>
    <cellStyle name="40% - Accent3 3 2 2 2 2 2 2" xfId="11211" xr:uid="{00000000-0005-0000-0000-0000EA2A0000}"/>
    <cellStyle name="40% - Accent3 3 2 2 2 2 2 2 2" xfId="11212" xr:uid="{00000000-0005-0000-0000-0000EB2A0000}"/>
    <cellStyle name="40% - Accent3 3 2 2 2 2 2 2 2 2" xfId="11213" xr:uid="{00000000-0005-0000-0000-0000EC2A0000}"/>
    <cellStyle name="40% - Accent3 3 2 2 2 2 2 2 3" xfId="11214" xr:uid="{00000000-0005-0000-0000-0000ED2A0000}"/>
    <cellStyle name="40% - Accent3 3 2 2 2 2 2 2 4" xfId="11215" xr:uid="{00000000-0005-0000-0000-0000EE2A0000}"/>
    <cellStyle name="40% - Accent3 3 2 2 2 2 2 3" xfId="11216" xr:uid="{00000000-0005-0000-0000-0000EF2A0000}"/>
    <cellStyle name="40% - Accent3 3 2 2 2 2 2 3 2" xfId="11217" xr:uid="{00000000-0005-0000-0000-0000F02A0000}"/>
    <cellStyle name="40% - Accent3 3 2 2 2 2 2 4" xfId="11218" xr:uid="{00000000-0005-0000-0000-0000F12A0000}"/>
    <cellStyle name="40% - Accent3 3 2 2 2 2 2 5" xfId="11219" xr:uid="{00000000-0005-0000-0000-0000F22A0000}"/>
    <cellStyle name="40% - Accent3 3 2 2 2 2 3" xfId="11220" xr:uid="{00000000-0005-0000-0000-0000F32A0000}"/>
    <cellStyle name="40% - Accent3 3 2 2 2 2 3 2" xfId="11221" xr:uid="{00000000-0005-0000-0000-0000F42A0000}"/>
    <cellStyle name="40% - Accent3 3 2 2 2 2 3 2 2" xfId="11222" xr:uid="{00000000-0005-0000-0000-0000F52A0000}"/>
    <cellStyle name="40% - Accent3 3 2 2 2 2 3 2 2 2" xfId="11223" xr:uid="{00000000-0005-0000-0000-0000F62A0000}"/>
    <cellStyle name="40% - Accent3 3 2 2 2 2 3 2 3" xfId="11224" xr:uid="{00000000-0005-0000-0000-0000F72A0000}"/>
    <cellStyle name="40% - Accent3 3 2 2 2 2 3 2 4" xfId="11225" xr:uid="{00000000-0005-0000-0000-0000F82A0000}"/>
    <cellStyle name="40% - Accent3 3 2 2 2 2 3 3" xfId="11226" xr:uid="{00000000-0005-0000-0000-0000F92A0000}"/>
    <cellStyle name="40% - Accent3 3 2 2 2 2 3 3 2" xfId="11227" xr:uid="{00000000-0005-0000-0000-0000FA2A0000}"/>
    <cellStyle name="40% - Accent3 3 2 2 2 2 3 4" xfId="11228" xr:uid="{00000000-0005-0000-0000-0000FB2A0000}"/>
    <cellStyle name="40% - Accent3 3 2 2 2 2 3 5" xfId="11229" xr:uid="{00000000-0005-0000-0000-0000FC2A0000}"/>
    <cellStyle name="40% - Accent3 3 2 2 2 2 4" xfId="11230" xr:uid="{00000000-0005-0000-0000-0000FD2A0000}"/>
    <cellStyle name="40% - Accent3 3 2 2 2 2 4 2" xfId="11231" xr:uid="{00000000-0005-0000-0000-0000FE2A0000}"/>
    <cellStyle name="40% - Accent3 3 2 2 2 2 4 2 2" xfId="11232" xr:uid="{00000000-0005-0000-0000-0000FF2A0000}"/>
    <cellStyle name="40% - Accent3 3 2 2 2 2 4 3" xfId="11233" xr:uid="{00000000-0005-0000-0000-0000002B0000}"/>
    <cellStyle name="40% - Accent3 3 2 2 2 2 4 4" xfId="11234" xr:uid="{00000000-0005-0000-0000-0000012B0000}"/>
    <cellStyle name="40% - Accent3 3 2 2 2 2 5" xfId="11235" xr:uid="{00000000-0005-0000-0000-0000022B0000}"/>
    <cellStyle name="40% - Accent3 3 2 2 2 2 5 2" xfId="11236" xr:uid="{00000000-0005-0000-0000-0000032B0000}"/>
    <cellStyle name="40% - Accent3 3 2 2 2 2 5 2 2" xfId="11237" xr:uid="{00000000-0005-0000-0000-0000042B0000}"/>
    <cellStyle name="40% - Accent3 3 2 2 2 2 5 3" xfId="11238" xr:uid="{00000000-0005-0000-0000-0000052B0000}"/>
    <cellStyle name="40% - Accent3 3 2 2 2 2 5 4" xfId="11239" xr:uid="{00000000-0005-0000-0000-0000062B0000}"/>
    <cellStyle name="40% - Accent3 3 2 2 2 2 6" xfId="11240" xr:uid="{00000000-0005-0000-0000-0000072B0000}"/>
    <cellStyle name="40% - Accent3 3 2 2 2 2 6 2" xfId="11241" xr:uid="{00000000-0005-0000-0000-0000082B0000}"/>
    <cellStyle name="40% - Accent3 3 2 2 2 2 6 2 2" xfId="11242" xr:uid="{00000000-0005-0000-0000-0000092B0000}"/>
    <cellStyle name="40% - Accent3 3 2 2 2 2 6 3" xfId="11243" xr:uid="{00000000-0005-0000-0000-00000A2B0000}"/>
    <cellStyle name="40% - Accent3 3 2 2 2 2 6 4" xfId="11244" xr:uid="{00000000-0005-0000-0000-00000B2B0000}"/>
    <cellStyle name="40% - Accent3 3 2 2 2 2 7" xfId="11245" xr:uid="{00000000-0005-0000-0000-00000C2B0000}"/>
    <cellStyle name="40% - Accent3 3 2 2 2 2 7 2" xfId="11246" xr:uid="{00000000-0005-0000-0000-00000D2B0000}"/>
    <cellStyle name="40% - Accent3 3 2 2 2 2 8" xfId="11247" xr:uid="{00000000-0005-0000-0000-00000E2B0000}"/>
    <cellStyle name="40% - Accent3 3 2 2 2 2 9" xfId="11248" xr:uid="{00000000-0005-0000-0000-00000F2B0000}"/>
    <cellStyle name="40% - Accent3 3 2 2 2 3" xfId="11249" xr:uid="{00000000-0005-0000-0000-0000102B0000}"/>
    <cellStyle name="40% - Accent3 3 2 2 2 3 2" xfId="11250" xr:uid="{00000000-0005-0000-0000-0000112B0000}"/>
    <cellStyle name="40% - Accent3 3 2 2 2 3 2 2" xfId="11251" xr:uid="{00000000-0005-0000-0000-0000122B0000}"/>
    <cellStyle name="40% - Accent3 3 2 2 2 3 2 2 2" xfId="11252" xr:uid="{00000000-0005-0000-0000-0000132B0000}"/>
    <cellStyle name="40% - Accent3 3 2 2 2 3 2 3" xfId="11253" xr:uid="{00000000-0005-0000-0000-0000142B0000}"/>
    <cellStyle name="40% - Accent3 3 2 2 2 3 2 4" xfId="11254" xr:uid="{00000000-0005-0000-0000-0000152B0000}"/>
    <cellStyle name="40% - Accent3 3 2 2 2 3 3" xfId="11255" xr:uid="{00000000-0005-0000-0000-0000162B0000}"/>
    <cellStyle name="40% - Accent3 3 2 2 2 3 3 2" xfId="11256" xr:uid="{00000000-0005-0000-0000-0000172B0000}"/>
    <cellStyle name="40% - Accent3 3 2 2 2 3 4" xfId="11257" xr:uid="{00000000-0005-0000-0000-0000182B0000}"/>
    <cellStyle name="40% - Accent3 3 2 2 2 3 5" xfId="11258" xr:uid="{00000000-0005-0000-0000-0000192B0000}"/>
    <cellStyle name="40% - Accent3 3 2 2 2 4" xfId="11259" xr:uid="{00000000-0005-0000-0000-00001A2B0000}"/>
    <cellStyle name="40% - Accent3 3 2 2 2 4 2" xfId="11260" xr:uid="{00000000-0005-0000-0000-00001B2B0000}"/>
    <cellStyle name="40% - Accent3 3 2 2 2 4 2 2" xfId="11261" xr:uid="{00000000-0005-0000-0000-00001C2B0000}"/>
    <cellStyle name="40% - Accent3 3 2 2 2 4 2 2 2" xfId="11262" xr:uid="{00000000-0005-0000-0000-00001D2B0000}"/>
    <cellStyle name="40% - Accent3 3 2 2 2 4 2 3" xfId="11263" xr:uid="{00000000-0005-0000-0000-00001E2B0000}"/>
    <cellStyle name="40% - Accent3 3 2 2 2 4 2 4" xfId="11264" xr:uid="{00000000-0005-0000-0000-00001F2B0000}"/>
    <cellStyle name="40% - Accent3 3 2 2 2 4 3" xfId="11265" xr:uid="{00000000-0005-0000-0000-0000202B0000}"/>
    <cellStyle name="40% - Accent3 3 2 2 2 4 3 2" xfId="11266" xr:uid="{00000000-0005-0000-0000-0000212B0000}"/>
    <cellStyle name="40% - Accent3 3 2 2 2 4 4" xfId="11267" xr:uid="{00000000-0005-0000-0000-0000222B0000}"/>
    <cellStyle name="40% - Accent3 3 2 2 2 4 5" xfId="11268" xr:uid="{00000000-0005-0000-0000-0000232B0000}"/>
    <cellStyle name="40% - Accent3 3 2 2 2 5" xfId="11269" xr:uid="{00000000-0005-0000-0000-0000242B0000}"/>
    <cellStyle name="40% - Accent3 3 2 2 2 5 2" xfId="11270" xr:uid="{00000000-0005-0000-0000-0000252B0000}"/>
    <cellStyle name="40% - Accent3 3 2 2 2 5 2 2" xfId="11271" xr:uid="{00000000-0005-0000-0000-0000262B0000}"/>
    <cellStyle name="40% - Accent3 3 2 2 2 5 3" xfId="11272" xr:uid="{00000000-0005-0000-0000-0000272B0000}"/>
    <cellStyle name="40% - Accent3 3 2 2 2 5 4" xfId="11273" xr:uid="{00000000-0005-0000-0000-0000282B0000}"/>
    <cellStyle name="40% - Accent3 3 2 2 2 6" xfId="11274" xr:uid="{00000000-0005-0000-0000-0000292B0000}"/>
    <cellStyle name="40% - Accent3 3 2 2 2 6 2" xfId="11275" xr:uid="{00000000-0005-0000-0000-00002A2B0000}"/>
    <cellStyle name="40% - Accent3 3 2 2 2 6 2 2" xfId="11276" xr:uid="{00000000-0005-0000-0000-00002B2B0000}"/>
    <cellStyle name="40% - Accent3 3 2 2 2 6 3" xfId="11277" xr:uid="{00000000-0005-0000-0000-00002C2B0000}"/>
    <cellStyle name="40% - Accent3 3 2 2 2 6 4" xfId="11278" xr:uid="{00000000-0005-0000-0000-00002D2B0000}"/>
    <cellStyle name="40% - Accent3 3 2 2 2 7" xfId="11279" xr:uid="{00000000-0005-0000-0000-00002E2B0000}"/>
    <cellStyle name="40% - Accent3 3 2 2 2 7 2" xfId="11280" xr:uid="{00000000-0005-0000-0000-00002F2B0000}"/>
    <cellStyle name="40% - Accent3 3 2 2 2 7 2 2" xfId="11281" xr:uid="{00000000-0005-0000-0000-0000302B0000}"/>
    <cellStyle name="40% - Accent3 3 2 2 2 7 3" xfId="11282" xr:uid="{00000000-0005-0000-0000-0000312B0000}"/>
    <cellStyle name="40% - Accent3 3 2 2 2 7 4" xfId="11283" xr:uid="{00000000-0005-0000-0000-0000322B0000}"/>
    <cellStyle name="40% - Accent3 3 2 2 2 8" xfId="11284" xr:uid="{00000000-0005-0000-0000-0000332B0000}"/>
    <cellStyle name="40% - Accent3 3 2 2 2 8 2" xfId="11285" xr:uid="{00000000-0005-0000-0000-0000342B0000}"/>
    <cellStyle name="40% - Accent3 3 2 2 2 9" xfId="11286" xr:uid="{00000000-0005-0000-0000-0000352B0000}"/>
    <cellStyle name="40% - Accent3 3 2 2 3" xfId="11287" xr:uid="{00000000-0005-0000-0000-0000362B0000}"/>
    <cellStyle name="40% - Accent3 3 2 2 3 2" xfId="11288" xr:uid="{00000000-0005-0000-0000-0000372B0000}"/>
    <cellStyle name="40% - Accent3 3 2 2 3 2 2" xfId="11289" xr:uid="{00000000-0005-0000-0000-0000382B0000}"/>
    <cellStyle name="40% - Accent3 3 2 2 3 2 2 2" xfId="11290" xr:uid="{00000000-0005-0000-0000-0000392B0000}"/>
    <cellStyle name="40% - Accent3 3 2 2 3 2 2 2 2" xfId="11291" xr:uid="{00000000-0005-0000-0000-00003A2B0000}"/>
    <cellStyle name="40% - Accent3 3 2 2 3 2 2 3" xfId="11292" xr:uid="{00000000-0005-0000-0000-00003B2B0000}"/>
    <cellStyle name="40% - Accent3 3 2 2 3 2 2 4" xfId="11293" xr:uid="{00000000-0005-0000-0000-00003C2B0000}"/>
    <cellStyle name="40% - Accent3 3 2 2 3 2 3" xfId="11294" xr:uid="{00000000-0005-0000-0000-00003D2B0000}"/>
    <cellStyle name="40% - Accent3 3 2 2 3 2 3 2" xfId="11295" xr:uid="{00000000-0005-0000-0000-00003E2B0000}"/>
    <cellStyle name="40% - Accent3 3 2 2 3 2 4" xfId="11296" xr:uid="{00000000-0005-0000-0000-00003F2B0000}"/>
    <cellStyle name="40% - Accent3 3 2 2 3 2 5" xfId="11297" xr:uid="{00000000-0005-0000-0000-0000402B0000}"/>
    <cellStyle name="40% - Accent3 3 2 2 3 3" xfId="11298" xr:uid="{00000000-0005-0000-0000-0000412B0000}"/>
    <cellStyle name="40% - Accent3 3 2 2 3 3 2" xfId="11299" xr:uid="{00000000-0005-0000-0000-0000422B0000}"/>
    <cellStyle name="40% - Accent3 3 2 2 3 3 2 2" xfId="11300" xr:uid="{00000000-0005-0000-0000-0000432B0000}"/>
    <cellStyle name="40% - Accent3 3 2 2 3 3 2 2 2" xfId="11301" xr:uid="{00000000-0005-0000-0000-0000442B0000}"/>
    <cellStyle name="40% - Accent3 3 2 2 3 3 2 3" xfId="11302" xr:uid="{00000000-0005-0000-0000-0000452B0000}"/>
    <cellStyle name="40% - Accent3 3 2 2 3 3 2 4" xfId="11303" xr:uid="{00000000-0005-0000-0000-0000462B0000}"/>
    <cellStyle name="40% - Accent3 3 2 2 3 3 3" xfId="11304" xr:uid="{00000000-0005-0000-0000-0000472B0000}"/>
    <cellStyle name="40% - Accent3 3 2 2 3 3 3 2" xfId="11305" xr:uid="{00000000-0005-0000-0000-0000482B0000}"/>
    <cellStyle name="40% - Accent3 3 2 2 3 3 4" xfId="11306" xr:uid="{00000000-0005-0000-0000-0000492B0000}"/>
    <cellStyle name="40% - Accent3 3 2 2 3 3 5" xfId="11307" xr:uid="{00000000-0005-0000-0000-00004A2B0000}"/>
    <cellStyle name="40% - Accent3 3 2 2 3 4" xfId="11308" xr:uid="{00000000-0005-0000-0000-00004B2B0000}"/>
    <cellStyle name="40% - Accent3 3 2 2 3 4 2" xfId="11309" xr:uid="{00000000-0005-0000-0000-00004C2B0000}"/>
    <cellStyle name="40% - Accent3 3 2 2 3 4 2 2" xfId="11310" xr:uid="{00000000-0005-0000-0000-00004D2B0000}"/>
    <cellStyle name="40% - Accent3 3 2 2 3 4 3" xfId="11311" xr:uid="{00000000-0005-0000-0000-00004E2B0000}"/>
    <cellStyle name="40% - Accent3 3 2 2 3 4 4" xfId="11312" xr:uid="{00000000-0005-0000-0000-00004F2B0000}"/>
    <cellStyle name="40% - Accent3 3 2 2 3 5" xfId="11313" xr:uid="{00000000-0005-0000-0000-0000502B0000}"/>
    <cellStyle name="40% - Accent3 3 2 2 3 5 2" xfId="11314" xr:uid="{00000000-0005-0000-0000-0000512B0000}"/>
    <cellStyle name="40% - Accent3 3 2 2 3 5 2 2" xfId="11315" xr:uid="{00000000-0005-0000-0000-0000522B0000}"/>
    <cellStyle name="40% - Accent3 3 2 2 3 5 3" xfId="11316" xr:uid="{00000000-0005-0000-0000-0000532B0000}"/>
    <cellStyle name="40% - Accent3 3 2 2 3 5 4" xfId="11317" xr:uid="{00000000-0005-0000-0000-0000542B0000}"/>
    <cellStyle name="40% - Accent3 3 2 2 3 6" xfId="11318" xr:uid="{00000000-0005-0000-0000-0000552B0000}"/>
    <cellStyle name="40% - Accent3 3 2 2 3 6 2" xfId="11319" xr:uid="{00000000-0005-0000-0000-0000562B0000}"/>
    <cellStyle name="40% - Accent3 3 2 2 3 6 2 2" xfId="11320" xr:uid="{00000000-0005-0000-0000-0000572B0000}"/>
    <cellStyle name="40% - Accent3 3 2 2 3 6 3" xfId="11321" xr:uid="{00000000-0005-0000-0000-0000582B0000}"/>
    <cellStyle name="40% - Accent3 3 2 2 3 6 4" xfId="11322" xr:uid="{00000000-0005-0000-0000-0000592B0000}"/>
    <cellStyle name="40% - Accent3 3 2 2 3 7" xfId="11323" xr:uid="{00000000-0005-0000-0000-00005A2B0000}"/>
    <cellStyle name="40% - Accent3 3 2 2 3 7 2" xfId="11324" xr:uid="{00000000-0005-0000-0000-00005B2B0000}"/>
    <cellStyle name="40% - Accent3 3 2 2 3 8" xfId="11325" xr:uid="{00000000-0005-0000-0000-00005C2B0000}"/>
    <cellStyle name="40% - Accent3 3 2 2 3 9" xfId="11326" xr:uid="{00000000-0005-0000-0000-00005D2B0000}"/>
    <cellStyle name="40% - Accent3 3 2 2 4" xfId="11327" xr:uid="{00000000-0005-0000-0000-00005E2B0000}"/>
    <cellStyle name="40% - Accent3 3 2 2 4 2" xfId="11328" xr:uid="{00000000-0005-0000-0000-00005F2B0000}"/>
    <cellStyle name="40% - Accent3 3 2 2 4 2 2" xfId="11329" xr:uid="{00000000-0005-0000-0000-0000602B0000}"/>
    <cellStyle name="40% - Accent3 3 2 2 4 2 2 2" xfId="11330" xr:uid="{00000000-0005-0000-0000-0000612B0000}"/>
    <cellStyle name="40% - Accent3 3 2 2 4 2 3" xfId="11331" xr:uid="{00000000-0005-0000-0000-0000622B0000}"/>
    <cellStyle name="40% - Accent3 3 2 2 4 2 4" xfId="11332" xr:uid="{00000000-0005-0000-0000-0000632B0000}"/>
    <cellStyle name="40% - Accent3 3 2 2 4 3" xfId="11333" xr:uid="{00000000-0005-0000-0000-0000642B0000}"/>
    <cellStyle name="40% - Accent3 3 2 2 4 3 2" xfId="11334" xr:uid="{00000000-0005-0000-0000-0000652B0000}"/>
    <cellStyle name="40% - Accent3 3 2 2 4 4" xfId="11335" xr:uid="{00000000-0005-0000-0000-0000662B0000}"/>
    <cellStyle name="40% - Accent3 3 2 2 4 5" xfId="11336" xr:uid="{00000000-0005-0000-0000-0000672B0000}"/>
    <cellStyle name="40% - Accent3 3 2 2 5" xfId="11337" xr:uid="{00000000-0005-0000-0000-0000682B0000}"/>
    <cellStyle name="40% - Accent3 3 2 2 5 2" xfId="11338" xr:uid="{00000000-0005-0000-0000-0000692B0000}"/>
    <cellStyle name="40% - Accent3 3 2 2 5 2 2" xfId="11339" xr:uid="{00000000-0005-0000-0000-00006A2B0000}"/>
    <cellStyle name="40% - Accent3 3 2 2 5 2 2 2" xfId="11340" xr:uid="{00000000-0005-0000-0000-00006B2B0000}"/>
    <cellStyle name="40% - Accent3 3 2 2 5 2 3" xfId="11341" xr:uid="{00000000-0005-0000-0000-00006C2B0000}"/>
    <cellStyle name="40% - Accent3 3 2 2 5 2 4" xfId="11342" xr:uid="{00000000-0005-0000-0000-00006D2B0000}"/>
    <cellStyle name="40% - Accent3 3 2 2 5 3" xfId="11343" xr:uid="{00000000-0005-0000-0000-00006E2B0000}"/>
    <cellStyle name="40% - Accent3 3 2 2 5 3 2" xfId="11344" xr:uid="{00000000-0005-0000-0000-00006F2B0000}"/>
    <cellStyle name="40% - Accent3 3 2 2 5 4" xfId="11345" xr:uid="{00000000-0005-0000-0000-0000702B0000}"/>
    <cellStyle name="40% - Accent3 3 2 2 5 5" xfId="11346" xr:uid="{00000000-0005-0000-0000-0000712B0000}"/>
    <cellStyle name="40% - Accent3 3 2 2 6" xfId="11347" xr:uid="{00000000-0005-0000-0000-0000722B0000}"/>
    <cellStyle name="40% - Accent3 3 2 2 6 2" xfId="11348" xr:uid="{00000000-0005-0000-0000-0000732B0000}"/>
    <cellStyle name="40% - Accent3 3 2 2 6 2 2" xfId="11349" xr:uid="{00000000-0005-0000-0000-0000742B0000}"/>
    <cellStyle name="40% - Accent3 3 2 2 6 3" xfId="11350" xr:uid="{00000000-0005-0000-0000-0000752B0000}"/>
    <cellStyle name="40% - Accent3 3 2 2 6 4" xfId="11351" xr:uid="{00000000-0005-0000-0000-0000762B0000}"/>
    <cellStyle name="40% - Accent3 3 2 2 7" xfId="11352" xr:uid="{00000000-0005-0000-0000-0000772B0000}"/>
    <cellStyle name="40% - Accent3 3 2 2 7 2" xfId="11353" xr:uid="{00000000-0005-0000-0000-0000782B0000}"/>
    <cellStyle name="40% - Accent3 3 2 2 7 2 2" xfId="11354" xr:uid="{00000000-0005-0000-0000-0000792B0000}"/>
    <cellStyle name="40% - Accent3 3 2 2 7 3" xfId="11355" xr:uid="{00000000-0005-0000-0000-00007A2B0000}"/>
    <cellStyle name="40% - Accent3 3 2 2 7 4" xfId="11356" xr:uid="{00000000-0005-0000-0000-00007B2B0000}"/>
    <cellStyle name="40% - Accent3 3 2 2 8" xfId="11357" xr:uid="{00000000-0005-0000-0000-00007C2B0000}"/>
    <cellStyle name="40% - Accent3 3 2 2 8 2" xfId="11358" xr:uid="{00000000-0005-0000-0000-00007D2B0000}"/>
    <cellStyle name="40% - Accent3 3 2 2 8 2 2" xfId="11359" xr:uid="{00000000-0005-0000-0000-00007E2B0000}"/>
    <cellStyle name="40% - Accent3 3 2 2 8 3" xfId="11360" xr:uid="{00000000-0005-0000-0000-00007F2B0000}"/>
    <cellStyle name="40% - Accent3 3 2 2 8 4" xfId="11361" xr:uid="{00000000-0005-0000-0000-0000802B0000}"/>
    <cellStyle name="40% - Accent3 3 2 2 9" xfId="11362" xr:uid="{00000000-0005-0000-0000-0000812B0000}"/>
    <cellStyle name="40% - Accent3 3 2 2 9 2" xfId="11363" xr:uid="{00000000-0005-0000-0000-0000822B0000}"/>
    <cellStyle name="40% - Accent3 3 2 3" xfId="11364" xr:uid="{00000000-0005-0000-0000-0000832B0000}"/>
    <cellStyle name="40% - Accent3 3 2 3 10" xfId="11365" xr:uid="{00000000-0005-0000-0000-0000842B0000}"/>
    <cellStyle name="40% - Accent3 3 2 3 2" xfId="11366" xr:uid="{00000000-0005-0000-0000-0000852B0000}"/>
    <cellStyle name="40% - Accent3 3 2 3 2 2" xfId="11367" xr:uid="{00000000-0005-0000-0000-0000862B0000}"/>
    <cellStyle name="40% - Accent3 3 2 3 2 2 2" xfId="11368" xr:uid="{00000000-0005-0000-0000-0000872B0000}"/>
    <cellStyle name="40% - Accent3 3 2 3 2 2 2 2" xfId="11369" xr:uid="{00000000-0005-0000-0000-0000882B0000}"/>
    <cellStyle name="40% - Accent3 3 2 3 2 2 2 2 2" xfId="11370" xr:uid="{00000000-0005-0000-0000-0000892B0000}"/>
    <cellStyle name="40% - Accent3 3 2 3 2 2 2 3" xfId="11371" xr:uid="{00000000-0005-0000-0000-00008A2B0000}"/>
    <cellStyle name="40% - Accent3 3 2 3 2 2 2 4" xfId="11372" xr:uid="{00000000-0005-0000-0000-00008B2B0000}"/>
    <cellStyle name="40% - Accent3 3 2 3 2 2 3" xfId="11373" xr:uid="{00000000-0005-0000-0000-00008C2B0000}"/>
    <cellStyle name="40% - Accent3 3 2 3 2 2 3 2" xfId="11374" xr:uid="{00000000-0005-0000-0000-00008D2B0000}"/>
    <cellStyle name="40% - Accent3 3 2 3 2 2 4" xfId="11375" xr:uid="{00000000-0005-0000-0000-00008E2B0000}"/>
    <cellStyle name="40% - Accent3 3 2 3 2 2 5" xfId="11376" xr:uid="{00000000-0005-0000-0000-00008F2B0000}"/>
    <cellStyle name="40% - Accent3 3 2 3 2 3" xfId="11377" xr:uid="{00000000-0005-0000-0000-0000902B0000}"/>
    <cellStyle name="40% - Accent3 3 2 3 2 3 2" xfId="11378" xr:uid="{00000000-0005-0000-0000-0000912B0000}"/>
    <cellStyle name="40% - Accent3 3 2 3 2 3 2 2" xfId="11379" xr:uid="{00000000-0005-0000-0000-0000922B0000}"/>
    <cellStyle name="40% - Accent3 3 2 3 2 3 2 2 2" xfId="11380" xr:uid="{00000000-0005-0000-0000-0000932B0000}"/>
    <cellStyle name="40% - Accent3 3 2 3 2 3 2 3" xfId="11381" xr:uid="{00000000-0005-0000-0000-0000942B0000}"/>
    <cellStyle name="40% - Accent3 3 2 3 2 3 2 4" xfId="11382" xr:uid="{00000000-0005-0000-0000-0000952B0000}"/>
    <cellStyle name="40% - Accent3 3 2 3 2 3 3" xfId="11383" xr:uid="{00000000-0005-0000-0000-0000962B0000}"/>
    <cellStyle name="40% - Accent3 3 2 3 2 3 3 2" xfId="11384" xr:uid="{00000000-0005-0000-0000-0000972B0000}"/>
    <cellStyle name="40% - Accent3 3 2 3 2 3 4" xfId="11385" xr:uid="{00000000-0005-0000-0000-0000982B0000}"/>
    <cellStyle name="40% - Accent3 3 2 3 2 3 5" xfId="11386" xr:uid="{00000000-0005-0000-0000-0000992B0000}"/>
    <cellStyle name="40% - Accent3 3 2 3 2 4" xfId="11387" xr:uid="{00000000-0005-0000-0000-00009A2B0000}"/>
    <cellStyle name="40% - Accent3 3 2 3 2 4 2" xfId="11388" xr:uid="{00000000-0005-0000-0000-00009B2B0000}"/>
    <cellStyle name="40% - Accent3 3 2 3 2 4 2 2" xfId="11389" xr:uid="{00000000-0005-0000-0000-00009C2B0000}"/>
    <cellStyle name="40% - Accent3 3 2 3 2 4 3" xfId="11390" xr:uid="{00000000-0005-0000-0000-00009D2B0000}"/>
    <cellStyle name="40% - Accent3 3 2 3 2 4 4" xfId="11391" xr:uid="{00000000-0005-0000-0000-00009E2B0000}"/>
    <cellStyle name="40% - Accent3 3 2 3 2 5" xfId="11392" xr:uid="{00000000-0005-0000-0000-00009F2B0000}"/>
    <cellStyle name="40% - Accent3 3 2 3 2 5 2" xfId="11393" xr:uid="{00000000-0005-0000-0000-0000A02B0000}"/>
    <cellStyle name="40% - Accent3 3 2 3 2 5 2 2" xfId="11394" xr:uid="{00000000-0005-0000-0000-0000A12B0000}"/>
    <cellStyle name="40% - Accent3 3 2 3 2 5 3" xfId="11395" xr:uid="{00000000-0005-0000-0000-0000A22B0000}"/>
    <cellStyle name="40% - Accent3 3 2 3 2 5 4" xfId="11396" xr:uid="{00000000-0005-0000-0000-0000A32B0000}"/>
    <cellStyle name="40% - Accent3 3 2 3 2 6" xfId="11397" xr:uid="{00000000-0005-0000-0000-0000A42B0000}"/>
    <cellStyle name="40% - Accent3 3 2 3 2 6 2" xfId="11398" xr:uid="{00000000-0005-0000-0000-0000A52B0000}"/>
    <cellStyle name="40% - Accent3 3 2 3 2 6 2 2" xfId="11399" xr:uid="{00000000-0005-0000-0000-0000A62B0000}"/>
    <cellStyle name="40% - Accent3 3 2 3 2 6 3" xfId="11400" xr:uid="{00000000-0005-0000-0000-0000A72B0000}"/>
    <cellStyle name="40% - Accent3 3 2 3 2 6 4" xfId="11401" xr:uid="{00000000-0005-0000-0000-0000A82B0000}"/>
    <cellStyle name="40% - Accent3 3 2 3 2 7" xfId="11402" xr:uid="{00000000-0005-0000-0000-0000A92B0000}"/>
    <cellStyle name="40% - Accent3 3 2 3 2 7 2" xfId="11403" xr:uid="{00000000-0005-0000-0000-0000AA2B0000}"/>
    <cellStyle name="40% - Accent3 3 2 3 2 8" xfId="11404" xr:uid="{00000000-0005-0000-0000-0000AB2B0000}"/>
    <cellStyle name="40% - Accent3 3 2 3 2 9" xfId="11405" xr:uid="{00000000-0005-0000-0000-0000AC2B0000}"/>
    <cellStyle name="40% - Accent3 3 2 3 3" xfId="11406" xr:uid="{00000000-0005-0000-0000-0000AD2B0000}"/>
    <cellStyle name="40% - Accent3 3 2 3 3 2" xfId="11407" xr:uid="{00000000-0005-0000-0000-0000AE2B0000}"/>
    <cellStyle name="40% - Accent3 3 2 3 3 2 2" xfId="11408" xr:uid="{00000000-0005-0000-0000-0000AF2B0000}"/>
    <cellStyle name="40% - Accent3 3 2 3 3 2 2 2" xfId="11409" xr:uid="{00000000-0005-0000-0000-0000B02B0000}"/>
    <cellStyle name="40% - Accent3 3 2 3 3 2 3" xfId="11410" xr:uid="{00000000-0005-0000-0000-0000B12B0000}"/>
    <cellStyle name="40% - Accent3 3 2 3 3 2 4" xfId="11411" xr:uid="{00000000-0005-0000-0000-0000B22B0000}"/>
    <cellStyle name="40% - Accent3 3 2 3 3 3" xfId="11412" xr:uid="{00000000-0005-0000-0000-0000B32B0000}"/>
    <cellStyle name="40% - Accent3 3 2 3 3 3 2" xfId="11413" xr:uid="{00000000-0005-0000-0000-0000B42B0000}"/>
    <cellStyle name="40% - Accent3 3 2 3 3 4" xfId="11414" xr:uid="{00000000-0005-0000-0000-0000B52B0000}"/>
    <cellStyle name="40% - Accent3 3 2 3 3 5" xfId="11415" xr:uid="{00000000-0005-0000-0000-0000B62B0000}"/>
    <cellStyle name="40% - Accent3 3 2 3 4" xfId="11416" xr:uid="{00000000-0005-0000-0000-0000B72B0000}"/>
    <cellStyle name="40% - Accent3 3 2 3 4 2" xfId="11417" xr:uid="{00000000-0005-0000-0000-0000B82B0000}"/>
    <cellStyle name="40% - Accent3 3 2 3 4 2 2" xfId="11418" xr:uid="{00000000-0005-0000-0000-0000B92B0000}"/>
    <cellStyle name="40% - Accent3 3 2 3 4 2 2 2" xfId="11419" xr:uid="{00000000-0005-0000-0000-0000BA2B0000}"/>
    <cellStyle name="40% - Accent3 3 2 3 4 2 3" xfId="11420" xr:uid="{00000000-0005-0000-0000-0000BB2B0000}"/>
    <cellStyle name="40% - Accent3 3 2 3 4 2 4" xfId="11421" xr:uid="{00000000-0005-0000-0000-0000BC2B0000}"/>
    <cellStyle name="40% - Accent3 3 2 3 4 3" xfId="11422" xr:uid="{00000000-0005-0000-0000-0000BD2B0000}"/>
    <cellStyle name="40% - Accent3 3 2 3 4 3 2" xfId="11423" xr:uid="{00000000-0005-0000-0000-0000BE2B0000}"/>
    <cellStyle name="40% - Accent3 3 2 3 4 4" xfId="11424" xr:uid="{00000000-0005-0000-0000-0000BF2B0000}"/>
    <cellStyle name="40% - Accent3 3 2 3 4 5" xfId="11425" xr:uid="{00000000-0005-0000-0000-0000C02B0000}"/>
    <cellStyle name="40% - Accent3 3 2 3 5" xfId="11426" xr:uid="{00000000-0005-0000-0000-0000C12B0000}"/>
    <cellStyle name="40% - Accent3 3 2 3 5 2" xfId="11427" xr:uid="{00000000-0005-0000-0000-0000C22B0000}"/>
    <cellStyle name="40% - Accent3 3 2 3 5 2 2" xfId="11428" xr:uid="{00000000-0005-0000-0000-0000C32B0000}"/>
    <cellStyle name="40% - Accent3 3 2 3 5 3" xfId="11429" xr:uid="{00000000-0005-0000-0000-0000C42B0000}"/>
    <cellStyle name="40% - Accent3 3 2 3 5 4" xfId="11430" xr:uid="{00000000-0005-0000-0000-0000C52B0000}"/>
    <cellStyle name="40% - Accent3 3 2 3 6" xfId="11431" xr:uid="{00000000-0005-0000-0000-0000C62B0000}"/>
    <cellStyle name="40% - Accent3 3 2 3 6 2" xfId="11432" xr:uid="{00000000-0005-0000-0000-0000C72B0000}"/>
    <cellStyle name="40% - Accent3 3 2 3 6 2 2" xfId="11433" xr:uid="{00000000-0005-0000-0000-0000C82B0000}"/>
    <cellStyle name="40% - Accent3 3 2 3 6 3" xfId="11434" xr:uid="{00000000-0005-0000-0000-0000C92B0000}"/>
    <cellStyle name="40% - Accent3 3 2 3 6 4" xfId="11435" xr:uid="{00000000-0005-0000-0000-0000CA2B0000}"/>
    <cellStyle name="40% - Accent3 3 2 3 7" xfId="11436" xr:uid="{00000000-0005-0000-0000-0000CB2B0000}"/>
    <cellStyle name="40% - Accent3 3 2 3 7 2" xfId="11437" xr:uid="{00000000-0005-0000-0000-0000CC2B0000}"/>
    <cellStyle name="40% - Accent3 3 2 3 7 2 2" xfId="11438" xr:uid="{00000000-0005-0000-0000-0000CD2B0000}"/>
    <cellStyle name="40% - Accent3 3 2 3 7 3" xfId="11439" xr:uid="{00000000-0005-0000-0000-0000CE2B0000}"/>
    <cellStyle name="40% - Accent3 3 2 3 7 4" xfId="11440" xr:uid="{00000000-0005-0000-0000-0000CF2B0000}"/>
    <cellStyle name="40% - Accent3 3 2 3 8" xfId="11441" xr:uid="{00000000-0005-0000-0000-0000D02B0000}"/>
    <cellStyle name="40% - Accent3 3 2 3 8 2" xfId="11442" xr:uid="{00000000-0005-0000-0000-0000D12B0000}"/>
    <cellStyle name="40% - Accent3 3 2 3 9" xfId="11443" xr:uid="{00000000-0005-0000-0000-0000D22B0000}"/>
    <cellStyle name="40% - Accent3 3 2 4" xfId="11444" xr:uid="{00000000-0005-0000-0000-0000D32B0000}"/>
    <cellStyle name="40% - Accent3 3 2 4 2" xfId="11445" xr:uid="{00000000-0005-0000-0000-0000D42B0000}"/>
    <cellStyle name="40% - Accent3 3 2 4 2 2" xfId="11446" xr:uid="{00000000-0005-0000-0000-0000D52B0000}"/>
    <cellStyle name="40% - Accent3 3 2 4 2 2 2" xfId="11447" xr:uid="{00000000-0005-0000-0000-0000D62B0000}"/>
    <cellStyle name="40% - Accent3 3 2 4 2 2 2 2" xfId="11448" xr:uid="{00000000-0005-0000-0000-0000D72B0000}"/>
    <cellStyle name="40% - Accent3 3 2 4 2 2 3" xfId="11449" xr:uid="{00000000-0005-0000-0000-0000D82B0000}"/>
    <cellStyle name="40% - Accent3 3 2 4 2 2 4" xfId="11450" xr:uid="{00000000-0005-0000-0000-0000D92B0000}"/>
    <cellStyle name="40% - Accent3 3 2 4 2 3" xfId="11451" xr:uid="{00000000-0005-0000-0000-0000DA2B0000}"/>
    <cellStyle name="40% - Accent3 3 2 4 2 3 2" xfId="11452" xr:uid="{00000000-0005-0000-0000-0000DB2B0000}"/>
    <cellStyle name="40% - Accent3 3 2 4 2 4" xfId="11453" xr:uid="{00000000-0005-0000-0000-0000DC2B0000}"/>
    <cellStyle name="40% - Accent3 3 2 4 2 5" xfId="11454" xr:uid="{00000000-0005-0000-0000-0000DD2B0000}"/>
    <cellStyle name="40% - Accent3 3 2 4 3" xfId="11455" xr:uid="{00000000-0005-0000-0000-0000DE2B0000}"/>
    <cellStyle name="40% - Accent3 3 2 4 3 2" xfId="11456" xr:uid="{00000000-0005-0000-0000-0000DF2B0000}"/>
    <cellStyle name="40% - Accent3 3 2 4 3 2 2" xfId="11457" xr:uid="{00000000-0005-0000-0000-0000E02B0000}"/>
    <cellStyle name="40% - Accent3 3 2 4 3 2 2 2" xfId="11458" xr:uid="{00000000-0005-0000-0000-0000E12B0000}"/>
    <cellStyle name="40% - Accent3 3 2 4 3 2 3" xfId="11459" xr:uid="{00000000-0005-0000-0000-0000E22B0000}"/>
    <cellStyle name="40% - Accent3 3 2 4 3 2 4" xfId="11460" xr:uid="{00000000-0005-0000-0000-0000E32B0000}"/>
    <cellStyle name="40% - Accent3 3 2 4 3 3" xfId="11461" xr:uid="{00000000-0005-0000-0000-0000E42B0000}"/>
    <cellStyle name="40% - Accent3 3 2 4 3 3 2" xfId="11462" xr:uid="{00000000-0005-0000-0000-0000E52B0000}"/>
    <cellStyle name="40% - Accent3 3 2 4 3 4" xfId="11463" xr:uid="{00000000-0005-0000-0000-0000E62B0000}"/>
    <cellStyle name="40% - Accent3 3 2 4 3 5" xfId="11464" xr:uid="{00000000-0005-0000-0000-0000E72B0000}"/>
    <cellStyle name="40% - Accent3 3 2 4 4" xfId="11465" xr:uid="{00000000-0005-0000-0000-0000E82B0000}"/>
    <cellStyle name="40% - Accent3 3 2 4 4 2" xfId="11466" xr:uid="{00000000-0005-0000-0000-0000E92B0000}"/>
    <cellStyle name="40% - Accent3 3 2 4 4 2 2" xfId="11467" xr:uid="{00000000-0005-0000-0000-0000EA2B0000}"/>
    <cellStyle name="40% - Accent3 3 2 4 4 3" xfId="11468" xr:uid="{00000000-0005-0000-0000-0000EB2B0000}"/>
    <cellStyle name="40% - Accent3 3 2 4 4 4" xfId="11469" xr:uid="{00000000-0005-0000-0000-0000EC2B0000}"/>
    <cellStyle name="40% - Accent3 3 2 4 5" xfId="11470" xr:uid="{00000000-0005-0000-0000-0000ED2B0000}"/>
    <cellStyle name="40% - Accent3 3 2 4 5 2" xfId="11471" xr:uid="{00000000-0005-0000-0000-0000EE2B0000}"/>
    <cellStyle name="40% - Accent3 3 2 4 5 2 2" xfId="11472" xr:uid="{00000000-0005-0000-0000-0000EF2B0000}"/>
    <cellStyle name="40% - Accent3 3 2 4 5 3" xfId="11473" xr:uid="{00000000-0005-0000-0000-0000F02B0000}"/>
    <cellStyle name="40% - Accent3 3 2 4 5 4" xfId="11474" xr:uid="{00000000-0005-0000-0000-0000F12B0000}"/>
    <cellStyle name="40% - Accent3 3 2 4 6" xfId="11475" xr:uid="{00000000-0005-0000-0000-0000F22B0000}"/>
    <cellStyle name="40% - Accent3 3 2 4 6 2" xfId="11476" xr:uid="{00000000-0005-0000-0000-0000F32B0000}"/>
    <cellStyle name="40% - Accent3 3 2 4 6 2 2" xfId="11477" xr:uid="{00000000-0005-0000-0000-0000F42B0000}"/>
    <cellStyle name="40% - Accent3 3 2 4 6 3" xfId="11478" xr:uid="{00000000-0005-0000-0000-0000F52B0000}"/>
    <cellStyle name="40% - Accent3 3 2 4 6 4" xfId="11479" xr:uid="{00000000-0005-0000-0000-0000F62B0000}"/>
    <cellStyle name="40% - Accent3 3 2 4 7" xfId="11480" xr:uid="{00000000-0005-0000-0000-0000F72B0000}"/>
    <cellStyle name="40% - Accent3 3 2 4 7 2" xfId="11481" xr:uid="{00000000-0005-0000-0000-0000F82B0000}"/>
    <cellStyle name="40% - Accent3 3 2 4 8" xfId="11482" xr:uid="{00000000-0005-0000-0000-0000F92B0000}"/>
    <cellStyle name="40% - Accent3 3 2 4 9" xfId="11483" xr:uid="{00000000-0005-0000-0000-0000FA2B0000}"/>
    <cellStyle name="40% - Accent3 3 2 5" xfId="11484" xr:uid="{00000000-0005-0000-0000-0000FB2B0000}"/>
    <cellStyle name="40% - Accent3 3 2 5 2" xfId="11485" xr:uid="{00000000-0005-0000-0000-0000FC2B0000}"/>
    <cellStyle name="40% - Accent3 3 2 5 2 2" xfId="11486" xr:uid="{00000000-0005-0000-0000-0000FD2B0000}"/>
    <cellStyle name="40% - Accent3 3 2 5 2 2 2" xfId="11487" xr:uid="{00000000-0005-0000-0000-0000FE2B0000}"/>
    <cellStyle name="40% - Accent3 3 2 5 2 3" xfId="11488" xr:uid="{00000000-0005-0000-0000-0000FF2B0000}"/>
    <cellStyle name="40% - Accent3 3 2 5 2 4" xfId="11489" xr:uid="{00000000-0005-0000-0000-0000002C0000}"/>
    <cellStyle name="40% - Accent3 3 2 5 3" xfId="11490" xr:uid="{00000000-0005-0000-0000-0000012C0000}"/>
    <cellStyle name="40% - Accent3 3 2 5 3 2" xfId="11491" xr:uid="{00000000-0005-0000-0000-0000022C0000}"/>
    <cellStyle name="40% - Accent3 3 2 5 4" xfId="11492" xr:uid="{00000000-0005-0000-0000-0000032C0000}"/>
    <cellStyle name="40% - Accent3 3 2 5 5" xfId="11493" xr:uid="{00000000-0005-0000-0000-0000042C0000}"/>
    <cellStyle name="40% - Accent3 3 2 6" xfId="11494" xr:uid="{00000000-0005-0000-0000-0000052C0000}"/>
    <cellStyle name="40% - Accent3 3 2 6 2" xfId="11495" xr:uid="{00000000-0005-0000-0000-0000062C0000}"/>
    <cellStyle name="40% - Accent3 3 2 6 2 2" xfId="11496" xr:uid="{00000000-0005-0000-0000-0000072C0000}"/>
    <cellStyle name="40% - Accent3 3 2 6 2 2 2" xfId="11497" xr:uid="{00000000-0005-0000-0000-0000082C0000}"/>
    <cellStyle name="40% - Accent3 3 2 6 2 3" xfId="11498" xr:uid="{00000000-0005-0000-0000-0000092C0000}"/>
    <cellStyle name="40% - Accent3 3 2 6 2 4" xfId="11499" xr:uid="{00000000-0005-0000-0000-00000A2C0000}"/>
    <cellStyle name="40% - Accent3 3 2 6 3" xfId="11500" xr:uid="{00000000-0005-0000-0000-00000B2C0000}"/>
    <cellStyle name="40% - Accent3 3 2 6 3 2" xfId="11501" xr:uid="{00000000-0005-0000-0000-00000C2C0000}"/>
    <cellStyle name="40% - Accent3 3 2 6 4" xfId="11502" xr:uid="{00000000-0005-0000-0000-00000D2C0000}"/>
    <cellStyle name="40% - Accent3 3 2 6 5" xfId="11503" xr:uid="{00000000-0005-0000-0000-00000E2C0000}"/>
    <cellStyle name="40% - Accent3 3 2 7" xfId="11504" xr:uid="{00000000-0005-0000-0000-00000F2C0000}"/>
    <cellStyle name="40% - Accent3 3 2 7 2" xfId="11505" xr:uid="{00000000-0005-0000-0000-0000102C0000}"/>
    <cellStyle name="40% - Accent3 3 2 7 2 2" xfId="11506" xr:uid="{00000000-0005-0000-0000-0000112C0000}"/>
    <cellStyle name="40% - Accent3 3 2 7 3" xfId="11507" xr:uid="{00000000-0005-0000-0000-0000122C0000}"/>
    <cellStyle name="40% - Accent3 3 2 7 4" xfId="11508" xr:uid="{00000000-0005-0000-0000-0000132C0000}"/>
    <cellStyle name="40% - Accent3 3 2 8" xfId="11509" xr:uid="{00000000-0005-0000-0000-0000142C0000}"/>
    <cellStyle name="40% - Accent3 3 2 8 2" xfId="11510" xr:uid="{00000000-0005-0000-0000-0000152C0000}"/>
    <cellStyle name="40% - Accent3 3 2 8 2 2" xfId="11511" xr:uid="{00000000-0005-0000-0000-0000162C0000}"/>
    <cellStyle name="40% - Accent3 3 2 8 3" xfId="11512" xr:uid="{00000000-0005-0000-0000-0000172C0000}"/>
    <cellStyle name="40% - Accent3 3 2 8 4" xfId="11513" xr:uid="{00000000-0005-0000-0000-0000182C0000}"/>
    <cellStyle name="40% - Accent3 3 2 9" xfId="11514" xr:uid="{00000000-0005-0000-0000-0000192C0000}"/>
    <cellStyle name="40% - Accent3 3 2 9 2" xfId="11515" xr:uid="{00000000-0005-0000-0000-00001A2C0000}"/>
    <cellStyle name="40% - Accent3 3 2 9 2 2" xfId="11516" xr:uid="{00000000-0005-0000-0000-00001B2C0000}"/>
    <cellStyle name="40% - Accent3 3 2 9 3" xfId="11517" xr:uid="{00000000-0005-0000-0000-00001C2C0000}"/>
    <cellStyle name="40% - Accent3 3 2 9 4" xfId="11518" xr:uid="{00000000-0005-0000-0000-00001D2C0000}"/>
    <cellStyle name="40% - Accent3 3 3" xfId="11519" xr:uid="{00000000-0005-0000-0000-00001E2C0000}"/>
    <cellStyle name="40% - Accent3 3 4" xfId="11520" xr:uid="{00000000-0005-0000-0000-00001F2C0000}"/>
    <cellStyle name="40% - Accent3 3 5" xfId="11521" xr:uid="{00000000-0005-0000-0000-0000202C0000}"/>
    <cellStyle name="40% - Accent3 4" xfId="32" xr:uid="{00000000-0005-0000-0000-0000212C0000}"/>
    <cellStyle name="40% - Accent3 4 10" xfId="11522" xr:uid="{00000000-0005-0000-0000-0000222C0000}"/>
    <cellStyle name="40% - Accent3 4 10 2" xfId="11523" xr:uid="{00000000-0005-0000-0000-0000232C0000}"/>
    <cellStyle name="40% - Accent3 4 11" xfId="11524" xr:uid="{00000000-0005-0000-0000-0000242C0000}"/>
    <cellStyle name="40% - Accent3 4 12" xfId="11525" xr:uid="{00000000-0005-0000-0000-0000252C0000}"/>
    <cellStyle name="40% - Accent3 4 2" xfId="11526" xr:uid="{00000000-0005-0000-0000-0000262C0000}"/>
    <cellStyle name="40% - Accent3 4 2 10" xfId="11527" xr:uid="{00000000-0005-0000-0000-0000272C0000}"/>
    <cellStyle name="40% - Accent3 4 2 11" xfId="11528" xr:uid="{00000000-0005-0000-0000-0000282C0000}"/>
    <cellStyle name="40% - Accent3 4 2 2" xfId="11529" xr:uid="{00000000-0005-0000-0000-0000292C0000}"/>
    <cellStyle name="40% - Accent3 4 2 2 10" xfId="11530" xr:uid="{00000000-0005-0000-0000-00002A2C0000}"/>
    <cellStyle name="40% - Accent3 4 2 2 2" xfId="11531" xr:uid="{00000000-0005-0000-0000-00002B2C0000}"/>
    <cellStyle name="40% - Accent3 4 2 2 2 2" xfId="11532" xr:uid="{00000000-0005-0000-0000-00002C2C0000}"/>
    <cellStyle name="40% - Accent3 4 2 2 2 2 2" xfId="11533" xr:uid="{00000000-0005-0000-0000-00002D2C0000}"/>
    <cellStyle name="40% - Accent3 4 2 2 2 2 2 2" xfId="11534" xr:uid="{00000000-0005-0000-0000-00002E2C0000}"/>
    <cellStyle name="40% - Accent3 4 2 2 2 2 2 2 2" xfId="11535" xr:uid="{00000000-0005-0000-0000-00002F2C0000}"/>
    <cellStyle name="40% - Accent3 4 2 2 2 2 2 3" xfId="11536" xr:uid="{00000000-0005-0000-0000-0000302C0000}"/>
    <cellStyle name="40% - Accent3 4 2 2 2 2 2 4" xfId="11537" xr:uid="{00000000-0005-0000-0000-0000312C0000}"/>
    <cellStyle name="40% - Accent3 4 2 2 2 2 3" xfId="11538" xr:uid="{00000000-0005-0000-0000-0000322C0000}"/>
    <cellStyle name="40% - Accent3 4 2 2 2 2 3 2" xfId="11539" xr:uid="{00000000-0005-0000-0000-0000332C0000}"/>
    <cellStyle name="40% - Accent3 4 2 2 2 2 4" xfId="11540" xr:uid="{00000000-0005-0000-0000-0000342C0000}"/>
    <cellStyle name="40% - Accent3 4 2 2 2 2 5" xfId="11541" xr:uid="{00000000-0005-0000-0000-0000352C0000}"/>
    <cellStyle name="40% - Accent3 4 2 2 2 3" xfId="11542" xr:uid="{00000000-0005-0000-0000-0000362C0000}"/>
    <cellStyle name="40% - Accent3 4 2 2 2 3 2" xfId="11543" xr:uid="{00000000-0005-0000-0000-0000372C0000}"/>
    <cellStyle name="40% - Accent3 4 2 2 2 3 2 2" xfId="11544" xr:uid="{00000000-0005-0000-0000-0000382C0000}"/>
    <cellStyle name="40% - Accent3 4 2 2 2 3 2 2 2" xfId="11545" xr:uid="{00000000-0005-0000-0000-0000392C0000}"/>
    <cellStyle name="40% - Accent3 4 2 2 2 3 2 3" xfId="11546" xr:uid="{00000000-0005-0000-0000-00003A2C0000}"/>
    <cellStyle name="40% - Accent3 4 2 2 2 3 2 4" xfId="11547" xr:uid="{00000000-0005-0000-0000-00003B2C0000}"/>
    <cellStyle name="40% - Accent3 4 2 2 2 3 3" xfId="11548" xr:uid="{00000000-0005-0000-0000-00003C2C0000}"/>
    <cellStyle name="40% - Accent3 4 2 2 2 3 3 2" xfId="11549" xr:uid="{00000000-0005-0000-0000-00003D2C0000}"/>
    <cellStyle name="40% - Accent3 4 2 2 2 3 4" xfId="11550" xr:uid="{00000000-0005-0000-0000-00003E2C0000}"/>
    <cellStyle name="40% - Accent3 4 2 2 2 3 5" xfId="11551" xr:uid="{00000000-0005-0000-0000-00003F2C0000}"/>
    <cellStyle name="40% - Accent3 4 2 2 2 4" xfId="11552" xr:uid="{00000000-0005-0000-0000-0000402C0000}"/>
    <cellStyle name="40% - Accent3 4 2 2 2 4 2" xfId="11553" xr:uid="{00000000-0005-0000-0000-0000412C0000}"/>
    <cellStyle name="40% - Accent3 4 2 2 2 4 2 2" xfId="11554" xr:uid="{00000000-0005-0000-0000-0000422C0000}"/>
    <cellStyle name="40% - Accent3 4 2 2 2 4 3" xfId="11555" xr:uid="{00000000-0005-0000-0000-0000432C0000}"/>
    <cellStyle name="40% - Accent3 4 2 2 2 4 4" xfId="11556" xr:uid="{00000000-0005-0000-0000-0000442C0000}"/>
    <cellStyle name="40% - Accent3 4 2 2 2 5" xfId="11557" xr:uid="{00000000-0005-0000-0000-0000452C0000}"/>
    <cellStyle name="40% - Accent3 4 2 2 2 5 2" xfId="11558" xr:uid="{00000000-0005-0000-0000-0000462C0000}"/>
    <cellStyle name="40% - Accent3 4 2 2 2 5 2 2" xfId="11559" xr:uid="{00000000-0005-0000-0000-0000472C0000}"/>
    <cellStyle name="40% - Accent3 4 2 2 2 5 3" xfId="11560" xr:uid="{00000000-0005-0000-0000-0000482C0000}"/>
    <cellStyle name="40% - Accent3 4 2 2 2 5 4" xfId="11561" xr:uid="{00000000-0005-0000-0000-0000492C0000}"/>
    <cellStyle name="40% - Accent3 4 2 2 2 6" xfId="11562" xr:uid="{00000000-0005-0000-0000-00004A2C0000}"/>
    <cellStyle name="40% - Accent3 4 2 2 2 6 2" xfId="11563" xr:uid="{00000000-0005-0000-0000-00004B2C0000}"/>
    <cellStyle name="40% - Accent3 4 2 2 2 6 2 2" xfId="11564" xr:uid="{00000000-0005-0000-0000-00004C2C0000}"/>
    <cellStyle name="40% - Accent3 4 2 2 2 6 3" xfId="11565" xr:uid="{00000000-0005-0000-0000-00004D2C0000}"/>
    <cellStyle name="40% - Accent3 4 2 2 2 6 4" xfId="11566" xr:uid="{00000000-0005-0000-0000-00004E2C0000}"/>
    <cellStyle name="40% - Accent3 4 2 2 2 7" xfId="11567" xr:uid="{00000000-0005-0000-0000-00004F2C0000}"/>
    <cellStyle name="40% - Accent3 4 2 2 2 7 2" xfId="11568" xr:uid="{00000000-0005-0000-0000-0000502C0000}"/>
    <cellStyle name="40% - Accent3 4 2 2 2 8" xfId="11569" xr:uid="{00000000-0005-0000-0000-0000512C0000}"/>
    <cellStyle name="40% - Accent3 4 2 2 2 9" xfId="11570" xr:uid="{00000000-0005-0000-0000-0000522C0000}"/>
    <cellStyle name="40% - Accent3 4 2 2 3" xfId="11571" xr:uid="{00000000-0005-0000-0000-0000532C0000}"/>
    <cellStyle name="40% - Accent3 4 2 2 3 2" xfId="11572" xr:uid="{00000000-0005-0000-0000-0000542C0000}"/>
    <cellStyle name="40% - Accent3 4 2 2 3 2 2" xfId="11573" xr:uid="{00000000-0005-0000-0000-0000552C0000}"/>
    <cellStyle name="40% - Accent3 4 2 2 3 2 2 2" xfId="11574" xr:uid="{00000000-0005-0000-0000-0000562C0000}"/>
    <cellStyle name="40% - Accent3 4 2 2 3 2 3" xfId="11575" xr:uid="{00000000-0005-0000-0000-0000572C0000}"/>
    <cellStyle name="40% - Accent3 4 2 2 3 2 4" xfId="11576" xr:uid="{00000000-0005-0000-0000-0000582C0000}"/>
    <cellStyle name="40% - Accent3 4 2 2 3 3" xfId="11577" xr:uid="{00000000-0005-0000-0000-0000592C0000}"/>
    <cellStyle name="40% - Accent3 4 2 2 3 3 2" xfId="11578" xr:uid="{00000000-0005-0000-0000-00005A2C0000}"/>
    <cellStyle name="40% - Accent3 4 2 2 3 4" xfId="11579" xr:uid="{00000000-0005-0000-0000-00005B2C0000}"/>
    <cellStyle name="40% - Accent3 4 2 2 3 5" xfId="11580" xr:uid="{00000000-0005-0000-0000-00005C2C0000}"/>
    <cellStyle name="40% - Accent3 4 2 2 4" xfId="11581" xr:uid="{00000000-0005-0000-0000-00005D2C0000}"/>
    <cellStyle name="40% - Accent3 4 2 2 4 2" xfId="11582" xr:uid="{00000000-0005-0000-0000-00005E2C0000}"/>
    <cellStyle name="40% - Accent3 4 2 2 4 2 2" xfId="11583" xr:uid="{00000000-0005-0000-0000-00005F2C0000}"/>
    <cellStyle name="40% - Accent3 4 2 2 4 2 2 2" xfId="11584" xr:uid="{00000000-0005-0000-0000-0000602C0000}"/>
    <cellStyle name="40% - Accent3 4 2 2 4 2 3" xfId="11585" xr:uid="{00000000-0005-0000-0000-0000612C0000}"/>
    <cellStyle name="40% - Accent3 4 2 2 4 2 4" xfId="11586" xr:uid="{00000000-0005-0000-0000-0000622C0000}"/>
    <cellStyle name="40% - Accent3 4 2 2 4 3" xfId="11587" xr:uid="{00000000-0005-0000-0000-0000632C0000}"/>
    <cellStyle name="40% - Accent3 4 2 2 4 3 2" xfId="11588" xr:uid="{00000000-0005-0000-0000-0000642C0000}"/>
    <cellStyle name="40% - Accent3 4 2 2 4 4" xfId="11589" xr:uid="{00000000-0005-0000-0000-0000652C0000}"/>
    <cellStyle name="40% - Accent3 4 2 2 4 5" xfId="11590" xr:uid="{00000000-0005-0000-0000-0000662C0000}"/>
    <cellStyle name="40% - Accent3 4 2 2 5" xfId="11591" xr:uid="{00000000-0005-0000-0000-0000672C0000}"/>
    <cellStyle name="40% - Accent3 4 2 2 5 2" xfId="11592" xr:uid="{00000000-0005-0000-0000-0000682C0000}"/>
    <cellStyle name="40% - Accent3 4 2 2 5 2 2" xfId="11593" xr:uid="{00000000-0005-0000-0000-0000692C0000}"/>
    <cellStyle name="40% - Accent3 4 2 2 5 3" xfId="11594" xr:uid="{00000000-0005-0000-0000-00006A2C0000}"/>
    <cellStyle name="40% - Accent3 4 2 2 5 4" xfId="11595" xr:uid="{00000000-0005-0000-0000-00006B2C0000}"/>
    <cellStyle name="40% - Accent3 4 2 2 6" xfId="11596" xr:uid="{00000000-0005-0000-0000-00006C2C0000}"/>
    <cellStyle name="40% - Accent3 4 2 2 6 2" xfId="11597" xr:uid="{00000000-0005-0000-0000-00006D2C0000}"/>
    <cellStyle name="40% - Accent3 4 2 2 6 2 2" xfId="11598" xr:uid="{00000000-0005-0000-0000-00006E2C0000}"/>
    <cellStyle name="40% - Accent3 4 2 2 6 3" xfId="11599" xr:uid="{00000000-0005-0000-0000-00006F2C0000}"/>
    <cellStyle name="40% - Accent3 4 2 2 6 4" xfId="11600" xr:uid="{00000000-0005-0000-0000-0000702C0000}"/>
    <cellStyle name="40% - Accent3 4 2 2 7" xfId="11601" xr:uid="{00000000-0005-0000-0000-0000712C0000}"/>
    <cellStyle name="40% - Accent3 4 2 2 7 2" xfId="11602" xr:uid="{00000000-0005-0000-0000-0000722C0000}"/>
    <cellStyle name="40% - Accent3 4 2 2 7 2 2" xfId="11603" xr:uid="{00000000-0005-0000-0000-0000732C0000}"/>
    <cellStyle name="40% - Accent3 4 2 2 7 3" xfId="11604" xr:uid="{00000000-0005-0000-0000-0000742C0000}"/>
    <cellStyle name="40% - Accent3 4 2 2 7 4" xfId="11605" xr:uid="{00000000-0005-0000-0000-0000752C0000}"/>
    <cellStyle name="40% - Accent3 4 2 2 8" xfId="11606" xr:uid="{00000000-0005-0000-0000-0000762C0000}"/>
    <cellStyle name="40% - Accent3 4 2 2 8 2" xfId="11607" xr:uid="{00000000-0005-0000-0000-0000772C0000}"/>
    <cellStyle name="40% - Accent3 4 2 2 9" xfId="11608" xr:uid="{00000000-0005-0000-0000-0000782C0000}"/>
    <cellStyle name="40% - Accent3 4 2 3" xfId="11609" xr:uid="{00000000-0005-0000-0000-0000792C0000}"/>
    <cellStyle name="40% - Accent3 4 2 3 2" xfId="11610" xr:uid="{00000000-0005-0000-0000-00007A2C0000}"/>
    <cellStyle name="40% - Accent3 4 2 3 2 2" xfId="11611" xr:uid="{00000000-0005-0000-0000-00007B2C0000}"/>
    <cellStyle name="40% - Accent3 4 2 3 2 2 2" xfId="11612" xr:uid="{00000000-0005-0000-0000-00007C2C0000}"/>
    <cellStyle name="40% - Accent3 4 2 3 2 2 2 2" xfId="11613" xr:uid="{00000000-0005-0000-0000-00007D2C0000}"/>
    <cellStyle name="40% - Accent3 4 2 3 2 2 3" xfId="11614" xr:uid="{00000000-0005-0000-0000-00007E2C0000}"/>
    <cellStyle name="40% - Accent3 4 2 3 2 2 4" xfId="11615" xr:uid="{00000000-0005-0000-0000-00007F2C0000}"/>
    <cellStyle name="40% - Accent3 4 2 3 2 3" xfId="11616" xr:uid="{00000000-0005-0000-0000-0000802C0000}"/>
    <cellStyle name="40% - Accent3 4 2 3 2 3 2" xfId="11617" xr:uid="{00000000-0005-0000-0000-0000812C0000}"/>
    <cellStyle name="40% - Accent3 4 2 3 2 4" xfId="11618" xr:uid="{00000000-0005-0000-0000-0000822C0000}"/>
    <cellStyle name="40% - Accent3 4 2 3 2 5" xfId="11619" xr:uid="{00000000-0005-0000-0000-0000832C0000}"/>
    <cellStyle name="40% - Accent3 4 2 3 3" xfId="11620" xr:uid="{00000000-0005-0000-0000-0000842C0000}"/>
    <cellStyle name="40% - Accent3 4 2 3 3 2" xfId="11621" xr:uid="{00000000-0005-0000-0000-0000852C0000}"/>
    <cellStyle name="40% - Accent3 4 2 3 3 2 2" xfId="11622" xr:uid="{00000000-0005-0000-0000-0000862C0000}"/>
    <cellStyle name="40% - Accent3 4 2 3 3 2 2 2" xfId="11623" xr:uid="{00000000-0005-0000-0000-0000872C0000}"/>
    <cellStyle name="40% - Accent3 4 2 3 3 2 3" xfId="11624" xr:uid="{00000000-0005-0000-0000-0000882C0000}"/>
    <cellStyle name="40% - Accent3 4 2 3 3 2 4" xfId="11625" xr:uid="{00000000-0005-0000-0000-0000892C0000}"/>
    <cellStyle name="40% - Accent3 4 2 3 3 3" xfId="11626" xr:uid="{00000000-0005-0000-0000-00008A2C0000}"/>
    <cellStyle name="40% - Accent3 4 2 3 3 3 2" xfId="11627" xr:uid="{00000000-0005-0000-0000-00008B2C0000}"/>
    <cellStyle name="40% - Accent3 4 2 3 3 4" xfId="11628" xr:uid="{00000000-0005-0000-0000-00008C2C0000}"/>
    <cellStyle name="40% - Accent3 4 2 3 3 5" xfId="11629" xr:uid="{00000000-0005-0000-0000-00008D2C0000}"/>
    <cellStyle name="40% - Accent3 4 2 3 4" xfId="11630" xr:uid="{00000000-0005-0000-0000-00008E2C0000}"/>
    <cellStyle name="40% - Accent3 4 2 3 4 2" xfId="11631" xr:uid="{00000000-0005-0000-0000-00008F2C0000}"/>
    <cellStyle name="40% - Accent3 4 2 3 4 2 2" xfId="11632" xr:uid="{00000000-0005-0000-0000-0000902C0000}"/>
    <cellStyle name="40% - Accent3 4 2 3 4 3" xfId="11633" xr:uid="{00000000-0005-0000-0000-0000912C0000}"/>
    <cellStyle name="40% - Accent3 4 2 3 4 4" xfId="11634" xr:uid="{00000000-0005-0000-0000-0000922C0000}"/>
    <cellStyle name="40% - Accent3 4 2 3 5" xfId="11635" xr:uid="{00000000-0005-0000-0000-0000932C0000}"/>
    <cellStyle name="40% - Accent3 4 2 3 5 2" xfId="11636" xr:uid="{00000000-0005-0000-0000-0000942C0000}"/>
    <cellStyle name="40% - Accent3 4 2 3 5 2 2" xfId="11637" xr:uid="{00000000-0005-0000-0000-0000952C0000}"/>
    <cellStyle name="40% - Accent3 4 2 3 5 3" xfId="11638" xr:uid="{00000000-0005-0000-0000-0000962C0000}"/>
    <cellStyle name="40% - Accent3 4 2 3 5 4" xfId="11639" xr:uid="{00000000-0005-0000-0000-0000972C0000}"/>
    <cellStyle name="40% - Accent3 4 2 3 6" xfId="11640" xr:uid="{00000000-0005-0000-0000-0000982C0000}"/>
    <cellStyle name="40% - Accent3 4 2 3 6 2" xfId="11641" xr:uid="{00000000-0005-0000-0000-0000992C0000}"/>
    <cellStyle name="40% - Accent3 4 2 3 6 2 2" xfId="11642" xr:uid="{00000000-0005-0000-0000-00009A2C0000}"/>
    <cellStyle name="40% - Accent3 4 2 3 6 3" xfId="11643" xr:uid="{00000000-0005-0000-0000-00009B2C0000}"/>
    <cellStyle name="40% - Accent3 4 2 3 6 4" xfId="11644" xr:uid="{00000000-0005-0000-0000-00009C2C0000}"/>
    <cellStyle name="40% - Accent3 4 2 3 7" xfId="11645" xr:uid="{00000000-0005-0000-0000-00009D2C0000}"/>
    <cellStyle name="40% - Accent3 4 2 3 7 2" xfId="11646" xr:uid="{00000000-0005-0000-0000-00009E2C0000}"/>
    <cellStyle name="40% - Accent3 4 2 3 8" xfId="11647" xr:uid="{00000000-0005-0000-0000-00009F2C0000}"/>
    <cellStyle name="40% - Accent3 4 2 3 9" xfId="11648" xr:uid="{00000000-0005-0000-0000-0000A02C0000}"/>
    <cellStyle name="40% - Accent3 4 2 4" xfId="11649" xr:uid="{00000000-0005-0000-0000-0000A12C0000}"/>
    <cellStyle name="40% - Accent3 4 2 4 2" xfId="11650" xr:uid="{00000000-0005-0000-0000-0000A22C0000}"/>
    <cellStyle name="40% - Accent3 4 2 4 2 2" xfId="11651" xr:uid="{00000000-0005-0000-0000-0000A32C0000}"/>
    <cellStyle name="40% - Accent3 4 2 4 2 2 2" xfId="11652" xr:uid="{00000000-0005-0000-0000-0000A42C0000}"/>
    <cellStyle name="40% - Accent3 4 2 4 2 3" xfId="11653" xr:uid="{00000000-0005-0000-0000-0000A52C0000}"/>
    <cellStyle name="40% - Accent3 4 2 4 2 4" xfId="11654" xr:uid="{00000000-0005-0000-0000-0000A62C0000}"/>
    <cellStyle name="40% - Accent3 4 2 4 3" xfId="11655" xr:uid="{00000000-0005-0000-0000-0000A72C0000}"/>
    <cellStyle name="40% - Accent3 4 2 4 3 2" xfId="11656" xr:uid="{00000000-0005-0000-0000-0000A82C0000}"/>
    <cellStyle name="40% - Accent3 4 2 4 4" xfId="11657" xr:uid="{00000000-0005-0000-0000-0000A92C0000}"/>
    <cellStyle name="40% - Accent3 4 2 4 5" xfId="11658" xr:uid="{00000000-0005-0000-0000-0000AA2C0000}"/>
    <cellStyle name="40% - Accent3 4 2 5" xfId="11659" xr:uid="{00000000-0005-0000-0000-0000AB2C0000}"/>
    <cellStyle name="40% - Accent3 4 2 5 2" xfId="11660" xr:uid="{00000000-0005-0000-0000-0000AC2C0000}"/>
    <cellStyle name="40% - Accent3 4 2 5 2 2" xfId="11661" xr:uid="{00000000-0005-0000-0000-0000AD2C0000}"/>
    <cellStyle name="40% - Accent3 4 2 5 2 2 2" xfId="11662" xr:uid="{00000000-0005-0000-0000-0000AE2C0000}"/>
    <cellStyle name="40% - Accent3 4 2 5 2 3" xfId="11663" xr:uid="{00000000-0005-0000-0000-0000AF2C0000}"/>
    <cellStyle name="40% - Accent3 4 2 5 2 4" xfId="11664" xr:uid="{00000000-0005-0000-0000-0000B02C0000}"/>
    <cellStyle name="40% - Accent3 4 2 5 3" xfId="11665" xr:uid="{00000000-0005-0000-0000-0000B12C0000}"/>
    <cellStyle name="40% - Accent3 4 2 5 3 2" xfId="11666" xr:uid="{00000000-0005-0000-0000-0000B22C0000}"/>
    <cellStyle name="40% - Accent3 4 2 5 4" xfId="11667" xr:uid="{00000000-0005-0000-0000-0000B32C0000}"/>
    <cellStyle name="40% - Accent3 4 2 5 5" xfId="11668" xr:uid="{00000000-0005-0000-0000-0000B42C0000}"/>
    <cellStyle name="40% - Accent3 4 2 6" xfId="11669" xr:uid="{00000000-0005-0000-0000-0000B52C0000}"/>
    <cellStyle name="40% - Accent3 4 2 6 2" xfId="11670" xr:uid="{00000000-0005-0000-0000-0000B62C0000}"/>
    <cellStyle name="40% - Accent3 4 2 6 2 2" xfId="11671" xr:uid="{00000000-0005-0000-0000-0000B72C0000}"/>
    <cellStyle name="40% - Accent3 4 2 6 3" xfId="11672" xr:uid="{00000000-0005-0000-0000-0000B82C0000}"/>
    <cellStyle name="40% - Accent3 4 2 6 4" xfId="11673" xr:uid="{00000000-0005-0000-0000-0000B92C0000}"/>
    <cellStyle name="40% - Accent3 4 2 7" xfId="11674" xr:uid="{00000000-0005-0000-0000-0000BA2C0000}"/>
    <cellStyle name="40% - Accent3 4 2 7 2" xfId="11675" xr:uid="{00000000-0005-0000-0000-0000BB2C0000}"/>
    <cellStyle name="40% - Accent3 4 2 7 2 2" xfId="11676" xr:uid="{00000000-0005-0000-0000-0000BC2C0000}"/>
    <cellStyle name="40% - Accent3 4 2 7 3" xfId="11677" xr:uid="{00000000-0005-0000-0000-0000BD2C0000}"/>
    <cellStyle name="40% - Accent3 4 2 7 4" xfId="11678" xr:uid="{00000000-0005-0000-0000-0000BE2C0000}"/>
    <cellStyle name="40% - Accent3 4 2 8" xfId="11679" xr:uid="{00000000-0005-0000-0000-0000BF2C0000}"/>
    <cellStyle name="40% - Accent3 4 2 8 2" xfId="11680" xr:uid="{00000000-0005-0000-0000-0000C02C0000}"/>
    <cellStyle name="40% - Accent3 4 2 8 2 2" xfId="11681" xr:uid="{00000000-0005-0000-0000-0000C12C0000}"/>
    <cellStyle name="40% - Accent3 4 2 8 3" xfId="11682" xr:uid="{00000000-0005-0000-0000-0000C22C0000}"/>
    <cellStyle name="40% - Accent3 4 2 8 4" xfId="11683" xr:uid="{00000000-0005-0000-0000-0000C32C0000}"/>
    <cellStyle name="40% - Accent3 4 2 9" xfId="11684" xr:uid="{00000000-0005-0000-0000-0000C42C0000}"/>
    <cellStyle name="40% - Accent3 4 2 9 2" xfId="11685" xr:uid="{00000000-0005-0000-0000-0000C52C0000}"/>
    <cellStyle name="40% - Accent3 4 3" xfId="11686" xr:uid="{00000000-0005-0000-0000-0000C62C0000}"/>
    <cellStyle name="40% - Accent3 4 3 10" xfId="11687" xr:uid="{00000000-0005-0000-0000-0000C72C0000}"/>
    <cellStyle name="40% - Accent3 4 3 2" xfId="11688" xr:uid="{00000000-0005-0000-0000-0000C82C0000}"/>
    <cellStyle name="40% - Accent3 4 3 2 2" xfId="11689" xr:uid="{00000000-0005-0000-0000-0000C92C0000}"/>
    <cellStyle name="40% - Accent3 4 3 2 2 2" xfId="11690" xr:uid="{00000000-0005-0000-0000-0000CA2C0000}"/>
    <cellStyle name="40% - Accent3 4 3 2 2 2 2" xfId="11691" xr:uid="{00000000-0005-0000-0000-0000CB2C0000}"/>
    <cellStyle name="40% - Accent3 4 3 2 2 2 2 2" xfId="11692" xr:uid="{00000000-0005-0000-0000-0000CC2C0000}"/>
    <cellStyle name="40% - Accent3 4 3 2 2 2 3" xfId="11693" xr:uid="{00000000-0005-0000-0000-0000CD2C0000}"/>
    <cellStyle name="40% - Accent3 4 3 2 2 2 4" xfId="11694" xr:uid="{00000000-0005-0000-0000-0000CE2C0000}"/>
    <cellStyle name="40% - Accent3 4 3 2 2 3" xfId="11695" xr:uid="{00000000-0005-0000-0000-0000CF2C0000}"/>
    <cellStyle name="40% - Accent3 4 3 2 2 3 2" xfId="11696" xr:uid="{00000000-0005-0000-0000-0000D02C0000}"/>
    <cellStyle name="40% - Accent3 4 3 2 2 4" xfId="11697" xr:uid="{00000000-0005-0000-0000-0000D12C0000}"/>
    <cellStyle name="40% - Accent3 4 3 2 2 5" xfId="11698" xr:uid="{00000000-0005-0000-0000-0000D22C0000}"/>
    <cellStyle name="40% - Accent3 4 3 2 3" xfId="11699" xr:uid="{00000000-0005-0000-0000-0000D32C0000}"/>
    <cellStyle name="40% - Accent3 4 3 2 3 2" xfId="11700" xr:uid="{00000000-0005-0000-0000-0000D42C0000}"/>
    <cellStyle name="40% - Accent3 4 3 2 3 2 2" xfId="11701" xr:uid="{00000000-0005-0000-0000-0000D52C0000}"/>
    <cellStyle name="40% - Accent3 4 3 2 3 2 2 2" xfId="11702" xr:uid="{00000000-0005-0000-0000-0000D62C0000}"/>
    <cellStyle name="40% - Accent3 4 3 2 3 2 3" xfId="11703" xr:uid="{00000000-0005-0000-0000-0000D72C0000}"/>
    <cellStyle name="40% - Accent3 4 3 2 3 2 4" xfId="11704" xr:uid="{00000000-0005-0000-0000-0000D82C0000}"/>
    <cellStyle name="40% - Accent3 4 3 2 3 3" xfId="11705" xr:uid="{00000000-0005-0000-0000-0000D92C0000}"/>
    <cellStyle name="40% - Accent3 4 3 2 3 3 2" xfId="11706" xr:uid="{00000000-0005-0000-0000-0000DA2C0000}"/>
    <cellStyle name="40% - Accent3 4 3 2 3 4" xfId="11707" xr:uid="{00000000-0005-0000-0000-0000DB2C0000}"/>
    <cellStyle name="40% - Accent3 4 3 2 3 5" xfId="11708" xr:uid="{00000000-0005-0000-0000-0000DC2C0000}"/>
    <cellStyle name="40% - Accent3 4 3 2 4" xfId="11709" xr:uid="{00000000-0005-0000-0000-0000DD2C0000}"/>
    <cellStyle name="40% - Accent3 4 3 2 4 2" xfId="11710" xr:uid="{00000000-0005-0000-0000-0000DE2C0000}"/>
    <cellStyle name="40% - Accent3 4 3 2 4 2 2" xfId="11711" xr:uid="{00000000-0005-0000-0000-0000DF2C0000}"/>
    <cellStyle name="40% - Accent3 4 3 2 4 3" xfId="11712" xr:uid="{00000000-0005-0000-0000-0000E02C0000}"/>
    <cellStyle name="40% - Accent3 4 3 2 4 4" xfId="11713" xr:uid="{00000000-0005-0000-0000-0000E12C0000}"/>
    <cellStyle name="40% - Accent3 4 3 2 5" xfId="11714" xr:uid="{00000000-0005-0000-0000-0000E22C0000}"/>
    <cellStyle name="40% - Accent3 4 3 2 5 2" xfId="11715" xr:uid="{00000000-0005-0000-0000-0000E32C0000}"/>
    <cellStyle name="40% - Accent3 4 3 2 5 2 2" xfId="11716" xr:uid="{00000000-0005-0000-0000-0000E42C0000}"/>
    <cellStyle name="40% - Accent3 4 3 2 5 3" xfId="11717" xr:uid="{00000000-0005-0000-0000-0000E52C0000}"/>
    <cellStyle name="40% - Accent3 4 3 2 5 4" xfId="11718" xr:uid="{00000000-0005-0000-0000-0000E62C0000}"/>
    <cellStyle name="40% - Accent3 4 3 2 6" xfId="11719" xr:uid="{00000000-0005-0000-0000-0000E72C0000}"/>
    <cellStyle name="40% - Accent3 4 3 2 6 2" xfId="11720" xr:uid="{00000000-0005-0000-0000-0000E82C0000}"/>
    <cellStyle name="40% - Accent3 4 3 2 6 2 2" xfId="11721" xr:uid="{00000000-0005-0000-0000-0000E92C0000}"/>
    <cellStyle name="40% - Accent3 4 3 2 6 3" xfId="11722" xr:uid="{00000000-0005-0000-0000-0000EA2C0000}"/>
    <cellStyle name="40% - Accent3 4 3 2 6 4" xfId="11723" xr:uid="{00000000-0005-0000-0000-0000EB2C0000}"/>
    <cellStyle name="40% - Accent3 4 3 2 7" xfId="11724" xr:uid="{00000000-0005-0000-0000-0000EC2C0000}"/>
    <cellStyle name="40% - Accent3 4 3 2 7 2" xfId="11725" xr:uid="{00000000-0005-0000-0000-0000ED2C0000}"/>
    <cellStyle name="40% - Accent3 4 3 2 8" xfId="11726" xr:uid="{00000000-0005-0000-0000-0000EE2C0000}"/>
    <cellStyle name="40% - Accent3 4 3 2 9" xfId="11727" xr:uid="{00000000-0005-0000-0000-0000EF2C0000}"/>
    <cellStyle name="40% - Accent3 4 3 3" xfId="11728" xr:uid="{00000000-0005-0000-0000-0000F02C0000}"/>
    <cellStyle name="40% - Accent3 4 3 3 2" xfId="11729" xr:uid="{00000000-0005-0000-0000-0000F12C0000}"/>
    <cellStyle name="40% - Accent3 4 3 3 2 2" xfId="11730" xr:uid="{00000000-0005-0000-0000-0000F22C0000}"/>
    <cellStyle name="40% - Accent3 4 3 3 2 2 2" xfId="11731" xr:uid="{00000000-0005-0000-0000-0000F32C0000}"/>
    <cellStyle name="40% - Accent3 4 3 3 2 3" xfId="11732" xr:uid="{00000000-0005-0000-0000-0000F42C0000}"/>
    <cellStyle name="40% - Accent3 4 3 3 2 4" xfId="11733" xr:uid="{00000000-0005-0000-0000-0000F52C0000}"/>
    <cellStyle name="40% - Accent3 4 3 3 3" xfId="11734" xr:uid="{00000000-0005-0000-0000-0000F62C0000}"/>
    <cellStyle name="40% - Accent3 4 3 3 3 2" xfId="11735" xr:uid="{00000000-0005-0000-0000-0000F72C0000}"/>
    <cellStyle name="40% - Accent3 4 3 3 4" xfId="11736" xr:uid="{00000000-0005-0000-0000-0000F82C0000}"/>
    <cellStyle name="40% - Accent3 4 3 3 5" xfId="11737" xr:uid="{00000000-0005-0000-0000-0000F92C0000}"/>
    <cellStyle name="40% - Accent3 4 3 4" xfId="11738" xr:uid="{00000000-0005-0000-0000-0000FA2C0000}"/>
    <cellStyle name="40% - Accent3 4 3 4 2" xfId="11739" xr:uid="{00000000-0005-0000-0000-0000FB2C0000}"/>
    <cellStyle name="40% - Accent3 4 3 4 2 2" xfId="11740" xr:uid="{00000000-0005-0000-0000-0000FC2C0000}"/>
    <cellStyle name="40% - Accent3 4 3 4 2 2 2" xfId="11741" xr:uid="{00000000-0005-0000-0000-0000FD2C0000}"/>
    <cellStyle name="40% - Accent3 4 3 4 2 3" xfId="11742" xr:uid="{00000000-0005-0000-0000-0000FE2C0000}"/>
    <cellStyle name="40% - Accent3 4 3 4 2 4" xfId="11743" xr:uid="{00000000-0005-0000-0000-0000FF2C0000}"/>
    <cellStyle name="40% - Accent3 4 3 4 3" xfId="11744" xr:uid="{00000000-0005-0000-0000-0000002D0000}"/>
    <cellStyle name="40% - Accent3 4 3 4 3 2" xfId="11745" xr:uid="{00000000-0005-0000-0000-0000012D0000}"/>
    <cellStyle name="40% - Accent3 4 3 4 4" xfId="11746" xr:uid="{00000000-0005-0000-0000-0000022D0000}"/>
    <cellStyle name="40% - Accent3 4 3 4 5" xfId="11747" xr:uid="{00000000-0005-0000-0000-0000032D0000}"/>
    <cellStyle name="40% - Accent3 4 3 5" xfId="11748" xr:uid="{00000000-0005-0000-0000-0000042D0000}"/>
    <cellStyle name="40% - Accent3 4 3 5 2" xfId="11749" xr:uid="{00000000-0005-0000-0000-0000052D0000}"/>
    <cellStyle name="40% - Accent3 4 3 5 2 2" xfId="11750" xr:uid="{00000000-0005-0000-0000-0000062D0000}"/>
    <cellStyle name="40% - Accent3 4 3 5 3" xfId="11751" xr:uid="{00000000-0005-0000-0000-0000072D0000}"/>
    <cellStyle name="40% - Accent3 4 3 5 4" xfId="11752" xr:uid="{00000000-0005-0000-0000-0000082D0000}"/>
    <cellStyle name="40% - Accent3 4 3 6" xfId="11753" xr:uid="{00000000-0005-0000-0000-0000092D0000}"/>
    <cellStyle name="40% - Accent3 4 3 6 2" xfId="11754" xr:uid="{00000000-0005-0000-0000-00000A2D0000}"/>
    <cellStyle name="40% - Accent3 4 3 6 2 2" xfId="11755" xr:uid="{00000000-0005-0000-0000-00000B2D0000}"/>
    <cellStyle name="40% - Accent3 4 3 6 3" xfId="11756" xr:uid="{00000000-0005-0000-0000-00000C2D0000}"/>
    <cellStyle name="40% - Accent3 4 3 6 4" xfId="11757" xr:uid="{00000000-0005-0000-0000-00000D2D0000}"/>
    <cellStyle name="40% - Accent3 4 3 7" xfId="11758" xr:uid="{00000000-0005-0000-0000-00000E2D0000}"/>
    <cellStyle name="40% - Accent3 4 3 7 2" xfId="11759" xr:uid="{00000000-0005-0000-0000-00000F2D0000}"/>
    <cellStyle name="40% - Accent3 4 3 7 2 2" xfId="11760" xr:uid="{00000000-0005-0000-0000-0000102D0000}"/>
    <cellStyle name="40% - Accent3 4 3 7 3" xfId="11761" xr:uid="{00000000-0005-0000-0000-0000112D0000}"/>
    <cellStyle name="40% - Accent3 4 3 7 4" xfId="11762" xr:uid="{00000000-0005-0000-0000-0000122D0000}"/>
    <cellStyle name="40% - Accent3 4 3 8" xfId="11763" xr:uid="{00000000-0005-0000-0000-0000132D0000}"/>
    <cellStyle name="40% - Accent3 4 3 8 2" xfId="11764" xr:uid="{00000000-0005-0000-0000-0000142D0000}"/>
    <cellStyle name="40% - Accent3 4 3 9" xfId="11765" xr:uid="{00000000-0005-0000-0000-0000152D0000}"/>
    <cellStyle name="40% - Accent3 4 4" xfId="11766" xr:uid="{00000000-0005-0000-0000-0000162D0000}"/>
    <cellStyle name="40% - Accent3 4 4 2" xfId="11767" xr:uid="{00000000-0005-0000-0000-0000172D0000}"/>
    <cellStyle name="40% - Accent3 4 4 2 2" xfId="11768" xr:uid="{00000000-0005-0000-0000-0000182D0000}"/>
    <cellStyle name="40% - Accent3 4 4 2 2 2" xfId="11769" xr:uid="{00000000-0005-0000-0000-0000192D0000}"/>
    <cellStyle name="40% - Accent3 4 4 2 2 2 2" xfId="11770" xr:uid="{00000000-0005-0000-0000-00001A2D0000}"/>
    <cellStyle name="40% - Accent3 4 4 2 2 3" xfId="11771" xr:uid="{00000000-0005-0000-0000-00001B2D0000}"/>
    <cellStyle name="40% - Accent3 4 4 2 2 4" xfId="11772" xr:uid="{00000000-0005-0000-0000-00001C2D0000}"/>
    <cellStyle name="40% - Accent3 4 4 2 3" xfId="11773" xr:uid="{00000000-0005-0000-0000-00001D2D0000}"/>
    <cellStyle name="40% - Accent3 4 4 2 3 2" xfId="11774" xr:uid="{00000000-0005-0000-0000-00001E2D0000}"/>
    <cellStyle name="40% - Accent3 4 4 2 4" xfId="11775" xr:uid="{00000000-0005-0000-0000-00001F2D0000}"/>
    <cellStyle name="40% - Accent3 4 4 2 5" xfId="11776" xr:uid="{00000000-0005-0000-0000-0000202D0000}"/>
    <cellStyle name="40% - Accent3 4 4 3" xfId="11777" xr:uid="{00000000-0005-0000-0000-0000212D0000}"/>
    <cellStyle name="40% - Accent3 4 4 3 2" xfId="11778" xr:uid="{00000000-0005-0000-0000-0000222D0000}"/>
    <cellStyle name="40% - Accent3 4 4 3 2 2" xfId="11779" xr:uid="{00000000-0005-0000-0000-0000232D0000}"/>
    <cellStyle name="40% - Accent3 4 4 3 2 2 2" xfId="11780" xr:uid="{00000000-0005-0000-0000-0000242D0000}"/>
    <cellStyle name="40% - Accent3 4 4 3 2 3" xfId="11781" xr:uid="{00000000-0005-0000-0000-0000252D0000}"/>
    <cellStyle name="40% - Accent3 4 4 3 2 4" xfId="11782" xr:uid="{00000000-0005-0000-0000-0000262D0000}"/>
    <cellStyle name="40% - Accent3 4 4 3 3" xfId="11783" xr:uid="{00000000-0005-0000-0000-0000272D0000}"/>
    <cellStyle name="40% - Accent3 4 4 3 3 2" xfId="11784" xr:uid="{00000000-0005-0000-0000-0000282D0000}"/>
    <cellStyle name="40% - Accent3 4 4 3 4" xfId="11785" xr:uid="{00000000-0005-0000-0000-0000292D0000}"/>
    <cellStyle name="40% - Accent3 4 4 3 5" xfId="11786" xr:uid="{00000000-0005-0000-0000-00002A2D0000}"/>
    <cellStyle name="40% - Accent3 4 4 4" xfId="11787" xr:uid="{00000000-0005-0000-0000-00002B2D0000}"/>
    <cellStyle name="40% - Accent3 4 4 4 2" xfId="11788" xr:uid="{00000000-0005-0000-0000-00002C2D0000}"/>
    <cellStyle name="40% - Accent3 4 4 4 2 2" xfId="11789" xr:uid="{00000000-0005-0000-0000-00002D2D0000}"/>
    <cellStyle name="40% - Accent3 4 4 4 3" xfId="11790" xr:uid="{00000000-0005-0000-0000-00002E2D0000}"/>
    <cellStyle name="40% - Accent3 4 4 4 4" xfId="11791" xr:uid="{00000000-0005-0000-0000-00002F2D0000}"/>
    <cellStyle name="40% - Accent3 4 4 5" xfId="11792" xr:uid="{00000000-0005-0000-0000-0000302D0000}"/>
    <cellStyle name="40% - Accent3 4 4 5 2" xfId="11793" xr:uid="{00000000-0005-0000-0000-0000312D0000}"/>
    <cellStyle name="40% - Accent3 4 4 5 2 2" xfId="11794" xr:uid="{00000000-0005-0000-0000-0000322D0000}"/>
    <cellStyle name="40% - Accent3 4 4 5 3" xfId="11795" xr:uid="{00000000-0005-0000-0000-0000332D0000}"/>
    <cellStyle name="40% - Accent3 4 4 5 4" xfId="11796" xr:uid="{00000000-0005-0000-0000-0000342D0000}"/>
    <cellStyle name="40% - Accent3 4 4 6" xfId="11797" xr:uid="{00000000-0005-0000-0000-0000352D0000}"/>
    <cellStyle name="40% - Accent3 4 4 6 2" xfId="11798" xr:uid="{00000000-0005-0000-0000-0000362D0000}"/>
    <cellStyle name="40% - Accent3 4 4 6 2 2" xfId="11799" xr:uid="{00000000-0005-0000-0000-0000372D0000}"/>
    <cellStyle name="40% - Accent3 4 4 6 3" xfId="11800" xr:uid="{00000000-0005-0000-0000-0000382D0000}"/>
    <cellStyle name="40% - Accent3 4 4 6 4" xfId="11801" xr:uid="{00000000-0005-0000-0000-0000392D0000}"/>
    <cellStyle name="40% - Accent3 4 4 7" xfId="11802" xr:uid="{00000000-0005-0000-0000-00003A2D0000}"/>
    <cellStyle name="40% - Accent3 4 4 7 2" xfId="11803" xr:uid="{00000000-0005-0000-0000-00003B2D0000}"/>
    <cellStyle name="40% - Accent3 4 4 8" xfId="11804" xr:uid="{00000000-0005-0000-0000-00003C2D0000}"/>
    <cellStyle name="40% - Accent3 4 4 9" xfId="11805" xr:uid="{00000000-0005-0000-0000-00003D2D0000}"/>
    <cellStyle name="40% - Accent3 4 5" xfId="11806" xr:uid="{00000000-0005-0000-0000-00003E2D0000}"/>
    <cellStyle name="40% - Accent3 4 5 2" xfId="11807" xr:uid="{00000000-0005-0000-0000-00003F2D0000}"/>
    <cellStyle name="40% - Accent3 4 5 2 2" xfId="11808" xr:uid="{00000000-0005-0000-0000-0000402D0000}"/>
    <cellStyle name="40% - Accent3 4 5 2 2 2" xfId="11809" xr:uid="{00000000-0005-0000-0000-0000412D0000}"/>
    <cellStyle name="40% - Accent3 4 5 2 3" xfId="11810" xr:uid="{00000000-0005-0000-0000-0000422D0000}"/>
    <cellStyle name="40% - Accent3 4 5 2 4" xfId="11811" xr:uid="{00000000-0005-0000-0000-0000432D0000}"/>
    <cellStyle name="40% - Accent3 4 5 3" xfId="11812" xr:uid="{00000000-0005-0000-0000-0000442D0000}"/>
    <cellStyle name="40% - Accent3 4 5 4" xfId="11813" xr:uid="{00000000-0005-0000-0000-0000452D0000}"/>
    <cellStyle name="40% - Accent3 4 5 4 2" xfId="11814" xr:uid="{00000000-0005-0000-0000-0000462D0000}"/>
    <cellStyle name="40% - Accent3 4 5 5" xfId="11815" xr:uid="{00000000-0005-0000-0000-0000472D0000}"/>
    <cellStyle name="40% - Accent3 4 5 6" xfId="11816" xr:uid="{00000000-0005-0000-0000-0000482D0000}"/>
    <cellStyle name="40% - Accent3 4 6" xfId="11817" xr:uid="{00000000-0005-0000-0000-0000492D0000}"/>
    <cellStyle name="40% - Accent3 4 6 2" xfId="11818" xr:uid="{00000000-0005-0000-0000-00004A2D0000}"/>
    <cellStyle name="40% - Accent3 4 6 2 2" xfId="11819" xr:uid="{00000000-0005-0000-0000-00004B2D0000}"/>
    <cellStyle name="40% - Accent3 4 6 2 2 2" xfId="11820" xr:uid="{00000000-0005-0000-0000-00004C2D0000}"/>
    <cellStyle name="40% - Accent3 4 6 2 3" xfId="11821" xr:uid="{00000000-0005-0000-0000-00004D2D0000}"/>
    <cellStyle name="40% - Accent3 4 6 2 4" xfId="11822" xr:uid="{00000000-0005-0000-0000-00004E2D0000}"/>
    <cellStyle name="40% - Accent3 4 6 3" xfId="11823" xr:uid="{00000000-0005-0000-0000-00004F2D0000}"/>
    <cellStyle name="40% - Accent3 4 6 3 2" xfId="11824" xr:uid="{00000000-0005-0000-0000-0000502D0000}"/>
    <cellStyle name="40% - Accent3 4 6 3 2 2" xfId="11825" xr:uid="{00000000-0005-0000-0000-0000512D0000}"/>
    <cellStyle name="40% - Accent3 4 6 3 3" xfId="11826" xr:uid="{00000000-0005-0000-0000-0000522D0000}"/>
    <cellStyle name="40% - Accent3 4 6 3 4" xfId="11827" xr:uid="{00000000-0005-0000-0000-0000532D0000}"/>
    <cellStyle name="40% - Accent3 4 6 4" xfId="11828" xr:uid="{00000000-0005-0000-0000-0000542D0000}"/>
    <cellStyle name="40% - Accent3 4 6 4 2" xfId="11829" xr:uid="{00000000-0005-0000-0000-0000552D0000}"/>
    <cellStyle name="40% - Accent3 4 6 5" xfId="11830" xr:uid="{00000000-0005-0000-0000-0000562D0000}"/>
    <cellStyle name="40% - Accent3 4 6 6" xfId="11831" xr:uid="{00000000-0005-0000-0000-0000572D0000}"/>
    <cellStyle name="40% - Accent3 4 7" xfId="11832" xr:uid="{00000000-0005-0000-0000-0000582D0000}"/>
    <cellStyle name="40% - Accent3 4 7 2" xfId="11833" xr:uid="{00000000-0005-0000-0000-0000592D0000}"/>
    <cellStyle name="40% - Accent3 4 7 2 2" xfId="11834" xr:uid="{00000000-0005-0000-0000-00005A2D0000}"/>
    <cellStyle name="40% - Accent3 4 7 3" xfId="11835" xr:uid="{00000000-0005-0000-0000-00005B2D0000}"/>
    <cellStyle name="40% - Accent3 4 7 4" xfId="11836" xr:uid="{00000000-0005-0000-0000-00005C2D0000}"/>
    <cellStyle name="40% - Accent3 4 8" xfId="11837" xr:uid="{00000000-0005-0000-0000-00005D2D0000}"/>
    <cellStyle name="40% - Accent3 4 8 2" xfId="11838" xr:uid="{00000000-0005-0000-0000-00005E2D0000}"/>
    <cellStyle name="40% - Accent3 4 8 2 2" xfId="11839" xr:uid="{00000000-0005-0000-0000-00005F2D0000}"/>
    <cellStyle name="40% - Accent3 4 8 3" xfId="11840" xr:uid="{00000000-0005-0000-0000-0000602D0000}"/>
    <cellStyle name="40% - Accent3 4 8 4" xfId="11841" xr:uid="{00000000-0005-0000-0000-0000612D0000}"/>
    <cellStyle name="40% - Accent3 4 9" xfId="11842" xr:uid="{00000000-0005-0000-0000-0000622D0000}"/>
    <cellStyle name="40% - Accent3 4 9 2" xfId="11843" xr:uid="{00000000-0005-0000-0000-0000632D0000}"/>
    <cellStyle name="40% - Accent3 4 9 2 2" xfId="11844" xr:uid="{00000000-0005-0000-0000-0000642D0000}"/>
    <cellStyle name="40% - Accent3 4 9 3" xfId="11845" xr:uid="{00000000-0005-0000-0000-0000652D0000}"/>
    <cellStyle name="40% - Accent3 4 9 4" xfId="11846" xr:uid="{00000000-0005-0000-0000-0000662D0000}"/>
    <cellStyle name="40% - Accent3 5" xfId="11847" xr:uid="{00000000-0005-0000-0000-0000672D0000}"/>
    <cellStyle name="40% - Accent3 5 10" xfId="11848" xr:uid="{00000000-0005-0000-0000-0000682D0000}"/>
    <cellStyle name="40% - Accent3 5 10 2" xfId="11849" xr:uid="{00000000-0005-0000-0000-0000692D0000}"/>
    <cellStyle name="40% - Accent3 5 11" xfId="11850" xr:uid="{00000000-0005-0000-0000-00006A2D0000}"/>
    <cellStyle name="40% - Accent3 5 12" xfId="11851" xr:uid="{00000000-0005-0000-0000-00006B2D0000}"/>
    <cellStyle name="40% - Accent3 5 2" xfId="11852" xr:uid="{00000000-0005-0000-0000-00006C2D0000}"/>
    <cellStyle name="40% - Accent3 5 2 10" xfId="11853" xr:uid="{00000000-0005-0000-0000-00006D2D0000}"/>
    <cellStyle name="40% - Accent3 5 2 11" xfId="11854" xr:uid="{00000000-0005-0000-0000-00006E2D0000}"/>
    <cellStyle name="40% - Accent3 5 2 2" xfId="11855" xr:uid="{00000000-0005-0000-0000-00006F2D0000}"/>
    <cellStyle name="40% - Accent3 5 2 2 10" xfId="11856" xr:uid="{00000000-0005-0000-0000-0000702D0000}"/>
    <cellStyle name="40% - Accent3 5 2 2 2" xfId="11857" xr:uid="{00000000-0005-0000-0000-0000712D0000}"/>
    <cellStyle name="40% - Accent3 5 2 2 2 2" xfId="11858" xr:uid="{00000000-0005-0000-0000-0000722D0000}"/>
    <cellStyle name="40% - Accent3 5 2 2 2 2 2" xfId="11859" xr:uid="{00000000-0005-0000-0000-0000732D0000}"/>
    <cellStyle name="40% - Accent3 5 2 2 2 2 2 2" xfId="11860" xr:uid="{00000000-0005-0000-0000-0000742D0000}"/>
    <cellStyle name="40% - Accent3 5 2 2 2 2 2 2 2" xfId="11861" xr:uid="{00000000-0005-0000-0000-0000752D0000}"/>
    <cellStyle name="40% - Accent3 5 2 2 2 2 2 3" xfId="11862" xr:uid="{00000000-0005-0000-0000-0000762D0000}"/>
    <cellStyle name="40% - Accent3 5 2 2 2 2 2 4" xfId="11863" xr:uid="{00000000-0005-0000-0000-0000772D0000}"/>
    <cellStyle name="40% - Accent3 5 2 2 2 2 3" xfId="11864" xr:uid="{00000000-0005-0000-0000-0000782D0000}"/>
    <cellStyle name="40% - Accent3 5 2 2 2 2 3 2" xfId="11865" xr:uid="{00000000-0005-0000-0000-0000792D0000}"/>
    <cellStyle name="40% - Accent3 5 2 2 2 2 4" xfId="11866" xr:uid="{00000000-0005-0000-0000-00007A2D0000}"/>
    <cellStyle name="40% - Accent3 5 2 2 2 2 5" xfId="11867" xr:uid="{00000000-0005-0000-0000-00007B2D0000}"/>
    <cellStyle name="40% - Accent3 5 2 2 2 3" xfId="11868" xr:uid="{00000000-0005-0000-0000-00007C2D0000}"/>
    <cellStyle name="40% - Accent3 5 2 2 2 3 2" xfId="11869" xr:uid="{00000000-0005-0000-0000-00007D2D0000}"/>
    <cellStyle name="40% - Accent3 5 2 2 2 3 2 2" xfId="11870" xr:uid="{00000000-0005-0000-0000-00007E2D0000}"/>
    <cellStyle name="40% - Accent3 5 2 2 2 3 2 2 2" xfId="11871" xr:uid="{00000000-0005-0000-0000-00007F2D0000}"/>
    <cellStyle name="40% - Accent3 5 2 2 2 3 2 3" xfId="11872" xr:uid="{00000000-0005-0000-0000-0000802D0000}"/>
    <cellStyle name="40% - Accent3 5 2 2 2 3 2 4" xfId="11873" xr:uid="{00000000-0005-0000-0000-0000812D0000}"/>
    <cellStyle name="40% - Accent3 5 2 2 2 3 3" xfId="11874" xr:uid="{00000000-0005-0000-0000-0000822D0000}"/>
    <cellStyle name="40% - Accent3 5 2 2 2 3 3 2" xfId="11875" xr:uid="{00000000-0005-0000-0000-0000832D0000}"/>
    <cellStyle name="40% - Accent3 5 2 2 2 3 4" xfId="11876" xr:uid="{00000000-0005-0000-0000-0000842D0000}"/>
    <cellStyle name="40% - Accent3 5 2 2 2 3 5" xfId="11877" xr:uid="{00000000-0005-0000-0000-0000852D0000}"/>
    <cellStyle name="40% - Accent3 5 2 2 2 4" xfId="11878" xr:uid="{00000000-0005-0000-0000-0000862D0000}"/>
    <cellStyle name="40% - Accent3 5 2 2 2 4 2" xfId="11879" xr:uid="{00000000-0005-0000-0000-0000872D0000}"/>
    <cellStyle name="40% - Accent3 5 2 2 2 4 2 2" xfId="11880" xr:uid="{00000000-0005-0000-0000-0000882D0000}"/>
    <cellStyle name="40% - Accent3 5 2 2 2 4 3" xfId="11881" xr:uid="{00000000-0005-0000-0000-0000892D0000}"/>
    <cellStyle name="40% - Accent3 5 2 2 2 4 4" xfId="11882" xr:uid="{00000000-0005-0000-0000-00008A2D0000}"/>
    <cellStyle name="40% - Accent3 5 2 2 2 5" xfId="11883" xr:uid="{00000000-0005-0000-0000-00008B2D0000}"/>
    <cellStyle name="40% - Accent3 5 2 2 2 5 2" xfId="11884" xr:uid="{00000000-0005-0000-0000-00008C2D0000}"/>
    <cellStyle name="40% - Accent3 5 2 2 2 5 2 2" xfId="11885" xr:uid="{00000000-0005-0000-0000-00008D2D0000}"/>
    <cellStyle name="40% - Accent3 5 2 2 2 5 3" xfId="11886" xr:uid="{00000000-0005-0000-0000-00008E2D0000}"/>
    <cellStyle name="40% - Accent3 5 2 2 2 5 4" xfId="11887" xr:uid="{00000000-0005-0000-0000-00008F2D0000}"/>
    <cellStyle name="40% - Accent3 5 2 2 2 6" xfId="11888" xr:uid="{00000000-0005-0000-0000-0000902D0000}"/>
    <cellStyle name="40% - Accent3 5 2 2 2 6 2" xfId="11889" xr:uid="{00000000-0005-0000-0000-0000912D0000}"/>
    <cellStyle name="40% - Accent3 5 2 2 2 6 2 2" xfId="11890" xr:uid="{00000000-0005-0000-0000-0000922D0000}"/>
    <cellStyle name="40% - Accent3 5 2 2 2 6 3" xfId="11891" xr:uid="{00000000-0005-0000-0000-0000932D0000}"/>
    <cellStyle name="40% - Accent3 5 2 2 2 6 4" xfId="11892" xr:uid="{00000000-0005-0000-0000-0000942D0000}"/>
    <cellStyle name="40% - Accent3 5 2 2 2 7" xfId="11893" xr:uid="{00000000-0005-0000-0000-0000952D0000}"/>
    <cellStyle name="40% - Accent3 5 2 2 2 7 2" xfId="11894" xr:uid="{00000000-0005-0000-0000-0000962D0000}"/>
    <cellStyle name="40% - Accent3 5 2 2 2 8" xfId="11895" xr:uid="{00000000-0005-0000-0000-0000972D0000}"/>
    <cellStyle name="40% - Accent3 5 2 2 2 9" xfId="11896" xr:uid="{00000000-0005-0000-0000-0000982D0000}"/>
    <cellStyle name="40% - Accent3 5 2 2 3" xfId="11897" xr:uid="{00000000-0005-0000-0000-0000992D0000}"/>
    <cellStyle name="40% - Accent3 5 2 2 3 2" xfId="11898" xr:uid="{00000000-0005-0000-0000-00009A2D0000}"/>
    <cellStyle name="40% - Accent3 5 2 2 3 2 2" xfId="11899" xr:uid="{00000000-0005-0000-0000-00009B2D0000}"/>
    <cellStyle name="40% - Accent3 5 2 2 3 2 2 2" xfId="11900" xr:uid="{00000000-0005-0000-0000-00009C2D0000}"/>
    <cellStyle name="40% - Accent3 5 2 2 3 2 3" xfId="11901" xr:uid="{00000000-0005-0000-0000-00009D2D0000}"/>
    <cellStyle name="40% - Accent3 5 2 2 3 2 4" xfId="11902" xr:uid="{00000000-0005-0000-0000-00009E2D0000}"/>
    <cellStyle name="40% - Accent3 5 2 2 3 3" xfId="11903" xr:uid="{00000000-0005-0000-0000-00009F2D0000}"/>
    <cellStyle name="40% - Accent3 5 2 2 3 3 2" xfId="11904" xr:uid="{00000000-0005-0000-0000-0000A02D0000}"/>
    <cellStyle name="40% - Accent3 5 2 2 3 4" xfId="11905" xr:uid="{00000000-0005-0000-0000-0000A12D0000}"/>
    <cellStyle name="40% - Accent3 5 2 2 3 5" xfId="11906" xr:uid="{00000000-0005-0000-0000-0000A22D0000}"/>
    <cellStyle name="40% - Accent3 5 2 2 4" xfId="11907" xr:uid="{00000000-0005-0000-0000-0000A32D0000}"/>
    <cellStyle name="40% - Accent3 5 2 2 4 2" xfId="11908" xr:uid="{00000000-0005-0000-0000-0000A42D0000}"/>
    <cellStyle name="40% - Accent3 5 2 2 4 2 2" xfId="11909" xr:uid="{00000000-0005-0000-0000-0000A52D0000}"/>
    <cellStyle name="40% - Accent3 5 2 2 4 2 2 2" xfId="11910" xr:uid="{00000000-0005-0000-0000-0000A62D0000}"/>
    <cellStyle name="40% - Accent3 5 2 2 4 2 3" xfId="11911" xr:uid="{00000000-0005-0000-0000-0000A72D0000}"/>
    <cellStyle name="40% - Accent3 5 2 2 4 2 4" xfId="11912" xr:uid="{00000000-0005-0000-0000-0000A82D0000}"/>
    <cellStyle name="40% - Accent3 5 2 2 4 3" xfId="11913" xr:uid="{00000000-0005-0000-0000-0000A92D0000}"/>
    <cellStyle name="40% - Accent3 5 2 2 4 3 2" xfId="11914" xr:uid="{00000000-0005-0000-0000-0000AA2D0000}"/>
    <cellStyle name="40% - Accent3 5 2 2 4 4" xfId="11915" xr:uid="{00000000-0005-0000-0000-0000AB2D0000}"/>
    <cellStyle name="40% - Accent3 5 2 2 4 5" xfId="11916" xr:uid="{00000000-0005-0000-0000-0000AC2D0000}"/>
    <cellStyle name="40% - Accent3 5 2 2 5" xfId="11917" xr:uid="{00000000-0005-0000-0000-0000AD2D0000}"/>
    <cellStyle name="40% - Accent3 5 2 2 5 2" xfId="11918" xr:uid="{00000000-0005-0000-0000-0000AE2D0000}"/>
    <cellStyle name="40% - Accent3 5 2 2 5 2 2" xfId="11919" xr:uid="{00000000-0005-0000-0000-0000AF2D0000}"/>
    <cellStyle name="40% - Accent3 5 2 2 5 3" xfId="11920" xr:uid="{00000000-0005-0000-0000-0000B02D0000}"/>
    <cellStyle name="40% - Accent3 5 2 2 5 4" xfId="11921" xr:uid="{00000000-0005-0000-0000-0000B12D0000}"/>
    <cellStyle name="40% - Accent3 5 2 2 6" xfId="11922" xr:uid="{00000000-0005-0000-0000-0000B22D0000}"/>
    <cellStyle name="40% - Accent3 5 2 2 6 2" xfId="11923" xr:uid="{00000000-0005-0000-0000-0000B32D0000}"/>
    <cellStyle name="40% - Accent3 5 2 2 6 2 2" xfId="11924" xr:uid="{00000000-0005-0000-0000-0000B42D0000}"/>
    <cellStyle name="40% - Accent3 5 2 2 6 3" xfId="11925" xr:uid="{00000000-0005-0000-0000-0000B52D0000}"/>
    <cellStyle name="40% - Accent3 5 2 2 6 4" xfId="11926" xr:uid="{00000000-0005-0000-0000-0000B62D0000}"/>
    <cellStyle name="40% - Accent3 5 2 2 7" xfId="11927" xr:uid="{00000000-0005-0000-0000-0000B72D0000}"/>
    <cellStyle name="40% - Accent3 5 2 2 7 2" xfId="11928" xr:uid="{00000000-0005-0000-0000-0000B82D0000}"/>
    <cellStyle name="40% - Accent3 5 2 2 7 2 2" xfId="11929" xr:uid="{00000000-0005-0000-0000-0000B92D0000}"/>
    <cellStyle name="40% - Accent3 5 2 2 7 3" xfId="11930" xr:uid="{00000000-0005-0000-0000-0000BA2D0000}"/>
    <cellStyle name="40% - Accent3 5 2 2 7 4" xfId="11931" xr:uid="{00000000-0005-0000-0000-0000BB2D0000}"/>
    <cellStyle name="40% - Accent3 5 2 2 8" xfId="11932" xr:uid="{00000000-0005-0000-0000-0000BC2D0000}"/>
    <cellStyle name="40% - Accent3 5 2 2 8 2" xfId="11933" xr:uid="{00000000-0005-0000-0000-0000BD2D0000}"/>
    <cellStyle name="40% - Accent3 5 2 2 9" xfId="11934" xr:uid="{00000000-0005-0000-0000-0000BE2D0000}"/>
    <cellStyle name="40% - Accent3 5 2 3" xfId="11935" xr:uid="{00000000-0005-0000-0000-0000BF2D0000}"/>
    <cellStyle name="40% - Accent3 5 2 3 2" xfId="11936" xr:uid="{00000000-0005-0000-0000-0000C02D0000}"/>
    <cellStyle name="40% - Accent3 5 2 3 2 2" xfId="11937" xr:uid="{00000000-0005-0000-0000-0000C12D0000}"/>
    <cellStyle name="40% - Accent3 5 2 3 2 2 2" xfId="11938" xr:uid="{00000000-0005-0000-0000-0000C22D0000}"/>
    <cellStyle name="40% - Accent3 5 2 3 2 2 2 2" xfId="11939" xr:uid="{00000000-0005-0000-0000-0000C32D0000}"/>
    <cellStyle name="40% - Accent3 5 2 3 2 2 3" xfId="11940" xr:uid="{00000000-0005-0000-0000-0000C42D0000}"/>
    <cellStyle name="40% - Accent3 5 2 3 2 2 4" xfId="11941" xr:uid="{00000000-0005-0000-0000-0000C52D0000}"/>
    <cellStyle name="40% - Accent3 5 2 3 2 3" xfId="11942" xr:uid="{00000000-0005-0000-0000-0000C62D0000}"/>
    <cellStyle name="40% - Accent3 5 2 3 2 3 2" xfId="11943" xr:uid="{00000000-0005-0000-0000-0000C72D0000}"/>
    <cellStyle name="40% - Accent3 5 2 3 2 4" xfId="11944" xr:uid="{00000000-0005-0000-0000-0000C82D0000}"/>
    <cellStyle name="40% - Accent3 5 2 3 2 5" xfId="11945" xr:uid="{00000000-0005-0000-0000-0000C92D0000}"/>
    <cellStyle name="40% - Accent3 5 2 3 3" xfId="11946" xr:uid="{00000000-0005-0000-0000-0000CA2D0000}"/>
    <cellStyle name="40% - Accent3 5 2 3 3 2" xfId="11947" xr:uid="{00000000-0005-0000-0000-0000CB2D0000}"/>
    <cellStyle name="40% - Accent3 5 2 3 3 2 2" xfId="11948" xr:uid="{00000000-0005-0000-0000-0000CC2D0000}"/>
    <cellStyle name="40% - Accent3 5 2 3 3 2 2 2" xfId="11949" xr:uid="{00000000-0005-0000-0000-0000CD2D0000}"/>
    <cellStyle name="40% - Accent3 5 2 3 3 2 3" xfId="11950" xr:uid="{00000000-0005-0000-0000-0000CE2D0000}"/>
    <cellStyle name="40% - Accent3 5 2 3 3 2 4" xfId="11951" xr:uid="{00000000-0005-0000-0000-0000CF2D0000}"/>
    <cellStyle name="40% - Accent3 5 2 3 3 3" xfId="11952" xr:uid="{00000000-0005-0000-0000-0000D02D0000}"/>
    <cellStyle name="40% - Accent3 5 2 3 3 3 2" xfId="11953" xr:uid="{00000000-0005-0000-0000-0000D12D0000}"/>
    <cellStyle name="40% - Accent3 5 2 3 3 4" xfId="11954" xr:uid="{00000000-0005-0000-0000-0000D22D0000}"/>
    <cellStyle name="40% - Accent3 5 2 3 3 5" xfId="11955" xr:uid="{00000000-0005-0000-0000-0000D32D0000}"/>
    <cellStyle name="40% - Accent3 5 2 3 4" xfId="11956" xr:uid="{00000000-0005-0000-0000-0000D42D0000}"/>
    <cellStyle name="40% - Accent3 5 2 3 4 2" xfId="11957" xr:uid="{00000000-0005-0000-0000-0000D52D0000}"/>
    <cellStyle name="40% - Accent3 5 2 3 4 2 2" xfId="11958" xr:uid="{00000000-0005-0000-0000-0000D62D0000}"/>
    <cellStyle name="40% - Accent3 5 2 3 4 3" xfId="11959" xr:uid="{00000000-0005-0000-0000-0000D72D0000}"/>
    <cellStyle name="40% - Accent3 5 2 3 4 4" xfId="11960" xr:uid="{00000000-0005-0000-0000-0000D82D0000}"/>
    <cellStyle name="40% - Accent3 5 2 3 5" xfId="11961" xr:uid="{00000000-0005-0000-0000-0000D92D0000}"/>
    <cellStyle name="40% - Accent3 5 2 3 5 2" xfId="11962" xr:uid="{00000000-0005-0000-0000-0000DA2D0000}"/>
    <cellStyle name="40% - Accent3 5 2 3 5 2 2" xfId="11963" xr:uid="{00000000-0005-0000-0000-0000DB2D0000}"/>
    <cellStyle name="40% - Accent3 5 2 3 5 3" xfId="11964" xr:uid="{00000000-0005-0000-0000-0000DC2D0000}"/>
    <cellStyle name="40% - Accent3 5 2 3 5 4" xfId="11965" xr:uid="{00000000-0005-0000-0000-0000DD2D0000}"/>
    <cellStyle name="40% - Accent3 5 2 3 6" xfId="11966" xr:uid="{00000000-0005-0000-0000-0000DE2D0000}"/>
    <cellStyle name="40% - Accent3 5 2 3 6 2" xfId="11967" xr:uid="{00000000-0005-0000-0000-0000DF2D0000}"/>
    <cellStyle name="40% - Accent3 5 2 3 6 2 2" xfId="11968" xr:uid="{00000000-0005-0000-0000-0000E02D0000}"/>
    <cellStyle name="40% - Accent3 5 2 3 6 3" xfId="11969" xr:uid="{00000000-0005-0000-0000-0000E12D0000}"/>
    <cellStyle name="40% - Accent3 5 2 3 6 4" xfId="11970" xr:uid="{00000000-0005-0000-0000-0000E22D0000}"/>
    <cellStyle name="40% - Accent3 5 2 3 7" xfId="11971" xr:uid="{00000000-0005-0000-0000-0000E32D0000}"/>
    <cellStyle name="40% - Accent3 5 2 3 7 2" xfId="11972" xr:uid="{00000000-0005-0000-0000-0000E42D0000}"/>
    <cellStyle name="40% - Accent3 5 2 3 8" xfId="11973" xr:uid="{00000000-0005-0000-0000-0000E52D0000}"/>
    <cellStyle name="40% - Accent3 5 2 3 9" xfId="11974" xr:uid="{00000000-0005-0000-0000-0000E62D0000}"/>
    <cellStyle name="40% - Accent3 5 2 4" xfId="11975" xr:uid="{00000000-0005-0000-0000-0000E72D0000}"/>
    <cellStyle name="40% - Accent3 5 2 4 2" xfId="11976" xr:uid="{00000000-0005-0000-0000-0000E82D0000}"/>
    <cellStyle name="40% - Accent3 5 2 4 2 2" xfId="11977" xr:uid="{00000000-0005-0000-0000-0000E92D0000}"/>
    <cellStyle name="40% - Accent3 5 2 4 2 2 2" xfId="11978" xr:uid="{00000000-0005-0000-0000-0000EA2D0000}"/>
    <cellStyle name="40% - Accent3 5 2 4 2 3" xfId="11979" xr:uid="{00000000-0005-0000-0000-0000EB2D0000}"/>
    <cellStyle name="40% - Accent3 5 2 4 2 4" xfId="11980" xr:uid="{00000000-0005-0000-0000-0000EC2D0000}"/>
    <cellStyle name="40% - Accent3 5 2 4 3" xfId="11981" xr:uid="{00000000-0005-0000-0000-0000ED2D0000}"/>
    <cellStyle name="40% - Accent3 5 2 4 3 2" xfId="11982" xr:uid="{00000000-0005-0000-0000-0000EE2D0000}"/>
    <cellStyle name="40% - Accent3 5 2 4 4" xfId="11983" xr:uid="{00000000-0005-0000-0000-0000EF2D0000}"/>
    <cellStyle name="40% - Accent3 5 2 4 5" xfId="11984" xr:uid="{00000000-0005-0000-0000-0000F02D0000}"/>
    <cellStyle name="40% - Accent3 5 2 5" xfId="11985" xr:uid="{00000000-0005-0000-0000-0000F12D0000}"/>
    <cellStyle name="40% - Accent3 5 2 5 2" xfId="11986" xr:uid="{00000000-0005-0000-0000-0000F22D0000}"/>
    <cellStyle name="40% - Accent3 5 2 5 2 2" xfId="11987" xr:uid="{00000000-0005-0000-0000-0000F32D0000}"/>
    <cellStyle name="40% - Accent3 5 2 5 2 2 2" xfId="11988" xr:uid="{00000000-0005-0000-0000-0000F42D0000}"/>
    <cellStyle name="40% - Accent3 5 2 5 2 3" xfId="11989" xr:uid="{00000000-0005-0000-0000-0000F52D0000}"/>
    <cellStyle name="40% - Accent3 5 2 5 2 4" xfId="11990" xr:uid="{00000000-0005-0000-0000-0000F62D0000}"/>
    <cellStyle name="40% - Accent3 5 2 5 3" xfId="11991" xr:uid="{00000000-0005-0000-0000-0000F72D0000}"/>
    <cellStyle name="40% - Accent3 5 2 5 3 2" xfId="11992" xr:uid="{00000000-0005-0000-0000-0000F82D0000}"/>
    <cellStyle name="40% - Accent3 5 2 5 4" xfId="11993" xr:uid="{00000000-0005-0000-0000-0000F92D0000}"/>
    <cellStyle name="40% - Accent3 5 2 5 5" xfId="11994" xr:uid="{00000000-0005-0000-0000-0000FA2D0000}"/>
    <cellStyle name="40% - Accent3 5 2 6" xfId="11995" xr:uid="{00000000-0005-0000-0000-0000FB2D0000}"/>
    <cellStyle name="40% - Accent3 5 2 6 2" xfId="11996" xr:uid="{00000000-0005-0000-0000-0000FC2D0000}"/>
    <cellStyle name="40% - Accent3 5 2 6 2 2" xfId="11997" xr:uid="{00000000-0005-0000-0000-0000FD2D0000}"/>
    <cellStyle name="40% - Accent3 5 2 6 3" xfId="11998" xr:uid="{00000000-0005-0000-0000-0000FE2D0000}"/>
    <cellStyle name="40% - Accent3 5 2 6 4" xfId="11999" xr:uid="{00000000-0005-0000-0000-0000FF2D0000}"/>
    <cellStyle name="40% - Accent3 5 2 7" xfId="12000" xr:uid="{00000000-0005-0000-0000-0000002E0000}"/>
    <cellStyle name="40% - Accent3 5 2 7 2" xfId="12001" xr:uid="{00000000-0005-0000-0000-0000012E0000}"/>
    <cellStyle name="40% - Accent3 5 2 7 2 2" xfId="12002" xr:uid="{00000000-0005-0000-0000-0000022E0000}"/>
    <cellStyle name="40% - Accent3 5 2 7 3" xfId="12003" xr:uid="{00000000-0005-0000-0000-0000032E0000}"/>
    <cellStyle name="40% - Accent3 5 2 7 4" xfId="12004" xr:uid="{00000000-0005-0000-0000-0000042E0000}"/>
    <cellStyle name="40% - Accent3 5 2 8" xfId="12005" xr:uid="{00000000-0005-0000-0000-0000052E0000}"/>
    <cellStyle name="40% - Accent3 5 2 8 2" xfId="12006" xr:uid="{00000000-0005-0000-0000-0000062E0000}"/>
    <cellStyle name="40% - Accent3 5 2 8 2 2" xfId="12007" xr:uid="{00000000-0005-0000-0000-0000072E0000}"/>
    <cellStyle name="40% - Accent3 5 2 8 3" xfId="12008" xr:uid="{00000000-0005-0000-0000-0000082E0000}"/>
    <cellStyle name="40% - Accent3 5 2 8 4" xfId="12009" xr:uid="{00000000-0005-0000-0000-0000092E0000}"/>
    <cellStyle name="40% - Accent3 5 2 9" xfId="12010" xr:uid="{00000000-0005-0000-0000-00000A2E0000}"/>
    <cellStyle name="40% - Accent3 5 2 9 2" xfId="12011" xr:uid="{00000000-0005-0000-0000-00000B2E0000}"/>
    <cellStyle name="40% - Accent3 5 3" xfId="12012" xr:uid="{00000000-0005-0000-0000-00000C2E0000}"/>
    <cellStyle name="40% - Accent3 5 3 10" xfId="12013" xr:uid="{00000000-0005-0000-0000-00000D2E0000}"/>
    <cellStyle name="40% - Accent3 5 3 2" xfId="12014" xr:uid="{00000000-0005-0000-0000-00000E2E0000}"/>
    <cellStyle name="40% - Accent3 5 3 2 2" xfId="12015" xr:uid="{00000000-0005-0000-0000-00000F2E0000}"/>
    <cellStyle name="40% - Accent3 5 3 2 2 2" xfId="12016" xr:uid="{00000000-0005-0000-0000-0000102E0000}"/>
    <cellStyle name="40% - Accent3 5 3 2 2 2 2" xfId="12017" xr:uid="{00000000-0005-0000-0000-0000112E0000}"/>
    <cellStyle name="40% - Accent3 5 3 2 2 2 2 2" xfId="12018" xr:uid="{00000000-0005-0000-0000-0000122E0000}"/>
    <cellStyle name="40% - Accent3 5 3 2 2 2 3" xfId="12019" xr:uid="{00000000-0005-0000-0000-0000132E0000}"/>
    <cellStyle name="40% - Accent3 5 3 2 2 2 4" xfId="12020" xr:uid="{00000000-0005-0000-0000-0000142E0000}"/>
    <cellStyle name="40% - Accent3 5 3 2 2 3" xfId="12021" xr:uid="{00000000-0005-0000-0000-0000152E0000}"/>
    <cellStyle name="40% - Accent3 5 3 2 2 3 2" xfId="12022" xr:uid="{00000000-0005-0000-0000-0000162E0000}"/>
    <cellStyle name="40% - Accent3 5 3 2 2 4" xfId="12023" xr:uid="{00000000-0005-0000-0000-0000172E0000}"/>
    <cellStyle name="40% - Accent3 5 3 2 2 5" xfId="12024" xr:uid="{00000000-0005-0000-0000-0000182E0000}"/>
    <cellStyle name="40% - Accent3 5 3 2 3" xfId="12025" xr:uid="{00000000-0005-0000-0000-0000192E0000}"/>
    <cellStyle name="40% - Accent3 5 3 2 3 2" xfId="12026" xr:uid="{00000000-0005-0000-0000-00001A2E0000}"/>
    <cellStyle name="40% - Accent3 5 3 2 3 2 2" xfId="12027" xr:uid="{00000000-0005-0000-0000-00001B2E0000}"/>
    <cellStyle name="40% - Accent3 5 3 2 3 2 2 2" xfId="12028" xr:uid="{00000000-0005-0000-0000-00001C2E0000}"/>
    <cellStyle name="40% - Accent3 5 3 2 3 2 3" xfId="12029" xr:uid="{00000000-0005-0000-0000-00001D2E0000}"/>
    <cellStyle name="40% - Accent3 5 3 2 3 2 4" xfId="12030" xr:uid="{00000000-0005-0000-0000-00001E2E0000}"/>
    <cellStyle name="40% - Accent3 5 3 2 3 3" xfId="12031" xr:uid="{00000000-0005-0000-0000-00001F2E0000}"/>
    <cellStyle name="40% - Accent3 5 3 2 3 3 2" xfId="12032" xr:uid="{00000000-0005-0000-0000-0000202E0000}"/>
    <cellStyle name="40% - Accent3 5 3 2 3 4" xfId="12033" xr:uid="{00000000-0005-0000-0000-0000212E0000}"/>
    <cellStyle name="40% - Accent3 5 3 2 3 5" xfId="12034" xr:uid="{00000000-0005-0000-0000-0000222E0000}"/>
    <cellStyle name="40% - Accent3 5 3 2 4" xfId="12035" xr:uid="{00000000-0005-0000-0000-0000232E0000}"/>
    <cellStyle name="40% - Accent3 5 3 2 4 2" xfId="12036" xr:uid="{00000000-0005-0000-0000-0000242E0000}"/>
    <cellStyle name="40% - Accent3 5 3 2 4 2 2" xfId="12037" xr:uid="{00000000-0005-0000-0000-0000252E0000}"/>
    <cellStyle name="40% - Accent3 5 3 2 4 3" xfId="12038" xr:uid="{00000000-0005-0000-0000-0000262E0000}"/>
    <cellStyle name="40% - Accent3 5 3 2 4 4" xfId="12039" xr:uid="{00000000-0005-0000-0000-0000272E0000}"/>
    <cellStyle name="40% - Accent3 5 3 2 5" xfId="12040" xr:uid="{00000000-0005-0000-0000-0000282E0000}"/>
    <cellStyle name="40% - Accent3 5 3 2 5 2" xfId="12041" xr:uid="{00000000-0005-0000-0000-0000292E0000}"/>
    <cellStyle name="40% - Accent3 5 3 2 5 2 2" xfId="12042" xr:uid="{00000000-0005-0000-0000-00002A2E0000}"/>
    <cellStyle name="40% - Accent3 5 3 2 5 3" xfId="12043" xr:uid="{00000000-0005-0000-0000-00002B2E0000}"/>
    <cellStyle name="40% - Accent3 5 3 2 5 4" xfId="12044" xr:uid="{00000000-0005-0000-0000-00002C2E0000}"/>
    <cellStyle name="40% - Accent3 5 3 2 6" xfId="12045" xr:uid="{00000000-0005-0000-0000-00002D2E0000}"/>
    <cellStyle name="40% - Accent3 5 3 2 6 2" xfId="12046" xr:uid="{00000000-0005-0000-0000-00002E2E0000}"/>
    <cellStyle name="40% - Accent3 5 3 2 6 2 2" xfId="12047" xr:uid="{00000000-0005-0000-0000-00002F2E0000}"/>
    <cellStyle name="40% - Accent3 5 3 2 6 3" xfId="12048" xr:uid="{00000000-0005-0000-0000-0000302E0000}"/>
    <cellStyle name="40% - Accent3 5 3 2 6 4" xfId="12049" xr:uid="{00000000-0005-0000-0000-0000312E0000}"/>
    <cellStyle name="40% - Accent3 5 3 2 7" xfId="12050" xr:uid="{00000000-0005-0000-0000-0000322E0000}"/>
    <cellStyle name="40% - Accent3 5 3 2 7 2" xfId="12051" xr:uid="{00000000-0005-0000-0000-0000332E0000}"/>
    <cellStyle name="40% - Accent3 5 3 2 8" xfId="12052" xr:uid="{00000000-0005-0000-0000-0000342E0000}"/>
    <cellStyle name="40% - Accent3 5 3 2 9" xfId="12053" xr:uid="{00000000-0005-0000-0000-0000352E0000}"/>
    <cellStyle name="40% - Accent3 5 3 3" xfId="12054" xr:uid="{00000000-0005-0000-0000-0000362E0000}"/>
    <cellStyle name="40% - Accent3 5 3 3 2" xfId="12055" xr:uid="{00000000-0005-0000-0000-0000372E0000}"/>
    <cellStyle name="40% - Accent3 5 3 3 2 2" xfId="12056" xr:uid="{00000000-0005-0000-0000-0000382E0000}"/>
    <cellStyle name="40% - Accent3 5 3 3 2 2 2" xfId="12057" xr:uid="{00000000-0005-0000-0000-0000392E0000}"/>
    <cellStyle name="40% - Accent3 5 3 3 2 3" xfId="12058" xr:uid="{00000000-0005-0000-0000-00003A2E0000}"/>
    <cellStyle name="40% - Accent3 5 3 3 2 4" xfId="12059" xr:uid="{00000000-0005-0000-0000-00003B2E0000}"/>
    <cellStyle name="40% - Accent3 5 3 3 3" xfId="12060" xr:uid="{00000000-0005-0000-0000-00003C2E0000}"/>
    <cellStyle name="40% - Accent3 5 3 3 3 2" xfId="12061" xr:uid="{00000000-0005-0000-0000-00003D2E0000}"/>
    <cellStyle name="40% - Accent3 5 3 3 4" xfId="12062" xr:uid="{00000000-0005-0000-0000-00003E2E0000}"/>
    <cellStyle name="40% - Accent3 5 3 3 5" xfId="12063" xr:uid="{00000000-0005-0000-0000-00003F2E0000}"/>
    <cellStyle name="40% - Accent3 5 3 4" xfId="12064" xr:uid="{00000000-0005-0000-0000-0000402E0000}"/>
    <cellStyle name="40% - Accent3 5 3 4 2" xfId="12065" xr:uid="{00000000-0005-0000-0000-0000412E0000}"/>
    <cellStyle name="40% - Accent3 5 3 4 2 2" xfId="12066" xr:uid="{00000000-0005-0000-0000-0000422E0000}"/>
    <cellStyle name="40% - Accent3 5 3 4 2 2 2" xfId="12067" xr:uid="{00000000-0005-0000-0000-0000432E0000}"/>
    <cellStyle name="40% - Accent3 5 3 4 2 3" xfId="12068" xr:uid="{00000000-0005-0000-0000-0000442E0000}"/>
    <cellStyle name="40% - Accent3 5 3 4 2 4" xfId="12069" xr:uid="{00000000-0005-0000-0000-0000452E0000}"/>
    <cellStyle name="40% - Accent3 5 3 4 3" xfId="12070" xr:uid="{00000000-0005-0000-0000-0000462E0000}"/>
    <cellStyle name="40% - Accent3 5 3 4 3 2" xfId="12071" xr:uid="{00000000-0005-0000-0000-0000472E0000}"/>
    <cellStyle name="40% - Accent3 5 3 4 4" xfId="12072" xr:uid="{00000000-0005-0000-0000-0000482E0000}"/>
    <cellStyle name="40% - Accent3 5 3 4 5" xfId="12073" xr:uid="{00000000-0005-0000-0000-0000492E0000}"/>
    <cellStyle name="40% - Accent3 5 3 5" xfId="12074" xr:uid="{00000000-0005-0000-0000-00004A2E0000}"/>
    <cellStyle name="40% - Accent3 5 3 5 2" xfId="12075" xr:uid="{00000000-0005-0000-0000-00004B2E0000}"/>
    <cellStyle name="40% - Accent3 5 3 5 2 2" xfId="12076" xr:uid="{00000000-0005-0000-0000-00004C2E0000}"/>
    <cellStyle name="40% - Accent3 5 3 5 3" xfId="12077" xr:uid="{00000000-0005-0000-0000-00004D2E0000}"/>
    <cellStyle name="40% - Accent3 5 3 5 4" xfId="12078" xr:uid="{00000000-0005-0000-0000-00004E2E0000}"/>
    <cellStyle name="40% - Accent3 5 3 6" xfId="12079" xr:uid="{00000000-0005-0000-0000-00004F2E0000}"/>
    <cellStyle name="40% - Accent3 5 3 6 2" xfId="12080" xr:uid="{00000000-0005-0000-0000-0000502E0000}"/>
    <cellStyle name="40% - Accent3 5 3 6 2 2" xfId="12081" xr:uid="{00000000-0005-0000-0000-0000512E0000}"/>
    <cellStyle name="40% - Accent3 5 3 6 3" xfId="12082" xr:uid="{00000000-0005-0000-0000-0000522E0000}"/>
    <cellStyle name="40% - Accent3 5 3 6 4" xfId="12083" xr:uid="{00000000-0005-0000-0000-0000532E0000}"/>
    <cellStyle name="40% - Accent3 5 3 7" xfId="12084" xr:uid="{00000000-0005-0000-0000-0000542E0000}"/>
    <cellStyle name="40% - Accent3 5 3 7 2" xfId="12085" xr:uid="{00000000-0005-0000-0000-0000552E0000}"/>
    <cellStyle name="40% - Accent3 5 3 7 2 2" xfId="12086" xr:uid="{00000000-0005-0000-0000-0000562E0000}"/>
    <cellStyle name="40% - Accent3 5 3 7 3" xfId="12087" xr:uid="{00000000-0005-0000-0000-0000572E0000}"/>
    <cellStyle name="40% - Accent3 5 3 7 4" xfId="12088" xr:uid="{00000000-0005-0000-0000-0000582E0000}"/>
    <cellStyle name="40% - Accent3 5 3 8" xfId="12089" xr:uid="{00000000-0005-0000-0000-0000592E0000}"/>
    <cellStyle name="40% - Accent3 5 3 8 2" xfId="12090" xr:uid="{00000000-0005-0000-0000-00005A2E0000}"/>
    <cellStyle name="40% - Accent3 5 3 9" xfId="12091" xr:uid="{00000000-0005-0000-0000-00005B2E0000}"/>
    <cellStyle name="40% - Accent3 5 4" xfId="12092" xr:uid="{00000000-0005-0000-0000-00005C2E0000}"/>
    <cellStyle name="40% - Accent3 5 4 2" xfId="12093" xr:uid="{00000000-0005-0000-0000-00005D2E0000}"/>
    <cellStyle name="40% - Accent3 5 4 2 2" xfId="12094" xr:uid="{00000000-0005-0000-0000-00005E2E0000}"/>
    <cellStyle name="40% - Accent3 5 4 2 2 2" xfId="12095" xr:uid="{00000000-0005-0000-0000-00005F2E0000}"/>
    <cellStyle name="40% - Accent3 5 4 2 2 2 2" xfId="12096" xr:uid="{00000000-0005-0000-0000-0000602E0000}"/>
    <cellStyle name="40% - Accent3 5 4 2 2 3" xfId="12097" xr:uid="{00000000-0005-0000-0000-0000612E0000}"/>
    <cellStyle name="40% - Accent3 5 4 2 2 4" xfId="12098" xr:uid="{00000000-0005-0000-0000-0000622E0000}"/>
    <cellStyle name="40% - Accent3 5 4 2 3" xfId="12099" xr:uid="{00000000-0005-0000-0000-0000632E0000}"/>
    <cellStyle name="40% - Accent3 5 4 2 3 2" xfId="12100" xr:uid="{00000000-0005-0000-0000-0000642E0000}"/>
    <cellStyle name="40% - Accent3 5 4 2 4" xfId="12101" xr:uid="{00000000-0005-0000-0000-0000652E0000}"/>
    <cellStyle name="40% - Accent3 5 4 2 5" xfId="12102" xr:uid="{00000000-0005-0000-0000-0000662E0000}"/>
    <cellStyle name="40% - Accent3 5 4 3" xfId="12103" xr:uid="{00000000-0005-0000-0000-0000672E0000}"/>
    <cellStyle name="40% - Accent3 5 4 3 2" xfId="12104" xr:uid="{00000000-0005-0000-0000-0000682E0000}"/>
    <cellStyle name="40% - Accent3 5 4 3 2 2" xfId="12105" xr:uid="{00000000-0005-0000-0000-0000692E0000}"/>
    <cellStyle name="40% - Accent3 5 4 3 2 2 2" xfId="12106" xr:uid="{00000000-0005-0000-0000-00006A2E0000}"/>
    <cellStyle name="40% - Accent3 5 4 3 2 3" xfId="12107" xr:uid="{00000000-0005-0000-0000-00006B2E0000}"/>
    <cellStyle name="40% - Accent3 5 4 3 2 4" xfId="12108" xr:uid="{00000000-0005-0000-0000-00006C2E0000}"/>
    <cellStyle name="40% - Accent3 5 4 3 3" xfId="12109" xr:uid="{00000000-0005-0000-0000-00006D2E0000}"/>
    <cellStyle name="40% - Accent3 5 4 3 3 2" xfId="12110" xr:uid="{00000000-0005-0000-0000-00006E2E0000}"/>
    <cellStyle name="40% - Accent3 5 4 3 4" xfId="12111" xr:uid="{00000000-0005-0000-0000-00006F2E0000}"/>
    <cellStyle name="40% - Accent3 5 4 3 5" xfId="12112" xr:uid="{00000000-0005-0000-0000-0000702E0000}"/>
    <cellStyle name="40% - Accent3 5 4 4" xfId="12113" xr:uid="{00000000-0005-0000-0000-0000712E0000}"/>
    <cellStyle name="40% - Accent3 5 4 4 2" xfId="12114" xr:uid="{00000000-0005-0000-0000-0000722E0000}"/>
    <cellStyle name="40% - Accent3 5 4 4 2 2" xfId="12115" xr:uid="{00000000-0005-0000-0000-0000732E0000}"/>
    <cellStyle name="40% - Accent3 5 4 4 3" xfId="12116" xr:uid="{00000000-0005-0000-0000-0000742E0000}"/>
    <cellStyle name="40% - Accent3 5 4 4 4" xfId="12117" xr:uid="{00000000-0005-0000-0000-0000752E0000}"/>
    <cellStyle name="40% - Accent3 5 4 5" xfId="12118" xr:uid="{00000000-0005-0000-0000-0000762E0000}"/>
    <cellStyle name="40% - Accent3 5 4 5 2" xfId="12119" xr:uid="{00000000-0005-0000-0000-0000772E0000}"/>
    <cellStyle name="40% - Accent3 5 4 5 2 2" xfId="12120" xr:uid="{00000000-0005-0000-0000-0000782E0000}"/>
    <cellStyle name="40% - Accent3 5 4 5 3" xfId="12121" xr:uid="{00000000-0005-0000-0000-0000792E0000}"/>
    <cellStyle name="40% - Accent3 5 4 5 4" xfId="12122" xr:uid="{00000000-0005-0000-0000-00007A2E0000}"/>
    <cellStyle name="40% - Accent3 5 4 6" xfId="12123" xr:uid="{00000000-0005-0000-0000-00007B2E0000}"/>
    <cellStyle name="40% - Accent3 5 4 6 2" xfId="12124" xr:uid="{00000000-0005-0000-0000-00007C2E0000}"/>
    <cellStyle name="40% - Accent3 5 4 6 2 2" xfId="12125" xr:uid="{00000000-0005-0000-0000-00007D2E0000}"/>
    <cellStyle name="40% - Accent3 5 4 6 3" xfId="12126" xr:uid="{00000000-0005-0000-0000-00007E2E0000}"/>
    <cellStyle name="40% - Accent3 5 4 6 4" xfId="12127" xr:uid="{00000000-0005-0000-0000-00007F2E0000}"/>
    <cellStyle name="40% - Accent3 5 4 7" xfId="12128" xr:uid="{00000000-0005-0000-0000-0000802E0000}"/>
    <cellStyle name="40% - Accent3 5 4 7 2" xfId="12129" xr:uid="{00000000-0005-0000-0000-0000812E0000}"/>
    <cellStyle name="40% - Accent3 5 4 8" xfId="12130" xr:uid="{00000000-0005-0000-0000-0000822E0000}"/>
    <cellStyle name="40% - Accent3 5 4 9" xfId="12131" xr:uid="{00000000-0005-0000-0000-0000832E0000}"/>
    <cellStyle name="40% - Accent3 5 5" xfId="12132" xr:uid="{00000000-0005-0000-0000-0000842E0000}"/>
    <cellStyle name="40% - Accent3 5 5 2" xfId="12133" xr:uid="{00000000-0005-0000-0000-0000852E0000}"/>
    <cellStyle name="40% - Accent3 5 5 2 2" xfId="12134" xr:uid="{00000000-0005-0000-0000-0000862E0000}"/>
    <cellStyle name="40% - Accent3 5 5 2 2 2" xfId="12135" xr:uid="{00000000-0005-0000-0000-0000872E0000}"/>
    <cellStyle name="40% - Accent3 5 5 2 3" xfId="12136" xr:uid="{00000000-0005-0000-0000-0000882E0000}"/>
    <cellStyle name="40% - Accent3 5 5 2 4" xfId="12137" xr:uid="{00000000-0005-0000-0000-0000892E0000}"/>
    <cellStyle name="40% - Accent3 5 5 3" xfId="12138" xr:uid="{00000000-0005-0000-0000-00008A2E0000}"/>
    <cellStyle name="40% - Accent3 5 5 3 2" xfId="12139" xr:uid="{00000000-0005-0000-0000-00008B2E0000}"/>
    <cellStyle name="40% - Accent3 5 5 3 2 2" xfId="12140" xr:uid="{00000000-0005-0000-0000-00008C2E0000}"/>
    <cellStyle name="40% - Accent3 5 5 3 3" xfId="12141" xr:uid="{00000000-0005-0000-0000-00008D2E0000}"/>
    <cellStyle name="40% - Accent3 5 5 3 4" xfId="12142" xr:uid="{00000000-0005-0000-0000-00008E2E0000}"/>
    <cellStyle name="40% - Accent3 5 5 4" xfId="12143" xr:uid="{00000000-0005-0000-0000-00008F2E0000}"/>
    <cellStyle name="40% - Accent3 5 5 4 2" xfId="12144" xr:uid="{00000000-0005-0000-0000-0000902E0000}"/>
    <cellStyle name="40% - Accent3 5 5 5" xfId="12145" xr:uid="{00000000-0005-0000-0000-0000912E0000}"/>
    <cellStyle name="40% - Accent3 5 5 6" xfId="12146" xr:uid="{00000000-0005-0000-0000-0000922E0000}"/>
    <cellStyle name="40% - Accent3 5 6" xfId="12147" xr:uid="{00000000-0005-0000-0000-0000932E0000}"/>
    <cellStyle name="40% - Accent3 5 6 2" xfId="12148" xr:uid="{00000000-0005-0000-0000-0000942E0000}"/>
    <cellStyle name="40% - Accent3 5 6 2 2" xfId="12149" xr:uid="{00000000-0005-0000-0000-0000952E0000}"/>
    <cellStyle name="40% - Accent3 5 6 2 2 2" xfId="12150" xr:uid="{00000000-0005-0000-0000-0000962E0000}"/>
    <cellStyle name="40% - Accent3 5 6 2 3" xfId="12151" xr:uid="{00000000-0005-0000-0000-0000972E0000}"/>
    <cellStyle name="40% - Accent3 5 6 2 4" xfId="12152" xr:uid="{00000000-0005-0000-0000-0000982E0000}"/>
    <cellStyle name="40% - Accent3 5 6 3" xfId="12153" xr:uid="{00000000-0005-0000-0000-0000992E0000}"/>
    <cellStyle name="40% - Accent3 5 6 3 2" xfId="12154" xr:uid="{00000000-0005-0000-0000-00009A2E0000}"/>
    <cellStyle name="40% - Accent3 5 6 4" xfId="12155" xr:uid="{00000000-0005-0000-0000-00009B2E0000}"/>
    <cellStyle name="40% - Accent3 5 6 5" xfId="12156" xr:uid="{00000000-0005-0000-0000-00009C2E0000}"/>
    <cellStyle name="40% - Accent3 5 7" xfId="12157" xr:uid="{00000000-0005-0000-0000-00009D2E0000}"/>
    <cellStyle name="40% - Accent3 5 7 2" xfId="12158" xr:uid="{00000000-0005-0000-0000-00009E2E0000}"/>
    <cellStyle name="40% - Accent3 5 7 2 2" xfId="12159" xr:uid="{00000000-0005-0000-0000-00009F2E0000}"/>
    <cellStyle name="40% - Accent3 5 7 3" xfId="12160" xr:uid="{00000000-0005-0000-0000-0000A02E0000}"/>
    <cellStyle name="40% - Accent3 5 7 4" xfId="12161" xr:uid="{00000000-0005-0000-0000-0000A12E0000}"/>
    <cellStyle name="40% - Accent3 5 8" xfId="12162" xr:uid="{00000000-0005-0000-0000-0000A22E0000}"/>
    <cellStyle name="40% - Accent3 5 8 2" xfId="12163" xr:uid="{00000000-0005-0000-0000-0000A32E0000}"/>
    <cellStyle name="40% - Accent3 5 8 2 2" xfId="12164" xr:uid="{00000000-0005-0000-0000-0000A42E0000}"/>
    <cellStyle name="40% - Accent3 5 8 3" xfId="12165" xr:uid="{00000000-0005-0000-0000-0000A52E0000}"/>
    <cellStyle name="40% - Accent3 5 8 4" xfId="12166" xr:uid="{00000000-0005-0000-0000-0000A62E0000}"/>
    <cellStyle name="40% - Accent3 5 9" xfId="12167" xr:uid="{00000000-0005-0000-0000-0000A72E0000}"/>
    <cellStyle name="40% - Accent3 5 9 2" xfId="12168" xr:uid="{00000000-0005-0000-0000-0000A82E0000}"/>
    <cellStyle name="40% - Accent3 5 9 2 2" xfId="12169" xr:uid="{00000000-0005-0000-0000-0000A92E0000}"/>
    <cellStyle name="40% - Accent3 5 9 3" xfId="12170" xr:uid="{00000000-0005-0000-0000-0000AA2E0000}"/>
    <cellStyle name="40% - Accent3 5 9 4" xfId="12171" xr:uid="{00000000-0005-0000-0000-0000AB2E0000}"/>
    <cellStyle name="40% - Accent3 6" xfId="12172" xr:uid="{00000000-0005-0000-0000-0000AC2E0000}"/>
    <cellStyle name="40% - Accent3 7" xfId="12173" xr:uid="{00000000-0005-0000-0000-0000AD2E0000}"/>
    <cellStyle name="40% - Accent3 8" xfId="12174" xr:uid="{00000000-0005-0000-0000-0000AE2E0000}"/>
    <cellStyle name="40% - Accent3 9" xfId="12175" xr:uid="{00000000-0005-0000-0000-0000AF2E0000}"/>
    <cellStyle name="40% - Accent3 9 2" xfId="12176" xr:uid="{00000000-0005-0000-0000-0000B02E0000}"/>
    <cellStyle name="40% - Accent3 9 2 2" xfId="12177" xr:uid="{00000000-0005-0000-0000-0000B12E0000}"/>
    <cellStyle name="40% - Accent3 9 3" xfId="12178" xr:uid="{00000000-0005-0000-0000-0000B22E0000}"/>
    <cellStyle name="40% - Accent3 9 4" xfId="12179" xr:uid="{00000000-0005-0000-0000-0000B32E0000}"/>
    <cellStyle name="40% - Accent4 2" xfId="33" xr:uid="{00000000-0005-0000-0000-0000B42E0000}"/>
    <cellStyle name="40% - Accent4 2 2" xfId="12180" xr:uid="{00000000-0005-0000-0000-0000B52E0000}"/>
    <cellStyle name="40% - Accent4 2 2 2" xfId="12181" xr:uid="{00000000-0005-0000-0000-0000B62E0000}"/>
    <cellStyle name="40% - Accent4 2 2 3" xfId="12182" xr:uid="{00000000-0005-0000-0000-0000B72E0000}"/>
    <cellStyle name="40% - Accent4 2 2 4" xfId="12183" xr:uid="{00000000-0005-0000-0000-0000B82E0000}"/>
    <cellStyle name="40% - Accent4 2 3" xfId="12184" xr:uid="{00000000-0005-0000-0000-0000B92E0000}"/>
    <cellStyle name="40% - Accent4 2 3 2" xfId="12185" xr:uid="{00000000-0005-0000-0000-0000BA2E0000}"/>
    <cellStyle name="40% - Accent4 2 3 2 10" xfId="12186" xr:uid="{00000000-0005-0000-0000-0000BB2E0000}"/>
    <cellStyle name="40% - Accent4 2 3 2 2" xfId="12187" xr:uid="{00000000-0005-0000-0000-0000BC2E0000}"/>
    <cellStyle name="40% - Accent4 2 3 2 2 2" xfId="12188" xr:uid="{00000000-0005-0000-0000-0000BD2E0000}"/>
    <cellStyle name="40% - Accent4 2 3 2 2 2 2" xfId="12189" xr:uid="{00000000-0005-0000-0000-0000BE2E0000}"/>
    <cellStyle name="40% - Accent4 2 3 2 2 2 2 2" xfId="12190" xr:uid="{00000000-0005-0000-0000-0000BF2E0000}"/>
    <cellStyle name="40% - Accent4 2 3 2 2 2 2 2 2" xfId="12191" xr:uid="{00000000-0005-0000-0000-0000C02E0000}"/>
    <cellStyle name="40% - Accent4 2 3 2 2 2 2 3" xfId="12192" xr:uid="{00000000-0005-0000-0000-0000C12E0000}"/>
    <cellStyle name="40% - Accent4 2 3 2 2 2 2 4" xfId="12193" xr:uid="{00000000-0005-0000-0000-0000C22E0000}"/>
    <cellStyle name="40% - Accent4 2 3 2 2 2 3" xfId="12194" xr:uid="{00000000-0005-0000-0000-0000C32E0000}"/>
    <cellStyle name="40% - Accent4 2 3 2 2 2 3 2" xfId="12195" xr:uid="{00000000-0005-0000-0000-0000C42E0000}"/>
    <cellStyle name="40% - Accent4 2 3 2 2 2 4" xfId="12196" xr:uid="{00000000-0005-0000-0000-0000C52E0000}"/>
    <cellStyle name="40% - Accent4 2 3 2 2 2 5" xfId="12197" xr:uid="{00000000-0005-0000-0000-0000C62E0000}"/>
    <cellStyle name="40% - Accent4 2 3 2 2 3" xfId="12198" xr:uid="{00000000-0005-0000-0000-0000C72E0000}"/>
    <cellStyle name="40% - Accent4 2 3 2 2 3 2" xfId="12199" xr:uid="{00000000-0005-0000-0000-0000C82E0000}"/>
    <cellStyle name="40% - Accent4 2 3 2 2 3 2 2" xfId="12200" xr:uid="{00000000-0005-0000-0000-0000C92E0000}"/>
    <cellStyle name="40% - Accent4 2 3 2 2 3 2 2 2" xfId="12201" xr:uid="{00000000-0005-0000-0000-0000CA2E0000}"/>
    <cellStyle name="40% - Accent4 2 3 2 2 3 2 3" xfId="12202" xr:uid="{00000000-0005-0000-0000-0000CB2E0000}"/>
    <cellStyle name="40% - Accent4 2 3 2 2 3 2 4" xfId="12203" xr:uid="{00000000-0005-0000-0000-0000CC2E0000}"/>
    <cellStyle name="40% - Accent4 2 3 2 2 3 3" xfId="12204" xr:uid="{00000000-0005-0000-0000-0000CD2E0000}"/>
    <cellStyle name="40% - Accent4 2 3 2 2 3 3 2" xfId="12205" xr:uid="{00000000-0005-0000-0000-0000CE2E0000}"/>
    <cellStyle name="40% - Accent4 2 3 2 2 3 4" xfId="12206" xr:uid="{00000000-0005-0000-0000-0000CF2E0000}"/>
    <cellStyle name="40% - Accent4 2 3 2 2 3 5" xfId="12207" xr:uid="{00000000-0005-0000-0000-0000D02E0000}"/>
    <cellStyle name="40% - Accent4 2 3 2 2 4" xfId="12208" xr:uid="{00000000-0005-0000-0000-0000D12E0000}"/>
    <cellStyle name="40% - Accent4 2 3 2 2 4 2" xfId="12209" xr:uid="{00000000-0005-0000-0000-0000D22E0000}"/>
    <cellStyle name="40% - Accent4 2 3 2 2 4 2 2" xfId="12210" xr:uid="{00000000-0005-0000-0000-0000D32E0000}"/>
    <cellStyle name="40% - Accent4 2 3 2 2 4 3" xfId="12211" xr:uid="{00000000-0005-0000-0000-0000D42E0000}"/>
    <cellStyle name="40% - Accent4 2 3 2 2 4 4" xfId="12212" xr:uid="{00000000-0005-0000-0000-0000D52E0000}"/>
    <cellStyle name="40% - Accent4 2 3 2 2 5" xfId="12213" xr:uid="{00000000-0005-0000-0000-0000D62E0000}"/>
    <cellStyle name="40% - Accent4 2 3 2 2 5 2" xfId="12214" xr:uid="{00000000-0005-0000-0000-0000D72E0000}"/>
    <cellStyle name="40% - Accent4 2 3 2 2 5 2 2" xfId="12215" xr:uid="{00000000-0005-0000-0000-0000D82E0000}"/>
    <cellStyle name="40% - Accent4 2 3 2 2 5 3" xfId="12216" xr:uid="{00000000-0005-0000-0000-0000D92E0000}"/>
    <cellStyle name="40% - Accent4 2 3 2 2 5 4" xfId="12217" xr:uid="{00000000-0005-0000-0000-0000DA2E0000}"/>
    <cellStyle name="40% - Accent4 2 3 2 2 6" xfId="12218" xr:uid="{00000000-0005-0000-0000-0000DB2E0000}"/>
    <cellStyle name="40% - Accent4 2 3 2 2 6 2" xfId="12219" xr:uid="{00000000-0005-0000-0000-0000DC2E0000}"/>
    <cellStyle name="40% - Accent4 2 3 2 2 6 2 2" xfId="12220" xr:uid="{00000000-0005-0000-0000-0000DD2E0000}"/>
    <cellStyle name="40% - Accent4 2 3 2 2 6 3" xfId="12221" xr:uid="{00000000-0005-0000-0000-0000DE2E0000}"/>
    <cellStyle name="40% - Accent4 2 3 2 2 6 4" xfId="12222" xr:uid="{00000000-0005-0000-0000-0000DF2E0000}"/>
    <cellStyle name="40% - Accent4 2 3 2 2 7" xfId="12223" xr:uid="{00000000-0005-0000-0000-0000E02E0000}"/>
    <cellStyle name="40% - Accent4 2 3 2 2 7 2" xfId="12224" xr:uid="{00000000-0005-0000-0000-0000E12E0000}"/>
    <cellStyle name="40% - Accent4 2 3 2 2 8" xfId="12225" xr:uid="{00000000-0005-0000-0000-0000E22E0000}"/>
    <cellStyle name="40% - Accent4 2 3 2 2 9" xfId="12226" xr:uid="{00000000-0005-0000-0000-0000E32E0000}"/>
    <cellStyle name="40% - Accent4 2 3 2 3" xfId="12227" xr:uid="{00000000-0005-0000-0000-0000E42E0000}"/>
    <cellStyle name="40% - Accent4 2 3 2 3 2" xfId="12228" xr:uid="{00000000-0005-0000-0000-0000E52E0000}"/>
    <cellStyle name="40% - Accent4 2 3 2 3 2 2" xfId="12229" xr:uid="{00000000-0005-0000-0000-0000E62E0000}"/>
    <cellStyle name="40% - Accent4 2 3 2 3 2 2 2" xfId="12230" xr:uid="{00000000-0005-0000-0000-0000E72E0000}"/>
    <cellStyle name="40% - Accent4 2 3 2 3 2 3" xfId="12231" xr:uid="{00000000-0005-0000-0000-0000E82E0000}"/>
    <cellStyle name="40% - Accent4 2 3 2 3 2 4" xfId="12232" xr:uid="{00000000-0005-0000-0000-0000E92E0000}"/>
    <cellStyle name="40% - Accent4 2 3 2 3 3" xfId="12233" xr:uid="{00000000-0005-0000-0000-0000EA2E0000}"/>
    <cellStyle name="40% - Accent4 2 3 2 3 3 2" xfId="12234" xr:uid="{00000000-0005-0000-0000-0000EB2E0000}"/>
    <cellStyle name="40% - Accent4 2 3 2 3 4" xfId="12235" xr:uid="{00000000-0005-0000-0000-0000EC2E0000}"/>
    <cellStyle name="40% - Accent4 2 3 2 3 5" xfId="12236" xr:uid="{00000000-0005-0000-0000-0000ED2E0000}"/>
    <cellStyle name="40% - Accent4 2 3 2 4" xfId="12237" xr:uid="{00000000-0005-0000-0000-0000EE2E0000}"/>
    <cellStyle name="40% - Accent4 2 3 2 4 2" xfId="12238" xr:uid="{00000000-0005-0000-0000-0000EF2E0000}"/>
    <cellStyle name="40% - Accent4 2 3 2 4 2 2" xfId="12239" xr:uid="{00000000-0005-0000-0000-0000F02E0000}"/>
    <cellStyle name="40% - Accent4 2 3 2 4 2 2 2" xfId="12240" xr:uid="{00000000-0005-0000-0000-0000F12E0000}"/>
    <cellStyle name="40% - Accent4 2 3 2 4 2 3" xfId="12241" xr:uid="{00000000-0005-0000-0000-0000F22E0000}"/>
    <cellStyle name="40% - Accent4 2 3 2 4 2 4" xfId="12242" xr:uid="{00000000-0005-0000-0000-0000F32E0000}"/>
    <cellStyle name="40% - Accent4 2 3 2 4 3" xfId="12243" xr:uid="{00000000-0005-0000-0000-0000F42E0000}"/>
    <cellStyle name="40% - Accent4 2 3 2 4 3 2" xfId="12244" xr:uid="{00000000-0005-0000-0000-0000F52E0000}"/>
    <cellStyle name="40% - Accent4 2 3 2 4 4" xfId="12245" xr:uid="{00000000-0005-0000-0000-0000F62E0000}"/>
    <cellStyle name="40% - Accent4 2 3 2 4 5" xfId="12246" xr:uid="{00000000-0005-0000-0000-0000F72E0000}"/>
    <cellStyle name="40% - Accent4 2 3 2 5" xfId="12247" xr:uid="{00000000-0005-0000-0000-0000F82E0000}"/>
    <cellStyle name="40% - Accent4 2 3 2 5 2" xfId="12248" xr:uid="{00000000-0005-0000-0000-0000F92E0000}"/>
    <cellStyle name="40% - Accent4 2 3 2 5 2 2" xfId="12249" xr:uid="{00000000-0005-0000-0000-0000FA2E0000}"/>
    <cellStyle name="40% - Accent4 2 3 2 5 3" xfId="12250" xr:uid="{00000000-0005-0000-0000-0000FB2E0000}"/>
    <cellStyle name="40% - Accent4 2 3 2 5 4" xfId="12251" xr:uid="{00000000-0005-0000-0000-0000FC2E0000}"/>
    <cellStyle name="40% - Accent4 2 3 2 6" xfId="12252" xr:uid="{00000000-0005-0000-0000-0000FD2E0000}"/>
    <cellStyle name="40% - Accent4 2 3 2 6 2" xfId="12253" xr:uid="{00000000-0005-0000-0000-0000FE2E0000}"/>
    <cellStyle name="40% - Accent4 2 3 2 6 2 2" xfId="12254" xr:uid="{00000000-0005-0000-0000-0000FF2E0000}"/>
    <cellStyle name="40% - Accent4 2 3 2 6 3" xfId="12255" xr:uid="{00000000-0005-0000-0000-0000002F0000}"/>
    <cellStyle name="40% - Accent4 2 3 2 6 4" xfId="12256" xr:uid="{00000000-0005-0000-0000-0000012F0000}"/>
    <cellStyle name="40% - Accent4 2 3 2 7" xfId="12257" xr:uid="{00000000-0005-0000-0000-0000022F0000}"/>
    <cellStyle name="40% - Accent4 2 3 2 7 2" xfId="12258" xr:uid="{00000000-0005-0000-0000-0000032F0000}"/>
    <cellStyle name="40% - Accent4 2 3 2 7 2 2" xfId="12259" xr:uid="{00000000-0005-0000-0000-0000042F0000}"/>
    <cellStyle name="40% - Accent4 2 3 2 7 3" xfId="12260" xr:uid="{00000000-0005-0000-0000-0000052F0000}"/>
    <cellStyle name="40% - Accent4 2 3 2 7 4" xfId="12261" xr:uid="{00000000-0005-0000-0000-0000062F0000}"/>
    <cellStyle name="40% - Accent4 2 3 2 8" xfId="12262" xr:uid="{00000000-0005-0000-0000-0000072F0000}"/>
    <cellStyle name="40% - Accent4 2 3 2 8 2" xfId="12263" xr:uid="{00000000-0005-0000-0000-0000082F0000}"/>
    <cellStyle name="40% - Accent4 2 3 2 9" xfId="12264" xr:uid="{00000000-0005-0000-0000-0000092F0000}"/>
    <cellStyle name="40% - Accent4 2 3 3" xfId="12265" xr:uid="{00000000-0005-0000-0000-00000A2F0000}"/>
    <cellStyle name="40% - Accent4 2 3 3 2" xfId="12266" xr:uid="{00000000-0005-0000-0000-00000B2F0000}"/>
    <cellStyle name="40% - Accent4 2 3 3 2 2" xfId="12267" xr:uid="{00000000-0005-0000-0000-00000C2F0000}"/>
    <cellStyle name="40% - Accent4 2 3 3 2 2 2" xfId="12268" xr:uid="{00000000-0005-0000-0000-00000D2F0000}"/>
    <cellStyle name="40% - Accent4 2 3 3 2 2 2 2" xfId="12269" xr:uid="{00000000-0005-0000-0000-00000E2F0000}"/>
    <cellStyle name="40% - Accent4 2 3 3 2 2 3" xfId="12270" xr:uid="{00000000-0005-0000-0000-00000F2F0000}"/>
    <cellStyle name="40% - Accent4 2 3 3 2 2 4" xfId="12271" xr:uid="{00000000-0005-0000-0000-0000102F0000}"/>
    <cellStyle name="40% - Accent4 2 3 3 2 3" xfId="12272" xr:uid="{00000000-0005-0000-0000-0000112F0000}"/>
    <cellStyle name="40% - Accent4 2 3 3 2 3 2" xfId="12273" xr:uid="{00000000-0005-0000-0000-0000122F0000}"/>
    <cellStyle name="40% - Accent4 2 3 3 2 4" xfId="12274" xr:uid="{00000000-0005-0000-0000-0000132F0000}"/>
    <cellStyle name="40% - Accent4 2 3 3 2 5" xfId="12275" xr:uid="{00000000-0005-0000-0000-0000142F0000}"/>
    <cellStyle name="40% - Accent4 2 3 3 3" xfId="12276" xr:uid="{00000000-0005-0000-0000-0000152F0000}"/>
    <cellStyle name="40% - Accent4 2 3 3 3 2" xfId="12277" xr:uid="{00000000-0005-0000-0000-0000162F0000}"/>
    <cellStyle name="40% - Accent4 2 3 3 3 2 2" xfId="12278" xr:uid="{00000000-0005-0000-0000-0000172F0000}"/>
    <cellStyle name="40% - Accent4 2 3 3 3 2 2 2" xfId="12279" xr:uid="{00000000-0005-0000-0000-0000182F0000}"/>
    <cellStyle name="40% - Accent4 2 3 3 3 2 3" xfId="12280" xr:uid="{00000000-0005-0000-0000-0000192F0000}"/>
    <cellStyle name="40% - Accent4 2 3 3 3 2 4" xfId="12281" xr:uid="{00000000-0005-0000-0000-00001A2F0000}"/>
    <cellStyle name="40% - Accent4 2 3 3 3 3" xfId="12282" xr:uid="{00000000-0005-0000-0000-00001B2F0000}"/>
    <cellStyle name="40% - Accent4 2 3 3 3 3 2" xfId="12283" xr:uid="{00000000-0005-0000-0000-00001C2F0000}"/>
    <cellStyle name="40% - Accent4 2 3 3 3 4" xfId="12284" xr:uid="{00000000-0005-0000-0000-00001D2F0000}"/>
    <cellStyle name="40% - Accent4 2 3 3 3 5" xfId="12285" xr:uid="{00000000-0005-0000-0000-00001E2F0000}"/>
    <cellStyle name="40% - Accent4 2 3 3 4" xfId="12286" xr:uid="{00000000-0005-0000-0000-00001F2F0000}"/>
    <cellStyle name="40% - Accent4 2 3 3 4 2" xfId="12287" xr:uid="{00000000-0005-0000-0000-0000202F0000}"/>
    <cellStyle name="40% - Accent4 2 3 3 4 2 2" xfId="12288" xr:uid="{00000000-0005-0000-0000-0000212F0000}"/>
    <cellStyle name="40% - Accent4 2 3 3 4 3" xfId="12289" xr:uid="{00000000-0005-0000-0000-0000222F0000}"/>
    <cellStyle name="40% - Accent4 2 3 3 4 4" xfId="12290" xr:uid="{00000000-0005-0000-0000-0000232F0000}"/>
    <cellStyle name="40% - Accent4 2 3 3 5" xfId="12291" xr:uid="{00000000-0005-0000-0000-0000242F0000}"/>
    <cellStyle name="40% - Accent4 2 3 3 5 2" xfId="12292" xr:uid="{00000000-0005-0000-0000-0000252F0000}"/>
    <cellStyle name="40% - Accent4 2 3 3 5 2 2" xfId="12293" xr:uid="{00000000-0005-0000-0000-0000262F0000}"/>
    <cellStyle name="40% - Accent4 2 3 3 5 3" xfId="12294" xr:uid="{00000000-0005-0000-0000-0000272F0000}"/>
    <cellStyle name="40% - Accent4 2 3 3 5 4" xfId="12295" xr:uid="{00000000-0005-0000-0000-0000282F0000}"/>
    <cellStyle name="40% - Accent4 2 3 3 6" xfId="12296" xr:uid="{00000000-0005-0000-0000-0000292F0000}"/>
    <cellStyle name="40% - Accent4 2 3 3 6 2" xfId="12297" xr:uid="{00000000-0005-0000-0000-00002A2F0000}"/>
    <cellStyle name="40% - Accent4 2 3 3 6 2 2" xfId="12298" xr:uid="{00000000-0005-0000-0000-00002B2F0000}"/>
    <cellStyle name="40% - Accent4 2 3 3 6 3" xfId="12299" xr:uid="{00000000-0005-0000-0000-00002C2F0000}"/>
    <cellStyle name="40% - Accent4 2 3 3 6 4" xfId="12300" xr:uid="{00000000-0005-0000-0000-00002D2F0000}"/>
    <cellStyle name="40% - Accent4 2 3 3 7" xfId="12301" xr:uid="{00000000-0005-0000-0000-00002E2F0000}"/>
    <cellStyle name="40% - Accent4 2 3 3 7 2" xfId="12302" xr:uid="{00000000-0005-0000-0000-00002F2F0000}"/>
    <cellStyle name="40% - Accent4 2 3 3 8" xfId="12303" xr:uid="{00000000-0005-0000-0000-0000302F0000}"/>
    <cellStyle name="40% - Accent4 2 3 3 9" xfId="12304" xr:uid="{00000000-0005-0000-0000-0000312F0000}"/>
    <cellStyle name="40% - Accent4 2 3 4" xfId="12305" xr:uid="{00000000-0005-0000-0000-0000322F0000}"/>
    <cellStyle name="40% - Accent4 2 3 4 2" xfId="12306" xr:uid="{00000000-0005-0000-0000-0000332F0000}"/>
    <cellStyle name="40% - Accent4 2 3 4 2 2" xfId="12307" xr:uid="{00000000-0005-0000-0000-0000342F0000}"/>
    <cellStyle name="40% - Accent4 2 3 4 2 2 2" xfId="12308" xr:uid="{00000000-0005-0000-0000-0000352F0000}"/>
    <cellStyle name="40% - Accent4 2 3 4 2 2 2 2" xfId="12309" xr:uid="{00000000-0005-0000-0000-0000362F0000}"/>
    <cellStyle name="40% - Accent4 2 3 4 2 2 3" xfId="12310" xr:uid="{00000000-0005-0000-0000-0000372F0000}"/>
    <cellStyle name="40% - Accent4 2 3 4 2 2 4" xfId="12311" xr:uid="{00000000-0005-0000-0000-0000382F0000}"/>
    <cellStyle name="40% - Accent4 2 3 4 2 3" xfId="12312" xr:uid="{00000000-0005-0000-0000-0000392F0000}"/>
    <cellStyle name="40% - Accent4 2 3 4 2 3 2" xfId="12313" xr:uid="{00000000-0005-0000-0000-00003A2F0000}"/>
    <cellStyle name="40% - Accent4 2 3 4 2 4" xfId="12314" xr:uid="{00000000-0005-0000-0000-00003B2F0000}"/>
    <cellStyle name="40% - Accent4 2 3 4 2 5" xfId="12315" xr:uid="{00000000-0005-0000-0000-00003C2F0000}"/>
    <cellStyle name="40% - Accent4 2 3 4 3" xfId="12316" xr:uid="{00000000-0005-0000-0000-00003D2F0000}"/>
    <cellStyle name="40% - Accent4 2 3 4 3 2" xfId="12317" xr:uid="{00000000-0005-0000-0000-00003E2F0000}"/>
    <cellStyle name="40% - Accent4 2 3 4 3 2 2" xfId="12318" xr:uid="{00000000-0005-0000-0000-00003F2F0000}"/>
    <cellStyle name="40% - Accent4 2 3 4 3 3" xfId="12319" xr:uid="{00000000-0005-0000-0000-0000402F0000}"/>
    <cellStyle name="40% - Accent4 2 3 4 3 4" xfId="12320" xr:uid="{00000000-0005-0000-0000-0000412F0000}"/>
    <cellStyle name="40% - Accent4 2 3 4 4" xfId="12321" xr:uid="{00000000-0005-0000-0000-0000422F0000}"/>
    <cellStyle name="40% - Accent4 2 3 4 5" xfId="12322" xr:uid="{00000000-0005-0000-0000-0000432F0000}"/>
    <cellStyle name="40% - Accent4 2 3 4 5 2" xfId="12323" xr:uid="{00000000-0005-0000-0000-0000442F0000}"/>
    <cellStyle name="40% - Accent4 2 3 4 6" xfId="12324" xr:uid="{00000000-0005-0000-0000-0000452F0000}"/>
    <cellStyle name="40% - Accent4 2 3 4 7" xfId="12325" xr:uid="{00000000-0005-0000-0000-0000462F0000}"/>
    <cellStyle name="40% - Accent4 2 3 5" xfId="12326" xr:uid="{00000000-0005-0000-0000-0000472F0000}"/>
    <cellStyle name="40% - Accent4 2 3 5 2" xfId="12327" xr:uid="{00000000-0005-0000-0000-0000482F0000}"/>
    <cellStyle name="40% - Accent4 2 3 5 2 2" xfId="12328" xr:uid="{00000000-0005-0000-0000-0000492F0000}"/>
    <cellStyle name="40% - Accent4 2 3 5 2 2 2" xfId="12329" xr:uid="{00000000-0005-0000-0000-00004A2F0000}"/>
    <cellStyle name="40% - Accent4 2 3 5 2 3" xfId="12330" xr:uid="{00000000-0005-0000-0000-00004B2F0000}"/>
    <cellStyle name="40% - Accent4 2 3 5 2 4" xfId="12331" xr:uid="{00000000-0005-0000-0000-00004C2F0000}"/>
    <cellStyle name="40% - Accent4 2 3 5 3" xfId="12332" xr:uid="{00000000-0005-0000-0000-00004D2F0000}"/>
    <cellStyle name="40% - Accent4 2 3 5 3 2" xfId="12333" xr:uid="{00000000-0005-0000-0000-00004E2F0000}"/>
    <cellStyle name="40% - Accent4 2 3 5 4" xfId="12334" xr:uid="{00000000-0005-0000-0000-00004F2F0000}"/>
    <cellStyle name="40% - Accent4 2 3 5 5" xfId="12335" xr:uid="{00000000-0005-0000-0000-0000502F0000}"/>
    <cellStyle name="40% - Accent4 2 3 6" xfId="12336" xr:uid="{00000000-0005-0000-0000-0000512F0000}"/>
    <cellStyle name="40% - Accent4 2 3 6 2" xfId="12337" xr:uid="{00000000-0005-0000-0000-0000522F0000}"/>
    <cellStyle name="40% - Accent4 2 3 6 2 2" xfId="12338" xr:uid="{00000000-0005-0000-0000-0000532F0000}"/>
    <cellStyle name="40% - Accent4 2 3 6 3" xfId="12339" xr:uid="{00000000-0005-0000-0000-0000542F0000}"/>
    <cellStyle name="40% - Accent4 2 3 6 4" xfId="12340" xr:uid="{00000000-0005-0000-0000-0000552F0000}"/>
    <cellStyle name="40% - Accent4 2 3 7" xfId="12341" xr:uid="{00000000-0005-0000-0000-0000562F0000}"/>
    <cellStyle name="40% - Accent4 2 3 7 2" xfId="12342" xr:uid="{00000000-0005-0000-0000-0000572F0000}"/>
    <cellStyle name="40% - Accent4 2 3 7 2 2" xfId="12343" xr:uid="{00000000-0005-0000-0000-0000582F0000}"/>
    <cellStyle name="40% - Accent4 2 3 7 3" xfId="12344" xr:uid="{00000000-0005-0000-0000-0000592F0000}"/>
    <cellStyle name="40% - Accent4 2 3 7 4" xfId="12345" xr:uid="{00000000-0005-0000-0000-00005A2F0000}"/>
    <cellStyle name="40% - Accent4 2 4" xfId="12346" xr:uid="{00000000-0005-0000-0000-00005B2F0000}"/>
    <cellStyle name="40% - Accent4 2 4 10" xfId="12347" xr:uid="{00000000-0005-0000-0000-00005C2F0000}"/>
    <cellStyle name="40% - Accent4 2 4 2" xfId="12348" xr:uid="{00000000-0005-0000-0000-00005D2F0000}"/>
    <cellStyle name="40% - Accent4 2 4 2 2" xfId="12349" xr:uid="{00000000-0005-0000-0000-00005E2F0000}"/>
    <cellStyle name="40% - Accent4 2 4 2 2 2" xfId="12350" xr:uid="{00000000-0005-0000-0000-00005F2F0000}"/>
    <cellStyle name="40% - Accent4 2 4 2 2 2 2" xfId="12351" xr:uid="{00000000-0005-0000-0000-0000602F0000}"/>
    <cellStyle name="40% - Accent4 2 4 2 2 2 2 2" xfId="12352" xr:uid="{00000000-0005-0000-0000-0000612F0000}"/>
    <cellStyle name="40% - Accent4 2 4 2 2 2 3" xfId="12353" xr:uid="{00000000-0005-0000-0000-0000622F0000}"/>
    <cellStyle name="40% - Accent4 2 4 2 2 2 4" xfId="12354" xr:uid="{00000000-0005-0000-0000-0000632F0000}"/>
    <cellStyle name="40% - Accent4 2 4 2 2 3" xfId="12355" xr:uid="{00000000-0005-0000-0000-0000642F0000}"/>
    <cellStyle name="40% - Accent4 2 4 2 2 3 2" xfId="12356" xr:uid="{00000000-0005-0000-0000-0000652F0000}"/>
    <cellStyle name="40% - Accent4 2 4 2 2 4" xfId="12357" xr:uid="{00000000-0005-0000-0000-0000662F0000}"/>
    <cellStyle name="40% - Accent4 2 4 2 2 5" xfId="12358" xr:uid="{00000000-0005-0000-0000-0000672F0000}"/>
    <cellStyle name="40% - Accent4 2 4 2 3" xfId="12359" xr:uid="{00000000-0005-0000-0000-0000682F0000}"/>
    <cellStyle name="40% - Accent4 2 4 2 3 2" xfId="12360" xr:uid="{00000000-0005-0000-0000-0000692F0000}"/>
    <cellStyle name="40% - Accent4 2 4 2 3 2 2" xfId="12361" xr:uid="{00000000-0005-0000-0000-00006A2F0000}"/>
    <cellStyle name="40% - Accent4 2 4 2 3 2 2 2" xfId="12362" xr:uid="{00000000-0005-0000-0000-00006B2F0000}"/>
    <cellStyle name="40% - Accent4 2 4 2 3 2 3" xfId="12363" xr:uid="{00000000-0005-0000-0000-00006C2F0000}"/>
    <cellStyle name="40% - Accent4 2 4 2 3 2 4" xfId="12364" xr:uid="{00000000-0005-0000-0000-00006D2F0000}"/>
    <cellStyle name="40% - Accent4 2 4 2 3 3" xfId="12365" xr:uid="{00000000-0005-0000-0000-00006E2F0000}"/>
    <cellStyle name="40% - Accent4 2 4 2 3 3 2" xfId="12366" xr:uid="{00000000-0005-0000-0000-00006F2F0000}"/>
    <cellStyle name="40% - Accent4 2 4 2 3 4" xfId="12367" xr:uid="{00000000-0005-0000-0000-0000702F0000}"/>
    <cellStyle name="40% - Accent4 2 4 2 3 5" xfId="12368" xr:uid="{00000000-0005-0000-0000-0000712F0000}"/>
    <cellStyle name="40% - Accent4 2 4 2 4" xfId="12369" xr:uid="{00000000-0005-0000-0000-0000722F0000}"/>
    <cellStyle name="40% - Accent4 2 4 2 4 2" xfId="12370" xr:uid="{00000000-0005-0000-0000-0000732F0000}"/>
    <cellStyle name="40% - Accent4 2 4 2 4 2 2" xfId="12371" xr:uid="{00000000-0005-0000-0000-0000742F0000}"/>
    <cellStyle name="40% - Accent4 2 4 2 4 3" xfId="12372" xr:uid="{00000000-0005-0000-0000-0000752F0000}"/>
    <cellStyle name="40% - Accent4 2 4 2 4 4" xfId="12373" xr:uid="{00000000-0005-0000-0000-0000762F0000}"/>
    <cellStyle name="40% - Accent4 2 4 2 5" xfId="12374" xr:uid="{00000000-0005-0000-0000-0000772F0000}"/>
    <cellStyle name="40% - Accent4 2 4 2 5 2" xfId="12375" xr:uid="{00000000-0005-0000-0000-0000782F0000}"/>
    <cellStyle name="40% - Accent4 2 4 2 5 2 2" xfId="12376" xr:uid="{00000000-0005-0000-0000-0000792F0000}"/>
    <cellStyle name="40% - Accent4 2 4 2 5 3" xfId="12377" xr:uid="{00000000-0005-0000-0000-00007A2F0000}"/>
    <cellStyle name="40% - Accent4 2 4 2 5 4" xfId="12378" xr:uid="{00000000-0005-0000-0000-00007B2F0000}"/>
    <cellStyle name="40% - Accent4 2 4 2 6" xfId="12379" xr:uid="{00000000-0005-0000-0000-00007C2F0000}"/>
    <cellStyle name="40% - Accent4 2 4 2 6 2" xfId="12380" xr:uid="{00000000-0005-0000-0000-00007D2F0000}"/>
    <cellStyle name="40% - Accent4 2 4 2 6 2 2" xfId="12381" xr:uid="{00000000-0005-0000-0000-00007E2F0000}"/>
    <cellStyle name="40% - Accent4 2 4 2 6 3" xfId="12382" xr:uid="{00000000-0005-0000-0000-00007F2F0000}"/>
    <cellStyle name="40% - Accent4 2 4 2 6 4" xfId="12383" xr:uid="{00000000-0005-0000-0000-0000802F0000}"/>
    <cellStyle name="40% - Accent4 2 4 2 7" xfId="12384" xr:uid="{00000000-0005-0000-0000-0000812F0000}"/>
    <cellStyle name="40% - Accent4 2 4 2 7 2" xfId="12385" xr:uid="{00000000-0005-0000-0000-0000822F0000}"/>
    <cellStyle name="40% - Accent4 2 4 2 8" xfId="12386" xr:uid="{00000000-0005-0000-0000-0000832F0000}"/>
    <cellStyle name="40% - Accent4 2 4 2 9" xfId="12387" xr:uid="{00000000-0005-0000-0000-0000842F0000}"/>
    <cellStyle name="40% - Accent4 2 4 3" xfId="12388" xr:uid="{00000000-0005-0000-0000-0000852F0000}"/>
    <cellStyle name="40% - Accent4 2 4 3 2" xfId="12389" xr:uid="{00000000-0005-0000-0000-0000862F0000}"/>
    <cellStyle name="40% - Accent4 2 4 3 2 2" xfId="12390" xr:uid="{00000000-0005-0000-0000-0000872F0000}"/>
    <cellStyle name="40% - Accent4 2 4 3 2 2 2" xfId="12391" xr:uid="{00000000-0005-0000-0000-0000882F0000}"/>
    <cellStyle name="40% - Accent4 2 4 3 2 3" xfId="12392" xr:uid="{00000000-0005-0000-0000-0000892F0000}"/>
    <cellStyle name="40% - Accent4 2 4 3 2 4" xfId="12393" xr:uid="{00000000-0005-0000-0000-00008A2F0000}"/>
    <cellStyle name="40% - Accent4 2 4 3 3" xfId="12394" xr:uid="{00000000-0005-0000-0000-00008B2F0000}"/>
    <cellStyle name="40% - Accent4 2 4 3 3 2" xfId="12395" xr:uid="{00000000-0005-0000-0000-00008C2F0000}"/>
    <cellStyle name="40% - Accent4 2 4 3 4" xfId="12396" xr:uid="{00000000-0005-0000-0000-00008D2F0000}"/>
    <cellStyle name="40% - Accent4 2 4 3 5" xfId="12397" xr:uid="{00000000-0005-0000-0000-00008E2F0000}"/>
    <cellStyle name="40% - Accent4 2 4 4" xfId="12398" xr:uid="{00000000-0005-0000-0000-00008F2F0000}"/>
    <cellStyle name="40% - Accent4 2 4 4 2" xfId="12399" xr:uid="{00000000-0005-0000-0000-0000902F0000}"/>
    <cellStyle name="40% - Accent4 2 4 4 2 2" xfId="12400" xr:uid="{00000000-0005-0000-0000-0000912F0000}"/>
    <cellStyle name="40% - Accent4 2 4 4 2 2 2" xfId="12401" xr:uid="{00000000-0005-0000-0000-0000922F0000}"/>
    <cellStyle name="40% - Accent4 2 4 4 2 3" xfId="12402" xr:uid="{00000000-0005-0000-0000-0000932F0000}"/>
    <cellStyle name="40% - Accent4 2 4 4 2 4" xfId="12403" xr:uid="{00000000-0005-0000-0000-0000942F0000}"/>
    <cellStyle name="40% - Accent4 2 4 4 3" xfId="12404" xr:uid="{00000000-0005-0000-0000-0000952F0000}"/>
    <cellStyle name="40% - Accent4 2 4 4 3 2" xfId="12405" xr:uid="{00000000-0005-0000-0000-0000962F0000}"/>
    <cellStyle name="40% - Accent4 2 4 4 4" xfId="12406" xr:uid="{00000000-0005-0000-0000-0000972F0000}"/>
    <cellStyle name="40% - Accent4 2 4 4 5" xfId="12407" xr:uid="{00000000-0005-0000-0000-0000982F0000}"/>
    <cellStyle name="40% - Accent4 2 4 5" xfId="12408" xr:uid="{00000000-0005-0000-0000-0000992F0000}"/>
    <cellStyle name="40% - Accent4 2 4 5 2" xfId="12409" xr:uid="{00000000-0005-0000-0000-00009A2F0000}"/>
    <cellStyle name="40% - Accent4 2 4 5 2 2" xfId="12410" xr:uid="{00000000-0005-0000-0000-00009B2F0000}"/>
    <cellStyle name="40% - Accent4 2 4 5 3" xfId="12411" xr:uid="{00000000-0005-0000-0000-00009C2F0000}"/>
    <cellStyle name="40% - Accent4 2 4 5 4" xfId="12412" xr:uid="{00000000-0005-0000-0000-00009D2F0000}"/>
    <cellStyle name="40% - Accent4 2 4 6" xfId="12413" xr:uid="{00000000-0005-0000-0000-00009E2F0000}"/>
    <cellStyle name="40% - Accent4 2 4 6 2" xfId="12414" xr:uid="{00000000-0005-0000-0000-00009F2F0000}"/>
    <cellStyle name="40% - Accent4 2 4 6 2 2" xfId="12415" xr:uid="{00000000-0005-0000-0000-0000A02F0000}"/>
    <cellStyle name="40% - Accent4 2 4 6 3" xfId="12416" xr:uid="{00000000-0005-0000-0000-0000A12F0000}"/>
    <cellStyle name="40% - Accent4 2 4 6 4" xfId="12417" xr:uid="{00000000-0005-0000-0000-0000A22F0000}"/>
    <cellStyle name="40% - Accent4 2 4 7" xfId="12418" xr:uid="{00000000-0005-0000-0000-0000A32F0000}"/>
    <cellStyle name="40% - Accent4 2 4 7 2" xfId="12419" xr:uid="{00000000-0005-0000-0000-0000A42F0000}"/>
    <cellStyle name="40% - Accent4 2 4 7 2 2" xfId="12420" xr:uid="{00000000-0005-0000-0000-0000A52F0000}"/>
    <cellStyle name="40% - Accent4 2 4 7 3" xfId="12421" xr:uid="{00000000-0005-0000-0000-0000A62F0000}"/>
    <cellStyle name="40% - Accent4 2 4 7 4" xfId="12422" xr:uid="{00000000-0005-0000-0000-0000A72F0000}"/>
    <cellStyle name="40% - Accent4 2 4 8" xfId="12423" xr:uid="{00000000-0005-0000-0000-0000A82F0000}"/>
    <cellStyle name="40% - Accent4 2 4 8 2" xfId="12424" xr:uid="{00000000-0005-0000-0000-0000A92F0000}"/>
    <cellStyle name="40% - Accent4 2 4 9" xfId="12425" xr:uid="{00000000-0005-0000-0000-0000AA2F0000}"/>
    <cellStyle name="40% - Accent4 2 5" xfId="12426" xr:uid="{00000000-0005-0000-0000-0000AB2F0000}"/>
    <cellStyle name="40% - Accent4 2 5 2" xfId="12427" xr:uid="{00000000-0005-0000-0000-0000AC2F0000}"/>
    <cellStyle name="40% - Accent4 2 5 2 2" xfId="12428" xr:uid="{00000000-0005-0000-0000-0000AD2F0000}"/>
    <cellStyle name="40% - Accent4 2 5 2 2 2" xfId="12429" xr:uid="{00000000-0005-0000-0000-0000AE2F0000}"/>
    <cellStyle name="40% - Accent4 2 5 2 2 2 2" xfId="12430" xr:uid="{00000000-0005-0000-0000-0000AF2F0000}"/>
    <cellStyle name="40% - Accent4 2 5 2 2 3" xfId="12431" xr:uid="{00000000-0005-0000-0000-0000B02F0000}"/>
    <cellStyle name="40% - Accent4 2 5 2 2 4" xfId="12432" xr:uid="{00000000-0005-0000-0000-0000B12F0000}"/>
    <cellStyle name="40% - Accent4 2 5 2 3" xfId="12433" xr:uid="{00000000-0005-0000-0000-0000B22F0000}"/>
    <cellStyle name="40% - Accent4 2 5 2 3 2" xfId="12434" xr:uid="{00000000-0005-0000-0000-0000B32F0000}"/>
    <cellStyle name="40% - Accent4 2 5 2 4" xfId="12435" xr:uid="{00000000-0005-0000-0000-0000B42F0000}"/>
    <cellStyle name="40% - Accent4 2 5 2 5" xfId="12436" xr:uid="{00000000-0005-0000-0000-0000B52F0000}"/>
    <cellStyle name="40% - Accent4 2 5 3" xfId="12437" xr:uid="{00000000-0005-0000-0000-0000B62F0000}"/>
    <cellStyle name="40% - Accent4 2 5 3 2" xfId="12438" xr:uid="{00000000-0005-0000-0000-0000B72F0000}"/>
    <cellStyle name="40% - Accent4 2 5 3 2 2" xfId="12439" xr:uid="{00000000-0005-0000-0000-0000B82F0000}"/>
    <cellStyle name="40% - Accent4 2 5 3 2 2 2" xfId="12440" xr:uid="{00000000-0005-0000-0000-0000B92F0000}"/>
    <cellStyle name="40% - Accent4 2 5 3 2 3" xfId="12441" xr:uid="{00000000-0005-0000-0000-0000BA2F0000}"/>
    <cellStyle name="40% - Accent4 2 5 3 2 4" xfId="12442" xr:uid="{00000000-0005-0000-0000-0000BB2F0000}"/>
    <cellStyle name="40% - Accent4 2 5 3 3" xfId="12443" xr:uid="{00000000-0005-0000-0000-0000BC2F0000}"/>
    <cellStyle name="40% - Accent4 2 5 3 3 2" xfId="12444" xr:uid="{00000000-0005-0000-0000-0000BD2F0000}"/>
    <cellStyle name="40% - Accent4 2 5 3 4" xfId="12445" xr:uid="{00000000-0005-0000-0000-0000BE2F0000}"/>
    <cellStyle name="40% - Accent4 2 5 3 5" xfId="12446" xr:uid="{00000000-0005-0000-0000-0000BF2F0000}"/>
    <cellStyle name="40% - Accent4 2 5 4" xfId="12447" xr:uid="{00000000-0005-0000-0000-0000C02F0000}"/>
    <cellStyle name="40% - Accent4 2 5 4 2" xfId="12448" xr:uid="{00000000-0005-0000-0000-0000C12F0000}"/>
    <cellStyle name="40% - Accent4 2 5 4 2 2" xfId="12449" xr:uid="{00000000-0005-0000-0000-0000C22F0000}"/>
    <cellStyle name="40% - Accent4 2 5 4 3" xfId="12450" xr:uid="{00000000-0005-0000-0000-0000C32F0000}"/>
    <cellStyle name="40% - Accent4 2 5 4 4" xfId="12451" xr:uid="{00000000-0005-0000-0000-0000C42F0000}"/>
    <cellStyle name="40% - Accent4 2 5 5" xfId="12452" xr:uid="{00000000-0005-0000-0000-0000C52F0000}"/>
    <cellStyle name="40% - Accent4 2 5 5 2" xfId="12453" xr:uid="{00000000-0005-0000-0000-0000C62F0000}"/>
    <cellStyle name="40% - Accent4 2 5 5 2 2" xfId="12454" xr:uid="{00000000-0005-0000-0000-0000C72F0000}"/>
    <cellStyle name="40% - Accent4 2 5 5 3" xfId="12455" xr:uid="{00000000-0005-0000-0000-0000C82F0000}"/>
    <cellStyle name="40% - Accent4 2 5 5 4" xfId="12456" xr:uid="{00000000-0005-0000-0000-0000C92F0000}"/>
    <cellStyle name="40% - Accent4 2 5 6" xfId="12457" xr:uid="{00000000-0005-0000-0000-0000CA2F0000}"/>
    <cellStyle name="40% - Accent4 2 5 6 2" xfId="12458" xr:uid="{00000000-0005-0000-0000-0000CB2F0000}"/>
    <cellStyle name="40% - Accent4 2 5 6 2 2" xfId="12459" xr:uid="{00000000-0005-0000-0000-0000CC2F0000}"/>
    <cellStyle name="40% - Accent4 2 5 6 3" xfId="12460" xr:uid="{00000000-0005-0000-0000-0000CD2F0000}"/>
    <cellStyle name="40% - Accent4 2 5 6 4" xfId="12461" xr:uid="{00000000-0005-0000-0000-0000CE2F0000}"/>
    <cellStyle name="40% - Accent4 2 5 7" xfId="12462" xr:uid="{00000000-0005-0000-0000-0000CF2F0000}"/>
    <cellStyle name="40% - Accent4 2 5 7 2" xfId="12463" xr:uid="{00000000-0005-0000-0000-0000D02F0000}"/>
    <cellStyle name="40% - Accent4 2 5 8" xfId="12464" xr:uid="{00000000-0005-0000-0000-0000D12F0000}"/>
    <cellStyle name="40% - Accent4 2 5 9" xfId="12465" xr:uid="{00000000-0005-0000-0000-0000D22F0000}"/>
    <cellStyle name="40% - Accent4 2 6" xfId="12466" xr:uid="{00000000-0005-0000-0000-0000D32F0000}"/>
    <cellStyle name="40% - Accent4 2 7" xfId="12467" xr:uid="{00000000-0005-0000-0000-0000D42F0000}"/>
    <cellStyle name="40% - Accent4 2 8" xfId="12468" xr:uid="{00000000-0005-0000-0000-0000D52F0000}"/>
    <cellStyle name="40% - Accent4 2 8 2" xfId="12469" xr:uid="{00000000-0005-0000-0000-0000D62F0000}"/>
    <cellStyle name="40% - Accent4 2 9" xfId="12470" xr:uid="{00000000-0005-0000-0000-0000D72F0000}"/>
    <cellStyle name="40% - Accent4 3" xfId="34" xr:uid="{00000000-0005-0000-0000-0000D82F0000}"/>
    <cellStyle name="40% - Accent4 3 2" xfId="12471" xr:uid="{00000000-0005-0000-0000-0000D92F0000}"/>
    <cellStyle name="40% - Accent4 3 2 10" xfId="12472" xr:uid="{00000000-0005-0000-0000-0000DA2F0000}"/>
    <cellStyle name="40% - Accent4 3 2 10 2" xfId="12473" xr:uid="{00000000-0005-0000-0000-0000DB2F0000}"/>
    <cellStyle name="40% - Accent4 3 2 11" xfId="12474" xr:uid="{00000000-0005-0000-0000-0000DC2F0000}"/>
    <cellStyle name="40% - Accent4 3 2 12" xfId="12475" xr:uid="{00000000-0005-0000-0000-0000DD2F0000}"/>
    <cellStyle name="40% - Accent4 3 2 2" xfId="12476" xr:uid="{00000000-0005-0000-0000-0000DE2F0000}"/>
    <cellStyle name="40% - Accent4 3 2 2 10" xfId="12477" xr:uid="{00000000-0005-0000-0000-0000DF2F0000}"/>
    <cellStyle name="40% - Accent4 3 2 2 11" xfId="12478" xr:uid="{00000000-0005-0000-0000-0000E02F0000}"/>
    <cellStyle name="40% - Accent4 3 2 2 2" xfId="12479" xr:uid="{00000000-0005-0000-0000-0000E12F0000}"/>
    <cellStyle name="40% - Accent4 3 2 2 2 10" xfId="12480" xr:uid="{00000000-0005-0000-0000-0000E22F0000}"/>
    <cellStyle name="40% - Accent4 3 2 2 2 2" xfId="12481" xr:uid="{00000000-0005-0000-0000-0000E32F0000}"/>
    <cellStyle name="40% - Accent4 3 2 2 2 2 2" xfId="12482" xr:uid="{00000000-0005-0000-0000-0000E42F0000}"/>
    <cellStyle name="40% - Accent4 3 2 2 2 2 2 2" xfId="12483" xr:uid="{00000000-0005-0000-0000-0000E52F0000}"/>
    <cellStyle name="40% - Accent4 3 2 2 2 2 2 2 2" xfId="12484" xr:uid="{00000000-0005-0000-0000-0000E62F0000}"/>
    <cellStyle name="40% - Accent4 3 2 2 2 2 2 2 2 2" xfId="12485" xr:uid="{00000000-0005-0000-0000-0000E72F0000}"/>
    <cellStyle name="40% - Accent4 3 2 2 2 2 2 2 3" xfId="12486" xr:uid="{00000000-0005-0000-0000-0000E82F0000}"/>
    <cellStyle name="40% - Accent4 3 2 2 2 2 2 2 4" xfId="12487" xr:uid="{00000000-0005-0000-0000-0000E92F0000}"/>
    <cellStyle name="40% - Accent4 3 2 2 2 2 2 3" xfId="12488" xr:uid="{00000000-0005-0000-0000-0000EA2F0000}"/>
    <cellStyle name="40% - Accent4 3 2 2 2 2 2 3 2" xfId="12489" xr:uid="{00000000-0005-0000-0000-0000EB2F0000}"/>
    <cellStyle name="40% - Accent4 3 2 2 2 2 2 4" xfId="12490" xr:uid="{00000000-0005-0000-0000-0000EC2F0000}"/>
    <cellStyle name="40% - Accent4 3 2 2 2 2 2 5" xfId="12491" xr:uid="{00000000-0005-0000-0000-0000ED2F0000}"/>
    <cellStyle name="40% - Accent4 3 2 2 2 2 3" xfId="12492" xr:uid="{00000000-0005-0000-0000-0000EE2F0000}"/>
    <cellStyle name="40% - Accent4 3 2 2 2 2 3 2" xfId="12493" xr:uid="{00000000-0005-0000-0000-0000EF2F0000}"/>
    <cellStyle name="40% - Accent4 3 2 2 2 2 3 2 2" xfId="12494" xr:uid="{00000000-0005-0000-0000-0000F02F0000}"/>
    <cellStyle name="40% - Accent4 3 2 2 2 2 3 2 2 2" xfId="12495" xr:uid="{00000000-0005-0000-0000-0000F12F0000}"/>
    <cellStyle name="40% - Accent4 3 2 2 2 2 3 2 3" xfId="12496" xr:uid="{00000000-0005-0000-0000-0000F22F0000}"/>
    <cellStyle name="40% - Accent4 3 2 2 2 2 3 2 4" xfId="12497" xr:uid="{00000000-0005-0000-0000-0000F32F0000}"/>
    <cellStyle name="40% - Accent4 3 2 2 2 2 3 3" xfId="12498" xr:uid="{00000000-0005-0000-0000-0000F42F0000}"/>
    <cellStyle name="40% - Accent4 3 2 2 2 2 3 3 2" xfId="12499" xr:uid="{00000000-0005-0000-0000-0000F52F0000}"/>
    <cellStyle name="40% - Accent4 3 2 2 2 2 3 4" xfId="12500" xr:uid="{00000000-0005-0000-0000-0000F62F0000}"/>
    <cellStyle name="40% - Accent4 3 2 2 2 2 3 5" xfId="12501" xr:uid="{00000000-0005-0000-0000-0000F72F0000}"/>
    <cellStyle name="40% - Accent4 3 2 2 2 2 4" xfId="12502" xr:uid="{00000000-0005-0000-0000-0000F82F0000}"/>
    <cellStyle name="40% - Accent4 3 2 2 2 2 4 2" xfId="12503" xr:uid="{00000000-0005-0000-0000-0000F92F0000}"/>
    <cellStyle name="40% - Accent4 3 2 2 2 2 4 2 2" xfId="12504" xr:uid="{00000000-0005-0000-0000-0000FA2F0000}"/>
    <cellStyle name="40% - Accent4 3 2 2 2 2 4 3" xfId="12505" xr:uid="{00000000-0005-0000-0000-0000FB2F0000}"/>
    <cellStyle name="40% - Accent4 3 2 2 2 2 4 4" xfId="12506" xr:uid="{00000000-0005-0000-0000-0000FC2F0000}"/>
    <cellStyle name="40% - Accent4 3 2 2 2 2 5" xfId="12507" xr:uid="{00000000-0005-0000-0000-0000FD2F0000}"/>
    <cellStyle name="40% - Accent4 3 2 2 2 2 5 2" xfId="12508" xr:uid="{00000000-0005-0000-0000-0000FE2F0000}"/>
    <cellStyle name="40% - Accent4 3 2 2 2 2 5 2 2" xfId="12509" xr:uid="{00000000-0005-0000-0000-0000FF2F0000}"/>
    <cellStyle name="40% - Accent4 3 2 2 2 2 5 3" xfId="12510" xr:uid="{00000000-0005-0000-0000-000000300000}"/>
    <cellStyle name="40% - Accent4 3 2 2 2 2 5 4" xfId="12511" xr:uid="{00000000-0005-0000-0000-000001300000}"/>
    <cellStyle name="40% - Accent4 3 2 2 2 2 6" xfId="12512" xr:uid="{00000000-0005-0000-0000-000002300000}"/>
    <cellStyle name="40% - Accent4 3 2 2 2 2 6 2" xfId="12513" xr:uid="{00000000-0005-0000-0000-000003300000}"/>
    <cellStyle name="40% - Accent4 3 2 2 2 2 6 2 2" xfId="12514" xr:uid="{00000000-0005-0000-0000-000004300000}"/>
    <cellStyle name="40% - Accent4 3 2 2 2 2 6 3" xfId="12515" xr:uid="{00000000-0005-0000-0000-000005300000}"/>
    <cellStyle name="40% - Accent4 3 2 2 2 2 6 4" xfId="12516" xr:uid="{00000000-0005-0000-0000-000006300000}"/>
    <cellStyle name="40% - Accent4 3 2 2 2 2 7" xfId="12517" xr:uid="{00000000-0005-0000-0000-000007300000}"/>
    <cellStyle name="40% - Accent4 3 2 2 2 2 7 2" xfId="12518" xr:uid="{00000000-0005-0000-0000-000008300000}"/>
    <cellStyle name="40% - Accent4 3 2 2 2 2 8" xfId="12519" xr:uid="{00000000-0005-0000-0000-000009300000}"/>
    <cellStyle name="40% - Accent4 3 2 2 2 2 9" xfId="12520" xr:uid="{00000000-0005-0000-0000-00000A300000}"/>
    <cellStyle name="40% - Accent4 3 2 2 2 3" xfId="12521" xr:uid="{00000000-0005-0000-0000-00000B300000}"/>
    <cellStyle name="40% - Accent4 3 2 2 2 3 2" xfId="12522" xr:uid="{00000000-0005-0000-0000-00000C300000}"/>
    <cellStyle name="40% - Accent4 3 2 2 2 3 2 2" xfId="12523" xr:uid="{00000000-0005-0000-0000-00000D300000}"/>
    <cellStyle name="40% - Accent4 3 2 2 2 3 2 2 2" xfId="12524" xr:uid="{00000000-0005-0000-0000-00000E300000}"/>
    <cellStyle name="40% - Accent4 3 2 2 2 3 2 3" xfId="12525" xr:uid="{00000000-0005-0000-0000-00000F300000}"/>
    <cellStyle name="40% - Accent4 3 2 2 2 3 2 4" xfId="12526" xr:uid="{00000000-0005-0000-0000-000010300000}"/>
    <cellStyle name="40% - Accent4 3 2 2 2 3 3" xfId="12527" xr:uid="{00000000-0005-0000-0000-000011300000}"/>
    <cellStyle name="40% - Accent4 3 2 2 2 3 3 2" xfId="12528" xr:uid="{00000000-0005-0000-0000-000012300000}"/>
    <cellStyle name="40% - Accent4 3 2 2 2 3 4" xfId="12529" xr:uid="{00000000-0005-0000-0000-000013300000}"/>
    <cellStyle name="40% - Accent4 3 2 2 2 3 5" xfId="12530" xr:uid="{00000000-0005-0000-0000-000014300000}"/>
    <cellStyle name="40% - Accent4 3 2 2 2 4" xfId="12531" xr:uid="{00000000-0005-0000-0000-000015300000}"/>
    <cellStyle name="40% - Accent4 3 2 2 2 4 2" xfId="12532" xr:uid="{00000000-0005-0000-0000-000016300000}"/>
    <cellStyle name="40% - Accent4 3 2 2 2 4 2 2" xfId="12533" xr:uid="{00000000-0005-0000-0000-000017300000}"/>
    <cellStyle name="40% - Accent4 3 2 2 2 4 2 2 2" xfId="12534" xr:uid="{00000000-0005-0000-0000-000018300000}"/>
    <cellStyle name="40% - Accent4 3 2 2 2 4 2 3" xfId="12535" xr:uid="{00000000-0005-0000-0000-000019300000}"/>
    <cellStyle name="40% - Accent4 3 2 2 2 4 2 4" xfId="12536" xr:uid="{00000000-0005-0000-0000-00001A300000}"/>
    <cellStyle name="40% - Accent4 3 2 2 2 4 3" xfId="12537" xr:uid="{00000000-0005-0000-0000-00001B300000}"/>
    <cellStyle name="40% - Accent4 3 2 2 2 4 3 2" xfId="12538" xr:uid="{00000000-0005-0000-0000-00001C300000}"/>
    <cellStyle name="40% - Accent4 3 2 2 2 4 4" xfId="12539" xr:uid="{00000000-0005-0000-0000-00001D300000}"/>
    <cellStyle name="40% - Accent4 3 2 2 2 4 5" xfId="12540" xr:uid="{00000000-0005-0000-0000-00001E300000}"/>
    <cellStyle name="40% - Accent4 3 2 2 2 5" xfId="12541" xr:uid="{00000000-0005-0000-0000-00001F300000}"/>
    <cellStyle name="40% - Accent4 3 2 2 2 5 2" xfId="12542" xr:uid="{00000000-0005-0000-0000-000020300000}"/>
    <cellStyle name="40% - Accent4 3 2 2 2 5 2 2" xfId="12543" xr:uid="{00000000-0005-0000-0000-000021300000}"/>
    <cellStyle name="40% - Accent4 3 2 2 2 5 3" xfId="12544" xr:uid="{00000000-0005-0000-0000-000022300000}"/>
    <cellStyle name="40% - Accent4 3 2 2 2 5 4" xfId="12545" xr:uid="{00000000-0005-0000-0000-000023300000}"/>
    <cellStyle name="40% - Accent4 3 2 2 2 6" xfId="12546" xr:uid="{00000000-0005-0000-0000-000024300000}"/>
    <cellStyle name="40% - Accent4 3 2 2 2 6 2" xfId="12547" xr:uid="{00000000-0005-0000-0000-000025300000}"/>
    <cellStyle name="40% - Accent4 3 2 2 2 6 2 2" xfId="12548" xr:uid="{00000000-0005-0000-0000-000026300000}"/>
    <cellStyle name="40% - Accent4 3 2 2 2 6 3" xfId="12549" xr:uid="{00000000-0005-0000-0000-000027300000}"/>
    <cellStyle name="40% - Accent4 3 2 2 2 6 4" xfId="12550" xr:uid="{00000000-0005-0000-0000-000028300000}"/>
    <cellStyle name="40% - Accent4 3 2 2 2 7" xfId="12551" xr:uid="{00000000-0005-0000-0000-000029300000}"/>
    <cellStyle name="40% - Accent4 3 2 2 2 7 2" xfId="12552" xr:uid="{00000000-0005-0000-0000-00002A300000}"/>
    <cellStyle name="40% - Accent4 3 2 2 2 7 2 2" xfId="12553" xr:uid="{00000000-0005-0000-0000-00002B300000}"/>
    <cellStyle name="40% - Accent4 3 2 2 2 7 3" xfId="12554" xr:uid="{00000000-0005-0000-0000-00002C300000}"/>
    <cellStyle name="40% - Accent4 3 2 2 2 7 4" xfId="12555" xr:uid="{00000000-0005-0000-0000-00002D300000}"/>
    <cellStyle name="40% - Accent4 3 2 2 2 8" xfId="12556" xr:uid="{00000000-0005-0000-0000-00002E300000}"/>
    <cellStyle name="40% - Accent4 3 2 2 2 8 2" xfId="12557" xr:uid="{00000000-0005-0000-0000-00002F300000}"/>
    <cellStyle name="40% - Accent4 3 2 2 2 9" xfId="12558" xr:uid="{00000000-0005-0000-0000-000030300000}"/>
    <cellStyle name="40% - Accent4 3 2 2 3" xfId="12559" xr:uid="{00000000-0005-0000-0000-000031300000}"/>
    <cellStyle name="40% - Accent4 3 2 2 3 2" xfId="12560" xr:uid="{00000000-0005-0000-0000-000032300000}"/>
    <cellStyle name="40% - Accent4 3 2 2 3 2 2" xfId="12561" xr:uid="{00000000-0005-0000-0000-000033300000}"/>
    <cellStyle name="40% - Accent4 3 2 2 3 2 2 2" xfId="12562" xr:uid="{00000000-0005-0000-0000-000034300000}"/>
    <cellStyle name="40% - Accent4 3 2 2 3 2 2 2 2" xfId="12563" xr:uid="{00000000-0005-0000-0000-000035300000}"/>
    <cellStyle name="40% - Accent4 3 2 2 3 2 2 3" xfId="12564" xr:uid="{00000000-0005-0000-0000-000036300000}"/>
    <cellStyle name="40% - Accent4 3 2 2 3 2 2 4" xfId="12565" xr:uid="{00000000-0005-0000-0000-000037300000}"/>
    <cellStyle name="40% - Accent4 3 2 2 3 2 3" xfId="12566" xr:uid="{00000000-0005-0000-0000-000038300000}"/>
    <cellStyle name="40% - Accent4 3 2 2 3 2 3 2" xfId="12567" xr:uid="{00000000-0005-0000-0000-000039300000}"/>
    <cellStyle name="40% - Accent4 3 2 2 3 2 4" xfId="12568" xr:uid="{00000000-0005-0000-0000-00003A300000}"/>
    <cellStyle name="40% - Accent4 3 2 2 3 2 5" xfId="12569" xr:uid="{00000000-0005-0000-0000-00003B300000}"/>
    <cellStyle name="40% - Accent4 3 2 2 3 3" xfId="12570" xr:uid="{00000000-0005-0000-0000-00003C300000}"/>
    <cellStyle name="40% - Accent4 3 2 2 3 3 2" xfId="12571" xr:uid="{00000000-0005-0000-0000-00003D300000}"/>
    <cellStyle name="40% - Accent4 3 2 2 3 3 2 2" xfId="12572" xr:uid="{00000000-0005-0000-0000-00003E300000}"/>
    <cellStyle name="40% - Accent4 3 2 2 3 3 2 2 2" xfId="12573" xr:uid="{00000000-0005-0000-0000-00003F300000}"/>
    <cellStyle name="40% - Accent4 3 2 2 3 3 2 3" xfId="12574" xr:uid="{00000000-0005-0000-0000-000040300000}"/>
    <cellStyle name="40% - Accent4 3 2 2 3 3 2 4" xfId="12575" xr:uid="{00000000-0005-0000-0000-000041300000}"/>
    <cellStyle name="40% - Accent4 3 2 2 3 3 3" xfId="12576" xr:uid="{00000000-0005-0000-0000-000042300000}"/>
    <cellStyle name="40% - Accent4 3 2 2 3 3 3 2" xfId="12577" xr:uid="{00000000-0005-0000-0000-000043300000}"/>
    <cellStyle name="40% - Accent4 3 2 2 3 3 4" xfId="12578" xr:uid="{00000000-0005-0000-0000-000044300000}"/>
    <cellStyle name="40% - Accent4 3 2 2 3 3 5" xfId="12579" xr:uid="{00000000-0005-0000-0000-000045300000}"/>
    <cellStyle name="40% - Accent4 3 2 2 3 4" xfId="12580" xr:uid="{00000000-0005-0000-0000-000046300000}"/>
    <cellStyle name="40% - Accent4 3 2 2 3 4 2" xfId="12581" xr:uid="{00000000-0005-0000-0000-000047300000}"/>
    <cellStyle name="40% - Accent4 3 2 2 3 4 2 2" xfId="12582" xr:uid="{00000000-0005-0000-0000-000048300000}"/>
    <cellStyle name="40% - Accent4 3 2 2 3 4 3" xfId="12583" xr:uid="{00000000-0005-0000-0000-000049300000}"/>
    <cellStyle name="40% - Accent4 3 2 2 3 4 4" xfId="12584" xr:uid="{00000000-0005-0000-0000-00004A300000}"/>
    <cellStyle name="40% - Accent4 3 2 2 3 5" xfId="12585" xr:uid="{00000000-0005-0000-0000-00004B300000}"/>
    <cellStyle name="40% - Accent4 3 2 2 3 5 2" xfId="12586" xr:uid="{00000000-0005-0000-0000-00004C300000}"/>
    <cellStyle name="40% - Accent4 3 2 2 3 5 2 2" xfId="12587" xr:uid="{00000000-0005-0000-0000-00004D300000}"/>
    <cellStyle name="40% - Accent4 3 2 2 3 5 3" xfId="12588" xr:uid="{00000000-0005-0000-0000-00004E300000}"/>
    <cellStyle name="40% - Accent4 3 2 2 3 5 4" xfId="12589" xr:uid="{00000000-0005-0000-0000-00004F300000}"/>
    <cellStyle name="40% - Accent4 3 2 2 3 6" xfId="12590" xr:uid="{00000000-0005-0000-0000-000050300000}"/>
    <cellStyle name="40% - Accent4 3 2 2 3 6 2" xfId="12591" xr:uid="{00000000-0005-0000-0000-000051300000}"/>
    <cellStyle name="40% - Accent4 3 2 2 3 6 2 2" xfId="12592" xr:uid="{00000000-0005-0000-0000-000052300000}"/>
    <cellStyle name="40% - Accent4 3 2 2 3 6 3" xfId="12593" xr:uid="{00000000-0005-0000-0000-000053300000}"/>
    <cellStyle name="40% - Accent4 3 2 2 3 6 4" xfId="12594" xr:uid="{00000000-0005-0000-0000-000054300000}"/>
    <cellStyle name="40% - Accent4 3 2 2 3 7" xfId="12595" xr:uid="{00000000-0005-0000-0000-000055300000}"/>
    <cellStyle name="40% - Accent4 3 2 2 3 7 2" xfId="12596" xr:uid="{00000000-0005-0000-0000-000056300000}"/>
    <cellStyle name="40% - Accent4 3 2 2 3 8" xfId="12597" xr:uid="{00000000-0005-0000-0000-000057300000}"/>
    <cellStyle name="40% - Accent4 3 2 2 3 9" xfId="12598" xr:uid="{00000000-0005-0000-0000-000058300000}"/>
    <cellStyle name="40% - Accent4 3 2 2 4" xfId="12599" xr:uid="{00000000-0005-0000-0000-000059300000}"/>
    <cellStyle name="40% - Accent4 3 2 2 4 2" xfId="12600" xr:uid="{00000000-0005-0000-0000-00005A300000}"/>
    <cellStyle name="40% - Accent4 3 2 2 4 2 2" xfId="12601" xr:uid="{00000000-0005-0000-0000-00005B300000}"/>
    <cellStyle name="40% - Accent4 3 2 2 4 2 2 2" xfId="12602" xr:uid="{00000000-0005-0000-0000-00005C300000}"/>
    <cellStyle name="40% - Accent4 3 2 2 4 2 3" xfId="12603" xr:uid="{00000000-0005-0000-0000-00005D300000}"/>
    <cellStyle name="40% - Accent4 3 2 2 4 2 4" xfId="12604" xr:uid="{00000000-0005-0000-0000-00005E300000}"/>
    <cellStyle name="40% - Accent4 3 2 2 4 3" xfId="12605" xr:uid="{00000000-0005-0000-0000-00005F300000}"/>
    <cellStyle name="40% - Accent4 3 2 2 4 3 2" xfId="12606" xr:uid="{00000000-0005-0000-0000-000060300000}"/>
    <cellStyle name="40% - Accent4 3 2 2 4 4" xfId="12607" xr:uid="{00000000-0005-0000-0000-000061300000}"/>
    <cellStyle name="40% - Accent4 3 2 2 4 5" xfId="12608" xr:uid="{00000000-0005-0000-0000-000062300000}"/>
    <cellStyle name="40% - Accent4 3 2 2 5" xfId="12609" xr:uid="{00000000-0005-0000-0000-000063300000}"/>
    <cellStyle name="40% - Accent4 3 2 2 5 2" xfId="12610" xr:uid="{00000000-0005-0000-0000-000064300000}"/>
    <cellStyle name="40% - Accent4 3 2 2 5 2 2" xfId="12611" xr:uid="{00000000-0005-0000-0000-000065300000}"/>
    <cellStyle name="40% - Accent4 3 2 2 5 2 2 2" xfId="12612" xr:uid="{00000000-0005-0000-0000-000066300000}"/>
    <cellStyle name="40% - Accent4 3 2 2 5 2 3" xfId="12613" xr:uid="{00000000-0005-0000-0000-000067300000}"/>
    <cellStyle name="40% - Accent4 3 2 2 5 2 4" xfId="12614" xr:uid="{00000000-0005-0000-0000-000068300000}"/>
    <cellStyle name="40% - Accent4 3 2 2 5 3" xfId="12615" xr:uid="{00000000-0005-0000-0000-000069300000}"/>
    <cellStyle name="40% - Accent4 3 2 2 5 3 2" xfId="12616" xr:uid="{00000000-0005-0000-0000-00006A300000}"/>
    <cellStyle name="40% - Accent4 3 2 2 5 4" xfId="12617" xr:uid="{00000000-0005-0000-0000-00006B300000}"/>
    <cellStyle name="40% - Accent4 3 2 2 5 5" xfId="12618" xr:uid="{00000000-0005-0000-0000-00006C300000}"/>
    <cellStyle name="40% - Accent4 3 2 2 6" xfId="12619" xr:uid="{00000000-0005-0000-0000-00006D300000}"/>
    <cellStyle name="40% - Accent4 3 2 2 6 2" xfId="12620" xr:uid="{00000000-0005-0000-0000-00006E300000}"/>
    <cellStyle name="40% - Accent4 3 2 2 6 2 2" xfId="12621" xr:uid="{00000000-0005-0000-0000-00006F300000}"/>
    <cellStyle name="40% - Accent4 3 2 2 6 3" xfId="12622" xr:uid="{00000000-0005-0000-0000-000070300000}"/>
    <cellStyle name="40% - Accent4 3 2 2 6 4" xfId="12623" xr:uid="{00000000-0005-0000-0000-000071300000}"/>
    <cellStyle name="40% - Accent4 3 2 2 7" xfId="12624" xr:uid="{00000000-0005-0000-0000-000072300000}"/>
    <cellStyle name="40% - Accent4 3 2 2 7 2" xfId="12625" xr:uid="{00000000-0005-0000-0000-000073300000}"/>
    <cellStyle name="40% - Accent4 3 2 2 7 2 2" xfId="12626" xr:uid="{00000000-0005-0000-0000-000074300000}"/>
    <cellStyle name="40% - Accent4 3 2 2 7 3" xfId="12627" xr:uid="{00000000-0005-0000-0000-000075300000}"/>
    <cellStyle name="40% - Accent4 3 2 2 7 4" xfId="12628" xr:uid="{00000000-0005-0000-0000-000076300000}"/>
    <cellStyle name="40% - Accent4 3 2 2 8" xfId="12629" xr:uid="{00000000-0005-0000-0000-000077300000}"/>
    <cellStyle name="40% - Accent4 3 2 2 8 2" xfId="12630" xr:uid="{00000000-0005-0000-0000-000078300000}"/>
    <cellStyle name="40% - Accent4 3 2 2 8 2 2" xfId="12631" xr:uid="{00000000-0005-0000-0000-000079300000}"/>
    <cellStyle name="40% - Accent4 3 2 2 8 3" xfId="12632" xr:uid="{00000000-0005-0000-0000-00007A300000}"/>
    <cellStyle name="40% - Accent4 3 2 2 8 4" xfId="12633" xr:uid="{00000000-0005-0000-0000-00007B300000}"/>
    <cellStyle name="40% - Accent4 3 2 2 9" xfId="12634" xr:uid="{00000000-0005-0000-0000-00007C300000}"/>
    <cellStyle name="40% - Accent4 3 2 2 9 2" xfId="12635" xr:uid="{00000000-0005-0000-0000-00007D300000}"/>
    <cellStyle name="40% - Accent4 3 2 3" xfId="12636" xr:uid="{00000000-0005-0000-0000-00007E300000}"/>
    <cellStyle name="40% - Accent4 3 2 3 10" xfId="12637" xr:uid="{00000000-0005-0000-0000-00007F300000}"/>
    <cellStyle name="40% - Accent4 3 2 3 2" xfId="12638" xr:uid="{00000000-0005-0000-0000-000080300000}"/>
    <cellStyle name="40% - Accent4 3 2 3 2 2" xfId="12639" xr:uid="{00000000-0005-0000-0000-000081300000}"/>
    <cellStyle name="40% - Accent4 3 2 3 2 2 2" xfId="12640" xr:uid="{00000000-0005-0000-0000-000082300000}"/>
    <cellStyle name="40% - Accent4 3 2 3 2 2 2 2" xfId="12641" xr:uid="{00000000-0005-0000-0000-000083300000}"/>
    <cellStyle name="40% - Accent4 3 2 3 2 2 2 2 2" xfId="12642" xr:uid="{00000000-0005-0000-0000-000084300000}"/>
    <cellStyle name="40% - Accent4 3 2 3 2 2 2 3" xfId="12643" xr:uid="{00000000-0005-0000-0000-000085300000}"/>
    <cellStyle name="40% - Accent4 3 2 3 2 2 2 4" xfId="12644" xr:uid="{00000000-0005-0000-0000-000086300000}"/>
    <cellStyle name="40% - Accent4 3 2 3 2 2 3" xfId="12645" xr:uid="{00000000-0005-0000-0000-000087300000}"/>
    <cellStyle name="40% - Accent4 3 2 3 2 2 3 2" xfId="12646" xr:uid="{00000000-0005-0000-0000-000088300000}"/>
    <cellStyle name="40% - Accent4 3 2 3 2 2 4" xfId="12647" xr:uid="{00000000-0005-0000-0000-000089300000}"/>
    <cellStyle name="40% - Accent4 3 2 3 2 2 5" xfId="12648" xr:uid="{00000000-0005-0000-0000-00008A300000}"/>
    <cellStyle name="40% - Accent4 3 2 3 2 3" xfId="12649" xr:uid="{00000000-0005-0000-0000-00008B300000}"/>
    <cellStyle name="40% - Accent4 3 2 3 2 3 2" xfId="12650" xr:uid="{00000000-0005-0000-0000-00008C300000}"/>
    <cellStyle name="40% - Accent4 3 2 3 2 3 2 2" xfId="12651" xr:uid="{00000000-0005-0000-0000-00008D300000}"/>
    <cellStyle name="40% - Accent4 3 2 3 2 3 2 2 2" xfId="12652" xr:uid="{00000000-0005-0000-0000-00008E300000}"/>
    <cellStyle name="40% - Accent4 3 2 3 2 3 2 3" xfId="12653" xr:uid="{00000000-0005-0000-0000-00008F300000}"/>
    <cellStyle name="40% - Accent4 3 2 3 2 3 2 4" xfId="12654" xr:uid="{00000000-0005-0000-0000-000090300000}"/>
    <cellStyle name="40% - Accent4 3 2 3 2 3 3" xfId="12655" xr:uid="{00000000-0005-0000-0000-000091300000}"/>
    <cellStyle name="40% - Accent4 3 2 3 2 3 3 2" xfId="12656" xr:uid="{00000000-0005-0000-0000-000092300000}"/>
    <cellStyle name="40% - Accent4 3 2 3 2 3 4" xfId="12657" xr:uid="{00000000-0005-0000-0000-000093300000}"/>
    <cellStyle name="40% - Accent4 3 2 3 2 3 5" xfId="12658" xr:uid="{00000000-0005-0000-0000-000094300000}"/>
    <cellStyle name="40% - Accent4 3 2 3 2 4" xfId="12659" xr:uid="{00000000-0005-0000-0000-000095300000}"/>
    <cellStyle name="40% - Accent4 3 2 3 2 4 2" xfId="12660" xr:uid="{00000000-0005-0000-0000-000096300000}"/>
    <cellStyle name="40% - Accent4 3 2 3 2 4 2 2" xfId="12661" xr:uid="{00000000-0005-0000-0000-000097300000}"/>
    <cellStyle name="40% - Accent4 3 2 3 2 4 3" xfId="12662" xr:uid="{00000000-0005-0000-0000-000098300000}"/>
    <cellStyle name="40% - Accent4 3 2 3 2 4 4" xfId="12663" xr:uid="{00000000-0005-0000-0000-000099300000}"/>
    <cellStyle name="40% - Accent4 3 2 3 2 5" xfId="12664" xr:uid="{00000000-0005-0000-0000-00009A300000}"/>
    <cellStyle name="40% - Accent4 3 2 3 2 5 2" xfId="12665" xr:uid="{00000000-0005-0000-0000-00009B300000}"/>
    <cellStyle name="40% - Accent4 3 2 3 2 5 2 2" xfId="12666" xr:uid="{00000000-0005-0000-0000-00009C300000}"/>
    <cellStyle name="40% - Accent4 3 2 3 2 5 3" xfId="12667" xr:uid="{00000000-0005-0000-0000-00009D300000}"/>
    <cellStyle name="40% - Accent4 3 2 3 2 5 4" xfId="12668" xr:uid="{00000000-0005-0000-0000-00009E300000}"/>
    <cellStyle name="40% - Accent4 3 2 3 2 6" xfId="12669" xr:uid="{00000000-0005-0000-0000-00009F300000}"/>
    <cellStyle name="40% - Accent4 3 2 3 2 6 2" xfId="12670" xr:uid="{00000000-0005-0000-0000-0000A0300000}"/>
    <cellStyle name="40% - Accent4 3 2 3 2 6 2 2" xfId="12671" xr:uid="{00000000-0005-0000-0000-0000A1300000}"/>
    <cellStyle name="40% - Accent4 3 2 3 2 6 3" xfId="12672" xr:uid="{00000000-0005-0000-0000-0000A2300000}"/>
    <cellStyle name="40% - Accent4 3 2 3 2 6 4" xfId="12673" xr:uid="{00000000-0005-0000-0000-0000A3300000}"/>
    <cellStyle name="40% - Accent4 3 2 3 2 7" xfId="12674" xr:uid="{00000000-0005-0000-0000-0000A4300000}"/>
    <cellStyle name="40% - Accent4 3 2 3 2 7 2" xfId="12675" xr:uid="{00000000-0005-0000-0000-0000A5300000}"/>
    <cellStyle name="40% - Accent4 3 2 3 2 8" xfId="12676" xr:uid="{00000000-0005-0000-0000-0000A6300000}"/>
    <cellStyle name="40% - Accent4 3 2 3 2 9" xfId="12677" xr:uid="{00000000-0005-0000-0000-0000A7300000}"/>
    <cellStyle name="40% - Accent4 3 2 3 3" xfId="12678" xr:uid="{00000000-0005-0000-0000-0000A8300000}"/>
    <cellStyle name="40% - Accent4 3 2 3 3 2" xfId="12679" xr:uid="{00000000-0005-0000-0000-0000A9300000}"/>
    <cellStyle name="40% - Accent4 3 2 3 3 2 2" xfId="12680" xr:uid="{00000000-0005-0000-0000-0000AA300000}"/>
    <cellStyle name="40% - Accent4 3 2 3 3 2 2 2" xfId="12681" xr:uid="{00000000-0005-0000-0000-0000AB300000}"/>
    <cellStyle name="40% - Accent4 3 2 3 3 2 3" xfId="12682" xr:uid="{00000000-0005-0000-0000-0000AC300000}"/>
    <cellStyle name="40% - Accent4 3 2 3 3 2 4" xfId="12683" xr:uid="{00000000-0005-0000-0000-0000AD300000}"/>
    <cellStyle name="40% - Accent4 3 2 3 3 3" xfId="12684" xr:uid="{00000000-0005-0000-0000-0000AE300000}"/>
    <cellStyle name="40% - Accent4 3 2 3 3 3 2" xfId="12685" xr:uid="{00000000-0005-0000-0000-0000AF300000}"/>
    <cellStyle name="40% - Accent4 3 2 3 3 4" xfId="12686" xr:uid="{00000000-0005-0000-0000-0000B0300000}"/>
    <cellStyle name="40% - Accent4 3 2 3 3 5" xfId="12687" xr:uid="{00000000-0005-0000-0000-0000B1300000}"/>
    <cellStyle name="40% - Accent4 3 2 3 4" xfId="12688" xr:uid="{00000000-0005-0000-0000-0000B2300000}"/>
    <cellStyle name="40% - Accent4 3 2 3 4 2" xfId="12689" xr:uid="{00000000-0005-0000-0000-0000B3300000}"/>
    <cellStyle name="40% - Accent4 3 2 3 4 2 2" xfId="12690" xr:uid="{00000000-0005-0000-0000-0000B4300000}"/>
    <cellStyle name="40% - Accent4 3 2 3 4 2 2 2" xfId="12691" xr:uid="{00000000-0005-0000-0000-0000B5300000}"/>
    <cellStyle name="40% - Accent4 3 2 3 4 2 3" xfId="12692" xr:uid="{00000000-0005-0000-0000-0000B6300000}"/>
    <cellStyle name="40% - Accent4 3 2 3 4 2 4" xfId="12693" xr:uid="{00000000-0005-0000-0000-0000B7300000}"/>
    <cellStyle name="40% - Accent4 3 2 3 4 3" xfId="12694" xr:uid="{00000000-0005-0000-0000-0000B8300000}"/>
    <cellStyle name="40% - Accent4 3 2 3 4 3 2" xfId="12695" xr:uid="{00000000-0005-0000-0000-0000B9300000}"/>
    <cellStyle name="40% - Accent4 3 2 3 4 4" xfId="12696" xr:uid="{00000000-0005-0000-0000-0000BA300000}"/>
    <cellStyle name="40% - Accent4 3 2 3 4 5" xfId="12697" xr:uid="{00000000-0005-0000-0000-0000BB300000}"/>
    <cellStyle name="40% - Accent4 3 2 3 5" xfId="12698" xr:uid="{00000000-0005-0000-0000-0000BC300000}"/>
    <cellStyle name="40% - Accent4 3 2 3 5 2" xfId="12699" xr:uid="{00000000-0005-0000-0000-0000BD300000}"/>
    <cellStyle name="40% - Accent4 3 2 3 5 2 2" xfId="12700" xr:uid="{00000000-0005-0000-0000-0000BE300000}"/>
    <cellStyle name="40% - Accent4 3 2 3 5 3" xfId="12701" xr:uid="{00000000-0005-0000-0000-0000BF300000}"/>
    <cellStyle name="40% - Accent4 3 2 3 5 4" xfId="12702" xr:uid="{00000000-0005-0000-0000-0000C0300000}"/>
    <cellStyle name="40% - Accent4 3 2 3 6" xfId="12703" xr:uid="{00000000-0005-0000-0000-0000C1300000}"/>
    <cellStyle name="40% - Accent4 3 2 3 6 2" xfId="12704" xr:uid="{00000000-0005-0000-0000-0000C2300000}"/>
    <cellStyle name="40% - Accent4 3 2 3 6 2 2" xfId="12705" xr:uid="{00000000-0005-0000-0000-0000C3300000}"/>
    <cellStyle name="40% - Accent4 3 2 3 6 3" xfId="12706" xr:uid="{00000000-0005-0000-0000-0000C4300000}"/>
    <cellStyle name="40% - Accent4 3 2 3 6 4" xfId="12707" xr:uid="{00000000-0005-0000-0000-0000C5300000}"/>
    <cellStyle name="40% - Accent4 3 2 3 7" xfId="12708" xr:uid="{00000000-0005-0000-0000-0000C6300000}"/>
    <cellStyle name="40% - Accent4 3 2 3 7 2" xfId="12709" xr:uid="{00000000-0005-0000-0000-0000C7300000}"/>
    <cellStyle name="40% - Accent4 3 2 3 7 2 2" xfId="12710" xr:uid="{00000000-0005-0000-0000-0000C8300000}"/>
    <cellStyle name="40% - Accent4 3 2 3 7 3" xfId="12711" xr:uid="{00000000-0005-0000-0000-0000C9300000}"/>
    <cellStyle name="40% - Accent4 3 2 3 7 4" xfId="12712" xr:uid="{00000000-0005-0000-0000-0000CA300000}"/>
    <cellStyle name="40% - Accent4 3 2 3 8" xfId="12713" xr:uid="{00000000-0005-0000-0000-0000CB300000}"/>
    <cellStyle name="40% - Accent4 3 2 3 8 2" xfId="12714" xr:uid="{00000000-0005-0000-0000-0000CC300000}"/>
    <cellStyle name="40% - Accent4 3 2 3 9" xfId="12715" xr:uid="{00000000-0005-0000-0000-0000CD300000}"/>
    <cellStyle name="40% - Accent4 3 2 4" xfId="12716" xr:uid="{00000000-0005-0000-0000-0000CE300000}"/>
    <cellStyle name="40% - Accent4 3 2 4 2" xfId="12717" xr:uid="{00000000-0005-0000-0000-0000CF300000}"/>
    <cellStyle name="40% - Accent4 3 2 4 2 2" xfId="12718" xr:uid="{00000000-0005-0000-0000-0000D0300000}"/>
    <cellStyle name="40% - Accent4 3 2 4 2 2 2" xfId="12719" xr:uid="{00000000-0005-0000-0000-0000D1300000}"/>
    <cellStyle name="40% - Accent4 3 2 4 2 2 2 2" xfId="12720" xr:uid="{00000000-0005-0000-0000-0000D2300000}"/>
    <cellStyle name="40% - Accent4 3 2 4 2 2 3" xfId="12721" xr:uid="{00000000-0005-0000-0000-0000D3300000}"/>
    <cellStyle name="40% - Accent4 3 2 4 2 2 4" xfId="12722" xr:uid="{00000000-0005-0000-0000-0000D4300000}"/>
    <cellStyle name="40% - Accent4 3 2 4 2 3" xfId="12723" xr:uid="{00000000-0005-0000-0000-0000D5300000}"/>
    <cellStyle name="40% - Accent4 3 2 4 2 3 2" xfId="12724" xr:uid="{00000000-0005-0000-0000-0000D6300000}"/>
    <cellStyle name="40% - Accent4 3 2 4 2 4" xfId="12725" xr:uid="{00000000-0005-0000-0000-0000D7300000}"/>
    <cellStyle name="40% - Accent4 3 2 4 2 5" xfId="12726" xr:uid="{00000000-0005-0000-0000-0000D8300000}"/>
    <cellStyle name="40% - Accent4 3 2 4 3" xfId="12727" xr:uid="{00000000-0005-0000-0000-0000D9300000}"/>
    <cellStyle name="40% - Accent4 3 2 4 3 2" xfId="12728" xr:uid="{00000000-0005-0000-0000-0000DA300000}"/>
    <cellStyle name="40% - Accent4 3 2 4 3 2 2" xfId="12729" xr:uid="{00000000-0005-0000-0000-0000DB300000}"/>
    <cellStyle name="40% - Accent4 3 2 4 3 2 2 2" xfId="12730" xr:uid="{00000000-0005-0000-0000-0000DC300000}"/>
    <cellStyle name="40% - Accent4 3 2 4 3 2 3" xfId="12731" xr:uid="{00000000-0005-0000-0000-0000DD300000}"/>
    <cellStyle name="40% - Accent4 3 2 4 3 2 4" xfId="12732" xr:uid="{00000000-0005-0000-0000-0000DE300000}"/>
    <cellStyle name="40% - Accent4 3 2 4 3 3" xfId="12733" xr:uid="{00000000-0005-0000-0000-0000DF300000}"/>
    <cellStyle name="40% - Accent4 3 2 4 3 3 2" xfId="12734" xr:uid="{00000000-0005-0000-0000-0000E0300000}"/>
    <cellStyle name="40% - Accent4 3 2 4 3 4" xfId="12735" xr:uid="{00000000-0005-0000-0000-0000E1300000}"/>
    <cellStyle name="40% - Accent4 3 2 4 3 5" xfId="12736" xr:uid="{00000000-0005-0000-0000-0000E2300000}"/>
    <cellStyle name="40% - Accent4 3 2 4 4" xfId="12737" xr:uid="{00000000-0005-0000-0000-0000E3300000}"/>
    <cellStyle name="40% - Accent4 3 2 4 4 2" xfId="12738" xr:uid="{00000000-0005-0000-0000-0000E4300000}"/>
    <cellStyle name="40% - Accent4 3 2 4 4 2 2" xfId="12739" xr:uid="{00000000-0005-0000-0000-0000E5300000}"/>
    <cellStyle name="40% - Accent4 3 2 4 4 3" xfId="12740" xr:uid="{00000000-0005-0000-0000-0000E6300000}"/>
    <cellStyle name="40% - Accent4 3 2 4 4 4" xfId="12741" xr:uid="{00000000-0005-0000-0000-0000E7300000}"/>
    <cellStyle name="40% - Accent4 3 2 4 5" xfId="12742" xr:uid="{00000000-0005-0000-0000-0000E8300000}"/>
    <cellStyle name="40% - Accent4 3 2 4 5 2" xfId="12743" xr:uid="{00000000-0005-0000-0000-0000E9300000}"/>
    <cellStyle name="40% - Accent4 3 2 4 5 2 2" xfId="12744" xr:uid="{00000000-0005-0000-0000-0000EA300000}"/>
    <cellStyle name="40% - Accent4 3 2 4 5 3" xfId="12745" xr:uid="{00000000-0005-0000-0000-0000EB300000}"/>
    <cellStyle name="40% - Accent4 3 2 4 5 4" xfId="12746" xr:uid="{00000000-0005-0000-0000-0000EC300000}"/>
    <cellStyle name="40% - Accent4 3 2 4 6" xfId="12747" xr:uid="{00000000-0005-0000-0000-0000ED300000}"/>
    <cellStyle name="40% - Accent4 3 2 4 6 2" xfId="12748" xr:uid="{00000000-0005-0000-0000-0000EE300000}"/>
    <cellStyle name="40% - Accent4 3 2 4 6 2 2" xfId="12749" xr:uid="{00000000-0005-0000-0000-0000EF300000}"/>
    <cellStyle name="40% - Accent4 3 2 4 6 3" xfId="12750" xr:uid="{00000000-0005-0000-0000-0000F0300000}"/>
    <cellStyle name="40% - Accent4 3 2 4 6 4" xfId="12751" xr:uid="{00000000-0005-0000-0000-0000F1300000}"/>
    <cellStyle name="40% - Accent4 3 2 4 7" xfId="12752" xr:uid="{00000000-0005-0000-0000-0000F2300000}"/>
    <cellStyle name="40% - Accent4 3 2 4 7 2" xfId="12753" xr:uid="{00000000-0005-0000-0000-0000F3300000}"/>
    <cellStyle name="40% - Accent4 3 2 4 8" xfId="12754" xr:uid="{00000000-0005-0000-0000-0000F4300000}"/>
    <cellStyle name="40% - Accent4 3 2 4 9" xfId="12755" xr:uid="{00000000-0005-0000-0000-0000F5300000}"/>
    <cellStyle name="40% - Accent4 3 2 5" xfId="12756" xr:uid="{00000000-0005-0000-0000-0000F6300000}"/>
    <cellStyle name="40% - Accent4 3 2 5 2" xfId="12757" xr:uid="{00000000-0005-0000-0000-0000F7300000}"/>
    <cellStyle name="40% - Accent4 3 2 5 2 2" xfId="12758" xr:uid="{00000000-0005-0000-0000-0000F8300000}"/>
    <cellStyle name="40% - Accent4 3 2 5 2 2 2" xfId="12759" xr:uid="{00000000-0005-0000-0000-0000F9300000}"/>
    <cellStyle name="40% - Accent4 3 2 5 2 3" xfId="12760" xr:uid="{00000000-0005-0000-0000-0000FA300000}"/>
    <cellStyle name="40% - Accent4 3 2 5 2 4" xfId="12761" xr:uid="{00000000-0005-0000-0000-0000FB300000}"/>
    <cellStyle name="40% - Accent4 3 2 5 3" xfId="12762" xr:uid="{00000000-0005-0000-0000-0000FC300000}"/>
    <cellStyle name="40% - Accent4 3 2 5 3 2" xfId="12763" xr:uid="{00000000-0005-0000-0000-0000FD300000}"/>
    <cellStyle name="40% - Accent4 3 2 5 4" xfId="12764" xr:uid="{00000000-0005-0000-0000-0000FE300000}"/>
    <cellStyle name="40% - Accent4 3 2 5 5" xfId="12765" xr:uid="{00000000-0005-0000-0000-0000FF300000}"/>
    <cellStyle name="40% - Accent4 3 2 6" xfId="12766" xr:uid="{00000000-0005-0000-0000-000000310000}"/>
    <cellStyle name="40% - Accent4 3 2 6 2" xfId="12767" xr:uid="{00000000-0005-0000-0000-000001310000}"/>
    <cellStyle name="40% - Accent4 3 2 6 2 2" xfId="12768" xr:uid="{00000000-0005-0000-0000-000002310000}"/>
    <cellStyle name="40% - Accent4 3 2 6 2 2 2" xfId="12769" xr:uid="{00000000-0005-0000-0000-000003310000}"/>
    <cellStyle name="40% - Accent4 3 2 6 2 3" xfId="12770" xr:uid="{00000000-0005-0000-0000-000004310000}"/>
    <cellStyle name="40% - Accent4 3 2 6 2 4" xfId="12771" xr:uid="{00000000-0005-0000-0000-000005310000}"/>
    <cellStyle name="40% - Accent4 3 2 6 3" xfId="12772" xr:uid="{00000000-0005-0000-0000-000006310000}"/>
    <cellStyle name="40% - Accent4 3 2 6 3 2" xfId="12773" xr:uid="{00000000-0005-0000-0000-000007310000}"/>
    <cellStyle name="40% - Accent4 3 2 6 4" xfId="12774" xr:uid="{00000000-0005-0000-0000-000008310000}"/>
    <cellStyle name="40% - Accent4 3 2 6 5" xfId="12775" xr:uid="{00000000-0005-0000-0000-000009310000}"/>
    <cellStyle name="40% - Accent4 3 2 7" xfId="12776" xr:uid="{00000000-0005-0000-0000-00000A310000}"/>
    <cellStyle name="40% - Accent4 3 2 7 2" xfId="12777" xr:uid="{00000000-0005-0000-0000-00000B310000}"/>
    <cellStyle name="40% - Accent4 3 2 7 2 2" xfId="12778" xr:uid="{00000000-0005-0000-0000-00000C310000}"/>
    <cellStyle name="40% - Accent4 3 2 7 3" xfId="12779" xr:uid="{00000000-0005-0000-0000-00000D310000}"/>
    <cellStyle name="40% - Accent4 3 2 7 4" xfId="12780" xr:uid="{00000000-0005-0000-0000-00000E310000}"/>
    <cellStyle name="40% - Accent4 3 2 8" xfId="12781" xr:uid="{00000000-0005-0000-0000-00000F310000}"/>
    <cellStyle name="40% - Accent4 3 2 8 2" xfId="12782" xr:uid="{00000000-0005-0000-0000-000010310000}"/>
    <cellStyle name="40% - Accent4 3 2 8 2 2" xfId="12783" xr:uid="{00000000-0005-0000-0000-000011310000}"/>
    <cellStyle name="40% - Accent4 3 2 8 3" xfId="12784" xr:uid="{00000000-0005-0000-0000-000012310000}"/>
    <cellStyle name="40% - Accent4 3 2 8 4" xfId="12785" xr:uid="{00000000-0005-0000-0000-000013310000}"/>
    <cellStyle name="40% - Accent4 3 2 9" xfId="12786" xr:uid="{00000000-0005-0000-0000-000014310000}"/>
    <cellStyle name="40% - Accent4 3 2 9 2" xfId="12787" xr:uid="{00000000-0005-0000-0000-000015310000}"/>
    <cellStyle name="40% - Accent4 3 2 9 2 2" xfId="12788" xr:uid="{00000000-0005-0000-0000-000016310000}"/>
    <cellStyle name="40% - Accent4 3 2 9 3" xfId="12789" xr:uid="{00000000-0005-0000-0000-000017310000}"/>
    <cellStyle name="40% - Accent4 3 2 9 4" xfId="12790" xr:uid="{00000000-0005-0000-0000-000018310000}"/>
    <cellStyle name="40% - Accent4 3 3" xfId="12791" xr:uid="{00000000-0005-0000-0000-000019310000}"/>
    <cellStyle name="40% - Accent4 3 4" xfId="12792" xr:uid="{00000000-0005-0000-0000-00001A310000}"/>
    <cellStyle name="40% - Accent4 3 4 2" xfId="12793" xr:uid="{00000000-0005-0000-0000-00001B310000}"/>
    <cellStyle name="40% - Accent4 3 4 2 2" xfId="12794" xr:uid="{00000000-0005-0000-0000-00001C310000}"/>
    <cellStyle name="40% - Accent4 3 4 2 2 2" xfId="12795" xr:uid="{00000000-0005-0000-0000-00001D310000}"/>
    <cellStyle name="40% - Accent4 3 4 2 3" xfId="12796" xr:uid="{00000000-0005-0000-0000-00001E310000}"/>
    <cellStyle name="40% - Accent4 3 4 2 4" xfId="12797" xr:uid="{00000000-0005-0000-0000-00001F310000}"/>
    <cellStyle name="40% - Accent4 3 4 3" xfId="12798" xr:uid="{00000000-0005-0000-0000-000020310000}"/>
    <cellStyle name="40% - Accent4 3 4 4" xfId="12799" xr:uid="{00000000-0005-0000-0000-000021310000}"/>
    <cellStyle name="40% - Accent4 3 4 4 2" xfId="12800" xr:uid="{00000000-0005-0000-0000-000022310000}"/>
    <cellStyle name="40% - Accent4 3 4 5" xfId="12801" xr:uid="{00000000-0005-0000-0000-000023310000}"/>
    <cellStyle name="40% - Accent4 3 4 6" xfId="12802" xr:uid="{00000000-0005-0000-0000-000024310000}"/>
    <cellStyle name="40% - Accent4 3 5" xfId="12803" xr:uid="{00000000-0005-0000-0000-000025310000}"/>
    <cellStyle name="40% - Accent4 3 5 2" xfId="12804" xr:uid="{00000000-0005-0000-0000-000026310000}"/>
    <cellStyle name="40% - Accent4 3 5 2 2" xfId="12805" xr:uid="{00000000-0005-0000-0000-000027310000}"/>
    <cellStyle name="40% - Accent4 3 5 3" xfId="12806" xr:uid="{00000000-0005-0000-0000-000028310000}"/>
    <cellStyle name="40% - Accent4 3 5 4" xfId="12807" xr:uid="{00000000-0005-0000-0000-000029310000}"/>
    <cellStyle name="40% - Accent4 3 6" xfId="12808" xr:uid="{00000000-0005-0000-0000-00002A310000}"/>
    <cellStyle name="40% - Accent4 3 7" xfId="12809" xr:uid="{00000000-0005-0000-0000-00002B310000}"/>
    <cellStyle name="40% - Accent4 3 7 2" xfId="12810" xr:uid="{00000000-0005-0000-0000-00002C310000}"/>
    <cellStyle name="40% - Accent4 3 8" xfId="12811" xr:uid="{00000000-0005-0000-0000-00002D310000}"/>
    <cellStyle name="40% - Accent4 3 9" xfId="12812" xr:uid="{00000000-0005-0000-0000-00002E310000}"/>
    <cellStyle name="40% - Accent4 4" xfId="35" xr:uid="{00000000-0005-0000-0000-00002F310000}"/>
    <cellStyle name="40% - Accent4 4 2" xfId="12813" xr:uid="{00000000-0005-0000-0000-000030310000}"/>
    <cellStyle name="40% - Accent4 4 2 10" xfId="12814" xr:uid="{00000000-0005-0000-0000-000031310000}"/>
    <cellStyle name="40% - Accent4 4 2 11" xfId="12815" xr:uid="{00000000-0005-0000-0000-000032310000}"/>
    <cellStyle name="40% - Accent4 4 2 2" xfId="12816" xr:uid="{00000000-0005-0000-0000-000033310000}"/>
    <cellStyle name="40% - Accent4 4 2 2 10" xfId="12817" xr:uid="{00000000-0005-0000-0000-000034310000}"/>
    <cellStyle name="40% - Accent4 4 2 2 2" xfId="12818" xr:uid="{00000000-0005-0000-0000-000035310000}"/>
    <cellStyle name="40% - Accent4 4 2 2 2 2" xfId="12819" xr:uid="{00000000-0005-0000-0000-000036310000}"/>
    <cellStyle name="40% - Accent4 4 2 2 2 2 2" xfId="12820" xr:uid="{00000000-0005-0000-0000-000037310000}"/>
    <cellStyle name="40% - Accent4 4 2 2 2 2 2 2" xfId="12821" xr:uid="{00000000-0005-0000-0000-000038310000}"/>
    <cellStyle name="40% - Accent4 4 2 2 2 2 2 2 2" xfId="12822" xr:uid="{00000000-0005-0000-0000-000039310000}"/>
    <cellStyle name="40% - Accent4 4 2 2 2 2 2 3" xfId="12823" xr:uid="{00000000-0005-0000-0000-00003A310000}"/>
    <cellStyle name="40% - Accent4 4 2 2 2 2 2 4" xfId="12824" xr:uid="{00000000-0005-0000-0000-00003B310000}"/>
    <cellStyle name="40% - Accent4 4 2 2 2 2 3" xfId="12825" xr:uid="{00000000-0005-0000-0000-00003C310000}"/>
    <cellStyle name="40% - Accent4 4 2 2 2 2 3 2" xfId="12826" xr:uid="{00000000-0005-0000-0000-00003D310000}"/>
    <cellStyle name="40% - Accent4 4 2 2 2 2 4" xfId="12827" xr:uid="{00000000-0005-0000-0000-00003E310000}"/>
    <cellStyle name="40% - Accent4 4 2 2 2 2 5" xfId="12828" xr:uid="{00000000-0005-0000-0000-00003F310000}"/>
    <cellStyle name="40% - Accent4 4 2 2 2 3" xfId="12829" xr:uid="{00000000-0005-0000-0000-000040310000}"/>
    <cellStyle name="40% - Accent4 4 2 2 2 3 2" xfId="12830" xr:uid="{00000000-0005-0000-0000-000041310000}"/>
    <cellStyle name="40% - Accent4 4 2 2 2 3 2 2" xfId="12831" xr:uid="{00000000-0005-0000-0000-000042310000}"/>
    <cellStyle name="40% - Accent4 4 2 2 2 3 2 2 2" xfId="12832" xr:uid="{00000000-0005-0000-0000-000043310000}"/>
    <cellStyle name="40% - Accent4 4 2 2 2 3 2 3" xfId="12833" xr:uid="{00000000-0005-0000-0000-000044310000}"/>
    <cellStyle name="40% - Accent4 4 2 2 2 3 2 4" xfId="12834" xr:uid="{00000000-0005-0000-0000-000045310000}"/>
    <cellStyle name="40% - Accent4 4 2 2 2 3 3" xfId="12835" xr:uid="{00000000-0005-0000-0000-000046310000}"/>
    <cellStyle name="40% - Accent4 4 2 2 2 3 3 2" xfId="12836" xr:uid="{00000000-0005-0000-0000-000047310000}"/>
    <cellStyle name="40% - Accent4 4 2 2 2 3 4" xfId="12837" xr:uid="{00000000-0005-0000-0000-000048310000}"/>
    <cellStyle name="40% - Accent4 4 2 2 2 3 5" xfId="12838" xr:uid="{00000000-0005-0000-0000-000049310000}"/>
    <cellStyle name="40% - Accent4 4 2 2 2 4" xfId="12839" xr:uid="{00000000-0005-0000-0000-00004A310000}"/>
    <cellStyle name="40% - Accent4 4 2 2 2 4 2" xfId="12840" xr:uid="{00000000-0005-0000-0000-00004B310000}"/>
    <cellStyle name="40% - Accent4 4 2 2 2 4 2 2" xfId="12841" xr:uid="{00000000-0005-0000-0000-00004C310000}"/>
    <cellStyle name="40% - Accent4 4 2 2 2 4 3" xfId="12842" xr:uid="{00000000-0005-0000-0000-00004D310000}"/>
    <cellStyle name="40% - Accent4 4 2 2 2 4 4" xfId="12843" xr:uid="{00000000-0005-0000-0000-00004E310000}"/>
    <cellStyle name="40% - Accent4 4 2 2 2 5" xfId="12844" xr:uid="{00000000-0005-0000-0000-00004F310000}"/>
    <cellStyle name="40% - Accent4 4 2 2 2 5 2" xfId="12845" xr:uid="{00000000-0005-0000-0000-000050310000}"/>
    <cellStyle name="40% - Accent4 4 2 2 2 5 2 2" xfId="12846" xr:uid="{00000000-0005-0000-0000-000051310000}"/>
    <cellStyle name="40% - Accent4 4 2 2 2 5 3" xfId="12847" xr:uid="{00000000-0005-0000-0000-000052310000}"/>
    <cellStyle name="40% - Accent4 4 2 2 2 5 4" xfId="12848" xr:uid="{00000000-0005-0000-0000-000053310000}"/>
    <cellStyle name="40% - Accent4 4 2 2 2 6" xfId="12849" xr:uid="{00000000-0005-0000-0000-000054310000}"/>
    <cellStyle name="40% - Accent4 4 2 2 2 6 2" xfId="12850" xr:uid="{00000000-0005-0000-0000-000055310000}"/>
    <cellStyle name="40% - Accent4 4 2 2 2 6 2 2" xfId="12851" xr:uid="{00000000-0005-0000-0000-000056310000}"/>
    <cellStyle name="40% - Accent4 4 2 2 2 6 3" xfId="12852" xr:uid="{00000000-0005-0000-0000-000057310000}"/>
    <cellStyle name="40% - Accent4 4 2 2 2 6 4" xfId="12853" xr:uid="{00000000-0005-0000-0000-000058310000}"/>
    <cellStyle name="40% - Accent4 4 2 2 2 7" xfId="12854" xr:uid="{00000000-0005-0000-0000-000059310000}"/>
    <cellStyle name="40% - Accent4 4 2 2 2 7 2" xfId="12855" xr:uid="{00000000-0005-0000-0000-00005A310000}"/>
    <cellStyle name="40% - Accent4 4 2 2 2 8" xfId="12856" xr:uid="{00000000-0005-0000-0000-00005B310000}"/>
    <cellStyle name="40% - Accent4 4 2 2 2 9" xfId="12857" xr:uid="{00000000-0005-0000-0000-00005C310000}"/>
    <cellStyle name="40% - Accent4 4 2 2 3" xfId="12858" xr:uid="{00000000-0005-0000-0000-00005D310000}"/>
    <cellStyle name="40% - Accent4 4 2 2 3 2" xfId="12859" xr:uid="{00000000-0005-0000-0000-00005E310000}"/>
    <cellStyle name="40% - Accent4 4 2 2 3 2 2" xfId="12860" xr:uid="{00000000-0005-0000-0000-00005F310000}"/>
    <cellStyle name="40% - Accent4 4 2 2 3 2 2 2" xfId="12861" xr:uid="{00000000-0005-0000-0000-000060310000}"/>
    <cellStyle name="40% - Accent4 4 2 2 3 2 3" xfId="12862" xr:uid="{00000000-0005-0000-0000-000061310000}"/>
    <cellStyle name="40% - Accent4 4 2 2 3 2 4" xfId="12863" xr:uid="{00000000-0005-0000-0000-000062310000}"/>
    <cellStyle name="40% - Accent4 4 2 2 3 3" xfId="12864" xr:uid="{00000000-0005-0000-0000-000063310000}"/>
    <cellStyle name="40% - Accent4 4 2 2 3 3 2" xfId="12865" xr:uid="{00000000-0005-0000-0000-000064310000}"/>
    <cellStyle name="40% - Accent4 4 2 2 3 4" xfId="12866" xr:uid="{00000000-0005-0000-0000-000065310000}"/>
    <cellStyle name="40% - Accent4 4 2 2 3 5" xfId="12867" xr:uid="{00000000-0005-0000-0000-000066310000}"/>
    <cellStyle name="40% - Accent4 4 2 2 4" xfId="12868" xr:uid="{00000000-0005-0000-0000-000067310000}"/>
    <cellStyle name="40% - Accent4 4 2 2 4 2" xfId="12869" xr:uid="{00000000-0005-0000-0000-000068310000}"/>
    <cellStyle name="40% - Accent4 4 2 2 4 2 2" xfId="12870" xr:uid="{00000000-0005-0000-0000-000069310000}"/>
    <cellStyle name="40% - Accent4 4 2 2 4 2 2 2" xfId="12871" xr:uid="{00000000-0005-0000-0000-00006A310000}"/>
    <cellStyle name="40% - Accent4 4 2 2 4 2 3" xfId="12872" xr:uid="{00000000-0005-0000-0000-00006B310000}"/>
    <cellStyle name="40% - Accent4 4 2 2 4 2 4" xfId="12873" xr:uid="{00000000-0005-0000-0000-00006C310000}"/>
    <cellStyle name="40% - Accent4 4 2 2 4 3" xfId="12874" xr:uid="{00000000-0005-0000-0000-00006D310000}"/>
    <cellStyle name="40% - Accent4 4 2 2 4 3 2" xfId="12875" xr:uid="{00000000-0005-0000-0000-00006E310000}"/>
    <cellStyle name="40% - Accent4 4 2 2 4 4" xfId="12876" xr:uid="{00000000-0005-0000-0000-00006F310000}"/>
    <cellStyle name="40% - Accent4 4 2 2 4 5" xfId="12877" xr:uid="{00000000-0005-0000-0000-000070310000}"/>
    <cellStyle name="40% - Accent4 4 2 2 5" xfId="12878" xr:uid="{00000000-0005-0000-0000-000071310000}"/>
    <cellStyle name="40% - Accent4 4 2 2 5 2" xfId="12879" xr:uid="{00000000-0005-0000-0000-000072310000}"/>
    <cellStyle name="40% - Accent4 4 2 2 5 2 2" xfId="12880" xr:uid="{00000000-0005-0000-0000-000073310000}"/>
    <cellStyle name="40% - Accent4 4 2 2 5 3" xfId="12881" xr:uid="{00000000-0005-0000-0000-000074310000}"/>
    <cellStyle name="40% - Accent4 4 2 2 5 4" xfId="12882" xr:uid="{00000000-0005-0000-0000-000075310000}"/>
    <cellStyle name="40% - Accent4 4 2 2 6" xfId="12883" xr:uid="{00000000-0005-0000-0000-000076310000}"/>
    <cellStyle name="40% - Accent4 4 2 2 6 2" xfId="12884" xr:uid="{00000000-0005-0000-0000-000077310000}"/>
    <cellStyle name="40% - Accent4 4 2 2 6 2 2" xfId="12885" xr:uid="{00000000-0005-0000-0000-000078310000}"/>
    <cellStyle name="40% - Accent4 4 2 2 6 3" xfId="12886" xr:uid="{00000000-0005-0000-0000-000079310000}"/>
    <cellStyle name="40% - Accent4 4 2 2 6 4" xfId="12887" xr:uid="{00000000-0005-0000-0000-00007A310000}"/>
    <cellStyle name="40% - Accent4 4 2 2 7" xfId="12888" xr:uid="{00000000-0005-0000-0000-00007B310000}"/>
    <cellStyle name="40% - Accent4 4 2 2 7 2" xfId="12889" xr:uid="{00000000-0005-0000-0000-00007C310000}"/>
    <cellStyle name="40% - Accent4 4 2 2 7 2 2" xfId="12890" xr:uid="{00000000-0005-0000-0000-00007D310000}"/>
    <cellStyle name="40% - Accent4 4 2 2 7 3" xfId="12891" xr:uid="{00000000-0005-0000-0000-00007E310000}"/>
    <cellStyle name="40% - Accent4 4 2 2 7 4" xfId="12892" xr:uid="{00000000-0005-0000-0000-00007F310000}"/>
    <cellStyle name="40% - Accent4 4 2 2 8" xfId="12893" xr:uid="{00000000-0005-0000-0000-000080310000}"/>
    <cellStyle name="40% - Accent4 4 2 2 8 2" xfId="12894" xr:uid="{00000000-0005-0000-0000-000081310000}"/>
    <cellStyle name="40% - Accent4 4 2 2 9" xfId="12895" xr:uid="{00000000-0005-0000-0000-000082310000}"/>
    <cellStyle name="40% - Accent4 4 2 3" xfId="12896" xr:uid="{00000000-0005-0000-0000-000083310000}"/>
    <cellStyle name="40% - Accent4 4 2 3 2" xfId="12897" xr:uid="{00000000-0005-0000-0000-000084310000}"/>
    <cellStyle name="40% - Accent4 4 2 3 2 2" xfId="12898" xr:uid="{00000000-0005-0000-0000-000085310000}"/>
    <cellStyle name="40% - Accent4 4 2 3 2 2 2" xfId="12899" xr:uid="{00000000-0005-0000-0000-000086310000}"/>
    <cellStyle name="40% - Accent4 4 2 3 2 2 2 2" xfId="12900" xr:uid="{00000000-0005-0000-0000-000087310000}"/>
    <cellStyle name="40% - Accent4 4 2 3 2 2 3" xfId="12901" xr:uid="{00000000-0005-0000-0000-000088310000}"/>
    <cellStyle name="40% - Accent4 4 2 3 2 2 4" xfId="12902" xr:uid="{00000000-0005-0000-0000-000089310000}"/>
    <cellStyle name="40% - Accent4 4 2 3 2 3" xfId="12903" xr:uid="{00000000-0005-0000-0000-00008A310000}"/>
    <cellStyle name="40% - Accent4 4 2 3 2 3 2" xfId="12904" xr:uid="{00000000-0005-0000-0000-00008B310000}"/>
    <cellStyle name="40% - Accent4 4 2 3 2 4" xfId="12905" xr:uid="{00000000-0005-0000-0000-00008C310000}"/>
    <cellStyle name="40% - Accent4 4 2 3 2 5" xfId="12906" xr:uid="{00000000-0005-0000-0000-00008D310000}"/>
    <cellStyle name="40% - Accent4 4 2 3 3" xfId="12907" xr:uid="{00000000-0005-0000-0000-00008E310000}"/>
    <cellStyle name="40% - Accent4 4 2 3 3 2" xfId="12908" xr:uid="{00000000-0005-0000-0000-00008F310000}"/>
    <cellStyle name="40% - Accent4 4 2 3 3 2 2" xfId="12909" xr:uid="{00000000-0005-0000-0000-000090310000}"/>
    <cellStyle name="40% - Accent4 4 2 3 3 2 2 2" xfId="12910" xr:uid="{00000000-0005-0000-0000-000091310000}"/>
    <cellStyle name="40% - Accent4 4 2 3 3 2 3" xfId="12911" xr:uid="{00000000-0005-0000-0000-000092310000}"/>
    <cellStyle name="40% - Accent4 4 2 3 3 2 4" xfId="12912" xr:uid="{00000000-0005-0000-0000-000093310000}"/>
    <cellStyle name="40% - Accent4 4 2 3 3 3" xfId="12913" xr:uid="{00000000-0005-0000-0000-000094310000}"/>
    <cellStyle name="40% - Accent4 4 2 3 3 3 2" xfId="12914" xr:uid="{00000000-0005-0000-0000-000095310000}"/>
    <cellStyle name="40% - Accent4 4 2 3 3 4" xfId="12915" xr:uid="{00000000-0005-0000-0000-000096310000}"/>
    <cellStyle name="40% - Accent4 4 2 3 3 5" xfId="12916" xr:uid="{00000000-0005-0000-0000-000097310000}"/>
    <cellStyle name="40% - Accent4 4 2 3 4" xfId="12917" xr:uid="{00000000-0005-0000-0000-000098310000}"/>
    <cellStyle name="40% - Accent4 4 2 3 4 2" xfId="12918" xr:uid="{00000000-0005-0000-0000-000099310000}"/>
    <cellStyle name="40% - Accent4 4 2 3 4 2 2" xfId="12919" xr:uid="{00000000-0005-0000-0000-00009A310000}"/>
    <cellStyle name="40% - Accent4 4 2 3 4 3" xfId="12920" xr:uid="{00000000-0005-0000-0000-00009B310000}"/>
    <cellStyle name="40% - Accent4 4 2 3 4 4" xfId="12921" xr:uid="{00000000-0005-0000-0000-00009C310000}"/>
    <cellStyle name="40% - Accent4 4 2 3 5" xfId="12922" xr:uid="{00000000-0005-0000-0000-00009D310000}"/>
    <cellStyle name="40% - Accent4 4 2 3 5 2" xfId="12923" xr:uid="{00000000-0005-0000-0000-00009E310000}"/>
    <cellStyle name="40% - Accent4 4 2 3 5 2 2" xfId="12924" xr:uid="{00000000-0005-0000-0000-00009F310000}"/>
    <cellStyle name="40% - Accent4 4 2 3 5 3" xfId="12925" xr:uid="{00000000-0005-0000-0000-0000A0310000}"/>
    <cellStyle name="40% - Accent4 4 2 3 5 4" xfId="12926" xr:uid="{00000000-0005-0000-0000-0000A1310000}"/>
    <cellStyle name="40% - Accent4 4 2 3 6" xfId="12927" xr:uid="{00000000-0005-0000-0000-0000A2310000}"/>
    <cellStyle name="40% - Accent4 4 2 3 6 2" xfId="12928" xr:uid="{00000000-0005-0000-0000-0000A3310000}"/>
    <cellStyle name="40% - Accent4 4 2 3 6 2 2" xfId="12929" xr:uid="{00000000-0005-0000-0000-0000A4310000}"/>
    <cellStyle name="40% - Accent4 4 2 3 6 3" xfId="12930" xr:uid="{00000000-0005-0000-0000-0000A5310000}"/>
    <cellStyle name="40% - Accent4 4 2 3 6 4" xfId="12931" xr:uid="{00000000-0005-0000-0000-0000A6310000}"/>
    <cellStyle name="40% - Accent4 4 2 3 7" xfId="12932" xr:uid="{00000000-0005-0000-0000-0000A7310000}"/>
    <cellStyle name="40% - Accent4 4 2 3 7 2" xfId="12933" xr:uid="{00000000-0005-0000-0000-0000A8310000}"/>
    <cellStyle name="40% - Accent4 4 2 3 8" xfId="12934" xr:uid="{00000000-0005-0000-0000-0000A9310000}"/>
    <cellStyle name="40% - Accent4 4 2 3 9" xfId="12935" xr:uid="{00000000-0005-0000-0000-0000AA310000}"/>
    <cellStyle name="40% - Accent4 4 2 4" xfId="12936" xr:uid="{00000000-0005-0000-0000-0000AB310000}"/>
    <cellStyle name="40% - Accent4 4 2 4 2" xfId="12937" xr:uid="{00000000-0005-0000-0000-0000AC310000}"/>
    <cellStyle name="40% - Accent4 4 2 4 2 2" xfId="12938" xr:uid="{00000000-0005-0000-0000-0000AD310000}"/>
    <cellStyle name="40% - Accent4 4 2 4 2 2 2" xfId="12939" xr:uid="{00000000-0005-0000-0000-0000AE310000}"/>
    <cellStyle name="40% - Accent4 4 2 4 2 3" xfId="12940" xr:uid="{00000000-0005-0000-0000-0000AF310000}"/>
    <cellStyle name="40% - Accent4 4 2 4 2 4" xfId="12941" xr:uid="{00000000-0005-0000-0000-0000B0310000}"/>
    <cellStyle name="40% - Accent4 4 2 4 3" xfId="12942" xr:uid="{00000000-0005-0000-0000-0000B1310000}"/>
    <cellStyle name="40% - Accent4 4 2 4 3 2" xfId="12943" xr:uid="{00000000-0005-0000-0000-0000B2310000}"/>
    <cellStyle name="40% - Accent4 4 2 4 4" xfId="12944" xr:uid="{00000000-0005-0000-0000-0000B3310000}"/>
    <cellStyle name="40% - Accent4 4 2 4 5" xfId="12945" xr:uid="{00000000-0005-0000-0000-0000B4310000}"/>
    <cellStyle name="40% - Accent4 4 2 5" xfId="12946" xr:uid="{00000000-0005-0000-0000-0000B5310000}"/>
    <cellStyle name="40% - Accent4 4 2 5 2" xfId="12947" xr:uid="{00000000-0005-0000-0000-0000B6310000}"/>
    <cellStyle name="40% - Accent4 4 2 5 2 2" xfId="12948" xr:uid="{00000000-0005-0000-0000-0000B7310000}"/>
    <cellStyle name="40% - Accent4 4 2 5 2 2 2" xfId="12949" xr:uid="{00000000-0005-0000-0000-0000B8310000}"/>
    <cellStyle name="40% - Accent4 4 2 5 2 3" xfId="12950" xr:uid="{00000000-0005-0000-0000-0000B9310000}"/>
    <cellStyle name="40% - Accent4 4 2 5 2 4" xfId="12951" xr:uid="{00000000-0005-0000-0000-0000BA310000}"/>
    <cellStyle name="40% - Accent4 4 2 5 3" xfId="12952" xr:uid="{00000000-0005-0000-0000-0000BB310000}"/>
    <cellStyle name="40% - Accent4 4 2 5 3 2" xfId="12953" xr:uid="{00000000-0005-0000-0000-0000BC310000}"/>
    <cellStyle name="40% - Accent4 4 2 5 4" xfId="12954" xr:uid="{00000000-0005-0000-0000-0000BD310000}"/>
    <cellStyle name="40% - Accent4 4 2 5 5" xfId="12955" xr:uid="{00000000-0005-0000-0000-0000BE310000}"/>
    <cellStyle name="40% - Accent4 4 2 6" xfId="12956" xr:uid="{00000000-0005-0000-0000-0000BF310000}"/>
    <cellStyle name="40% - Accent4 4 2 6 2" xfId="12957" xr:uid="{00000000-0005-0000-0000-0000C0310000}"/>
    <cellStyle name="40% - Accent4 4 2 6 2 2" xfId="12958" xr:uid="{00000000-0005-0000-0000-0000C1310000}"/>
    <cellStyle name="40% - Accent4 4 2 6 3" xfId="12959" xr:uid="{00000000-0005-0000-0000-0000C2310000}"/>
    <cellStyle name="40% - Accent4 4 2 6 4" xfId="12960" xr:uid="{00000000-0005-0000-0000-0000C3310000}"/>
    <cellStyle name="40% - Accent4 4 2 7" xfId="12961" xr:uid="{00000000-0005-0000-0000-0000C4310000}"/>
    <cellStyle name="40% - Accent4 4 2 7 2" xfId="12962" xr:uid="{00000000-0005-0000-0000-0000C5310000}"/>
    <cellStyle name="40% - Accent4 4 2 7 2 2" xfId="12963" xr:uid="{00000000-0005-0000-0000-0000C6310000}"/>
    <cellStyle name="40% - Accent4 4 2 7 3" xfId="12964" xr:uid="{00000000-0005-0000-0000-0000C7310000}"/>
    <cellStyle name="40% - Accent4 4 2 7 4" xfId="12965" xr:uid="{00000000-0005-0000-0000-0000C8310000}"/>
    <cellStyle name="40% - Accent4 4 2 8" xfId="12966" xr:uid="{00000000-0005-0000-0000-0000C9310000}"/>
    <cellStyle name="40% - Accent4 4 2 8 2" xfId="12967" xr:uid="{00000000-0005-0000-0000-0000CA310000}"/>
    <cellStyle name="40% - Accent4 4 2 8 2 2" xfId="12968" xr:uid="{00000000-0005-0000-0000-0000CB310000}"/>
    <cellStyle name="40% - Accent4 4 2 8 3" xfId="12969" xr:uid="{00000000-0005-0000-0000-0000CC310000}"/>
    <cellStyle name="40% - Accent4 4 2 8 4" xfId="12970" xr:uid="{00000000-0005-0000-0000-0000CD310000}"/>
    <cellStyle name="40% - Accent4 4 2 9" xfId="12971" xr:uid="{00000000-0005-0000-0000-0000CE310000}"/>
    <cellStyle name="40% - Accent4 4 2 9 2" xfId="12972" xr:uid="{00000000-0005-0000-0000-0000CF310000}"/>
    <cellStyle name="40% - Accent4 4 3" xfId="12973" xr:uid="{00000000-0005-0000-0000-0000D0310000}"/>
    <cellStyle name="40% - Accent4 4 3 10" xfId="12974" xr:uid="{00000000-0005-0000-0000-0000D1310000}"/>
    <cellStyle name="40% - Accent4 4 3 2" xfId="12975" xr:uid="{00000000-0005-0000-0000-0000D2310000}"/>
    <cellStyle name="40% - Accent4 4 3 2 2" xfId="12976" xr:uid="{00000000-0005-0000-0000-0000D3310000}"/>
    <cellStyle name="40% - Accent4 4 3 2 2 2" xfId="12977" xr:uid="{00000000-0005-0000-0000-0000D4310000}"/>
    <cellStyle name="40% - Accent4 4 3 2 2 2 2" xfId="12978" xr:uid="{00000000-0005-0000-0000-0000D5310000}"/>
    <cellStyle name="40% - Accent4 4 3 2 2 2 2 2" xfId="12979" xr:uid="{00000000-0005-0000-0000-0000D6310000}"/>
    <cellStyle name="40% - Accent4 4 3 2 2 2 3" xfId="12980" xr:uid="{00000000-0005-0000-0000-0000D7310000}"/>
    <cellStyle name="40% - Accent4 4 3 2 2 2 4" xfId="12981" xr:uid="{00000000-0005-0000-0000-0000D8310000}"/>
    <cellStyle name="40% - Accent4 4 3 2 2 3" xfId="12982" xr:uid="{00000000-0005-0000-0000-0000D9310000}"/>
    <cellStyle name="40% - Accent4 4 3 2 2 3 2" xfId="12983" xr:uid="{00000000-0005-0000-0000-0000DA310000}"/>
    <cellStyle name="40% - Accent4 4 3 2 2 4" xfId="12984" xr:uid="{00000000-0005-0000-0000-0000DB310000}"/>
    <cellStyle name="40% - Accent4 4 3 2 2 5" xfId="12985" xr:uid="{00000000-0005-0000-0000-0000DC310000}"/>
    <cellStyle name="40% - Accent4 4 3 2 3" xfId="12986" xr:uid="{00000000-0005-0000-0000-0000DD310000}"/>
    <cellStyle name="40% - Accent4 4 3 2 3 2" xfId="12987" xr:uid="{00000000-0005-0000-0000-0000DE310000}"/>
    <cellStyle name="40% - Accent4 4 3 2 3 2 2" xfId="12988" xr:uid="{00000000-0005-0000-0000-0000DF310000}"/>
    <cellStyle name="40% - Accent4 4 3 2 3 2 2 2" xfId="12989" xr:uid="{00000000-0005-0000-0000-0000E0310000}"/>
    <cellStyle name="40% - Accent4 4 3 2 3 2 3" xfId="12990" xr:uid="{00000000-0005-0000-0000-0000E1310000}"/>
    <cellStyle name="40% - Accent4 4 3 2 3 2 4" xfId="12991" xr:uid="{00000000-0005-0000-0000-0000E2310000}"/>
    <cellStyle name="40% - Accent4 4 3 2 3 3" xfId="12992" xr:uid="{00000000-0005-0000-0000-0000E3310000}"/>
    <cellStyle name="40% - Accent4 4 3 2 3 3 2" xfId="12993" xr:uid="{00000000-0005-0000-0000-0000E4310000}"/>
    <cellStyle name="40% - Accent4 4 3 2 3 4" xfId="12994" xr:uid="{00000000-0005-0000-0000-0000E5310000}"/>
    <cellStyle name="40% - Accent4 4 3 2 3 5" xfId="12995" xr:uid="{00000000-0005-0000-0000-0000E6310000}"/>
    <cellStyle name="40% - Accent4 4 3 2 4" xfId="12996" xr:uid="{00000000-0005-0000-0000-0000E7310000}"/>
    <cellStyle name="40% - Accent4 4 3 2 4 2" xfId="12997" xr:uid="{00000000-0005-0000-0000-0000E8310000}"/>
    <cellStyle name="40% - Accent4 4 3 2 4 2 2" xfId="12998" xr:uid="{00000000-0005-0000-0000-0000E9310000}"/>
    <cellStyle name="40% - Accent4 4 3 2 4 3" xfId="12999" xr:uid="{00000000-0005-0000-0000-0000EA310000}"/>
    <cellStyle name="40% - Accent4 4 3 2 4 4" xfId="13000" xr:uid="{00000000-0005-0000-0000-0000EB310000}"/>
    <cellStyle name="40% - Accent4 4 3 2 5" xfId="13001" xr:uid="{00000000-0005-0000-0000-0000EC310000}"/>
    <cellStyle name="40% - Accent4 4 3 2 5 2" xfId="13002" xr:uid="{00000000-0005-0000-0000-0000ED310000}"/>
    <cellStyle name="40% - Accent4 4 3 2 5 2 2" xfId="13003" xr:uid="{00000000-0005-0000-0000-0000EE310000}"/>
    <cellStyle name="40% - Accent4 4 3 2 5 3" xfId="13004" xr:uid="{00000000-0005-0000-0000-0000EF310000}"/>
    <cellStyle name="40% - Accent4 4 3 2 5 4" xfId="13005" xr:uid="{00000000-0005-0000-0000-0000F0310000}"/>
    <cellStyle name="40% - Accent4 4 3 2 6" xfId="13006" xr:uid="{00000000-0005-0000-0000-0000F1310000}"/>
    <cellStyle name="40% - Accent4 4 3 2 6 2" xfId="13007" xr:uid="{00000000-0005-0000-0000-0000F2310000}"/>
    <cellStyle name="40% - Accent4 4 3 2 6 2 2" xfId="13008" xr:uid="{00000000-0005-0000-0000-0000F3310000}"/>
    <cellStyle name="40% - Accent4 4 3 2 6 3" xfId="13009" xr:uid="{00000000-0005-0000-0000-0000F4310000}"/>
    <cellStyle name="40% - Accent4 4 3 2 6 4" xfId="13010" xr:uid="{00000000-0005-0000-0000-0000F5310000}"/>
    <cellStyle name="40% - Accent4 4 3 2 7" xfId="13011" xr:uid="{00000000-0005-0000-0000-0000F6310000}"/>
    <cellStyle name="40% - Accent4 4 3 2 7 2" xfId="13012" xr:uid="{00000000-0005-0000-0000-0000F7310000}"/>
    <cellStyle name="40% - Accent4 4 3 2 8" xfId="13013" xr:uid="{00000000-0005-0000-0000-0000F8310000}"/>
    <cellStyle name="40% - Accent4 4 3 2 9" xfId="13014" xr:uid="{00000000-0005-0000-0000-0000F9310000}"/>
    <cellStyle name="40% - Accent4 4 3 3" xfId="13015" xr:uid="{00000000-0005-0000-0000-0000FA310000}"/>
    <cellStyle name="40% - Accent4 4 3 3 2" xfId="13016" xr:uid="{00000000-0005-0000-0000-0000FB310000}"/>
    <cellStyle name="40% - Accent4 4 3 3 2 2" xfId="13017" xr:uid="{00000000-0005-0000-0000-0000FC310000}"/>
    <cellStyle name="40% - Accent4 4 3 3 2 2 2" xfId="13018" xr:uid="{00000000-0005-0000-0000-0000FD310000}"/>
    <cellStyle name="40% - Accent4 4 3 3 2 3" xfId="13019" xr:uid="{00000000-0005-0000-0000-0000FE310000}"/>
    <cellStyle name="40% - Accent4 4 3 3 2 4" xfId="13020" xr:uid="{00000000-0005-0000-0000-0000FF310000}"/>
    <cellStyle name="40% - Accent4 4 3 3 3" xfId="13021" xr:uid="{00000000-0005-0000-0000-000000320000}"/>
    <cellStyle name="40% - Accent4 4 3 3 3 2" xfId="13022" xr:uid="{00000000-0005-0000-0000-000001320000}"/>
    <cellStyle name="40% - Accent4 4 3 3 4" xfId="13023" xr:uid="{00000000-0005-0000-0000-000002320000}"/>
    <cellStyle name="40% - Accent4 4 3 3 5" xfId="13024" xr:uid="{00000000-0005-0000-0000-000003320000}"/>
    <cellStyle name="40% - Accent4 4 3 4" xfId="13025" xr:uid="{00000000-0005-0000-0000-000004320000}"/>
    <cellStyle name="40% - Accent4 4 3 4 2" xfId="13026" xr:uid="{00000000-0005-0000-0000-000005320000}"/>
    <cellStyle name="40% - Accent4 4 3 4 2 2" xfId="13027" xr:uid="{00000000-0005-0000-0000-000006320000}"/>
    <cellStyle name="40% - Accent4 4 3 4 2 2 2" xfId="13028" xr:uid="{00000000-0005-0000-0000-000007320000}"/>
    <cellStyle name="40% - Accent4 4 3 4 2 3" xfId="13029" xr:uid="{00000000-0005-0000-0000-000008320000}"/>
    <cellStyle name="40% - Accent4 4 3 4 2 4" xfId="13030" xr:uid="{00000000-0005-0000-0000-000009320000}"/>
    <cellStyle name="40% - Accent4 4 3 4 3" xfId="13031" xr:uid="{00000000-0005-0000-0000-00000A320000}"/>
    <cellStyle name="40% - Accent4 4 3 4 3 2" xfId="13032" xr:uid="{00000000-0005-0000-0000-00000B320000}"/>
    <cellStyle name="40% - Accent4 4 3 4 4" xfId="13033" xr:uid="{00000000-0005-0000-0000-00000C320000}"/>
    <cellStyle name="40% - Accent4 4 3 4 5" xfId="13034" xr:uid="{00000000-0005-0000-0000-00000D320000}"/>
    <cellStyle name="40% - Accent4 4 3 5" xfId="13035" xr:uid="{00000000-0005-0000-0000-00000E320000}"/>
    <cellStyle name="40% - Accent4 4 3 5 2" xfId="13036" xr:uid="{00000000-0005-0000-0000-00000F320000}"/>
    <cellStyle name="40% - Accent4 4 3 5 2 2" xfId="13037" xr:uid="{00000000-0005-0000-0000-000010320000}"/>
    <cellStyle name="40% - Accent4 4 3 5 3" xfId="13038" xr:uid="{00000000-0005-0000-0000-000011320000}"/>
    <cellStyle name="40% - Accent4 4 3 5 4" xfId="13039" xr:uid="{00000000-0005-0000-0000-000012320000}"/>
    <cellStyle name="40% - Accent4 4 3 6" xfId="13040" xr:uid="{00000000-0005-0000-0000-000013320000}"/>
    <cellStyle name="40% - Accent4 4 3 6 2" xfId="13041" xr:uid="{00000000-0005-0000-0000-000014320000}"/>
    <cellStyle name="40% - Accent4 4 3 6 2 2" xfId="13042" xr:uid="{00000000-0005-0000-0000-000015320000}"/>
    <cellStyle name="40% - Accent4 4 3 6 3" xfId="13043" xr:uid="{00000000-0005-0000-0000-000016320000}"/>
    <cellStyle name="40% - Accent4 4 3 6 4" xfId="13044" xr:uid="{00000000-0005-0000-0000-000017320000}"/>
    <cellStyle name="40% - Accent4 4 3 7" xfId="13045" xr:uid="{00000000-0005-0000-0000-000018320000}"/>
    <cellStyle name="40% - Accent4 4 3 7 2" xfId="13046" xr:uid="{00000000-0005-0000-0000-000019320000}"/>
    <cellStyle name="40% - Accent4 4 3 7 2 2" xfId="13047" xr:uid="{00000000-0005-0000-0000-00001A320000}"/>
    <cellStyle name="40% - Accent4 4 3 7 3" xfId="13048" xr:uid="{00000000-0005-0000-0000-00001B320000}"/>
    <cellStyle name="40% - Accent4 4 3 7 4" xfId="13049" xr:uid="{00000000-0005-0000-0000-00001C320000}"/>
    <cellStyle name="40% - Accent4 4 3 8" xfId="13050" xr:uid="{00000000-0005-0000-0000-00001D320000}"/>
    <cellStyle name="40% - Accent4 4 3 8 2" xfId="13051" xr:uid="{00000000-0005-0000-0000-00001E320000}"/>
    <cellStyle name="40% - Accent4 4 3 9" xfId="13052" xr:uid="{00000000-0005-0000-0000-00001F320000}"/>
    <cellStyle name="40% - Accent4 4 4" xfId="13053" xr:uid="{00000000-0005-0000-0000-000020320000}"/>
    <cellStyle name="40% - Accent4 4 4 2" xfId="13054" xr:uid="{00000000-0005-0000-0000-000021320000}"/>
    <cellStyle name="40% - Accent4 4 4 2 2" xfId="13055" xr:uid="{00000000-0005-0000-0000-000022320000}"/>
    <cellStyle name="40% - Accent4 4 4 2 2 2" xfId="13056" xr:uid="{00000000-0005-0000-0000-000023320000}"/>
    <cellStyle name="40% - Accent4 4 4 2 2 2 2" xfId="13057" xr:uid="{00000000-0005-0000-0000-000024320000}"/>
    <cellStyle name="40% - Accent4 4 4 2 2 3" xfId="13058" xr:uid="{00000000-0005-0000-0000-000025320000}"/>
    <cellStyle name="40% - Accent4 4 4 2 2 4" xfId="13059" xr:uid="{00000000-0005-0000-0000-000026320000}"/>
    <cellStyle name="40% - Accent4 4 4 2 3" xfId="13060" xr:uid="{00000000-0005-0000-0000-000027320000}"/>
    <cellStyle name="40% - Accent4 4 4 2 3 2" xfId="13061" xr:uid="{00000000-0005-0000-0000-000028320000}"/>
    <cellStyle name="40% - Accent4 4 4 2 4" xfId="13062" xr:uid="{00000000-0005-0000-0000-000029320000}"/>
    <cellStyle name="40% - Accent4 4 4 2 5" xfId="13063" xr:uid="{00000000-0005-0000-0000-00002A320000}"/>
    <cellStyle name="40% - Accent4 4 4 3" xfId="13064" xr:uid="{00000000-0005-0000-0000-00002B320000}"/>
    <cellStyle name="40% - Accent4 4 4 3 2" xfId="13065" xr:uid="{00000000-0005-0000-0000-00002C320000}"/>
    <cellStyle name="40% - Accent4 4 4 3 2 2" xfId="13066" xr:uid="{00000000-0005-0000-0000-00002D320000}"/>
    <cellStyle name="40% - Accent4 4 4 3 2 2 2" xfId="13067" xr:uid="{00000000-0005-0000-0000-00002E320000}"/>
    <cellStyle name="40% - Accent4 4 4 3 2 3" xfId="13068" xr:uid="{00000000-0005-0000-0000-00002F320000}"/>
    <cellStyle name="40% - Accent4 4 4 3 2 4" xfId="13069" xr:uid="{00000000-0005-0000-0000-000030320000}"/>
    <cellStyle name="40% - Accent4 4 4 3 3" xfId="13070" xr:uid="{00000000-0005-0000-0000-000031320000}"/>
    <cellStyle name="40% - Accent4 4 4 3 3 2" xfId="13071" xr:uid="{00000000-0005-0000-0000-000032320000}"/>
    <cellStyle name="40% - Accent4 4 4 3 4" xfId="13072" xr:uid="{00000000-0005-0000-0000-000033320000}"/>
    <cellStyle name="40% - Accent4 4 4 3 5" xfId="13073" xr:uid="{00000000-0005-0000-0000-000034320000}"/>
    <cellStyle name="40% - Accent4 4 4 4" xfId="13074" xr:uid="{00000000-0005-0000-0000-000035320000}"/>
    <cellStyle name="40% - Accent4 4 4 4 2" xfId="13075" xr:uid="{00000000-0005-0000-0000-000036320000}"/>
    <cellStyle name="40% - Accent4 4 4 4 2 2" xfId="13076" xr:uid="{00000000-0005-0000-0000-000037320000}"/>
    <cellStyle name="40% - Accent4 4 4 4 3" xfId="13077" xr:uid="{00000000-0005-0000-0000-000038320000}"/>
    <cellStyle name="40% - Accent4 4 4 4 4" xfId="13078" xr:uid="{00000000-0005-0000-0000-000039320000}"/>
    <cellStyle name="40% - Accent4 4 4 5" xfId="13079" xr:uid="{00000000-0005-0000-0000-00003A320000}"/>
    <cellStyle name="40% - Accent4 4 4 5 2" xfId="13080" xr:uid="{00000000-0005-0000-0000-00003B320000}"/>
    <cellStyle name="40% - Accent4 4 4 5 2 2" xfId="13081" xr:uid="{00000000-0005-0000-0000-00003C320000}"/>
    <cellStyle name="40% - Accent4 4 4 5 3" xfId="13082" xr:uid="{00000000-0005-0000-0000-00003D320000}"/>
    <cellStyle name="40% - Accent4 4 4 5 4" xfId="13083" xr:uid="{00000000-0005-0000-0000-00003E320000}"/>
    <cellStyle name="40% - Accent4 4 4 6" xfId="13084" xr:uid="{00000000-0005-0000-0000-00003F320000}"/>
    <cellStyle name="40% - Accent4 4 4 6 2" xfId="13085" xr:uid="{00000000-0005-0000-0000-000040320000}"/>
    <cellStyle name="40% - Accent4 4 4 6 2 2" xfId="13086" xr:uid="{00000000-0005-0000-0000-000041320000}"/>
    <cellStyle name="40% - Accent4 4 4 6 3" xfId="13087" xr:uid="{00000000-0005-0000-0000-000042320000}"/>
    <cellStyle name="40% - Accent4 4 4 6 4" xfId="13088" xr:uid="{00000000-0005-0000-0000-000043320000}"/>
    <cellStyle name="40% - Accent4 4 4 7" xfId="13089" xr:uid="{00000000-0005-0000-0000-000044320000}"/>
    <cellStyle name="40% - Accent4 4 4 7 2" xfId="13090" xr:uid="{00000000-0005-0000-0000-000045320000}"/>
    <cellStyle name="40% - Accent4 4 4 8" xfId="13091" xr:uid="{00000000-0005-0000-0000-000046320000}"/>
    <cellStyle name="40% - Accent4 4 4 9" xfId="13092" xr:uid="{00000000-0005-0000-0000-000047320000}"/>
    <cellStyle name="40% - Accent4 4 5" xfId="13093" xr:uid="{00000000-0005-0000-0000-000048320000}"/>
    <cellStyle name="40% - Accent4 4 5 2" xfId="13094" xr:uid="{00000000-0005-0000-0000-000049320000}"/>
    <cellStyle name="40% - Accent4 4 5 2 2" xfId="13095" xr:uid="{00000000-0005-0000-0000-00004A320000}"/>
    <cellStyle name="40% - Accent4 4 5 2 2 2" xfId="13096" xr:uid="{00000000-0005-0000-0000-00004B320000}"/>
    <cellStyle name="40% - Accent4 4 5 2 2 2 2" xfId="13097" xr:uid="{00000000-0005-0000-0000-00004C320000}"/>
    <cellStyle name="40% - Accent4 4 5 2 2 3" xfId="13098" xr:uid="{00000000-0005-0000-0000-00004D320000}"/>
    <cellStyle name="40% - Accent4 4 5 2 2 4" xfId="13099" xr:uid="{00000000-0005-0000-0000-00004E320000}"/>
    <cellStyle name="40% - Accent4 4 5 2 3" xfId="13100" xr:uid="{00000000-0005-0000-0000-00004F320000}"/>
    <cellStyle name="40% - Accent4 4 5 2 3 2" xfId="13101" xr:uid="{00000000-0005-0000-0000-000050320000}"/>
    <cellStyle name="40% - Accent4 4 5 2 4" xfId="13102" xr:uid="{00000000-0005-0000-0000-000051320000}"/>
    <cellStyle name="40% - Accent4 4 5 2 5" xfId="13103" xr:uid="{00000000-0005-0000-0000-000052320000}"/>
    <cellStyle name="40% - Accent4 4 5 3" xfId="13104" xr:uid="{00000000-0005-0000-0000-000053320000}"/>
    <cellStyle name="40% - Accent4 4 5 3 2" xfId="13105" xr:uid="{00000000-0005-0000-0000-000054320000}"/>
    <cellStyle name="40% - Accent4 4 5 3 2 2" xfId="13106" xr:uid="{00000000-0005-0000-0000-000055320000}"/>
    <cellStyle name="40% - Accent4 4 5 3 3" xfId="13107" xr:uid="{00000000-0005-0000-0000-000056320000}"/>
    <cellStyle name="40% - Accent4 4 5 3 4" xfId="13108" xr:uid="{00000000-0005-0000-0000-000057320000}"/>
    <cellStyle name="40% - Accent4 4 5 4" xfId="13109" xr:uid="{00000000-0005-0000-0000-000058320000}"/>
    <cellStyle name="40% - Accent4 4 5 5" xfId="13110" xr:uid="{00000000-0005-0000-0000-000059320000}"/>
    <cellStyle name="40% - Accent4 4 5 5 2" xfId="13111" xr:uid="{00000000-0005-0000-0000-00005A320000}"/>
    <cellStyle name="40% - Accent4 4 5 6" xfId="13112" xr:uid="{00000000-0005-0000-0000-00005B320000}"/>
    <cellStyle name="40% - Accent4 4 5 7" xfId="13113" xr:uid="{00000000-0005-0000-0000-00005C320000}"/>
    <cellStyle name="40% - Accent4 4 6" xfId="13114" xr:uid="{00000000-0005-0000-0000-00005D320000}"/>
    <cellStyle name="40% - Accent4 4 6 2" xfId="13115" xr:uid="{00000000-0005-0000-0000-00005E320000}"/>
    <cellStyle name="40% - Accent4 4 6 2 2" xfId="13116" xr:uid="{00000000-0005-0000-0000-00005F320000}"/>
    <cellStyle name="40% - Accent4 4 6 2 2 2" xfId="13117" xr:uid="{00000000-0005-0000-0000-000060320000}"/>
    <cellStyle name="40% - Accent4 4 6 2 3" xfId="13118" xr:uid="{00000000-0005-0000-0000-000061320000}"/>
    <cellStyle name="40% - Accent4 4 6 2 4" xfId="13119" xr:uid="{00000000-0005-0000-0000-000062320000}"/>
    <cellStyle name="40% - Accent4 4 6 3" xfId="13120" xr:uid="{00000000-0005-0000-0000-000063320000}"/>
    <cellStyle name="40% - Accent4 4 6 3 2" xfId="13121" xr:uid="{00000000-0005-0000-0000-000064320000}"/>
    <cellStyle name="40% - Accent4 4 6 3 2 2" xfId="13122" xr:uid="{00000000-0005-0000-0000-000065320000}"/>
    <cellStyle name="40% - Accent4 4 6 3 3" xfId="13123" xr:uid="{00000000-0005-0000-0000-000066320000}"/>
    <cellStyle name="40% - Accent4 4 6 3 4" xfId="13124" xr:uid="{00000000-0005-0000-0000-000067320000}"/>
    <cellStyle name="40% - Accent4 4 6 4" xfId="13125" xr:uid="{00000000-0005-0000-0000-000068320000}"/>
    <cellStyle name="40% - Accent4 4 6 4 2" xfId="13126" xr:uid="{00000000-0005-0000-0000-000069320000}"/>
    <cellStyle name="40% - Accent4 4 6 5" xfId="13127" xr:uid="{00000000-0005-0000-0000-00006A320000}"/>
    <cellStyle name="40% - Accent4 4 6 6" xfId="13128" xr:uid="{00000000-0005-0000-0000-00006B320000}"/>
    <cellStyle name="40% - Accent4 4 7" xfId="13129" xr:uid="{00000000-0005-0000-0000-00006C320000}"/>
    <cellStyle name="40% - Accent4 4 7 2" xfId="13130" xr:uid="{00000000-0005-0000-0000-00006D320000}"/>
    <cellStyle name="40% - Accent4 4 7 2 2" xfId="13131" xr:uid="{00000000-0005-0000-0000-00006E320000}"/>
    <cellStyle name="40% - Accent4 4 7 3" xfId="13132" xr:uid="{00000000-0005-0000-0000-00006F320000}"/>
    <cellStyle name="40% - Accent4 4 7 4" xfId="13133" xr:uid="{00000000-0005-0000-0000-000070320000}"/>
    <cellStyle name="40% - Accent4 4 8" xfId="13134" xr:uid="{00000000-0005-0000-0000-000071320000}"/>
    <cellStyle name="40% - Accent4 4 8 2" xfId="13135" xr:uid="{00000000-0005-0000-0000-000072320000}"/>
    <cellStyle name="40% - Accent4 4 8 2 2" xfId="13136" xr:uid="{00000000-0005-0000-0000-000073320000}"/>
    <cellStyle name="40% - Accent4 4 8 3" xfId="13137" xr:uid="{00000000-0005-0000-0000-000074320000}"/>
    <cellStyle name="40% - Accent4 4 8 4" xfId="13138" xr:uid="{00000000-0005-0000-0000-000075320000}"/>
    <cellStyle name="40% - Accent4 5" xfId="13139" xr:uid="{00000000-0005-0000-0000-000076320000}"/>
    <cellStyle name="40% - Accent4 5 2" xfId="13140" xr:uid="{00000000-0005-0000-0000-000077320000}"/>
    <cellStyle name="40% - Accent4 5 2 10" xfId="13141" xr:uid="{00000000-0005-0000-0000-000078320000}"/>
    <cellStyle name="40% - Accent4 5 2 11" xfId="13142" xr:uid="{00000000-0005-0000-0000-000079320000}"/>
    <cellStyle name="40% - Accent4 5 2 2" xfId="13143" xr:uid="{00000000-0005-0000-0000-00007A320000}"/>
    <cellStyle name="40% - Accent4 5 2 2 10" xfId="13144" xr:uid="{00000000-0005-0000-0000-00007B320000}"/>
    <cellStyle name="40% - Accent4 5 2 2 2" xfId="13145" xr:uid="{00000000-0005-0000-0000-00007C320000}"/>
    <cellStyle name="40% - Accent4 5 2 2 2 2" xfId="13146" xr:uid="{00000000-0005-0000-0000-00007D320000}"/>
    <cellStyle name="40% - Accent4 5 2 2 2 2 2" xfId="13147" xr:uid="{00000000-0005-0000-0000-00007E320000}"/>
    <cellStyle name="40% - Accent4 5 2 2 2 2 2 2" xfId="13148" xr:uid="{00000000-0005-0000-0000-00007F320000}"/>
    <cellStyle name="40% - Accent4 5 2 2 2 2 2 2 2" xfId="13149" xr:uid="{00000000-0005-0000-0000-000080320000}"/>
    <cellStyle name="40% - Accent4 5 2 2 2 2 2 3" xfId="13150" xr:uid="{00000000-0005-0000-0000-000081320000}"/>
    <cellStyle name="40% - Accent4 5 2 2 2 2 2 4" xfId="13151" xr:uid="{00000000-0005-0000-0000-000082320000}"/>
    <cellStyle name="40% - Accent4 5 2 2 2 2 3" xfId="13152" xr:uid="{00000000-0005-0000-0000-000083320000}"/>
    <cellStyle name="40% - Accent4 5 2 2 2 2 3 2" xfId="13153" xr:uid="{00000000-0005-0000-0000-000084320000}"/>
    <cellStyle name="40% - Accent4 5 2 2 2 2 4" xfId="13154" xr:uid="{00000000-0005-0000-0000-000085320000}"/>
    <cellStyle name="40% - Accent4 5 2 2 2 2 5" xfId="13155" xr:uid="{00000000-0005-0000-0000-000086320000}"/>
    <cellStyle name="40% - Accent4 5 2 2 2 3" xfId="13156" xr:uid="{00000000-0005-0000-0000-000087320000}"/>
    <cellStyle name="40% - Accent4 5 2 2 2 3 2" xfId="13157" xr:uid="{00000000-0005-0000-0000-000088320000}"/>
    <cellStyle name="40% - Accent4 5 2 2 2 3 2 2" xfId="13158" xr:uid="{00000000-0005-0000-0000-000089320000}"/>
    <cellStyle name="40% - Accent4 5 2 2 2 3 2 2 2" xfId="13159" xr:uid="{00000000-0005-0000-0000-00008A320000}"/>
    <cellStyle name="40% - Accent4 5 2 2 2 3 2 3" xfId="13160" xr:uid="{00000000-0005-0000-0000-00008B320000}"/>
    <cellStyle name="40% - Accent4 5 2 2 2 3 2 4" xfId="13161" xr:uid="{00000000-0005-0000-0000-00008C320000}"/>
    <cellStyle name="40% - Accent4 5 2 2 2 3 3" xfId="13162" xr:uid="{00000000-0005-0000-0000-00008D320000}"/>
    <cellStyle name="40% - Accent4 5 2 2 2 3 3 2" xfId="13163" xr:uid="{00000000-0005-0000-0000-00008E320000}"/>
    <cellStyle name="40% - Accent4 5 2 2 2 3 4" xfId="13164" xr:uid="{00000000-0005-0000-0000-00008F320000}"/>
    <cellStyle name="40% - Accent4 5 2 2 2 3 5" xfId="13165" xr:uid="{00000000-0005-0000-0000-000090320000}"/>
    <cellStyle name="40% - Accent4 5 2 2 2 4" xfId="13166" xr:uid="{00000000-0005-0000-0000-000091320000}"/>
    <cellStyle name="40% - Accent4 5 2 2 2 4 2" xfId="13167" xr:uid="{00000000-0005-0000-0000-000092320000}"/>
    <cellStyle name="40% - Accent4 5 2 2 2 4 2 2" xfId="13168" xr:uid="{00000000-0005-0000-0000-000093320000}"/>
    <cellStyle name="40% - Accent4 5 2 2 2 4 3" xfId="13169" xr:uid="{00000000-0005-0000-0000-000094320000}"/>
    <cellStyle name="40% - Accent4 5 2 2 2 4 4" xfId="13170" xr:uid="{00000000-0005-0000-0000-000095320000}"/>
    <cellStyle name="40% - Accent4 5 2 2 2 5" xfId="13171" xr:uid="{00000000-0005-0000-0000-000096320000}"/>
    <cellStyle name="40% - Accent4 5 2 2 2 5 2" xfId="13172" xr:uid="{00000000-0005-0000-0000-000097320000}"/>
    <cellStyle name="40% - Accent4 5 2 2 2 5 2 2" xfId="13173" xr:uid="{00000000-0005-0000-0000-000098320000}"/>
    <cellStyle name="40% - Accent4 5 2 2 2 5 3" xfId="13174" xr:uid="{00000000-0005-0000-0000-000099320000}"/>
    <cellStyle name="40% - Accent4 5 2 2 2 5 4" xfId="13175" xr:uid="{00000000-0005-0000-0000-00009A320000}"/>
    <cellStyle name="40% - Accent4 5 2 2 2 6" xfId="13176" xr:uid="{00000000-0005-0000-0000-00009B320000}"/>
    <cellStyle name="40% - Accent4 5 2 2 2 6 2" xfId="13177" xr:uid="{00000000-0005-0000-0000-00009C320000}"/>
    <cellStyle name="40% - Accent4 5 2 2 2 6 2 2" xfId="13178" xr:uid="{00000000-0005-0000-0000-00009D320000}"/>
    <cellStyle name="40% - Accent4 5 2 2 2 6 3" xfId="13179" xr:uid="{00000000-0005-0000-0000-00009E320000}"/>
    <cellStyle name="40% - Accent4 5 2 2 2 6 4" xfId="13180" xr:uid="{00000000-0005-0000-0000-00009F320000}"/>
    <cellStyle name="40% - Accent4 5 2 2 2 7" xfId="13181" xr:uid="{00000000-0005-0000-0000-0000A0320000}"/>
    <cellStyle name="40% - Accent4 5 2 2 2 7 2" xfId="13182" xr:uid="{00000000-0005-0000-0000-0000A1320000}"/>
    <cellStyle name="40% - Accent4 5 2 2 2 8" xfId="13183" xr:uid="{00000000-0005-0000-0000-0000A2320000}"/>
    <cellStyle name="40% - Accent4 5 2 2 2 9" xfId="13184" xr:uid="{00000000-0005-0000-0000-0000A3320000}"/>
    <cellStyle name="40% - Accent4 5 2 2 3" xfId="13185" xr:uid="{00000000-0005-0000-0000-0000A4320000}"/>
    <cellStyle name="40% - Accent4 5 2 2 3 2" xfId="13186" xr:uid="{00000000-0005-0000-0000-0000A5320000}"/>
    <cellStyle name="40% - Accent4 5 2 2 3 2 2" xfId="13187" xr:uid="{00000000-0005-0000-0000-0000A6320000}"/>
    <cellStyle name="40% - Accent4 5 2 2 3 2 2 2" xfId="13188" xr:uid="{00000000-0005-0000-0000-0000A7320000}"/>
    <cellStyle name="40% - Accent4 5 2 2 3 2 3" xfId="13189" xr:uid="{00000000-0005-0000-0000-0000A8320000}"/>
    <cellStyle name="40% - Accent4 5 2 2 3 2 4" xfId="13190" xr:uid="{00000000-0005-0000-0000-0000A9320000}"/>
    <cellStyle name="40% - Accent4 5 2 2 3 3" xfId="13191" xr:uid="{00000000-0005-0000-0000-0000AA320000}"/>
    <cellStyle name="40% - Accent4 5 2 2 3 3 2" xfId="13192" xr:uid="{00000000-0005-0000-0000-0000AB320000}"/>
    <cellStyle name="40% - Accent4 5 2 2 3 4" xfId="13193" xr:uid="{00000000-0005-0000-0000-0000AC320000}"/>
    <cellStyle name="40% - Accent4 5 2 2 3 5" xfId="13194" xr:uid="{00000000-0005-0000-0000-0000AD320000}"/>
    <cellStyle name="40% - Accent4 5 2 2 4" xfId="13195" xr:uid="{00000000-0005-0000-0000-0000AE320000}"/>
    <cellStyle name="40% - Accent4 5 2 2 4 2" xfId="13196" xr:uid="{00000000-0005-0000-0000-0000AF320000}"/>
    <cellStyle name="40% - Accent4 5 2 2 4 2 2" xfId="13197" xr:uid="{00000000-0005-0000-0000-0000B0320000}"/>
    <cellStyle name="40% - Accent4 5 2 2 4 2 2 2" xfId="13198" xr:uid="{00000000-0005-0000-0000-0000B1320000}"/>
    <cellStyle name="40% - Accent4 5 2 2 4 2 3" xfId="13199" xr:uid="{00000000-0005-0000-0000-0000B2320000}"/>
    <cellStyle name="40% - Accent4 5 2 2 4 2 4" xfId="13200" xr:uid="{00000000-0005-0000-0000-0000B3320000}"/>
    <cellStyle name="40% - Accent4 5 2 2 4 3" xfId="13201" xr:uid="{00000000-0005-0000-0000-0000B4320000}"/>
    <cellStyle name="40% - Accent4 5 2 2 4 3 2" xfId="13202" xr:uid="{00000000-0005-0000-0000-0000B5320000}"/>
    <cellStyle name="40% - Accent4 5 2 2 4 4" xfId="13203" xr:uid="{00000000-0005-0000-0000-0000B6320000}"/>
    <cellStyle name="40% - Accent4 5 2 2 4 5" xfId="13204" xr:uid="{00000000-0005-0000-0000-0000B7320000}"/>
    <cellStyle name="40% - Accent4 5 2 2 5" xfId="13205" xr:uid="{00000000-0005-0000-0000-0000B8320000}"/>
    <cellStyle name="40% - Accent4 5 2 2 5 2" xfId="13206" xr:uid="{00000000-0005-0000-0000-0000B9320000}"/>
    <cellStyle name="40% - Accent4 5 2 2 5 2 2" xfId="13207" xr:uid="{00000000-0005-0000-0000-0000BA320000}"/>
    <cellStyle name="40% - Accent4 5 2 2 5 3" xfId="13208" xr:uid="{00000000-0005-0000-0000-0000BB320000}"/>
    <cellStyle name="40% - Accent4 5 2 2 5 4" xfId="13209" xr:uid="{00000000-0005-0000-0000-0000BC320000}"/>
    <cellStyle name="40% - Accent4 5 2 2 6" xfId="13210" xr:uid="{00000000-0005-0000-0000-0000BD320000}"/>
    <cellStyle name="40% - Accent4 5 2 2 6 2" xfId="13211" xr:uid="{00000000-0005-0000-0000-0000BE320000}"/>
    <cellStyle name="40% - Accent4 5 2 2 6 2 2" xfId="13212" xr:uid="{00000000-0005-0000-0000-0000BF320000}"/>
    <cellStyle name="40% - Accent4 5 2 2 6 3" xfId="13213" xr:uid="{00000000-0005-0000-0000-0000C0320000}"/>
    <cellStyle name="40% - Accent4 5 2 2 6 4" xfId="13214" xr:uid="{00000000-0005-0000-0000-0000C1320000}"/>
    <cellStyle name="40% - Accent4 5 2 2 7" xfId="13215" xr:uid="{00000000-0005-0000-0000-0000C2320000}"/>
    <cellStyle name="40% - Accent4 5 2 2 7 2" xfId="13216" xr:uid="{00000000-0005-0000-0000-0000C3320000}"/>
    <cellStyle name="40% - Accent4 5 2 2 7 2 2" xfId="13217" xr:uid="{00000000-0005-0000-0000-0000C4320000}"/>
    <cellStyle name="40% - Accent4 5 2 2 7 3" xfId="13218" xr:uid="{00000000-0005-0000-0000-0000C5320000}"/>
    <cellStyle name="40% - Accent4 5 2 2 7 4" xfId="13219" xr:uid="{00000000-0005-0000-0000-0000C6320000}"/>
    <cellStyle name="40% - Accent4 5 2 2 8" xfId="13220" xr:uid="{00000000-0005-0000-0000-0000C7320000}"/>
    <cellStyle name="40% - Accent4 5 2 2 8 2" xfId="13221" xr:uid="{00000000-0005-0000-0000-0000C8320000}"/>
    <cellStyle name="40% - Accent4 5 2 2 9" xfId="13222" xr:uid="{00000000-0005-0000-0000-0000C9320000}"/>
    <cellStyle name="40% - Accent4 5 2 3" xfId="13223" xr:uid="{00000000-0005-0000-0000-0000CA320000}"/>
    <cellStyle name="40% - Accent4 5 2 3 2" xfId="13224" xr:uid="{00000000-0005-0000-0000-0000CB320000}"/>
    <cellStyle name="40% - Accent4 5 2 3 2 2" xfId="13225" xr:uid="{00000000-0005-0000-0000-0000CC320000}"/>
    <cellStyle name="40% - Accent4 5 2 3 2 2 2" xfId="13226" xr:uid="{00000000-0005-0000-0000-0000CD320000}"/>
    <cellStyle name="40% - Accent4 5 2 3 2 2 2 2" xfId="13227" xr:uid="{00000000-0005-0000-0000-0000CE320000}"/>
    <cellStyle name="40% - Accent4 5 2 3 2 2 3" xfId="13228" xr:uid="{00000000-0005-0000-0000-0000CF320000}"/>
    <cellStyle name="40% - Accent4 5 2 3 2 2 4" xfId="13229" xr:uid="{00000000-0005-0000-0000-0000D0320000}"/>
    <cellStyle name="40% - Accent4 5 2 3 2 3" xfId="13230" xr:uid="{00000000-0005-0000-0000-0000D1320000}"/>
    <cellStyle name="40% - Accent4 5 2 3 2 3 2" xfId="13231" xr:uid="{00000000-0005-0000-0000-0000D2320000}"/>
    <cellStyle name="40% - Accent4 5 2 3 2 4" xfId="13232" xr:uid="{00000000-0005-0000-0000-0000D3320000}"/>
    <cellStyle name="40% - Accent4 5 2 3 2 5" xfId="13233" xr:uid="{00000000-0005-0000-0000-0000D4320000}"/>
    <cellStyle name="40% - Accent4 5 2 3 3" xfId="13234" xr:uid="{00000000-0005-0000-0000-0000D5320000}"/>
    <cellStyle name="40% - Accent4 5 2 3 3 2" xfId="13235" xr:uid="{00000000-0005-0000-0000-0000D6320000}"/>
    <cellStyle name="40% - Accent4 5 2 3 3 2 2" xfId="13236" xr:uid="{00000000-0005-0000-0000-0000D7320000}"/>
    <cellStyle name="40% - Accent4 5 2 3 3 2 2 2" xfId="13237" xr:uid="{00000000-0005-0000-0000-0000D8320000}"/>
    <cellStyle name="40% - Accent4 5 2 3 3 2 3" xfId="13238" xr:uid="{00000000-0005-0000-0000-0000D9320000}"/>
    <cellStyle name="40% - Accent4 5 2 3 3 2 4" xfId="13239" xr:uid="{00000000-0005-0000-0000-0000DA320000}"/>
    <cellStyle name="40% - Accent4 5 2 3 3 3" xfId="13240" xr:uid="{00000000-0005-0000-0000-0000DB320000}"/>
    <cellStyle name="40% - Accent4 5 2 3 3 3 2" xfId="13241" xr:uid="{00000000-0005-0000-0000-0000DC320000}"/>
    <cellStyle name="40% - Accent4 5 2 3 3 4" xfId="13242" xr:uid="{00000000-0005-0000-0000-0000DD320000}"/>
    <cellStyle name="40% - Accent4 5 2 3 3 5" xfId="13243" xr:uid="{00000000-0005-0000-0000-0000DE320000}"/>
    <cellStyle name="40% - Accent4 5 2 3 4" xfId="13244" xr:uid="{00000000-0005-0000-0000-0000DF320000}"/>
    <cellStyle name="40% - Accent4 5 2 3 4 2" xfId="13245" xr:uid="{00000000-0005-0000-0000-0000E0320000}"/>
    <cellStyle name="40% - Accent4 5 2 3 4 2 2" xfId="13246" xr:uid="{00000000-0005-0000-0000-0000E1320000}"/>
    <cellStyle name="40% - Accent4 5 2 3 4 3" xfId="13247" xr:uid="{00000000-0005-0000-0000-0000E2320000}"/>
    <cellStyle name="40% - Accent4 5 2 3 4 4" xfId="13248" xr:uid="{00000000-0005-0000-0000-0000E3320000}"/>
    <cellStyle name="40% - Accent4 5 2 3 5" xfId="13249" xr:uid="{00000000-0005-0000-0000-0000E4320000}"/>
    <cellStyle name="40% - Accent4 5 2 3 5 2" xfId="13250" xr:uid="{00000000-0005-0000-0000-0000E5320000}"/>
    <cellStyle name="40% - Accent4 5 2 3 5 2 2" xfId="13251" xr:uid="{00000000-0005-0000-0000-0000E6320000}"/>
    <cellStyle name="40% - Accent4 5 2 3 5 3" xfId="13252" xr:uid="{00000000-0005-0000-0000-0000E7320000}"/>
    <cellStyle name="40% - Accent4 5 2 3 5 4" xfId="13253" xr:uid="{00000000-0005-0000-0000-0000E8320000}"/>
    <cellStyle name="40% - Accent4 5 2 3 6" xfId="13254" xr:uid="{00000000-0005-0000-0000-0000E9320000}"/>
    <cellStyle name="40% - Accent4 5 2 3 6 2" xfId="13255" xr:uid="{00000000-0005-0000-0000-0000EA320000}"/>
    <cellStyle name="40% - Accent4 5 2 3 6 2 2" xfId="13256" xr:uid="{00000000-0005-0000-0000-0000EB320000}"/>
    <cellStyle name="40% - Accent4 5 2 3 6 3" xfId="13257" xr:uid="{00000000-0005-0000-0000-0000EC320000}"/>
    <cellStyle name="40% - Accent4 5 2 3 6 4" xfId="13258" xr:uid="{00000000-0005-0000-0000-0000ED320000}"/>
    <cellStyle name="40% - Accent4 5 2 3 7" xfId="13259" xr:uid="{00000000-0005-0000-0000-0000EE320000}"/>
    <cellStyle name="40% - Accent4 5 2 3 7 2" xfId="13260" xr:uid="{00000000-0005-0000-0000-0000EF320000}"/>
    <cellStyle name="40% - Accent4 5 2 3 8" xfId="13261" xr:uid="{00000000-0005-0000-0000-0000F0320000}"/>
    <cellStyle name="40% - Accent4 5 2 3 9" xfId="13262" xr:uid="{00000000-0005-0000-0000-0000F1320000}"/>
    <cellStyle name="40% - Accent4 5 2 4" xfId="13263" xr:uid="{00000000-0005-0000-0000-0000F2320000}"/>
    <cellStyle name="40% - Accent4 5 2 4 2" xfId="13264" xr:uid="{00000000-0005-0000-0000-0000F3320000}"/>
    <cellStyle name="40% - Accent4 5 2 4 2 2" xfId="13265" xr:uid="{00000000-0005-0000-0000-0000F4320000}"/>
    <cellStyle name="40% - Accent4 5 2 4 2 2 2" xfId="13266" xr:uid="{00000000-0005-0000-0000-0000F5320000}"/>
    <cellStyle name="40% - Accent4 5 2 4 2 3" xfId="13267" xr:uid="{00000000-0005-0000-0000-0000F6320000}"/>
    <cellStyle name="40% - Accent4 5 2 4 2 4" xfId="13268" xr:uid="{00000000-0005-0000-0000-0000F7320000}"/>
    <cellStyle name="40% - Accent4 5 2 4 3" xfId="13269" xr:uid="{00000000-0005-0000-0000-0000F8320000}"/>
    <cellStyle name="40% - Accent4 5 2 4 3 2" xfId="13270" xr:uid="{00000000-0005-0000-0000-0000F9320000}"/>
    <cellStyle name="40% - Accent4 5 2 4 4" xfId="13271" xr:uid="{00000000-0005-0000-0000-0000FA320000}"/>
    <cellStyle name="40% - Accent4 5 2 4 5" xfId="13272" xr:uid="{00000000-0005-0000-0000-0000FB320000}"/>
    <cellStyle name="40% - Accent4 5 2 5" xfId="13273" xr:uid="{00000000-0005-0000-0000-0000FC320000}"/>
    <cellStyle name="40% - Accent4 5 2 5 2" xfId="13274" xr:uid="{00000000-0005-0000-0000-0000FD320000}"/>
    <cellStyle name="40% - Accent4 5 2 5 2 2" xfId="13275" xr:uid="{00000000-0005-0000-0000-0000FE320000}"/>
    <cellStyle name="40% - Accent4 5 2 5 2 2 2" xfId="13276" xr:uid="{00000000-0005-0000-0000-0000FF320000}"/>
    <cellStyle name="40% - Accent4 5 2 5 2 3" xfId="13277" xr:uid="{00000000-0005-0000-0000-000000330000}"/>
    <cellStyle name="40% - Accent4 5 2 5 2 4" xfId="13278" xr:uid="{00000000-0005-0000-0000-000001330000}"/>
    <cellStyle name="40% - Accent4 5 2 5 3" xfId="13279" xr:uid="{00000000-0005-0000-0000-000002330000}"/>
    <cellStyle name="40% - Accent4 5 2 5 3 2" xfId="13280" xr:uid="{00000000-0005-0000-0000-000003330000}"/>
    <cellStyle name="40% - Accent4 5 2 5 4" xfId="13281" xr:uid="{00000000-0005-0000-0000-000004330000}"/>
    <cellStyle name="40% - Accent4 5 2 5 5" xfId="13282" xr:uid="{00000000-0005-0000-0000-000005330000}"/>
    <cellStyle name="40% - Accent4 5 2 6" xfId="13283" xr:uid="{00000000-0005-0000-0000-000006330000}"/>
    <cellStyle name="40% - Accent4 5 2 6 2" xfId="13284" xr:uid="{00000000-0005-0000-0000-000007330000}"/>
    <cellStyle name="40% - Accent4 5 2 6 2 2" xfId="13285" xr:uid="{00000000-0005-0000-0000-000008330000}"/>
    <cellStyle name="40% - Accent4 5 2 6 3" xfId="13286" xr:uid="{00000000-0005-0000-0000-000009330000}"/>
    <cellStyle name="40% - Accent4 5 2 6 4" xfId="13287" xr:uid="{00000000-0005-0000-0000-00000A330000}"/>
    <cellStyle name="40% - Accent4 5 2 7" xfId="13288" xr:uid="{00000000-0005-0000-0000-00000B330000}"/>
    <cellStyle name="40% - Accent4 5 2 7 2" xfId="13289" xr:uid="{00000000-0005-0000-0000-00000C330000}"/>
    <cellStyle name="40% - Accent4 5 2 7 2 2" xfId="13290" xr:uid="{00000000-0005-0000-0000-00000D330000}"/>
    <cellStyle name="40% - Accent4 5 2 7 3" xfId="13291" xr:uid="{00000000-0005-0000-0000-00000E330000}"/>
    <cellStyle name="40% - Accent4 5 2 7 4" xfId="13292" xr:uid="{00000000-0005-0000-0000-00000F330000}"/>
    <cellStyle name="40% - Accent4 5 2 8" xfId="13293" xr:uid="{00000000-0005-0000-0000-000010330000}"/>
    <cellStyle name="40% - Accent4 5 2 8 2" xfId="13294" xr:uid="{00000000-0005-0000-0000-000011330000}"/>
    <cellStyle name="40% - Accent4 5 2 8 2 2" xfId="13295" xr:uid="{00000000-0005-0000-0000-000012330000}"/>
    <cellStyle name="40% - Accent4 5 2 8 3" xfId="13296" xr:uid="{00000000-0005-0000-0000-000013330000}"/>
    <cellStyle name="40% - Accent4 5 2 8 4" xfId="13297" xr:uid="{00000000-0005-0000-0000-000014330000}"/>
    <cellStyle name="40% - Accent4 5 2 9" xfId="13298" xr:uid="{00000000-0005-0000-0000-000015330000}"/>
    <cellStyle name="40% - Accent4 5 2 9 2" xfId="13299" xr:uid="{00000000-0005-0000-0000-000016330000}"/>
    <cellStyle name="40% - Accent4 5 3" xfId="13300" xr:uid="{00000000-0005-0000-0000-000017330000}"/>
    <cellStyle name="40% - Accent4 5 3 10" xfId="13301" xr:uid="{00000000-0005-0000-0000-000018330000}"/>
    <cellStyle name="40% - Accent4 5 3 2" xfId="13302" xr:uid="{00000000-0005-0000-0000-000019330000}"/>
    <cellStyle name="40% - Accent4 5 3 2 2" xfId="13303" xr:uid="{00000000-0005-0000-0000-00001A330000}"/>
    <cellStyle name="40% - Accent4 5 3 2 2 2" xfId="13304" xr:uid="{00000000-0005-0000-0000-00001B330000}"/>
    <cellStyle name="40% - Accent4 5 3 2 2 2 2" xfId="13305" xr:uid="{00000000-0005-0000-0000-00001C330000}"/>
    <cellStyle name="40% - Accent4 5 3 2 2 2 2 2" xfId="13306" xr:uid="{00000000-0005-0000-0000-00001D330000}"/>
    <cellStyle name="40% - Accent4 5 3 2 2 2 3" xfId="13307" xr:uid="{00000000-0005-0000-0000-00001E330000}"/>
    <cellStyle name="40% - Accent4 5 3 2 2 2 4" xfId="13308" xr:uid="{00000000-0005-0000-0000-00001F330000}"/>
    <cellStyle name="40% - Accent4 5 3 2 2 3" xfId="13309" xr:uid="{00000000-0005-0000-0000-000020330000}"/>
    <cellStyle name="40% - Accent4 5 3 2 2 3 2" xfId="13310" xr:uid="{00000000-0005-0000-0000-000021330000}"/>
    <cellStyle name="40% - Accent4 5 3 2 2 4" xfId="13311" xr:uid="{00000000-0005-0000-0000-000022330000}"/>
    <cellStyle name="40% - Accent4 5 3 2 2 5" xfId="13312" xr:uid="{00000000-0005-0000-0000-000023330000}"/>
    <cellStyle name="40% - Accent4 5 3 2 3" xfId="13313" xr:uid="{00000000-0005-0000-0000-000024330000}"/>
    <cellStyle name="40% - Accent4 5 3 2 3 2" xfId="13314" xr:uid="{00000000-0005-0000-0000-000025330000}"/>
    <cellStyle name="40% - Accent4 5 3 2 3 2 2" xfId="13315" xr:uid="{00000000-0005-0000-0000-000026330000}"/>
    <cellStyle name="40% - Accent4 5 3 2 3 2 2 2" xfId="13316" xr:uid="{00000000-0005-0000-0000-000027330000}"/>
    <cellStyle name="40% - Accent4 5 3 2 3 2 3" xfId="13317" xr:uid="{00000000-0005-0000-0000-000028330000}"/>
    <cellStyle name="40% - Accent4 5 3 2 3 2 4" xfId="13318" xr:uid="{00000000-0005-0000-0000-000029330000}"/>
    <cellStyle name="40% - Accent4 5 3 2 3 3" xfId="13319" xr:uid="{00000000-0005-0000-0000-00002A330000}"/>
    <cellStyle name="40% - Accent4 5 3 2 3 3 2" xfId="13320" xr:uid="{00000000-0005-0000-0000-00002B330000}"/>
    <cellStyle name="40% - Accent4 5 3 2 3 4" xfId="13321" xr:uid="{00000000-0005-0000-0000-00002C330000}"/>
    <cellStyle name="40% - Accent4 5 3 2 3 5" xfId="13322" xr:uid="{00000000-0005-0000-0000-00002D330000}"/>
    <cellStyle name="40% - Accent4 5 3 2 4" xfId="13323" xr:uid="{00000000-0005-0000-0000-00002E330000}"/>
    <cellStyle name="40% - Accent4 5 3 2 4 2" xfId="13324" xr:uid="{00000000-0005-0000-0000-00002F330000}"/>
    <cellStyle name="40% - Accent4 5 3 2 4 2 2" xfId="13325" xr:uid="{00000000-0005-0000-0000-000030330000}"/>
    <cellStyle name="40% - Accent4 5 3 2 4 3" xfId="13326" xr:uid="{00000000-0005-0000-0000-000031330000}"/>
    <cellStyle name="40% - Accent4 5 3 2 4 4" xfId="13327" xr:uid="{00000000-0005-0000-0000-000032330000}"/>
    <cellStyle name="40% - Accent4 5 3 2 5" xfId="13328" xr:uid="{00000000-0005-0000-0000-000033330000}"/>
    <cellStyle name="40% - Accent4 5 3 2 5 2" xfId="13329" xr:uid="{00000000-0005-0000-0000-000034330000}"/>
    <cellStyle name="40% - Accent4 5 3 2 5 2 2" xfId="13330" xr:uid="{00000000-0005-0000-0000-000035330000}"/>
    <cellStyle name="40% - Accent4 5 3 2 5 3" xfId="13331" xr:uid="{00000000-0005-0000-0000-000036330000}"/>
    <cellStyle name="40% - Accent4 5 3 2 5 4" xfId="13332" xr:uid="{00000000-0005-0000-0000-000037330000}"/>
    <cellStyle name="40% - Accent4 5 3 2 6" xfId="13333" xr:uid="{00000000-0005-0000-0000-000038330000}"/>
    <cellStyle name="40% - Accent4 5 3 2 6 2" xfId="13334" xr:uid="{00000000-0005-0000-0000-000039330000}"/>
    <cellStyle name="40% - Accent4 5 3 2 6 2 2" xfId="13335" xr:uid="{00000000-0005-0000-0000-00003A330000}"/>
    <cellStyle name="40% - Accent4 5 3 2 6 3" xfId="13336" xr:uid="{00000000-0005-0000-0000-00003B330000}"/>
    <cellStyle name="40% - Accent4 5 3 2 6 4" xfId="13337" xr:uid="{00000000-0005-0000-0000-00003C330000}"/>
    <cellStyle name="40% - Accent4 5 3 2 7" xfId="13338" xr:uid="{00000000-0005-0000-0000-00003D330000}"/>
    <cellStyle name="40% - Accent4 5 3 2 7 2" xfId="13339" xr:uid="{00000000-0005-0000-0000-00003E330000}"/>
    <cellStyle name="40% - Accent4 5 3 2 8" xfId="13340" xr:uid="{00000000-0005-0000-0000-00003F330000}"/>
    <cellStyle name="40% - Accent4 5 3 2 9" xfId="13341" xr:uid="{00000000-0005-0000-0000-000040330000}"/>
    <cellStyle name="40% - Accent4 5 3 3" xfId="13342" xr:uid="{00000000-0005-0000-0000-000041330000}"/>
    <cellStyle name="40% - Accent4 5 3 3 2" xfId="13343" xr:uid="{00000000-0005-0000-0000-000042330000}"/>
    <cellStyle name="40% - Accent4 5 3 3 2 2" xfId="13344" xr:uid="{00000000-0005-0000-0000-000043330000}"/>
    <cellStyle name="40% - Accent4 5 3 3 2 2 2" xfId="13345" xr:uid="{00000000-0005-0000-0000-000044330000}"/>
    <cellStyle name="40% - Accent4 5 3 3 2 3" xfId="13346" xr:uid="{00000000-0005-0000-0000-000045330000}"/>
    <cellStyle name="40% - Accent4 5 3 3 2 4" xfId="13347" xr:uid="{00000000-0005-0000-0000-000046330000}"/>
    <cellStyle name="40% - Accent4 5 3 3 3" xfId="13348" xr:uid="{00000000-0005-0000-0000-000047330000}"/>
    <cellStyle name="40% - Accent4 5 3 3 3 2" xfId="13349" xr:uid="{00000000-0005-0000-0000-000048330000}"/>
    <cellStyle name="40% - Accent4 5 3 3 4" xfId="13350" xr:uid="{00000000-0005-0000-0000-000049330000}"/>
    <cellStyle name="40% - Accent4 5 3 3 5" xfId="13351" xr:uid="{00000000-0005-0000-0000-00004A330000}"/>
    <cellStyle name="40% - Accent4 5 3 4" xfId="13352" xr:uid="{00000000-0005-0000-0000-00004B330000}"/>
    <cellStyle name="40% - Accent4 5 3 4 2" xfId="13353" xr:uid="{00000000-0005-0000-0000-00004C330000}"/>
    <cellStyle name="40% - Accent4 5 3 4 2 2" xfId="13354" xr:uid="{00000000-0005-0000-0000-00004D330000}"/>
    <cellStyle name="40% - Accent4 5 3 4 2 2 2" xfId="13355" xr:uid="{00000000-0005-0000-0000-00004E330000}"/>
    <cellStyle name="40% - Accent4 5 3 4 2 3" xfId="13356" xr:uid="{00000000-0005-0000-0000-00004F330000}"/>
    <cellStyle name="40% - Accent4 5 3 4 2 4" xfId="13357" xr:uid="{00000000-0005-0000-0000-000050330000}"/>
    <cellStyle name="40% - Accent4 5 3 4 3" xfId="13358" xr:uid="{00000000-0005-0000-0000-000051330000}"/>
    <cellStyle name="40% - Accent4 5 3 4 3 2" xfId="13359" xr:uid="{00000000-0005-0000-0000-000052330000}"/>
    <cellStyle name="40% - Accent4 5 3 4 4" xfId="13360" xr:uid="{00000000-0005-0000-0000-000053330000}"/>
    <cellStyle name="40% - Accent4 5 3 4 5" xfId="13361" xr:uid="{00000000-0005-0000-0000-000054330000}"/>
    <cellStyle name="40% - Accent4 5 3 5" xfId="13362" xr:uid="{00000000-0005-0000-0000-000055330000}"/>
    <cellStyle name="40% - Accent4 5 3 5 2" xfId="13363" xr:uid="{00000000-0005-0000-0000-000056330000}"/>
    <cellStyle name="40% - Accent4 5 3 5 2 2" xfId="13364" xr:uid="{00000000-0005-0000-0000-000057330000}"/>
    <cellStyle name="40% - Accent4 5 3 5 3" xfId="13365" xr:uid="{00000000-0005-0000-0000-000058330000}"/>
    <cellStyle name="40% - Accent4 5 3 5 4" xfId="13366" xr:uid="{00000000-0005-0000-0000-000059330000}"/>
    <cellStyle name="40% - Accent4 5 3 6" xfId="13367" xr:uid="{00000000-0005-0000-0000-00005A330000}"/>
    <cellStyle name="40% - Accent4 5 3 6 2" xfId="13368" xr:uid="{00000000-0005-0000-0000-00005B330000}"/>
    <cellStyle name="40% - Accent4 5 3 6 2 2" xfId="13369" xr:uid="{00000000-0005-0000-0000-00005C330000}"/>
    <cellStyle name="40% - Accent4 5 3 6 3" xfId="13370" xr:uid="{00000000-0005-0000-0000-00005D330000}"/>
    <cellStyle name="40% - Accent4 5 3 6 4" xfId="13371" xr:uid="{00000000-0005-0000-0000-00005E330000}"/>
    <cellStyle name="40% - Accent4 5 3 7" xfId="13372" xr:uid="{00000000-0005-0000-0000-00005F330000}"/>
    <cellStyle name="40% - Accent4 5 3 7 2" xfId="13373" xr:uid="{00000000-0005-0000-0000-000060330000}"/>
    <cellStyle name="40% - Accent4 5 3 7 2 2" xfId="13374" xr:uid="{00000000-0005-0000-0000-000061330000}"/>
    <cellStyle name="40% - Accent4 5 3 7 3" xfId="13375" xr:uid="{00000000-0005-0000-0000-000062330000}"/>
    <cellStyle name="40% - Accent4 5 3 7 4" xfId="13376" xr:uid="{00000000-0005-0000-0000-000063330000}"/>
    <cellStyle name="40% - Accent4 5 3 8" xfId="13377" xr:uid="{00000000-0005-0000-0000-000064330000}"/>
    <cellStyle name="40% - Accent4 5 3 8 2" xfId="13378" xr:uid="{00000000-0005-0000-0000-000065330000}"/>
    <cellStyle name="40% - Accent4 5 3 9" xfId="13379" xr:uid="{00000000-0005-0000-0000-000066330000}"/>
    <cellStyle name="40% - Accent4 5 4" xfId="13380" xr:uid="{00000000-0005-0000-0000-000067330000}"/>
    <cellStyle name="40% - Accent4 5 4 2" xfId="13381" xr:uid="{00000000-0005-0000-0000-000068330000}"/>
    <cellStyle name="40% - Accent4 5 4 2 2" xfId="13382" xr:uid="{00000000-0005-0000-0000-000069330000}"/>
    <cellStyle name="40% - Accent4 5 4 2 2 2" xfId="13383" xr:uid="{00000000-0005-0000-0000-00006A330000}"/>
    <cellStyle name="40% - Accent4 5 4 2 2 2 2" xfId="13384" xr:uid="{00000000-0005-0000-0000-00006B330000}"/>
    <cellStyle name="40% - Accent4 5 4 2 2 3" xfId="13385" xr:uid="{00000000-0005-0000-0000-00006C330000}"/>
    <cellStyle name="40% - Accent4 5 4 2 2 4" xfId="13386" xr:uid="{00000000-0005-0000-0000-00006D330000}"/>
    <cellStyle name="40% - Accent4 5 4 2 3" xfId="13387" xr:uid="{00000000-0005-0000-0000-00006E330000}"/>
    <cellStyle name="40% - Accent4 5 4 2 3 2" xfId="13388" xr:uid="{00000000-0005-0000-0000-00006F330000}"/>
    <cellStyle name="40% - Accent4 5 4 2 4" xfId="13389" xr:uid="{00000000-0005-0000-0000-000070330000}"/>
    <cellStyle name="40% - Accent4 5 4 2 5" xfId="13390" xr:uid="{00000000-0005-0000-0000-000071330000}"/>
    <cellStyle name="40% - Accent4 5 4 3" xfId="13391" xr:uid="{00000000-0005-0000-0000-000072330000}"/>
    <cellStyle name="40% - Accent4 5 4 3 2" xfId="13392" xr:uid="{00000000-0005-0000-0000-000073330000}"/>
    <cellStyle name="40% - Accent4 5 4 3 2 2" xfId="13393" xr:uid="{00000000-0005-0000-0000-000074330000}"/>
    <cellStyle name="40% - Accent4 5 4 3 2 2 2" xfId="13394" xr:uid="{00000000-0005-0000-0000-000075330000}"/>
    <cellStyle name="40% - Accent4 5 4 3 2 3" xfId="13395" xr:uid="{00000000-0005-0000-0000-000076330000}"/>
    <cellStyle name="40% - Accent4 5 4 3 2 4" xfId="13396" xr:uid="{00000000-0005-0000-0000-000077330000}"/>
    <cellStyle name="40% - Accent4 5 4 3 3" xfId="13397" xr:uid="{00000000-0005-0000-0000-000078330000}"/>
    <cellStyle name="40% - Accent4 5 4 3 3 2" xfId="13398" xr:uid="{00000000-0005-0000-0000-000079330000}"/>
    <cellStyle name="40% - Accent4 5 4 3 4" xfId="13399" xr:uid="{00000000-0005-0000-0000-00007A330000}"/>
    <cellStyle name="40% - Accent4 5 4 3 5" xfId="13400" xr:uid="{00000000-0005-0000-0000-00007B330000}"/>
    <cellStyle name="40% - Accent4 5 4 4" xfId="13401" xr:uid="{00000000-0005-0000-0000-00007C330000}"/>
    <cellStyle name="40% - Accent4 5 4 4 2" xfId="13402" xr:uid="{00000000-0005-0000-0000-00007D330000}"/>
    <cellStyle name="40% - Accent4 5 4 4 2 2" xfId="13403" xr:uid="{00000000-0005-0000-0000-00007E330000}"/>
    <cellStyle name="40% - Accent4 5 4 4 3" xfId="13404" xr:uid="{00000000-0005-0000-0000-00007F330000}"/>
    <cellStyle name="40% - Accent4 5 4 4 4" xfId="13405" xr:uid="{00000000-0005-0000-0000-000080330000}"/>
    <cellStyle name="40% - Accent4 5 4 5" xfId="13406" xr:uid="{00000000-0005-0000-0000-000081330000}"/>
    <cellStyle name="40% - Accent4 5 4 5 2" xfId="13407" xr:uid="{00000000-0005-0000-0000-000082330000}"/>
    <cellStyle name="40% - Accent4 5 4 5 2 2" xfId="13408" xr:uid="{00000000-0005-0000-0000-000083330000}"/>
    <cellStyle name="40% - Accent4 5 4 5 3" xfId="13409" xr:uid="{00000000-0005-0000-0000-000084330000}"/>
    <cellStyle name="40% - Accent4 5 4 5 4" xfId="13410" xr:uid="{00000000-0005-0000-0000-000085330000}"/>
    <cellStyle name="40% - Accent4 5 4 6" xfId="13411" xr:uid="{00000000-0005-0000-0000-000086330000}"/>
    <cellStyle name="40% - Accent4 5 4 6 2" xfId="13412" xr:uid="{00000000-0005-0000-0000-000087330000}"/>
    <cellStyle name="40% - Accent4 5 4 6 2 2" xfId="13413" xr:uid="{00000000-0005-0000-0000-000088330000}"/>
    <cellStyle name="40% - Accent4 5 4 6 3" xfId="13414" xr:uid="{00000000-0005-0000-0000-000089330000}"/>
    <cellStyle name="40% - Accent4 5 4 6 4" xfId="13415" xr:uid="{00000000-0005-0000-0000-00008A330000}"/>
    <cellStyle name="40% - Accent4 5 4 7" xfId="13416" xr:uid="{00000000-0005-0000-0000-00008B330000}"/>
    <cellStyle name="40% - Accent4 5 4 7 2" xfId="13417" xr:uid="{00000000-0005-0000-0000-00008C330000}"/>
    <cellStyle name="40% - Accent4 5 4 8" xfId="13418" xr:uid="{00000000-0005-0000-0000-00008D330000}"/>
    <cellStyle name="40% - Accent4 5 4 9" xfId="13419" xr:uid="{00000000-0005-0000-0000-00008E330000}"/>
    <cellStyle name="40% - Accent4 5 5" xfId="13420" xr:uid="{00000000-0005-0000-0000-00008F330000}"/>
    <cellStyle name="40% - Accent4 5 5 2" xfId="13421" xr:uid="{00000000-0005-0000-0000-000090330000}"/>
    <cellStyle name="40% - Accent4 5 5 2 2" xfId="13422" xr:uid="{00000000-0005-0000-0000-000091330000}"/>
    <cellStyle name="40% - Accent4 5 5 2 2 2" xfId="13423" xr:uid="{00000000-0005-0000-0000-000092330000}"/>
    <cellStyle name="40% - Accent4 5 5 2 2 2 2" xfId="13424" xr:uid="{00000000-0005-0000-0000-000093330000}"/>
    <cellStyle name="40% - Accent4 5 5 2 2 3" xfId="13425" xr:uid="{00000000-0005-0000-0000-000094330000}"/>
    <cellStyle name="40% - Accent4 5 5 2 2 4" xfId="13426" xr:uid="{00000000-0005-0000-0000-000095330000}"/>
    <cellStyle name="40% - Accent4 5 5 2 3" xfId="13427" xr:uid="{00000000-0005-0000-0000-000096330000}"/>
    <cellStyle name="40% - Accent4 5 5 2 3 2" xfId="13428" xr:uid="{00000000-0005-0000-0000-000097330000}"/>
    <cellStyle name="40% - Accent4 5 5 2 4" xfId="13429" xr:uid="{00000000-0005-0000-0000-000098330000}"/>
    <cellStyle name="40% - Accent4 5 5 2 5" xfId="13430" xr:uid="{00000000-0005-0000-0000-000099330000}"/>
    <cellStyle name="40% - Accent4 5 5 3" xfId="13431" xr:uid="{00000000-0005-0000-0000-00009A330000}"/>
    <cellStyle name="40% - Accent4 5 5 3 2" xfId="13432" xr:uid="{00000000-0005-0000-0000-00009B330000}"/>
    <cellStyle name="40% - Accent4 5 5 3 2 2" xfId="13433" xr:uid="{00000000-0005-0000-0000-00009C330000}"/>
    <cellStyle name="40% - Accent4 5 5 3 3" xfId="13434" xr:uid="{00000000-0005-0000-0000-00009D330000}"/>
    <cellStyle name="40% - Accent4 5 5 3 4" xfId="13435" xr:uid="{00000000-0005-0000-0000-00009E330000}"/>
    <cellStyle name="40% - Accent4 5 5 4" xfId="13436" xr:uid="{00000000-0005-0000-0000-00009F330000}"/>
    <cellStyle name="40% - Accent4 5 5 4 2" xfId="13437" xr:uid="{00000000-0005-0000-0000-0000A0330000}"/>
    <cellStyle name="40% - Accent4 5 5 4 2 2" xfId="13438" xr:uid="{00000000-0005-0000-0000-0000A1330000}"/>
    <cellStyle name="40% - Accent4 5 5 4 3" xfId="13439" xr:uid="{00000000-0005-0000-0000-0000A2330000}"/>
    <cellStyle name="40% - Accent4 5 5 4 4" xfId="13440" xr:uid="{00000000-0005-0000-0000-0000A3330000}"/>
    <cellStyle name="40% - Accent4 5 5 5" xfId="13441" xr:uid="{00000000-0005-0000-0000-0000A4330000}"/>
    <cellStyle name="40% - Accent4 5 5 5 2" xfId="13442" xr:uid="{00000000-0005-0000-0000-0000A5330000}"/>
    <cellStyle name="40% - Accent4 5 5 6" xfId="13443" xr:uid="{00000000-0005-0000-0000-0000A6330000}"/>
    <cellStyle name="40% - Accent4 5 5 7" xfId="13444" xr:uid="{00000000-0005-0000-0000-0000A7330000}"/>
    <cellStyle name="40% - Accent4 5 6" xfId="13445" xr:uid="{00000000-0005-0000-0000-0000A8330000}"/>
    <cellStyle name="40% - Accent4 5 6 2" xfId="13446" xr:uid="{00000000-0005-0000-0000-0000A9330000}"/>
    <cellStyle name="40% - Accent4 5 6 2 2" xfId="13447" xr:uid="{00000000-0005-0000-0000-0000AA330000}"/>
    <cellStyle name="40% - Accent4 5 6 2 2 2" xfId="13448" xr:uid="{00000000-0005-0000-0000-0000AB330000}"/>
    <cellStyle name="40% - Accent4 5 6 2 3" xfId="13449" xr:uid="{00000000-0005-0000-0000-0000AC330000}"/>
    <cellStyle name="40% - Accent4 5 6 2 4" xfId="13450" xr:uid="{00000000-0005-0000-0000-0000AD330000}"/>
    <cellStyle name="40% - Accent4 5 6 3" xfId="13451" xr:uid="{00000000-0005-0000-0000-0000AE330000}"/>
    <cellStyle name="40% - Accent4 5 6 3 2" xfId="13452" xr:uid="{00000000-0005-0000-0000-0000AF330000}"/>
    <cellStyle name="40% - Accent4 5 6 4" xfId="13453" xr:uid="{00000000-0005-0000-0000-0000B0330000}"/>
    <cellStyle name="40% - Accent4 5 6 5" xfId="13454" xr:uid="{00000000-0005-0000-0000-0000B1330000}"/>
    <cellStyle name="40% - Accent4 5 7" xfId="13455" xr:uid="{00000000-0005-0000-0000-0000B2330000}"/>
    <cellStyle name="40% - Accent4 5 7 2" xfId="13456" xr:uid="{00000000-0005-0000-0000-0000B3330000}"/>
    <cellStyle name="40% - Accent4 5 7 2 2" xfId="13457" xr:uid="{00000000-0005-0000-0000-0000B4330000}"/>
    <cellStyle name="40% - Accent4 5 7 3" xfId="13458" xr:uid="{00000000-0005-0000-0000-0000B5330000}"/>
    <cellStyle name="40% - Accent4 5 7 4" xfId="13459" xr:uid="{00000000-0005-0000-0000-0000B6330000}"/>
    <cellStyle name="40% - Accent4 5 8" xfId="13460" xr:uid="{00000000-0005-0000-0000-0000B7330000}"/>
    <cellStyle name="40% - Accent4 5 8 2" xfId="13461" xr:uid="{00000000-0005-0000-0000-0000B8330000}"/>
    <cellStyle name="40% - Accent4 5 8 2 2" xfId="13462" xr:uid="{00000000-0005-0000-0000-0000B9330000}"/>
    <cellStyle name="40% - Accent4 5 8 3" xfId="13463" xr:uid="{00000000-0005-0000-0000-0000BA330000}"/>
    <cellStyle name="40% - Accent4 5 8 4" xfId="13464" xr:uid="{00000000-0005-0000-0000-0000BB330000}"/>
    <cellStyle name="40% - Accent4 6" xfId="13465" xr:uid="{00000000-0005-0000-0000-0000BC330000}"/>
    <cellStyle name="40% - Accent4 7" xfId="13466" xr:uid="{00000000-0005-0000-0000-0000BD330000}"/>
    <cellStyle name="40% - Accent4 8" xfId="13467" xr:uid="{00000000-0005-0000-0000-0000BE330000}"/>
    <cellStyle name="40% - Accent4 9" xfId="13468" xr:uid="{00000000-0005-0000-0000-0000BF330000}"/>
    <cellStyle name="40% - Accent4 9 2" xfId="13469" xr:uid="{00000000-0005-0000-0000-0000C0330000}"/>
    <cellStyle name="40% - Accent4 9 2 2" xfId="13470" xr:uid="{00000000-0005-0000-0000-0000C1330000}"/>
    <cellStyle name="40% - Accent4 9 3" xfId="13471" xr:uid="{00000000-0005-0000-0000-0000C2330000}"/>
    <cellStyle name="40% - Accent4 9 4" xfId="13472" xr:uid="{00000000-0005-0000-0000-0000C3330000}"/>
    <cellStyle name="40% - Accent5 2" xfId="36" xr:uid="{00000000-0005-0000-0000-0000C4330000}"/>
    <cellStyle name="40% - Accent5 2 2" xfId="13473" xr:uid="{00000000-0005-0000-0000-0000C5330000}"/>
    <cellStyle name="40% - Accent5 2 2 2" xfId="13474" xr:uid="{00000000-0005-0000-0000-0000C6330000}"/>
    <cellStyle name="40% - Accent5 2 2 3" xfId="13475" xr:uid="{00000000-0005-0000-0000-0000C7330000}"/>
    <cellStyle name="40% - Accent5 2 2 4" xfId="13476" xr:uid="{00000000-0005-0000-0000-0000C8330000}"/>
    <cellStyle name="40% - Accent5 2 3" xfId="13477" xr:uid="{00000000-0005-0000-0000-0000C9330000}"/>
    <cellStyle name="40% - Accent5 2 3 2" xfId="13478" xr:uid="{00000000-0005-0000-0000-0000CA330000}"/>
    <cellStyle name="40% - Accent5 2 3 2 10" xfId="13479" xr:uid="{00000000-0005-0000-0000-0000CB330000}"/>
    <cellStyle name="40% - Accent5 2 3 2 2" xfId="13480" xr:uid="{00000000-0005-0000-0000-0000CC330000}"/>
    <cellStyle name="40% - Accent5 2 3 2 2 2" xfId="13481" xr:uid="{00000000-0005-0000-0000-0000CD330000}"/>
    <cellStyle name="40% - Accent5 2 3 2 2 2 2" xfId="13482" xr:uid="{00000000-0005-0000-0000-0000CE330000}"/>
    <cellStyle name="40% - Accent5 2 3 2 2 2 2 2" xfId="13483" xr:uid="{00000000-0005-0000-0000-0000CF330000}"/>
    <cellStyle name="40% - Accent5 2 3 2 2 2 2 2 2" xfId="13484" xr:uid="{00000000-0005-0000-0000-0000D0330000}"/>
    <cellStyle name="40% - Accent5 2 3 2 2 2 2 3" xfId="13485" xr:uid="{00000000-0005-0000-0000-0000D1330000}"/>
    <cellStyle name="40% - Accent5 2 3 2 2 2 2 4" xfId="13486" xr:uid="{00000000-0005-0000-0000-0000D2330000}"/>
    <cellStyle name="40% - Accent5 2 3 2 2 2 3" xfId="13487" xr:uid="{00000000-0005-0000-0000-0000D3330000}"/>
    <cellStyle name="40% - Accent5 2 3 2 2 2 3 2" xfId="13488" xr:uid="{00000000-0005-0000-0000-0000D4330000}"/>
    <cellStyle name="40% - Accent5 2 3 2 2 2 4" xfId="13489" xr:uid="{00000000-0005-0000-0000-0000D5330000}"/>
    <cellStyle name="40% - Accent5 2 3 2 2 2 5" xfId="13490" xr:uid="{00000000-0005-0000-0000-0000D6330000}"/>
    <cellStyle name="40% - Accent5 2 3 2 2 3" xfId="13491" xr:uid="{00000000-0005-0000-0000-0000D7330000}"/>
    <cellStyle name="40% - Accent5 2 3 2 2 3 2" xfId="13492" xr:uid="{00000000-0005-0000-0000-0000D8330000}"/>
    <cellStyle name="40% - Accent5 2 3 2 2 3 2 2" xfId="13493" xr:uid="{00000000-0005-0000-0000-0000D9330000}"/>
    <cellStyle name="40% - Accent5 2 3 2 2 3 2 2 2" xfId="13494" xr:uid="{00000000-0005-0000-0000-0000DA330000}"/>
    <cellStyle name="40% - Accent5 2 3 2 2 3 2 3" xfId="13495" xr:uid="{00000000-0005-0000-0000-0000DB330000}"/>
    <cellStyle name="40% - Accent5 2 3 2 2 3 2 4" xfId="13496" xr:uid="{00000000-0005-0000-0000-0000DC330000}"/>
    <cellStyle name="40% - Accent5 2 3 2 2 3 3" xfId="13497" xr:uid="{00000000-0005-0000-0000-0000DD330000}"/>
    <cellStyle name="40% - Accent5 2 3 2 2 3 3 2" xfId="13498" xr:uid="{00000000-0005-0000-0000-0000DE330000}"/>
    <cellStyle name="40% - Accent5 2 3 2 2 3 4" xfId="13499" xr:uid="{00000000-0005-0000-0000-0000DF330000}"/>
    <cellStyle name="40% - Accent5 2 3 2 2 3 5" xfId="13500" xr:uid="{00000000-0005-0000-0000-0000E0330000}"/>
    <cellStyle name="40% - Accent5 2 3 2 2 4" xfId="13501" xr:uid="{00000000-0005-0000-0000-0000E1330000}"/>
    <cellStyle name="40% - Accent5 2 3 2 2 4 2" xfId="13502" xr:uid="{00000000-0005-0000-0000-0000E2330000}"/>
    <cellStyle name="40% - Accent5 2 3 2 2 4 2 2" xfId="13503" xr:uid="{00000000-0005-0000-0000-0000E3330000}"/>
    <cellStyle name="40% - Accent5 2 3 2 2 4 3" xfId="13504" xr:uid="{00000000-0005-0000-0000-0000E4330000}"/>
    <cellStyle name="40% - Accent5 2 3 2 2 4 4" xfId="13505" xr:uid="{00000000-0005-0000-0000-0000E5330000}"/>
    <cellStyle name="40% - Accent5 2 3 2 2 5" xfId="13506" xr:uid="{00000000-0005-0000-0000-0000E6330000}"/>
    <cellStyle name="40% - Accent5 2 3 2 2 5 2" xfId="13507" xr:uid="{00000000-0005-0000-0000-0000E7330000}"/>
    <cellStyle name="40% - Accent5 2 3 2 2 5 2 2" xfId="13508" xr:uid="{00000000-0005-0000-0000-0000E8330000}"/>
    <cellStyle name="40% - Accent5 2 3 2 2 5 3" xfId="13509" xr:uid="{00000000-0005-0000-0000-0000E9330000}"/>
    <cellStyle name="40% - Accent5 2 3 2 2 5 4" xfId="13510" xr:uid="{00000000-0005-0000-0000-0000EA330000}"/>
    <cellStyle name="40% - Accent5 2 3 2 2 6" xfId="13511" xr:uid="{00000000-0005-0000-0000-0000EB330000}"/>
    <cellStyle name="40% - Accent5 2 3 2 2 6 2" xfId="13512" xr:uid="{00000000-0005-0000-0000-0000EC330000}"/>
    <cellStyle name="40% - Accent5 2 3 2 2 6 2 2" xfId="13513" xr:uid="{00000000-0005-0000-0000-0000ED330000}"/>
    <cellStyle name="40% - Accent5 2 3 2 2 6 3" xfId="13514" xr:uid="{00000000-0005-0000-0000-0000EE330000}"/>
    <cellStyle name="40% - Accent5 2 3 2 2 6 4" xfId="13515" xr:uid="{00000000-0005-0000-0000-0000EF330000}"/>
    <cellStyle name="40% - Accent5 2 3 2 2 7" xfId="13516" xr:uid="{00000000-0005-0000-0000-0000F0330000}"/>
    <cellStyle name="40% - Accent5 2 3 2 2 7 2" xfId="13517" xr:uid="{00000000-0005-0000-0000-0000F1330000}"/>
    <cellStyle name="40% - Accent5 2 3 2 2 8" xfId="13518" xr:uid="{00000000-0005-0000-0000-0000F2330000}"/>
    <cellStyle name="40% - Accent5 2 3 2 2 9" xfId="13519" xr:uid="{00000000-0005-0000-0000-0000F3330000}"/>
    <cellStyle name="40% - Accent5 2 3 2 3" xfId="13520" xr:uid="{00000000-0005-0000-0000-0000F4330000}"/>
    <cellStyle name="40% - Accent5 2 3 2 3 2" xfId="13521" xr:uid="{00000000-0005-0000-0000-0000F5330000}"/>
    <cellStyle name="40% - Accent5 2 3 2 3 2 2" xfId="13522" xr:uid="{00000000-0005-0000-0000-0000F6330000}"/>
    <cellStyle name="40% - Accent5 2 3 2 3 2 2 2" xfId="13523" xr:uid="{00000000-0005-0000-0000-0000F7330000}"/>
    <cellStyle name="40% - Accent5 2 3 2 3 2 3" xfId="13524" xr:uid="{00000000-0005-0000-0000-0000F8330000}"/>
    <cellStyle name="40% - Accent5 2 3 2 3 2 4" xfId="13525" xr:uid="{00000000-0005-0000-0000-0000F9330000}"/>
    <cellStyle name="40% - Accent5 2 3 2 3 3" xfId="13526" xr:uid="{00000000-0005-0000-0000-0000FA330000}"/>
    <cellStyle name="40% - Accent5 2 3 2 3 3 2" xfId="13527" xr:uid="{00000000-0005-0000-0000-0000FB330000}"/>
    <cellStyle name="40% - Accent5 2 3 2 3 4" xfId="13528" xr:uid="{00000000-0005-0000-0000-0000FC330000}"/>
    <cellStyle name="40% - Accent5 2 3 2 3 5" xfId="13529" xr:uid="{00000000-0005-0000-0000-0000FD330000}"/>
    <cellStyle name="40% - Accent5 2 3 2 4" xfId="13530" xr:uid="{00000000-0005-0000-0000-0000FE330000}"/>
    <cellStyle name="40% - Accent5 2 3 2 4 2" xfId="13531" xr:uid="{00000000-0005-0000-0000-0000FF330000}"/>
    <cellStyle name="40% - Accent5 2 3 2 4 2 2" xfId="13532" xr:uid="{00000000-0005-0000-0000-000000340000}"/>
    <cellStyle name="40% - Accent5 2 3 2 4 2 2 2" xfId="13533" xr:uid="{00000000-0005-0000-0000-000001340000}"/>
    <cellStyle name="40% - Accent5 2 3 2 4 2 3" xfId="13534" xr:uid="{00000000-0005-0000-0000-000002340000}"/>
    <cellStyle name="40% - Accent5 2 3 2 4 2 4" xfId="13535" xr:uid="{00000000-0005-0000-0000-000003340000}"/>
    <cellStyle name="40% - Accent5 2 3 2 4 3" xfId="13536" xr:uid="{00000000-0005-0000-0000-000004340000}"/>
    <cellStyle name="40% - Accent5 2 3 2 4 3 2" xfId="13537" xr:uid="{00000000-0005-0000-0000-000005340000}"/>
    <cellStyle name="40% - Accent5 2 3 2 4 4" xfId="13538" xr:uid="{00000000-0005-0000-0000-000006340000}"/>
    <cellStyle name="40% - Accent5 2 3 2 4 5" xfId="13539" xr:uid="{00000000-0005-0000-0000-000007340000}"/>
    <cellStyle name="40% - Accent5 2 3 2 5" xfId="13540" xr:uid="{00000000-0005-0000-0000-000008340000}"/>
    <cellStyle name="40% - Accent5 2 3 2 5 2" xfId="13541" xr:uid="{00000000-0005-0000-0000-000009340000}"/>
    <cellStyle name="40% - Accent5 2 3 2 5 2 2" xfId="13542" xr:uid="{00000000-0005-0000-0000-00000A340000}"/>
    <cellStyle name="40% - Accent5 2 3 2 5 3" xfId="13543" xr:uid="{00000000-0005-0000-0000-00000B340000}"/>
    <cellStyle name="40% - Accent5 2 3 2 5 4" xfId="13544" xr:uid="{00000000-0005-0000-0000-00000C340000}"/>
    <cellStyle name="40% - Accent5 2 3 2 6" xfId="13545" xr:uid="{00000000-0005-0000-0000-00000D340000}"/>
    <cellStyle name="40% - Accent5 2 3 2 6 2" xfId="13546" xr:uid="{00000000-0005-0000-0000-00000E340000}"/>
    <cellStyle name="40% - Accent5 2 3 2 6 2 2" xfId="13547" xr:uid="{00000000-0005-0000-0000-00000F340000}"/>
    <cellStyle name="40% - Accent5 2 3 2 6 3" xfId="13548" xr:uid="{00000000-0005-0000-0000-000010340000}"/>
    <cellStyle name="40% - Accent5 2 3 2 6 4" xfId="13549" xr:uid="{00000000-0005-0000-0000-000011340000}"/>
    <cellStyle name="40% - Accent5 2 3 2 7" xfId="13550" xr:uid="{00000000-0005-0000-0000-000012340000}"/>
    <cellStyle name="40% - Accent5 2 3 2 7 2" xfId="13551" xr:uid="{00000000-0005-0000-0000-000013340000}"/>
    <cellStyle name="40% - Accent5 2 3 2 7 2 2" xfId="13552" xr:uid="{00000000-0005-0000-0000-000014340000}"/>
    <cellStyle name="40% - Accent5 2 3 2 7 3" xfId="13553" xr:uid="{00000000-0005-0000-0000-000015340000}"/>
    <cellStyle name="40% - Accent5 2 3 2 7 4" xfId="13554" xr:uid="{00000000-0005-0000-0000-000016340000}"/>
    <cellStyle name="40% - Accent5 2 3 2 8" xfId="13555" xr:uid="{00000000-0005-0000-0000-000017340000}"/>
    <cellStyle name="40% - Accent5 2 3 2 8 2" xfId="13556" xr:uid="{00000000-0005-0000-0000-000018340000}"/>
    <cellStyle name="40% - Accent5 2 3 2 9" xfId="13557" xr:uid="{00000000-0005-0000-0000-000019340000}"/>
    <cellStyle name="40% - Accent5 2 3 3" xfId="13558" xr:uid="{00000000-0005-0000-0000-00001A340000}"/>
    <cellStyle name="40% - Accent5 2 3 3 2" xfId="13559" xr:uid="{00000000-0005-0000-0000-00001B340000}"/>
    <cellStyle name="40% - Accent5 2 3 3 2 2" xfId="13560" xr:uid="{00000000-0005-0000-0000-00001C340000}"/>
    <cellStyle name="40% - Accent5 2 3 3 2 2 2" xfId="13561" xr:uid="{00000000-0005-0000-0000-00001D340000}"/>
    <cellStyle name="40% - Accent5 2 3 3 2 2 2 2" xfId="13562" xr:uid="{00000000-0005-0000-0000-00001E340000}"/>
    <cellStyle name="40% - Accent5 2 3 3 2 2 3" xfId="13563" xr:uid="{00000000-0005-0000-0000-00001F340000}"/>
    <cellStyle name="40% - Accent5 2 3 3 2 2 4" xfId="13564" xr:uid="{00000000-0005-0000-0000-000020340000}"/>
    <cellStyle name="40% - Accent5 2 3 3 2 3" xfId="13565" xr:uid="{00000000-0005-0000-0000-000021340000}"/>
    <cellStyle name="40% - Accent5 2 3 3 2 3 2" xfId="13566" xr:uid="{00000000-0005-0000-0000-000022340000}"/>
    <cellStyle name="40% - Accent5 2 3 3 2 4" xfId="13567" xr:uid="{00000000-0005-0000-0000-000023340000}"/>
    <cellStyle name="40% - Accent5 2 3 3 2 5" xfId="13568" xr:uid="{00000000-0005-0000-0000-000024340000}"/>
    <cellStyle name="40% - Accent5 2 3 3 3" xfId="13569" xr:uid="{00000000-0005-0000-0000-000025340000}"/>
    <cellStyle name="40% - Accent5 2 3 3 3 2" xfId="13570" xr:uid="{00000000-0005-0000-0000-000026340000}"/>
    <cellStyle name="40% - Accent5 2 3 3 3 2 2" xfId="13571" xr:uid="{00000000-0005-0000-0000-000027340000}"/>
    <cellStyle name="40% - Accent5 2 3 3 3 2 2 2" xfId="13572" xr:uid="{00000000-0005-0000-0000-000028340000}"/>
    <cellStyle name="40% - Accent5 2 3 3 3 2 3" xfId="13573" xr:uid="{00000000-0005-0000-0000-000029340000}"/>
    <cellStyle name="40% - Accent5 2 3 3 3 2 4" xfId="13574" xr:uid="{00000000-0005-0000-0000-00002A340000}"/>
    <cellStyle name="40% - Accent5 2 3 3 3 3" xfId="13575" xr:uid="{00000000-0005-0000-0000-00002B340000}"/>
    <cellStyle name="40% - Accent5 2 3 3 3 3 2" xfId="13576" xr:uid="{00000000-0005-0000-0000-00002C340000}"/>
    <cellStyle name="40% - Accent5 2 3 3 3 4" xfId="13577" xr:uid="{00000000-0005-0000-0000-00002D340000}"/>
    <cellStyle name="40% - Accent5 2 3 3 3 5" xfId="13578" xr:uid="{00000000-0005-0000-0000-00002E340000}"/>
    <cellStyle name="40% - Accent5 2 3 3 4" xfId="13579" xr:uid="{00000000-0005-0000-0000-00002F340000}"/>
    <cellStyle name="40% - Accent5 2 3 3 4 2" xfId="13580" xr:uid="{00000000-0005-0000-0000-000030340000}"/>
    <cellStyle name="40% - Accent5 2 3 3 4 2 2" xfId="13581" xr:uid="{00000000-0005-0000-0000-000031340000}"/>
    <cellStyle name="40% - Accent5 2 3 3 4 3" xfId="13582" xr:uid="{00000000-0005-0000-0000-000032340000}"/>
    <cellStyle name="40% - Accent5 2 3 3 4 4" xfId="13583" xr:uid="{00000000-0005-0000-0000-000033340000}"/>
    <cellStyle name="40% - Accent5 2 3 3 5" xfId="13584" xr:uid="{00000000-0005-0000-0000-000034340000}"/>
    <cellStyle name="40% - Accent5 2 3 3 5 2" xfId="13585" xr:uid="{00000000-0005-0000-0000-000035340000}"/>
    <cellStyle name="40% - Accent5 2 3 3 5 2 2" xfId="13586" xr:uid="{00000000-0005-0000-0000-000036340000}"/>
    <cellStyle name="40% - Accent5 2 3 3 5 3" xfId="13587" xr:uid="{00000000-0005-0000-0000-000037340000}"/>
    <cellStyle name="40% - Accent5 2 3 3 5 4" xfId="13588" xr:uid="{00000000-0005-0000-0000-000038340000}"/>
    <cellStyle name="40% - Accent5 2 3 3 6" xfId="13589" xr:uid="{00000000-0005-0000-0000-000039340000}"/>
    <cellStyle name="40% - Accent5 2 3 3 6 2" xfId="13590" xr:uid="{00000000-0005-0000-0000-00003A340000}"/>
    <cellStyle name="40% - Accent5 2 3 3 6 2 2" xfId="13591" xr:uid="{00000000-0005-0000-0000-00003B340000}"/>
    <cellStyle name="40% - Accent5 2 3 3 6 3" xfId="13592" xr:uid="{00000000-0005-0000-0000-00003C340000}"/>
    <cellStyle name="40% - Accent5 2 3 3 6 4" xfId="13593" xr:uid="{00000000-0005-0000-0000-00003D340000}"/>
    <cellStyle name="40% - Accent5 2 3 3 7" xfId="13594" xr:uid="{00000000-0005-0000-0000-00003E340000}"/>
    <cellStyle name="40% - Accent5 2 3 3 7 2" xfId="13595" xr:uid="{00000000-0005-0000-0000-00003F340000}"/>
    <cellStyle name="40% - Accent5 2 3 3 8" xfId="13596" xr:uid="{00000000-0005-0000-0000-000040340000}"/>
    <cellStyle name="40% - Accent5 2 3 3 9" xfId="13597" xr:uid="{00000000-0005-0000-0000-000041340000}"/>
    <cellStyle name="40% - Accent5 2 3 4" xfId="13598" xr:uid="{00000000-0005-0000-0000-000042340000}"/>
    <cellStyle name="40% - Accent5 2 3 4 2" xfId="13599" xr:uid="{00000000-0005-0000-0000-000043340000}"/>
    <cellStyle name="40% - Accent5 2 3 4 2 2" xfId="13600" xr:uid="{00000000-0005-0000-0000-000044340000}"/>
    <cellStyle name="40% - Accent5 2 3 4 2 2 2" xfId="13601" xr:uid="{00000000-0005-0000-0000-000045340000}"/>
    <cellStyle name="40% - Accent5 2 3 4 2 2 2 2" xfId="13602" xr:uid="{00000000-0005-0000-0000-000046340000}"/>
    <cellStyle name="40% - Accent5 2 3 4 2 2 3" xfId="13603" xr:uid="{00000000-0005-0000-0000-000047340000}"/>
    <cellStyle name="40% - Accent5 2 3 4 2 2 4" xfId="13604" xr:uid="{00000000-0005-0000-0000-000048340000}"/>
    <cellStyle name="40% - Accent5 2 3 4 2 3" xfId="13605" xr:uid="{00000000-0005-0000-0000-000049340000}"/>
    <cellStyle name="40% - Accent5 2 3 4 2 3 2" xfId="13606" xr:uid="{00000000-0005-0000-0000-00004A340000}"/>
    <cellStyle name="40% - Accent5 2 3 4 2 4" xfId="13607" xr:uid="{00000000-0005-0000-0000-00004B340000}"/>
    <cellStyle name="40% - Accent5 2 3 4 2 5" xfId="13608" xr:uid="{00000000-0005-0000-0000-00004C340000}"/>
    <cellStyle name="40% - Accent5 2 3 4 3" xfId="13609" xr:uid="{00000000-0005-0000-0000-00004D340000}"/>
    <cellStyle name="40% - Accent5 2 3 4 3 2" xfId="13610" xr:uid="{00000000-0005-0000-0000-00004E340000}"/>
    <cellStyle name="40% - Accent5 2 3 4 3 2 2" xfId="13611" xr:uid="{00000000-0005-0000-0000-00004F340000}"/>
    <cellStyle name="40% - Accent5 2 3 4 3 3" xfId="13612" xr:uid="{00000000-0005-0000-0000-000050340000}"/>
    <cellStyle name="40% - Accent5 2 3 4 3 4" xfId="13613" xr:uid="{00000000-0005-0000-0000-000051340000}"/>
    <cellStyle name="40% - Accent5 2 3 4 4" xfId="13614" xr:uid="{00000000-0005-0000-0000-000052340000}"/>
    <cellStyle name="40% - Accent5 2 3 4 5" xfId="13615" xr:uid="{00000000-0005-0000-0000-000053340000}"/>
    <cellStyle name="40% - Accent5 2 3 4 5 2" xfId="13616" xr:uid="{00000000-0005-0000-0000-000054340000}"/>
    <cellStyle name="40% - Accent5 2 3 4 6" xfId="13617" xr:uid="{00000000-0005-0000-0000-000055340000}"/>
    <cellStyle name="40% - Accent5 2 3 4 7" xfId="13618" xr:uid="{00000000-0005-0000-0000-000056340000}"/>
    <cellStyle name="40% - Accent5 2 3 5" xfId="13619" xr:uid="{00000000-0005-0000-0000-000057340000}"/>
    <cellStyle name="40% - Accent5 2 3 5 2" xfId="13620" xr:uid="{00000000-0005-0000-0000-000058340000}"/>
    <cellStyle name="40% - Accent5 2 3 5 2 2" xfId="13621" xr:uid="{00000000-0005-0000-0000-000059340000}"/>
    <cellStyle name="40% - Accent5 2 3 5 2 2 2" xfId="13622" xr:uid="{00000000-0005-0000-0000-00005A340000}"/>
    <cellStyle name="40% - Accent5 2 3 5 2 3" xfId="13623" xr:uid="{00000000-0005-0000-0000-00005B340000}"/>
    <cellStyle name="40% - Accent5 2 3 5 2 4" xfId="13624" xr:uid="{00000000-0005-0000-0000-00005C340000}"/>
    <cellStyle name="40% - Accent5 2 3 5 3" xfId="13625" xr:uid="{00000000-0005-0000-0000-00005D340000}"/>
    <cellStyle name="40% - Accent5 2 3 5 3 2" xfId="13626" xr:uid="{00000000-0005-0000-0000-00005E340000}"/>
    <cellStyle name="40% - Accent5 2 3 5 4" xfId="13627" xr:uid="{00000000-0005-0000-0000-00005F340000}"/>
    <cellStyle name="40% - Accent5 2 3 5 5" xfId="13628" xr:uid="{00000000-0005-0000-0000-000060340000}"/>
    <cellStyle name="40% - Accent5 2 3 6" xfId="13629" xr:uid="{00000000-0005-0000-0000-000061340000}"/>
    <cellStyle name="40% - Accent5 2 3 6 2" xfId="13630" xr:uid="{00000000-0005-0000-0000-000062340000}"/>
    <cellStyle name="40% - Accent5 2 3 6 2 2" xfId="13631" xr:uid="{00000000-0005-0000-0000-000063340000}"/>
    <cellStyle name="40% - Accent5 2 3 6 3" xfId="13632" xr:uid="{00000000-0005-0000-0000-000064340000}"/>
    <cellStyle name="40% - Accent5 2 3 6 4" xfId="13633" xr:uid="{00000000-0005-0000-0000-000065340000}"/>
    <cellStyle name="40% - Accent5 2 3 7" xfId="13634" xr:uid="{00000000-0005-0000-0000-000066340000}"/>
    <cellStyle name="40% - Accent5 2 3 7 2" xfId="13635" xr:uid="{00000000-0005-0000-0000-000067340000}"/>
    <cellStyle name="40% - Accent5 2 3 7 2 2" xfId="13636" xr:uid="{00000000-0005-0000-0000-000068340000}"/>
    <cellStyle name="40% - Accent5 2 3 7 3" xfId="13637" xr:uid="{00000000-0005-0000-0000-000069340000}"/>
    <cellStyle name="40% - Accent5 2 3 7 4" xfId="13638" xr:uid="{00000000-0005-0000-0000-00006A340000}"/>
    <cellStyle name="40% - Accent5 2 4" xfId="13639" xr:uid="{00000000-0005-0000-0000-00006B340000}"/>
    <cellStyle name="40% - Accent5 2 4 10" xfId="13640" xr:uid="{00000000-0005-0000-0000-00006C340000}"/>
    <cellStyle name="40% - Accent5 2 4 2" xfId="13641" xr:uid="{00000000-0005-0000-0000-00006D340000}"/>
    <cellStyle name="40% - Accent5 2 4 2 2" xfId="13642" xr:uid="{00000000-0005-0000-0000-00006E340000}"/>
    <cellStyle name="40% - Accent5 2 4 2 2 2" xfId="13643" xr:uid="{00000000-0005-0000-0000-00006F340000}"/>
    <cellStyle name="40% - Accent5 2 4 2 2 2 2" xfId="13644" xr:uid="{00000000-0005-0000-0000-000070340000}"/>
    <cellStyle name="40% - Accent5 2 4 2 2 2 2 2" xfId="13645" xr:uid="{00000000-0005-0000-0000-000071340000}"/>
    <cellStyle name="40% - Accent5 2 4 2 2 2 3" xfId="13646" xr:uid="{00000000-0005-0000-0000-000072340000}"/>
    <cellStyle name="40% - Accent5 2 4 2 2 2 4" xfId="13647" xr:uid="{00000000-0005-0000-0000-000073340000}"/>
    <cellStyle name="40% - Accent5 2 4 2 2 3" xfId="13648" xr:uid="{00000000-0005-0000-0000-000074340000}"/>
    <cellStyle name="40% - Accent5 2 4 2 2 3 2" xfId="13649" xr:uid="{00000000-0005-0000-0000-000075340000}"/>
    <cellStyle name="40% - Accent5 2 4 2 2 4" xfId="13650" xr:uid="{00000000-0005-0000-0000-000076340000}"/>
    <cellStyle name="40% - Accent5 2 4 2 2 5" xfId="13651" xr:uid="{00000000-0005-0000-0000-000077340000}"/>
    <cellStyle name="40% - Accent5 2 4 2 3" xfId="13652" xr:uid="{00000000-0005-0000-0000-000078340000}"/>
    <cellStyle name="40% - Accent5 2 4 2 3 2" xfId="13653" xr:uid="{00000000-0005-0000-0000-000079340000}"/>
    <cellStyle name="40% - Accent5 2 4 2 3 2 2" xfId="13654" xr:uid="{00000000-0005-0000-0000-00007A340000}"/>
    <cellStyle name="40% - Accent5 2 4 2 3 2 2 2" xfId="13655" xr:uid="{00000000-0005-0000-0000-00007B340000}"/>
    <cellStyle name="40% - Accent5 2 4 2 3 2 3" xfId="13656" xr:uid="{00000000-0005-0000-0000-00007C340000}"/>
    <cellStyle name="40% - Accent5 2 4 2 3 2 4" xfId="13657" xr:uid="{00000000-0005-0000-0000-00007D340000}"/>
    <cellStyle name="40% - Accent5 2 4 2 3 3" xfId="13658" xr:uid="{00000000-0005-0000-0000-00007E340000}"/>
    <cellStyle name="40% - Accent5 2 4 2 3 3 2" xfId="13659" xr:uid="{00000000-0005-0000-0000-00007F340000}"/>
    <cellStyle name="40% - Accent5 2 4 2 3 4" xfId="13660" xr:uid="{00000000-0005-0000-0000-000080340000}"/>
    <cellStyle name="40% - Accent5 2 4 2 3 5" xfId="13661" xr:uid="{00000000-0005-0000-0000-000081340000}"/>
    <cellStyle name="40% - Accent5 2 4 2 4" xfId="13662" xr:uid="{00000000-0005-0000-0000-000082340000}"/>
    <cellStyle name="40% - Accent5 2 4 2 4 2" xfId="13663" xr:uid="{00000000-0005-0000-0000-000083340000}"/>
    <cellStyle name="40% - Accent5 2 4 2 4 2 2" xfId="13664" xr:uid="{00000000-0005-0000-0000-000084340000}"/>
    <cellStyle name="40% - Accent5 2 4 2 4 3" xfId="13665" xr:uid="{00000000-0005-0000-0000-000085340000}"/>
    <cellStyle name="40% - Accent5 2 4 2 4 4" xfId="13666" xr:uid="{00000000-0005-0000-0000-000086340000}"/>
    <cellStyle name="40% - Accent5 2 4 2 5" xfId="13667" xr:uid="{00000000-0005-0000-0000-000087340000}"/>
    <cellStyle name="40% - Accent5 2 4 2 5 2" xfId="13668" xr:uid="{00000000-0005-0000-0000-000088340000}"/>
    <cellStyle name="40% - Accent5 2 4 2 5 2 2" xfId="13669" xr:uid="{00000000-0005-0000-0000-000089340000}"/>
    <cellStyle name="40% - Accent5 2 4 2 5 3" xfId="13670" xr:uid="{00000000-0005-0000-0000-00008A340000}"/>
    <cellStyle name="40% - Accent5 2 4 2 5 4" xfId="13671" xr:uid="{00000000-0005-0000-0000-00008B340000}"/>
    <cellStyle name="40% - Accent5 2 4 2 6" xfId="13672" xr:uid="{00000000-0005-0000-0000-00008C340000}"/>
    <cellStyle name="40% - Accent5 2 4 2 6 2" xfId="13673" xr:uid="{00000000-0005-0000-0000-00008D340000}"/>
    <cellStyle name="40% - Accent5 2 4 2 6 2 2" xfId="13674" xr:uid="{00000000-0005-0000-0000-00008E340000}"/>
    <cellStyle name="40% - Accent5 2 4 2 6 3" xfId="13675" xr:uid="{00000000-0005-0000-0000-00008F340000}"/>
    <cellStyle name="40% - Accent5 2 4 2 6 4" xfId="13676" xr:uid="{00000000-0005-0000-0000-000090340000}"/>
    <cellStyle name="40% - Accent5 2 4 2 7" xfId="13677" xr:uid="{00000000-0005-0000-0000-000091340000}"/>
    <cellStyle name="40% - Accent5 2 4 2 7 2" xfId="13678" xr:uid="{00000000-0005-0000-0000-000092340000}"/>
    <cellStyle name="40% - Accent5 2 4 2 8" xfId="13679" xr:uid="{00000000-0005-0000-0000-000093340000}"/>
    <cellStyle name="40% - Accent5 2 4 2 9" xfId="13680" xr:uid="{00000000-0005-0000-0000-000094340000}"/>
    <cellStyle name="40% - Accent5 2 4 3" xfId="13681" xr:uid="{00000000-0005-0000-0000-000095340000}"/>
    <cellStyle name="40% - Accent5 2 4 3 2" xfId="13682" xr:uid="{00000000-0005-0000-0000-000096340000}"/>
    <cellStyle name="40% - Accent5 2 4 3 2 2" xfId="13683" xr:uid="{00000000-0005-0000-0000-000097340000}"/>
    <cellStyle name="40% - Accent5 2 4 3 2 2 2" xfId="13684" xr:uid="{00000000-0005-0000-0000-000098340000}"/>
    <cellStyle name="40% - Accent5 2 4 3 2 3" xfId="13685" xr:uid="{00000000-0005-0000-0000-000099340000}"/>
    <cellStyle name="40% - Accent5 2 4 3 2 4" xfId="13686" xr:uid="{00000000-0005-0000-0000-00009A340000}"/>
    <cellStyle name="40% - Accent5 2 4 3 3" xfId="13687" xr:uid="{00000000-0005-0000-0000-00009B340000}"/>
    <cellStyle name="40% - Accent5 2 4 3 3 2" xfId="13688" xr:uid="{00000000-0005-0000-0000-00009C340000}"/>
    <cellStyle name="40% - Accent5 2 4 3 4" xfId="13689" xr:uid="{00000000-0005-0000-0000-00009D340000}"/>
    <cellStyle name="40% - Accent5 2 4 3 5" xfId="13690" xr:uid="{00000000-0005-0000-0000-00009E340000}"/>
    <cellStyle name="40% - Accent5 2 4 4" xfId="13691" xr:uid="{00000000-0005-0000-0000-00009F340000}"/>
    <cellStyle name="40% - Accent5 2 4 4 2" xfId="13692" xr:uid="{00000000-0005-0000-0000-0000A0340000}"/>
    <cellStyle name="40% - Accent5 2 4 4 2 2" xfId="13693" xr:uid="{00000000-0005-0000-0000-0000A1340000}"/>
    <cellStyle name="40% - Accent5 2 4 4 2 2 2" xfId="13694" xr:uid="{00000000-0005-0000-0000-0000A2340000}"/>
    <cellStyle name="40% - Accent5 2 4 4 2 3" xfId="13695" xr:uid="{00000000-0005-0000-0000-0000A3340000}"/>
    <cellStyle name="40% - Accent5 2 4 4 2 4" xfId="13696" xr:uid="{00000000-0005-0000-0000-0000A4340000}"/>
    <cellStyle name="40% - Accent5 2 4 4 3" xfId="13697" xr:uid="{00000000-0005-0000-0000-0000A5340000}"/>
    <cellStyle name="40% - Accent5 2 4 4 3 2" xfId="13698" xr:uid="{00000000-0005-0000-0000-0000A6340000}"/>
    <cellStyle name="40% - Accent5 2 4 4 4" xfId="13699" xr:uid="{00000000-0005-0000-0000-0000A7340000}"/>
    <cellStyle name="40% - Accent5 2 4 4 5" xfId="13700" xr:uid="{00000000-0005-0000-0000-0000A8340000}"/>
    <cellStyle name="40% - Accent5 2 4 5" xfId="13701" xr:uid="{00000000-0005-0000-0000-0000A9340000}"/>
    <cellStyle name="40% - Accent5 2 4 5 2" xfId="13702" xr:uid="{00000000-0005-0000-0000-0000AA340000}"/>
    <cellStyle name="40% - Accent5 2 4 5 2 2" xfId="13703" xr:uid="{00000000-0005-0000-0000-0000AB340000}"/>
    <cellStyle name="40% - Accent5 2 4 5 3" xfId="13704" xr:uid="{00000000-0005-0000-0000-0000AC340000}"/>
    <cellStyle name="40% - Accent5 2 4 5 4" xfId="13705" xr:uid="{00000000-0005-0000-0000-0000AD340000}"/>
    <cellStyle name="40% - Accent5 2 4 6" xfId="13706" xr:uid="{00000000-0005-0000-0000-0000AE340000}"/>
    <cellStyle name="40% - Accent5 2 4 6 2" xfId="13707" xr:uid="{00000000-0005-0000-0000-0000AF340000}"/>
    <cellStyle name="40% - Accent5 2 4 6 2 2" xfId="13708" xr:uid="{00000000-0005-0000-0000-0000B0340000}"/>
    <cellStyle name="40% - Accent5 2 4 6 3" xfId="13709" xr:uid="{00000000-0005-0000-0000-0000B1340000}"/>
    <cellStyle name="40% - Accent5 2 4 6 4" xfId="13710" xr:uid="{00000000-0005-0000-0000-0000B2340000}"/>
    <cellStyle name="40% - Accent5 2 4 7" xfId="13711" xr:uid="{00000000-0005-0000-0000-0000B3340000}"/>
    <cellStyle name="40% - Accent5 2 4 7 2" xfId="13712" xr:uid="{00000000-0005-0000-0000-0000B4340000}"/>
    <cellStyle name="40% - Accent5 2 4 7 2 2" xfId="13713" xr:uid="{00000000-0005-0000-0000-0000B5340000}"/>
    <cellStyle name="40% - Accent5 2 4 7 3" xfId="13714" xr:uid="{00000000-0005-0000-0000-0000B6340000}"/>
    <cellStyle name="40% - Accent5 2 4 7 4" xfId="13715" xr:uid="{00000000-0005-0000-0000-0000B7340000}"/>
    <cellStyle name="40% - Accent5 2 4 8" xfId="13716" xr:uid="{00000000-0005-0000-0000-0000B8340000}"/>
    <cellStyle name="40% - Accent5 2 4 8 2" xfId="13717" xr:uid="{00000000-0005-0000-0000-0000B9340000}"/>
    <cellStyle name="40% - Accent5 2 4 9" xfId="13718" xr:uid="{00000000-0005-0000-0000-0000BA340000}"/>
    <cellStyle name="40% - Accent5 2 5" xfId="13719" xr:uid="{00000000-0005-0000-0000-0000BB340000}"/>
    <cellStyle name="40% - Accent5 2 5 2" xfId="13720" xr:uid="{00000000-0005-0000-0000-0000BC340000}"/>
    <cellStyle name="40% - Accent5 2 5 2 2" xfId="13721" xr:uid="{00000000-0005-0000-0000-0000BD340000}"/>
    <cellStyle name="40% - Accent5 2 5 2 2 2" xfId="13722" xr:uid="{00000000-0005-0000-0000-0000BE340000}"/>
    <cellStyle name="40% - Accent5 2 5 2 2 2 2" xfId="13723" xr:uid="{00000000-0005-0000-0000-0000BF340000}"/>
    <cellStyle name="40% - Accent5 2 5 2 2 3" xfId="13724" xr:uid="{00000000-0005-0000-0000-0000C0340000}"/>
    <cellStyle name="40% - Accent5 2 5 2 2 4" xfId="13725" xr:uid="{00000000-0005-0000-0000-0000C1340000}"/>
    <cellStyle name="40% - Accent5 2 5 2 3" xfId="13726" xr:uid="{00000000-0005-0000-0000-0000C2340000}"/>
    <cellStyle name="40% - Accent5 2 5 2 3 2" xfId="13727" xr:uid="{00000000-0005-0000-0000-0000C3340000}"/>
    <cellStyle name="40% - Accent5 2 5 2 4" xfId="13728" xr:uid="{00000000-0005-0000-0000-0000C4340000}"/>
    <cellStyle name="40% - Accent5 2 5 2 5" xfId="13729" xr:uid="{00000000-0005-0000-0000-0000C5340000}"/>
    <cellStyle name="40% - Accent5 2 5 3" xfId="13730" xr:uid="{00000000-0005-0000-0000-0000C6340000}"/>
    <cellStyle name="40% - Accent5 2 5 3 2" xfId="13731" xr:uid="{00000000-0005-0000-0000-0000C7340000}"/>
    <cellStyle name="40% - Accent5 2 5 3 2 2" xfId="13732" xr:uid="{00000000-0005-0000-0000-0000C8340000}"/>
    <cellStyle name="40% - Accent5 2 5 3 2 2 2" xfId="13733" xr:uid="{00000000-0005-0000-0000-0000C9340000}"/>
    <cellStyle name="40% - Accent5 2 5 3 2 3" xfId="13734" xr:uid="{00000000-0005-0000-0000-0000CA340000}"/>
    <cellStyle name="40% - Accent5 2 5 3 2 4" xfId="13735" xr:uid="{00000000-0005-0000-0000-0000CB340000}"/>
    <cellStyle name="40% - Accent5 2 5 3 3" xfId="13736" xr:uid="{00000000-0005-0000-0000-0000CC340000}"/>
    <cellStyle name="40% - Accent5 2 5 3 3 2" xfId="13737" xr:uid="{00000000-0005-0000-0000-0000CD340000}"/>
    <cellStyle name="40% - Accent5 2 5 3 4" xfId="13738" xr:uid="{00000000-0005-0000-0000-0000CE340000}"/>
    <cellStyle name="40% - Accent5 2 5 3 5" xfId="13739" xr:uid="{00000000-0005-0000-0000-0000CF340000}"/>
    <cellStyle name="40% - Accent5 2 5 4" xfId="13740" xr:uid="{00000000-0005-0000-0000-0000D0340000}"/>
    <cellStyle name="40% - Accent5 2 5 4 2" xfId="13741" xr:uid="{00000000-0005-0000-0000-0000D1340000}"/>
    <cellStyle name="40% - Accent5 2 5 4 2 2" xfId="13742" xr:uid="{00000000-0005-0000-0000-0000D2340000}"/>
    <cellStyle name="40% - Accent5 2 5 4 3" xfId="13743" xr:uid="{00000000-0005-0000-0000-0000D3340000}"/>
    <cellStyle name="40% - Accent5 2 5 4 4" xfId="13744" xr:uid="{00000000-0005-0000-0000-0000D4340000}"/>
    <cellStyle name="40% - Accent5 2 5 5" xfId="13745" xr:uid="{00000000-0005-0000-0000-0000D5340000}"/>
    <cellStyle name="40% - Accent5 2 5 5 2" xfId="13746" xr:uid="{00000000-0005-0000-0000-0000D6340000}"/>
    <cellStyle name="40% - Accent5 2 5 5 2 2" xfId="13747" xr:uid="{00000000-0005-0000-0000-0000D7340000}"/>
    <cellStyle name="40% - Accent5 2 5 5 3" xfId="13748" xr:uid="{00000000-0005-0000-0000-0000D8340000}"/>
    <cellStyle name="40% - Accent5 2 5 5 4" xfId="13749" xr:uid="{00000000-0005-0000-0000-0000D9340000}"/>
    <cellStyle name="40% - Accent5 2 5 6" xfId="13750" xr:uid="{00000000-0005-0000-0000-0000DA340000}"/>
    <cellStyle name="40% - Accent5 2 5 6 2" xfId="13751" xr:uid="{00000000-0005-0000-0000-0000DB340000}"/>
    <cellStyle name="40% - Accent5 2 5 6 2 2" xfId="13752" xr:uid="{00000000-0005-0000-0000-0000DC340000}"/>
    <cellStyle name="40% - Accent5 2 5 6 3" xfId="13753" xr:uid="{00000000-0005-0000-0000-0000DD340000}"/>
    <cellStyle name="40% - Accent5 2 5 6 4" xfId="13754" xr:uid="{00000000-0005-0000-0000-0000DE340000}"/>
    <cellStyle name="40% - Accent5 2 5 7" xfId="13755" xr:uid="{00000000-0005-0000-0000-0000DF340000}"/>
    <cellStyle name="40% - Accent5 2 5 7 2" xfId="13756" xr:uid="{00000000-0005-0000-0000-0000E0340000}"/>
    <cellStyle name="40% - Accent5 2 5 8" xfId="13757" xr:uid="{00000000-0005-0000-0000-0000E1340000}"/>
    <cellStyle name="40% - Accent5 2 5 9" xfId="13758" xr:uid="{00000000-0005-0000-0000-0000E2340000}"/>
    <cellStyle name="40% - Accent5 2 6" xfId="13759" xr:uid="{00000000-0005-0000-0000-0000E3340000}"/>
    <cellStyle name="40% - Accent5 2 7" xfId="13760" xr:uid="{00000000-0005-0000-0000-0000E4340000}"/>
    <cellStyle name="40% - Accent5 2 8" xfId="13761" xr:uid="{00000000-0005-0000-0000-0000E5340000}"/>
    <cellStyle name="40% - Accent5 2 8 2" xfId="13762" xr:uid="{00000000-0005-0000-0000-0000E6340000}"/>
    <cellStyle name="40% - Accent5 2 9" xfId="13763" xr:uid="{00000000-0005-0000-0000-0000E7340000}"/>
    <cellStyle name="40% - Accent5 3" xfId="37" xr:uid="{00000000-0005-0000-0000-0000E8340000}"/>
    <cellStyle name="40% - Accent5 3 2" xfId="13764" xr:uid="{00000000-0005-0000-0000-0000E9340000}"/>
    <cellStyle name="40% - Accent5 3 2 10" xfId="13765" xr:uid="{00000000-0005-0000-0000-0000EA340000}"/>
    <cellStyle name="40% - Accent5 3 2 10 2" xfId="13766" xr:uid="{00000000-0005-0000-0000-0000EB340000}"/>
    <cellStyle name="40% - Accent5 3 2 11" xfId="13767" xr:uid="{00000000-0005-0000-0000-0000EC340000}"/>
    <cellStyle name="40% - Accent5 3 2 12" xfId="13768" xr:uid="{00000000-0005-0000-0000-0000ED340000}"/>
    <cellStyle name="40% - Accent5 3 2 2" xfId="13769" xr:uid="{00000000-0005-0000-0000-0000EE340000}"/>
    <cellStyle name="40% - Accent5 3 2 2 10" xfId="13770" xr:uid="{00000000-0005-0000-0000-0000EF340000}"/>
    <cellStyle name="40% - Accent5 3 2 2 11" xfId="13771" xr:uid="{00000000-0005-0000-0000-0000F0340000}"/>
    <cellStyle name="40% - Accent5 3 2 2 2" xfId="13772" xr:uid="{00000000-0005-0000-0000-0000F1340000}"/>
    <cellStyle name="40% - Accent5 3 2 2 2 10" xfId="13773" xr:uid="{00000000-0005-0000-0000-0000F2340000}"/>
    <cellStyle name="40% - Accent5 3 2 2 2 2" xfId="13774" xr:uid="{00000000-0005-0000-0000-0000F3340000}"/>
    <cellStyle name="40% - Accent5 3 2 2 2 2 2" xfId="13775" xr:uid="{00000000-0005-0000-0000-0000F4340000}"/>
    <cellStyle name="40% - Accent5 3 2 2 2 2 2 2" xfId="13776" xr:uid="{00000000-0005-0000-0000-0000F5340000}"/>
    <cellStyle name="40% - Accent5 3 2 2 2 2 2 2 2" xfId="13777" xr:uid="{00000000-0005-0000-0000-0000F6340000}"/>
    <cellStyle name="40% - Accent5 3 2 2 2 2 2 2 2 2" xfId="13778" xr:uid="{00000000-0005-0000-0000-0000F7340000}"/>
    <cellStyle name="40% - Accent5 3 2 2 2 2 2 2 3" xfId="13779" xr:uid="{00000000-0005-0000-0000-0000F8340000}"/>
    <cellStyle name="40% - Accent5 3 2 2 2 2 2 2 4" xfId="13780" xr:uid="{00000000-0005-0000-0000-0000F9340000}"/>
    <cellStyle name="40% - Accent5 3 2 2 2 2 2 3" xfId="13781" xr:uid="{00000000-0005-0000-0000-0000FA340000}"/>
    <cellStyle name="40% - Accent5 3 2 2 2 2 2 3 2" xfId="13782" xr:uid="{00000000-0005-0000-0000-0000FB340000}"/>
    <cellStyle name="40% - Accent5 3 2 2 2 2 2 4" xfId="13783" xr:uid="{00000000-0005-0000-0000-0000FC340000}"/>
    <cellStyle name="40% - Accent5 3 2 2 2 2 2 5" xfId="13784" xr:uid="{00000000-0005-0000-0000-0000FD340000}"/>
    <cellStyle name="40% - Accent5 3 2 2 2 2 3" xfId="13785" xr:uid="{00000000-0005-0000-0000-0000FE340000}"/>
    <cellStyle name="40% - Accent5 3 2 2 2 2 3 2" xfId="13786" xr:uid="{00000000-0005-0000-0000-0000FF340000}"/>
    <cellStyle name="40% - Accent5 3 2 2 2 2 3 2 2" xfId="13787" xr:uid="{00000000-0005-0000-0000-000000350000}"/>
    <cellStyle name="40% - Accent5 3 2 2 2 2 3 2 2 2" xfId="13788" xr:uid="{00000000-0005-0000-0000-000001350000}"/>
    <cellStyle name="40% - Accent5 3 2 2 2 2 3 2 3" xfId="13789" xr:uid="{00000000-0005-0000-0000-000002350000}"/>
    <cellStyle name="40% - Accent5 3 2 2 2 2 3 2 4" xfId="13790" xr:uid="{00000000-0005-0000-0000-000003350000}"/>
    <cellStyle name="40% - Accent5 3 2 2 2 2 3 3" xfId="13791" xr:uid="{00000000-0005-0000-0000-000004350000}"/>
    <cellStyle name="40% - Accent5 3 2 2 2 2 3 3 2" xfId="13792" xr:uid="{00000000-0005-0000-0000-000005350000}"/>
    <cellStyle name="40% - Accent5 3 2 2 2 2 3 4" xfId="13793" xr:uid="{00000000-0005-0000-0000-000006350000}"/>
    <cellStyle name="40% - Accent5 3 2 2 2 2 3 5" xfId="13794" xr:uid="{00000000-0005-0000-0000-000007350000}"/>
    <cellStyle name="40% - Accent5 3 2 2 2 2 4" xfId="13795" xr:uid="{00000000-0005-0000-0000-000008350000}"/>
    <cellStyle name="40% - Accent5 3 2 2 2 2 4 2" xfId="13796" xr:uid="{00000000-0005-0000-0000-000009350000}"/>
    <cellStyle name="40% - Accent5 3 2 2 2 2 4 2 2" xfId="13797" xr:uid="{00000000-0005-0000-0000-00000A350000}"/>
    <cellStyle name="40% - Accent5 3 2 2 2 2 4 3" xfId="13798" xr:uid="{00000000-0005-0000-0000-00000B350000}"/>
    <cellStyle name="40% - Accent5 3 2 2 2 2 4 4" xfId="13799" xr:uid="{00000000-0005-0000-0000-00000C350000}"/>
    <cellStyle name="40% - Accent5 3 2 2 2 2 5" xfId="13800" xr:uid="{00000000-0005-0000-0000-00000D350000}"/>
    <cellStyle name="40% - Accent5 3 2 2 2 2 5 2" xfId="13801" xr:uid="{00000000-0005-0000-0000-00000E350000}"/>
    <cellStyle name="40% - Accent5 3 2 2 2 2 5 2 2" xfId="13802" xr:uid="{00000000-0005-0000-0000-00000F350000}"/>
    <cellStyle name="40% - Accent5 3 2 2 2 2 5 3" xfId="13803" xr:uid="{00000000-0005-0000-0000-000010350000}"/>
    <cellStyle name="40% - Accent5 3 2 2 2 2 5 4" xfId="13804" xr:uid="{00000000-0005-0000-0000-000011350000}"/>
    <cellStyle name="40% - Accent5 3 2 2 2 2 6" xfId="13805" xr:uid="{00000000-0005-0000-0000-000012350000}"/>
    <cellStyle name="40% - Accent5 3 2 2 2 2 6 2" xfId="13806" xr:uid="{00000000-0005-0000-0000-000013350000}"/>
    <cellStyle name="40% - Accent5 3 2 2 2 2 6 2 2" xfId="13807" xr:uid="{00000000-0005-0000-0000-000014350000}"/>
    <cellStyle name="40% - Accent5 3 2 2 2 2 6 3" xfId="13808" xr:uid="{00000000-0005-0000-0000-000015350000}"/>
    <cellStyle name="40% - Accent5 3 2 2 2 2 6 4" xfId="13809" xr:uid="{00000000-0005-0000-0000-000016350000}"/>
    <cellStyle name="40% - Accent5 3 2 2 2 2 7" xfId="13810" xr:uid="{00000000-0005-0000-0000-000017350000}"/>
    <cellStyle name="40% - Accent5 3 2 2 2 2 7 2" xfId="13811" xr:uid="{00000000-0005-0000-0000-000018350000}"/>
    <cellStyle name="40% - Accent5 3 2 2 2 2 8" xfId="13812" xr:uid="{00000000-0005-0000-0000-000019350000}"/>
    <cellStyle name="40% - Accent5 3 2 2 2 2 9" xfId="13813" xr:uid="{00000000-0005-0000-0000-00001A350000}"/>
    <cellStyle name="40% - Accent5 3 2 2 2 3" xfId="13814" xr:uid="{00000000-0005-0000-0000-00001B350000}"/>
    <cellStyle name="40% - Accent5 3 2 2 2 3 2" xfId="13815" xr:uid="{00000000-0005-0000-0000-00001C350000}"/>
    <cellStyle name="40% - Accent5 3 2 2 2 3 2 2" xfId="13816" xr:uid="{00000000-0005-0000-0000-00001D350000}"/>
    <cellStyle name="40% - Accent5 3 2 2 2 3 2 2 2" xfId="13817" xr:uid="{00000000-0005-0000-0000-00001E350000}"/>
    <cellStyle name="40% - Accent5 3 2 2 2 3 2 3" xfId="13818" xr:uid="{00000000-0005-0000-0000-00001F350000}"/>
    <cellStyle name="40% - Accent5 3 2 2 2 3 2 4" xfId="13819" xr:uid="{00000000-0005-0000-0000-000020350000}"/>
    <cellStyle name="40% - Accent5 3 2 2 2 3 3" xfId="13820" xr:uid="{00000000-0005-0000-0000-000021350000}"/>
    <cellStyle name="40% - Accent5 3 2 2 2 3 3 2" xfId="13821" xr:uid="{00000000-0005-0000-0000-000022350000}"/>
    <cellStyle name="40% - Accent5 3 2 2 2 3 4" xfId="13822" xr:uid="{00000000-0005-0000-0000-000023350000}"/>
    <cellStyle name="40% - Accent5 3 2 2 2 3 5" xfId="13823" xr:uid="{00000000-0005-0000-0000-000024350000}"/>
    <cellStyle name="40% - Accent5 3 2 2 2 4" xfId="13824" xr:uid="{00000000-0005-0000-0000-000025350000}"/>
    <cellStyle name="40% - Accent5 3 2 2 2 4 2" xfId="13825" xr:uid="{00000000-0005-0000-0000-000026350000}"/>
    <cellStyle name="40% - Accent5 3 2 2 2 4 2 2" xfId="13826" xr:uid="{00000000-0005-0000-0000-000027350000}"/>
    <cellStyle name="40% - Accent5 3 2 2 2 4 2 2 2" xfId="13827" xr:uid="{00000000-0005-0000-0000-000028350000}"/>
    <cellStyle name="40% - Accent5 3 2 2 2 4 2 3" xfId="13828" xr:uid="{00000000-0005-0000-0000-000029350000}"/>
    <cellStyle name="40% - Accent5 3 2 2 2 4 2 4" xfId="13829" xr:uid="{00000000-0005-0000-0000-00002A350000}"/>
    <cellStyle name="40% - Accent5 3 2 2 2 4 3" xfId="13830" xr:uid="{00000000-0005-0000-0000-00002B350000}"/>
    <cellStyle name="40% - Accent5 3 2 2 2 4 3 2" xfId="13831" xr:uid="{00000000-0005-0000-0000-00002C350000}"/>
    <cellStyle name="40% - Accent5 3 2 2 2 4 4" xfId="13832" xr:uid="{00000000-0005-0000-0000-00002D350000}"/>
    <cellStyle name="40% - Accent5 3 2 2 2 4 5" xfId="13833" xr:uid="{00000000-0005-0000-0000-00002E350000}"/>
    <cellStyle name="40% - Accent5 3 2 2 2 5" xfId="13834" xr:uid="{00000000-0005-0000-0000-00002F350000}"/>
    <cellStyle name="40% - Accent5 3 2 2 2 5 2" xfId="13835" xr:uid="{00000000-0005-0000-0000-000030350000}"/>
    <cellStyle name="40% - Accent5 3 2 2 2 5 2 2" xfId="13836" xr:uid="{00000000-0005-0000-0000-000031350000}"/>
    <cellStyle name="40% - Accent5 3 2 2 2 5 3" xfId="13837" xr:uid="{00000000-0005-0000-0000-000032350000}"/>
    <cellStyle name="40% - Accent5 3 2 2 2 5 4" xfId="13838" xr:uid="{00000000-0005-0000-0000-000033350000}"/>
    <cellStyle name="40% - Accent5 3 2 2 2 6" xfId="13839" xr:uid="{00000000-0005-0000-0000-000034350000}"/>
    <cellStyle name="40% - Accent5 3 2 2 2 6 2" xfId="13840" xr:uid="{00000000-0005-0000-0000-000035350000}"/>
    <cellStyle name="40% - Accent5 3 2 2 2 6 2 2" xfId="13841" xr:uid="{00000000-0005-0000-0000-000036350000}"/>
    <cellStyle name="40% - Accent5 3 2 2 2 6 3" xfId="13842" xr:uid="{00000000-0005-0000-0000-000037350000}"/>
    <cellStyle name="40% - Accent5 3 2 2 2 6 4" xfId="13843" xr:uid="{00000000-0005-0000-0000-000038350000}"/>
    <cellStyle name="40% - Accent5 3 2 2 2 7" xfId="13844" xr:uid="{00000000-0005-0000-0000-000039350000}"/>
    <cellStyle name="40% - Accent5 3 2 2 2 7 2" xfId="13845" xr:uid="{00000000-0005-0000-0000-00003A350000}"/>
    <cellStyle name="40% - Accent5 3 2 2 2 7 2 2" xfId="13846" xr:uid="{00000000-0005-0000-0000-00003B350000}"/>
    <cellStyle name="40% - Accent5 3 2 2 2 7 3" xfId="13847" xr:uid="{00000000-0005-0000-0000-00003C350000}"/>
    <cellStyle name="40% - Accent5 3 2 2 2 7 4" xfId="13848" xr:uid="{00000000-0005-0000-0000-00003D350000}"/>
    <cellStyle name="40% - Accent5 3 2 2 2 8" xfId="13849" xr:uid="{00000000-0005-0000-0000-00003E350000}"/>
    <cellStyle name="40% - Accent5 3 2 2 2 8 2" xfId="13850" xr:uid="{00000000-0005-0000-0000-00003F350000}"/>
    <cellStyle name="40% - Accent5 3 2 2 2 9" xfId="13851" xr:uid="{00000000-0005-0000-0000-000040350000}"/>
    <cellStyle name="40% - Accent5 3 2 2 3" xfId="13852" xr:uid="{00000000-0005-0000-0000-000041350000}"/>
    <cellStyle name="40% - Accent5 3 2 2 3 2" xfId="13853" xr:uid="{00000000-0005-0000-0000-000042350000}"/>
    <cellStyle name="40% - Accent5 3 2 2 3 2 2" xfId="13854" xr:uid="{00000000-0005-0000-0000-000043350000}"/>
    <cellStyle name="40% - Accent5 3 2 2 3 2 2 2" xfId="13855" xr:uid="{00000000-0005-0000-0000-000044350000}"/>
    <cellStyle name="40% - Accent5 3 2 2 3 2 2 2 2" xfId="13856" xr:uid="{00000000-0005-0000-0000-000045350000}"/>
    <cellStyle name="40% - Accent5 3 2 2 3 2 2 3" xfId="13857" xr:uid="{00000000-0005-0000-0000-000046350000}"/>
    <cellStyle name="40% - Accent5 3 2 2 3 2 2 4" xfId="13858" xr:uid="{00000000-0005-0000-0000-000047350000}"/>
    <cellStyle name="40% - Accent5 3 2 2 3 2 3" xfId="13859" xr:uid="{00000000-0005-0000-0000-000048350000}"/>
    <cellStyle name="40% - Accent5 3 2 2 3 2 3 2" xfId="13860" xr:uid="{00000000-0005-0000-0000-000049350000}"/>
    <cellStyle name="40% - Accent5 3 2 2 3 2 4" xfId="13861" xr:uid="{00000000-0005-0000-0000-00004A350000}"/>
    <cellStyle name="40% - Accent5 3 2 2 3 2 5" xfId="13862" xr:uid="{00000000-0005-0000-0000-00004B350000}"/>
    <cellStyle name="40% - Accent5 3 2 2 3 3" xfId="13863" xr:uid="{00000000-0005-0000-0000-00004C350000}"/>
    <cellStyle name="40% - Accent5 3 2 2 3 3 2" xfId="13864" xr:uid="{00000000-0005-0000-0000-00004D350000}"/>
    <cellStyle name="40% - Accent5 3 2 2 3 3 2 2" xfId="13865" xr:uid="{00000000-0005-0000-0000-00004E350000}"/>
    <cellStyle name="40% - Accent5 3 2 2 3 3 2 2 2" xfId="13866" xr:uid="{00000000-0005-0000-0000-00004F350000}"/>
    <cellStyle name="40% - Accent5 3 2 2 3 3 2 3" xfId="13867" xr:uid="{00000000-0005-0000-0000-000050350000}"/>
    <cellStyle name="40% - Accent5 3 2 2 3 3 2 4" xfId="13868" xr:uid="{00000000-0005-0000-0000-000051350000}"/>
    <cellStyle name="40% - Accent5 3 2 2 3 3 3" xfId="13869" xr:uid="{00000000-0005-0000-0000-000052350000}"/>
    <cellStyle name="40% - Accent5 3 2 2 3 3 3 2" xfId="13870" xr:uid="{00000000-0005-0000-0000-000053350000}"/>
    <cellStyle name="40% - Accent5 3 2 2 3 3 4" xfId="13871" xr:uid="{00000000-0005-0000-0000-000054350000}"/>
    <cellStyle name="40% - Accent5 3 2 2 3 3 5" xfId="13872" xr:uid="{00000000-0005-0000-0000-000055350000}"/>
    <cellStyle name="40% - Accent5 3 2 2 3 4" xfId="13873" xr:uid="{00000000-0005-0000-0000-000056350000}"/>
    <cellStyle name="40% - Accent5 3 2 2 3 4 2" xfId="13874" xr:uid="{00000000-0005-0000-0000-000057350000}"/>
    <cellStyle name="40% - Accent5 3 2 2 3 4 2 2" xfId="13875" xr:uid="{00000000-0005-0000-0000-000058350000}"/>
    <cellStyle name="40% - Accent5 3 2 2 3 4 3" xfId="13876" xr:uid="{00000000-0005-0000-0000-000059350000}"/>
    <cellStyle name="40% - Accent5 3 2 2 3 4 4" xfId="13877" xr:uid="{00000000-0005-0000-0000-00005A350000}"/>
    <cellStyle name="40% - Accent5 3 2 2 3 5" xfId="13878" xr:uid="{00000000-0005-0000-0000-00005B350000}"/>
    <cellStyle name="40% - Accent5 3 2 2 3 5 2" xfId="13879" xr:uid="{00000000-0005-0000-0000-00005C350000}"/>
    <cellStyle name="40% - Accent5 3 2 2 3 5 2 2" xfId="13880" xr:uid="{00000000-0005-0000-0000-00005D350000}"/>
    <cellStyle name="40% - Accent5 3 2 2 3 5 3" xfId="13881" xr:uid="{00000000-0005-0000-0000-00005E350000}"/>
    <cellStyle name="40% - Accent5 3 2 2 3 5 4" xfId="13882" xr:uid="{00000000-0005-0000-0000-00005F350000}"/>
    <cellStyle name="40% - Accent5 3 2 2 3 6" xfId="13883" xr:uid="{00000000-0005-0000-0000-000060350000}"/>
    <cellStyle name="40% - Accent5 3 2 2 3 6 2" xfId="13884" xr:uid="{00000000-0005-0000-0000-000061350000}"/>
    <cellStyle name="40% - Accent5 3 2 2 3 6 2 2" xfId="13885" xr:uid="{00000000-0005-0000-0000-000062350000}"/>
    <cellStyle name="40% - Accent5 3 2 2 3 6 3" xfId="13886" xr:uid="{00000000-0005-0000-0000-000063350000}"/>
    <cellStyle name="40% - Accent5 3 2 2 3 6 4" xfId="13887" xr:uid="{00000000-0005-0000-0000-000064350000}"/>
    <cellStyle name="40% - Accent5 3 2 2 3 7" xfId="13888" xr:uid="{00000000-0005-0000-0000-000065350000}"/>
    <cellStyle name="40% - Accent5 3 2 2 3 7 2" xfId="13889" xr:uid="{00000000-0005-0000-0000-000066350000}"/>
    <cellStyle name="40% - Accent5 3 2 2 3 8" xfId="13890" xr:uid="{00000000-0005-0000-0000-000067350000}"/>
    <cellStyle name="40% - Accent5 3 2 2 3 9" xfId="13891" xr:uid="{00000000-0005-0000-0000-000068350000}"/>
    <cellStyle name="40% - Accent5 3 2 2 4" xfId="13892" xr:uid="{00000000-0005-0000-0000-000069350000}"/>
    <cellStyle name="40% - Accent5 3 2 2 4 2" xfId="13893" xr:uid="{00000000-0005-0000-0000-00006A350000}"/>
    <cellStyle name="40% - Accent5 3 2 2 4 2 2" xfId="13894" xr:uid="{00000000-0005-0000-0000-00006B350000}"/>
    <cellStyle name="40% - Accent5 3 2 2 4 2 2 2" xfId="13895" xr:uid="{00000000-0005-0000-0000-00006C350000}"/>
    <cellStyle name="40% - Accent5 3 2 2 4 2 3" xfId="13896" xr:uid="{00000000-0005-0000-0000-00006D350000}"/>
    <cellStyle name="40% - Accent5 3 2 2 4 2 4" xfId="13897" xr:uid="{00000000-0005-0000-0000-00006E350000}"/>
    <cellStyle name="40% - Accent5 3 2 2 4 3" xfId="13898" xr:uid="{00000000-0005-0000-0000-00006F350000}"/>
    <cellStyle name="40% - Accent5 3 2 2 4 3 2" xfId="13899" xr:uid="{00000000-0005-0000-0000-000070350000}"/>
    <cellStyle name="40% - Accent5 3 2 2 4 4" xfId="13900" xr:uid="{00000000-0005-0000-0000-000071350000}"/>
    <cellStyle name="40% - Accent5 3 2 2 4 5" xfId="13901" xr:uid="{00000000-0005-0000-0000-000072350000}"/>
    <cellStyle name="40% - Accent5 3 2 2 5" xfId="13902" xr:uid="{00000000-0005-0000-0000-000073350000}"/>
    <cellStyle name="40% - Accent5 3 2 2 5 2" xfId="13903" xr:uid="{00000000-0005-0000-0000-000074350000}"/>
    <cellStyle name="40% - Accent5 3 2 2 5 2 2" xfId="13904" xr:uid="{00000000-0005-0000-0000-000075350000}"/>
    <cellStyle name="40% - Accent5 3 2 2 5 2 2 2" xfId="13905" xr:uid="{00000000-0005-0000-0000-000076350000}"/>
    <cellStyle name="40% - Accent5 3 2 2 5 2 3" xfId="13906" xr:uid="{00000000-0005-0000-0000-000077350000}"/>
    <cellStyle name="40% - Accent5 3 2 2 5 2 4" xfId="13907" xr:uid="{00000000-0005-0000-0000-000078350000}"/>
    <cellStyle name="40% - Accent5 3 2 2 5 3" xfId="13908" xr:uid="{00000000-0005-0000-0000-000079350000}"/>
    <cellStyle name="40% - Accent5 3 2 2 5 3 2" xfId="13909" xr:uid="{00000000-0005-0000-0000-00007A350000}"/>
    <cellStyle name="40% - Accent5 3 2 2 5 4" xfId="13910" xr:uid="{00000000-0005-0000-0000-00007B350000}"/>
    <cellStyle name="40% - Accent5 3 2 2 5 5" xfId="13911" xr:uid="{00000000-0005-0000-0000-00007C350000}"/>
    <cellStyle name="40% - Accent5 3 2 2 6" xfId="13912" xr:uid="{00000000-0005-0000-0000-00007D350000}"/>
    <cellStyle name="40% - Accent5 3 2 2 6 2" xfId="13913" xr:uid="{00000000-0005-0000-0000-00007E350000}"/>
    <cellStyle name="40% - Accent5 3 2 2 6 2 2" xfId="13914" xr:uid="{00000000-0005-0000-0000-00007F350000}"/>
    <cellStyle name="40% - Accent5 3 2 2 6 3" xfId="13915" xr:uid="{00000000-0005-0000-0000-000080350000}"/>
    <cellStyle name="40% - Accent5 3 2 2 6 4" xfId="13916" xr:uid="{00000000-0005-0000-0000-000081350000}"/>
    <cellStyle name="40% - Accent5 3 2 2 7" xfId="13917" xr:uid="{00000000-0005-0000-0000-000082350000}"/>
    <cellStyle name="40% - Accent5 3 2 2 7 2" xfId="13918" xr:uid="{00000000-0005-0000-0000-000083350000}"/>
    <cellStyle name="40% - Accent5 3 2 2 7 2 2" xfId="13919" xr:uid="{00000000-0005-0000-0000-000084350000}"/>
    <cellStyle name="40% - Accent5 3 2 2 7 3" xfId="13920" xr:uid="{00000000-0005-0000-0000-000085350000}"/>
    <cellStyle name="40% - Accent5 3 2 2 7 4" xfId="13921" xr:uid="{00000000-0005-0000-0000-000086350000}"/>
    <cellStyle name="40% - Accent5 3 2 2 8" xfId="13922" xr:uid="{00000000-0005-0000-0000-000087350000}"/>
    <cellStyle name="40% - Accent5 3 2 2 8 2" xfId="13923" xr:uid="{00000000-0005-0000-0000-000088350000}"/>
    <cellStyle name="40% - Accent5 3 2 2 8 2 2" xfId="13924" xr:uid="{00000000-0005-0000-0000-000089350000}"/>
    <cellStyle name="40% - Accent5 3 2 2 8 3" xfId="13925" xr:uid="{00000000-0005-0000-0000-00008A350000}"/>
    <cellStyle name="40% - Accent5 3 2 2 8 4" xfId="13926" xr:uid="{00000000-0005-0000-0000-00008B350000}"/>
    <cellStyle name="40% - Accent5 3 2 2 9" xfId="13927" xr:uid="{00000000-0005-0000-0000-00008C350000}"/>
    <cellStyle name="40% - Accent5 3 2 2 9 2" xfId="13928" xr:uid="{00000000-0005-0000-0000-00008D350000}"/>
    <cellStyle name="40% - Accent5 3 2 3" xfId="13929" xr:uid="{00000000-0005-0000-0000-00008E350000}"/>
    <cellStyle name="40% - Accent5 3 2 3 10" xfId="13930" xr:uid="{00000000-0005-0000-0000-00008F350000}"/>
    <cellStyle name="40% - Accent5 3 2 3 2" xfId="13931" xr:uid="{00000000-0005-0000-0000-000090350000}"/>
    <cellStyle name="40% - Accent5 3 2 3 2 2" xfId="13932" xr:uid="{00000000-0005-0000-0000-000091350000}"/>
    <cellStyle name="40% - Accent5 3 2 3 2 2 2" xfId="13933" xr:uid="{00000000-0005-0000-0000-000092350000}"/>
    <cellStyle name="40% - Accent5 3 2 3 2 2 2 2" xfId="13934" xr:uid="{00000000-0005-0000-0000-000093350000}"/>
    <cellStyle name="40% - Accent5 3 2 3 2 2 2 2 2" xfId="13935" xr:uid="{00000000-0005-0000-0000-000094350000}"/>
    <cellStyle name="40% - Accent5 3 2 3 2 2 2 3" xfId="13936" xr:uid="{00000000-0005-0000-0000-000095350000}"/>
    <cellStyle name="40% - Accent5 3 2 3 2 2 2 4" xfId="13937" xr:uid="{00000000-0005-0000-0000-000096350000}"/>
    <cellStyle name="40% - Accent5 3 2 3 2 2 3" xfId="13938" xr:uid="{00000000-0005-0000-0000-000097350000}"/>
    <cellStyle name="40% - Accent5 3 2 3 2 2 3 2" xfId="13939" xr:uid="{00000000-0005-0000-0000-000098350000}"/>
    <cellStyle name="40% - Accent5 3 2 3 2 2 4" xfId="13940" xr:uid="{00000000-0005-0000-0000-000099350000}"/>
    <cellStyle name="40% - Accent5 3 2 3 2 2 5" xfId="13941" xr:uid="{00000000-0005-0000-0000-00009A350000}"/>
    <cellStyle name="40% - Accent5 3 2 3 2 3" xfId="13942" xr:uid="{00000000-0005-0000-0000-00009B350000}"/>
    <cellStyle name="40% - Accent5 3 2 3 2 3 2" xfId="13943" xr:uid="{00000000-0005-0000-0000-00009C350000}"/>
    <cellStyle name="40% - Accent5 3 2 3 2 3 2 2" xfId="13944" xr:uid="{00000000-0005-0000-0000-00009D350000}"/>
    <cellStyle name="40% - Accent5 3 2 3 2 3 2 2 2" xfId="13945" xr:uid="{00000000-0005-0000-0000-00009E350000}"/>
    <cellStyle name="40% - Accent5 3 2 3 2 3 2 3" xfId="13946" xr:uid="{00000000-0005-0000-0000-00009F350000}"/>
    <cellStyle name="40% - Accent5 3 2 3 2 3 2 4" xfId="13947" xr:uid="{00000000-0005-0000-0000-0000A0350000}"/>
    <cellStyle name="40% - Accent5 3 2 3 2 3 3" xfId="13948" xr:uid="{00000000-0005-0000-0000-0000A1350000}"/>
    <cellStyle name="40% - Accent5 3 2 3 2 3 3 2" xfId="13949" xr:uid="{00000000-0005-0000-0000-0000A2350000}"/>
    <cellStyle name="40% - Accent5 3 2 3 2 3 4" xfId="13950" xr:uid="{00000000-0005-0000-0000-0000A3350000}"/>
    <cellStyle name="40% - Accent5 3 2 3 2 3 5" xfId="13951" xr:uid="{00000000-0005-0000-0000-0000A4350000}"/>
    <cellStyle name="40% - Accent5 3 2 3 2 4" xfId="13952" xr:uid="{00000000-0005-0000-0000-0000A5350000}"/>
    <cellStyle name="40% - Accent5 3 2 3 2 4 2" xfId="13953" xr:uid="{00000000-0005-0000-0000-0000A6350000}"/>
    <cellStyle name="40% - Accent5 3 2 3 2 4 2 2" xfId="13954" xr:uid="{00000000-0005-0000-0000-0000A7350000}"/>
    <cellStyle name="40% - Accent5 3 2 3 2 4 3" xfId="13955" xr:uid="{00000000-0005-0000-0000-0000A8350000}"/>
    <cellStyle name="40% - Accent5 3 2 3 2 4 4" xfId="13956" xr:uid="{00000000-0005-0000-0000-0000A9350000}"/>
    <cellStyle name="40% - Accent5 3 2 3 2 5" xfId="13957" xr:uid="{00000000-0005-0000-0000-0000AA350000}"/>
    <cellStyle name="40% - Accent5 3 2 3 2 5 2" xfId="13958" xr:uid="{00000000-0005-0000-0000-0000AB350000}"/>
    <cellStyle name="40% - Accent5 3 2 3 2 5 2 2" xfId="13959" xr:uid="{00000000-0005-0000-0000-0000AC350000}"/>
    <cellStyle name="40% - Accent5 3 2 3 2 5 3" xfId="13960" xr:uid="{00000000-0005-0000-0000-0000AD350000}"/>
    <cellStyle name="40% - Accent5 3 2 3 2 5 4" xfId="13961" xr:uid="{00000000-0005-0000-0000-0000AE350000}"/>
    <cellStyle name="40% - Accent5 3 2 3 2 6" xfId="13962" xr:uid="{00000000-0005-0000-0000-0000AF350000}"/>
    <cellStyle name="40% - Accent5 3 2 3 2 6 2" xfId="13963" xr:uid="{00000000-0005-0000-0000-0000B0350000}"/>
    <cellStyle name="40% - Accent5 3 2 3 2 6 2 2" xfId="13964" xr:uid="{00000000-0005-0000-0000-0000B1350000}"/>
    <cellStyle name="40% - Accent5 3 2 3 2 6 3" xfId="13965" xr:uid="{00000000-0005-0000-0000-0000B2350000}"/>
    <cellStyle name="40% - Accent5 3 2 3 2 6 4" xfId="13966" xr:uid="{00000000-0005-0000-0000-0000B3350000}"/>
    <cellStyle name="40% - Accent5 3 2 3 2 7" xfId="13967" xr:uid="{00000000-0005-0000-0000-0000B4350000}"/>
    <cellStyle name="40% - Accent5 3 2 3 2 7 2" xfId="13968" xr:uid="{00000000-0005-0000-0000-0000B5350000}"/>
    <cellStyle name="40% - Accent5 3 2 3 2 8" xfId="13969" xr:uid="{00000000-0005-0000-0000-0000B6350000}"/>
    <cellStyle name="40% - Accent5 3 2 3 2 9" xfId="13970" xr:uid="{00000000-0005-0000-0000-0000B7350000}"/>
    <cellStyle name="40% - Accent5 3 2 3 3" xfId="13971" xr:uid="{00000000-0005-0000-0000-0000B8350000}"/>
    <cellStyle name="40% - Accent5 3 2 3 3 2" xfId="13972" xr:uid="{00000000-0005-0000-0000-0000B9350000}"/>
    <cellStyle name="40% - Accent5 3 2 3 3 2 2" xfId="13973" xr:uid="{00000000-0005-0000-0000-0000BA350000}"/>
    <cellStyle name="40% - Accent5 3 2 3 3 2 2 2" xfId="13974" xr:uid="{00000000-0005-0000-0000-0000BB350000}"/>
    <cellStyle name="40% - Accent5 3 2 3 3 2 3" xfId="13975" xr:uid="{00000000-0005-0000-0000-0000BC350000}"/>
    <cellStyle name="40% - Accent5 3 2 3 3 2 4" xfId="13976" xr:uid="{00000000-0005-0000-0000-0000BD350000}"/>
    <cellStyle name="40% - Accent5 3 2 3 3 3" xfId="13977" xr:uid="{00000000-0005-0000-0000-0000BE350000}"/>
    <cellStyle name="40% - Accent5 3 2 3 3 3 2" xfId="13978" xr:uid="{00000000-0005-0000-0000-0000BF350000}"/>
    <cellStyle name="40% - Accent5 3 2 3 3 4" xfId="13979" xr:uid="{00000000-0005-0000-0000-0000C0350000}"/>
    <cellStyle name="40% - Accent5 3 2 3 3 5" xfId="13980" xr:uid="{00000000-0005-0000-0000-0000C1350000}"/>
    <cellStyle name="40% - Accent5 3 2 3 4" xfId="13981" xr:uid="{00000000-0005-0000-0000-0000C2350000}"/>
    <cellStyle name="40% - Accent5 3 2 3 4 2" xfId="13982" xr:uid="{00000000-0005-0000-0000-0000C3350000}"/>
    <cellStyle name="40% - Accent5 3 2 3 4 2 2" xfId="13983" xr:uid="{00000000-0005-0000-0000-0000C4350000}"/>
    <cellStyle name="40% - Accent5 3 2 3 4 2 2 2" xfId="13984" xr:uid="{00000000-0005-0000-0000-0000C5350000}"/>
    <cellStyle name="40% - Accent5 3 2 3 4 2 3" xfId="13985" xr:uid="{00000000-0005-0000-0000-0000C6350000}"/>
    <cellStyle name="40% - Accent5 3 2 3 4 2 4" xfId="13986" xr:uid="{00000000-0005-0000-0000-0000C7350000}"/>
    <cellStyle name="40% - Accent5 3 2 3 4 3" xfId="13987" xr:uid="{00000000-0005-0000-0000-0000C8350000}"/>
    <cellStyle name="40% - Accent5 3 2 3 4 3 2" xfId="13988" xr:uid="{00000000-0005-0000-0000-0000C9350000}"/>
    <cellStyle name="40% - Accent5 3 2 3 4 4" xfId="13989" xr:uid="{00000000-0005-0000-0000-0000CA350000}"/>
    <cellStyle name="40% - Accent5 3 2 3 4 5" xfId="13990" xr:uid="{00000000-0005-0000-0000-0000CB350000}"/>
    <cellStyle name="40% - Accent5 3 2 3 5" xfId="13991" xr:uid="{00000000-0005-0000-0000-0000CC350000}"/>
    <cellStyle name="40% - Accent5 3 2 3 5 2" xfId="13992" xr:uid="{00000000-0005-0000-0000-0000CD350000}"/>
    <cellStyle name="40% - Accent5 3 2 3 5 2 2" xfId="13993" xr:uid="{00000000-0005-0000-0000-0000CE350000}"/>
    <cellStyle name="40% - Accent5 3 2 3 5 3" xfId="13994" xr:uid="{00000000-0005-0000-0000-0000CF350000}"/>
    <cellStyle name="40% - Accent5 3 2 3 5 4" xfId="13995" xr:uid="{00000000-0005-0000-0000-0000D0350000}"/>
    <cellStyle name="40% - Accent5 3 2 3 6" xfId="13996" xr:uid="{00000000-0005-0000-0000-0000D1350000}"/>
    <cellStyle name="40% - Accent5 3 2 3 6 2" xfId="13997" xr:uid="{00000000-0005-0000-0000-0000D2350000}"/>
    <cellStyle name="40% - Accent5 3 2 3 6 2 2" xfId="13998" xr:uid="{00000000-0005-0000-0000-0000D3350000}"/>
    <cellStyle name="40% - Accent5 3 2 3 6 3" xfId="13999" xr:uid="{00000000-0005-0000-0000-0000D4350000}"/>
    <cellStyle name="40% - Accent5 3 2 3 6 4" xfId="14000" xr:uid="{00000000-0005-0000-0000-0000D5350000}"/>
    <cellStyle name="40% - Accent5 3 2 3 7" xfId="14001" xr:uid="{00000000-0005-0000-0000-0000D6350000}"/>
    <cellStyle name="40% - Accent5 3 2 3 7 2" xfId="14002" xr:uid="{00000000-0005-0000-0000-0000D7350000}"/>
    <cellStyle name="40% - Accent5 3 2 3 7 2 2" xfId="14003" xr:uid="{00000000-0005-0000-0000-0000D8350000}"/>
    <cellStyle name="40% - Accent5 3 2 3 7 3" xfId="14004" xr:uid="{00000000-0005-0000-0000-0000D9350000}"/>
    <cellStyle name="40% - Accent5 3 2 3 7 4" xfId="14005" xr:uid="{00000000-0005-0000-0000-0000DA350000}"/>
    <cellStyle name="40% - Accent5 3 2 3 8" xfId="14006" xr:uid="{00000000-0005-0000-0000-0000DB350000}"/>
    <cellStyle name="40% - Accent5 3 2 3 8 2" xfId="14007" xr:uid="{00000000-0005-0000-0000-0000DC350000}"/>
    <cellStyle name="40% - Accent5 3 2 3 9" xfId="14008" xr:uid="{00000000-0005-0000-0000-0000DD350000}"/>
    <cellStyle name="40% - Accent5 3 2 4" xfId="14009" xr:uid="{00000000-0005-0000-0000-0000DE350000}"/>
    <cellStyle name="40% - Accent5 3 2 4 2" xfId="14010" xr:uid="{00000000-0005-0000-0000-0000DF350000}"/>
    <cellStyle name="40% - Accent5 3 2 4 2 2" xfId="14011" xr:uid="{00000000-0005-0000-0000-0000E0350000}"/>
    <cellStyle name="40% - Accent5 3 2 4 2 2 2" xfId="14012" xr:uid="{00000000-0005-0000-0000-0000E1350000}"/>
    <cellStyle name="40% - Accent5 3 2 4 2 2 2 2" xfId="14013" xr:uid="{00000000-0005-0000-0000-0000E2350000}"/>
    <cellStyle name="40% - Accent5 3 2 4 2 2 3" xfId="14014" xr:uid="{00000000-0005-0000-0000-0000E3350000}"/>
    <cellStyle name="40% - Accent5 3 2 4 2 2 4" xfId="14015" xr:uid="{00000000-0005-0000-0000-0000E4350000}"/>
    <cellStyle name="40% - Accent5 3 2 4 2 3" xfId="14016" xr:uid="{00000000-0005-0000-0000-0000E5350000}"/>
    <cellStyle name="40% - Accent5 3 2 4 2 3 2" xfId="14017" xr:uid="{00000000-0005-0000-0000-0000E6350000}"/>
    <cellStyle name="40% - Accent5 3 2 4 2 4" xfId="14018" xr:uid="{00000000-0005-0000-0000-0000E7350000}"/>
    <cellStyle name="40% - Accent5 3 2 4 2 5" xfId="14019" xr:uid="{00000000-0005-0000-0000-0000E8350000}"/>
    <cellStyle name="40% - Accent5 3 2 4 3" xfId="14020" xr:uid="{00000000-0005-0000-0000-0000E9350000}"/>
    <cellStyle name="40% - Accent5 3 2 4 3 2" xfId="14021" xr:uid="{00000000-0005-0000-0000-0000EA350000}"/>
    <cellStyle name="40% - Accent5 3 2 4 3 2 2" xfId="14022" xr:uid="{00000000-0005-0000-0000-0000EB350000}"/>
    <cellStyle name="40% - Accent5 3 2 4 3 2 2 2" xfId="14023" xr:uid="{00000000-0005-0000-0000-0000EC350000}"/>
    <cellStyle name="40% - Accent5 3 2 4 3 2 3" xfId="14024" xr:uid="{00000000-0005-0000-0000-0000ED350000}"/>
    <cellStyle name="40% - Accent5 3 2 4 3 2 4" xfId="14025" xr:uid="{00000000-0005-0000-0000-0000EE350000}"/>
    <cellStyle name="40% - Accent5 3 2 4 3 3" xfId="14026" xr:uid="{00000000-0005-0000-0000-0000EF350000}"/>
    <cellStyle name="40% - Accent5 3 2 4 3 3 2" xfId="14027" xr:uid="{00000000-0005-0000-0000-0000F0350000}"/>
    <cellStyle name="40% - Accent5 3 2 4 3 4" xfId="14028" xr:uid="{00000000-0005-0000-0000-0000F1350000}"/>
    <cellStyle name="40% - Accent5 3 2 4 3 5" xfId="14029" xr:uid="{00000000-0005-0000-0000-0000F2350000}"/>
    <cellStyle name="40% - Accent5 3 2 4 4" xfId="14030" xr:uid="{00000000-0005-0000-0000-0000F3350000}"/>
    <cellStyle name="40% - Accent5 3 2 4 4 2" xfId="14031" xr:uid="{00000000-0005-0000-0000-0000F4350000}"/>
    <cellStyle name="40% - Accent5 3 2 4 4 2 2" xfId="14032" xr:uid="{00000000-0005-0000-0000-0000F5350000}"/>
    <cellStyle name="40% - Accent5 3 2 4 4 3" xfId="14033" xr:uid="{00000000-0005-0000-0000-0000F6350000}"/>
    <cellStyle name="40% - Accent5 3 2 4 4 4" xfId="14034" xr:uid="{00000000-0005-0000-0000-0000F7350000}"/>
    <cellStyle name="40% - Accent5 3 2 4 5" xfId="14035" xr:uid="{00000000-0005-0000-0000-0000F8350000}"/>
    <cellStyle name="40% - Accent5 3 2 4 5 2" xfId="14036" xr:uid="{00000000-0005-0000-0000-0000F9350000}"/>
    <cellStyle name="40% - Accent5 3 2 4 5 2 2" xfId="14037" xr:uid="{00000000-0005-0000-0000-0000FA350000}"/>
    <cellStyle name="40% - Accent5 3 2 4 5 3" xfId="14038" xr:uid="{00000000-0005-0000-0000-0000FB350000}"/>
    <cellStyle name="40% - Accent5 3 2 4 5 4" xfId="14039" xr:uid="{00000000-0005-0000-0000-0000FC350000}"/>
    <cellStyle name="40% - Accent5 3 2 4 6" xfId="14040" xr:uid="{00000000-0005-0000-0000-0000FD350000}"/>
    <cellStyle name="40% - Accent5 3 2 4 6 2" xfId="14041" xr:uid="{00000000-0005-0000-0000-0000FE350000}"/>
    <cellStyle name="40% - Accent5 3 2 4 6 2 2" xfId="14042" xr:uid="{00000000-0005-0000-0000-0000FF350000}"/>
    <cellStyle name="40% - Accent5 3 2 4 6 3" xfId="14043" xr:uid="{00000000-0005-0000-0000-000000360000}"/>
    <cellStyle name="40% - Accent5 3 2 4 6 4" xfId="14044" xr:uid="{00000000-0005-0000-0000-000001360000}"/>
    <cellStyle name="40% - Accent5 3 2 4 7" xfId="14045" xr:uid="{00000000-0005-0000-0000-000002360000}"/>
    <cellStyle name="40% - Accent5 3 2 4 7 2" xfId="14046" xr:uid="{00000000-0005-0000-0000-000003360000}"/>
    <cellStyle name="40% - Accent5 3 2 4 8" xfId="14047" xr:uid="{00000000-0005-0000-0000-000004360000}"/>
    <cellStyle name="40% - Accent5 3 2 4 9" xfId="14048" xr:uid="{00000000-0005-0000-0000-000005360000}"/>
    <cellStyle name="40% - Accent5 3 2 5" xfId="14049" xr:uid="{00000000-0005-0000-0000-000006360000}"/>
    <cellStyle name="40% - Accent5 3 2 5 2" xfId="14050" xr:uid="{00000000-0005-0000-0000-000007360000}"/>
    <cellStyle name="40% - Accent5 3 2 5 2 2" xfId="14051" xr:uid="{00000000-0005-0000-0000-000008360000}"/>
    <cellStyle name="40% - Accent5 3 2 5 2 2 2" xfId="14052" xr:uid="{00000000-0005-0000-0000-000009360000}"/>
    <cellStyle name="40% - Accent5 3 2 5 2 3" xfId="14053" xr:uid="{00000000-0005-0000-0000-00000A360000}"/>
    <cellStyle name="40% - Accent5 3 2 5 2 4" xfId="14054" xr:uid="{00000000-0005-0000-0000-00000B360000}"/>
    <cellStyle name="40% - Accent5 3 2 5 3" xfId="14055" xr:uid="{00000000-0005-0000-0000-00000C360000}"/>
    <cellStyle name="40% - Accent5 3 2 5 3 2" xfId="14056" xr:uid="{00000000-0005-0000-0000-00000D360000}"/>
    <cellStyle name="40% - Accent5 3 2 5 4" xfId="14057" xr:uid="{00000000-0005-0000-0000-00000E360000}"/>
    <cellStyle name="40% - Accent5 3 2 5 5" xfId="14058" xr:uid="{00000000-0005-0000-0000-00000F360000}"/>
    <cellStyle name="40% - Accent5 3 2 6" xfId="14059" xr:uid="{00000000-0005-0000-0000-000010360000}"/>
    <cellStyle name="40% - Accent5 3 2 6 2" xfId="14060" xr:uid="{00000000-0005-0000-0000-000011360000}"/>
    <cellStyle name="40% - Accent5 3 2 6 2 2" xfId="14061" xr:uid="{00000000-0005-0000-0000-000012360000}"/>
    <cellStyle name="40% - Accent5 3 2 6 2 2 2" xfId="14062" xr:uid="{00000000-0005-0000-0000-000013360000}"/>
    <cellStyle name="40% - Accent5 3 2 6 2 3" xfId="14063" xr:uid="{00000000-0005-0000-0000-000014360000}"/>
    <cellStyle name="40% - Accent5 3 2 6 2 4" xfId="14064" xr:uid="{00000000-0005-0000-0000-000015360000}"/>
    <cellStyle name="40% - Accent5 3 2 6 3" xfId="14065" xr:uid="{00000000-0005-0000-0000-000016360000}"/>
    <cellStyle name="40% - Accent5 3 2 6 3 2" xfId="14066" xr:uid="{00000000-0005-0000-0000-000017360000}"/>
    <cellStyle name="40% - Accent5 3 2 6 4" xfId="14067" xr:uid="{00000000-0005-0000-0000-000018360000}"/>
    <cellStyle name="40% - Accent5 3 2 6 5" xfId="14068" xr:uid="{00000000-0005-0000-0000-000019360000}"/>
    <cellStyle name="40% - Accent5 3 2 7" xfId="14069" xr:uid="{00000000-0005-0000-0000-00001A360000}"/>
    <cellStyle name="40% - Accent5 3 2 7 2" xfId="14070" xr:uid="{00000000-0005-0000-0000-00001B360000}"/>
    <cellStyle name="40% - Accent5 3 2 7 2 2" xfId="14071" xr:uid="{00000000-0005-0000-0000-00001C360000}"/>
    <cellStyle name="40% - Accent5 3 2 7 3" xfId="14072" xr:uid="{00000000-0005-0000-0000-00001D360000}"/>
    <cellStyle name="40% - Accent5 3 2 7 4" xfId="14073" xr:uid="{00000000-0005-0000-0000-00001E360000}"/>
    <cellStyle name="40% - Accent5 3 2 8" xfId="14074" xr:uid="{00000000-0005-0000-0000-00001F360000}"/>
    <cellStyle name="40% - Accent5 3 2 8 2" xfId="14075" xr:uid="{00000000-0005-0000-0000-000020360000}"/>
    <cellStyle name="40% - Accent5 3 2 8 2 2" xfId="14076" xr:uid="{00000000-0005-0000-0000-000021360000}"/>
    <cellStyle name="40% - Accent5 3 2 8 3" xfId="14077" xr:uid="{00000000-0005-0000-0000-000022360000}"/>
    <cellStyle name="40% - Accent5 3 2 8 4" xfId="14078" xr:uid="{00000000-0005-0000-0000-000023360000}"/>
    <cellStyle name="40% - Accent5 3 2 9" xfId="14079" xr:uid="{00000000-0005-0000-0000-000024360000}"/>
    <cellStyle name="40% - Accent5 3 2 9 2" xfId="14080" xr:uid="{00000000-0005-0000-0000-000025360000}"/>
    <cellStyle name="40% - Accent5 3 2 9 2 2" xfId="14081" xr:uid="{00000000-0005-0000-0000-000026360000}"/>
    <cellStyle name="40% - Accent5 3 2 9 3" xfId="14082" xr:uid="{00000000-0005-0000-0000-000027360000}"/>
    <cellStyle name="40% - Accent5 3 2 9 4" xfId="14083" xr:uid="{00000000-0005-0000-0000-000028360000}"/>
    <cellStyle name="40% - Accent5 3 3" xfId="14084" xr:uid="{00000000-0005-0000-0000-000029360000}"/>
    <cellStyle name="40% - Accent5 3 4" xfId="14085" xr:uid="{00000000-0005-0000-0000-00002A360000}"/>
    <cellStyle name="40% - Accent5 3 4 2" xfId="14086" xr:uid="{00000000-0005-0000-0000-00002B360000}"/>
    <cellStyle name="40% - Accent5 3 4 2 2" xfId="14087" xr:uid="{00000000-0005-0000-0000-00002C360000}"/>
    <cellStyle name="40% - Accent5 3 4 2 2 2" xfId="14088" xr:uid="{00000000-0005-0000-0000-00002D360000}"/>
    <cellStyle name="40% - Accent5 3 4 2 3" xfId="14089" xr:uid="{00000000-0005-0000-0000-00002E360000}"/>
    <cellStyle name="40% - Accent5 3 4 2 4" xfId="14090" xr:uid="{00000000-0005-0000-0000-00002F360000}"/>
    <cellStyle name="40% - Accent5 3 4 3" xfId="14091" xr:uid="{00000000-0005-0000-0000-000030360000}"/>
    <cellStyle name="40% - Accent5 3 4 4" xfId="14092" xr:uid="{00000000-0005-0000-0000-000031360000}"/>
    <cellStyle name="40% - Accent5 3 4 4 2" xfId="14093" xr:uid="{00000000-0005-0000-0000-000032360000}"/>
    <cellStyle name="40% - Accent5 3 4 5" xfId="14094" xr:uid="{00000000-0005-0000-0000-000033360000}"/>
    <cellStyle name="40% - Accent5 3 4 6" xfId="14095" xr:uid="{00000000-0005-0000-0000-000034360000}"/>
    <cellStyle name="40% - Accent5 3 5" xfId="14096" xr:uid="{00000000-0005-0000-0000-000035360000}"/>
    <cellStyle name="40% - Accent5 3 5 2" xfId="14097" xr:uid="{00000000-0005-0000-0000-000036360000}"/>
    <cellStyle name="40% - Accent5 3 5 2 2" xfId="14098" xr:uid="{00000000-0005-0000-0000-000037360000}"/>
    <cellStyle name="40% - Accent5 3 5 3" xfId="14099" xr:uid="{00000000-0005-0000-0000-000038360000}"/>
    <cellStyle name="40% - Accent5 3 5 4" xfId="14100" xr:uid="{00000000-0005-0000-0000-000039360000}"/>
    <cellStyle name="40% - Accent5 3 6" xfId="14101" xr:uid="{00000000-0005-0000-0000-00003A360000}"/>
    <cellStyle name="40% - Accent5 3 7" xfId="14102" xr:uid="{00000000-0005-0000-0000-00003B360000}"/>
    <cellStyle name="40% - Accent5 3 7 2" xfId="14103" xr:uid="{00000000-0005-0000-0000-00003C360000}"/>
    <cellStyle name="40% - Accent5 3 8" xfId="14104" xr:uid="{00000000-0005-0000-0000-00003D360000}"/>
    <cellStyle name="40% - Accent5 3 9" xfId="14105" xr:uid="{00000000-0005-0000-0000-00003E360000}"/>
    <cellStyle name="40% - Accent5 4" xfId="38" xr:uid="{00000000-0005-0000-0000-00003F360000}"/>
    <cellStyle name="40% - Accent5 4 2" xfId="14106" xr:uid="{00000000-0005-0000-0000-000040360000}"/>
    <cellStyle name="40% - Accent5 4 2 10" xfId="14107" xr:uid="{00000000-0005-0000-0000-000041360000}"/>
    <cellStyle name="40% - Accent5 4 2 11" xfId="14108" xr:uid="{00000000-0005-0000-0000-000042360000}"/>
    <cellStyle name="40% - Accent5 4 2 2" xfId="14109" xr:uid="{00000000-0005-0000-0000-000043360000}"/>
    <cellStyle name="40% - Accent5 4 2 2 10" xfId="14110" xr:uid="{00000000-0005-0000-0000-000044360000}"/>
    <cellStyle name="40% - Accent5 4 2 2 2" xfId="14111" xr:uid="{00000000-0005-0000-0000-000045360000}"/>
    <cellStyle name="40% - Accent5 4 2 2 2 2" xfId="14112" xr:uid="{00000000-0005-0000-0000-000046360000}"/>
    <cellStyle name="40% - Accent5 4 2 2 2 2 2" xfId="14113" xr:uid="{00000000-0005-0000-0000-000047360000}"/>
    <cellStyle name="40% - Accent5 4 2 2 2 2 2 2" xfId="14114" xr:uid="{00000000-0005-0000-0000-000048360000}"/>
    <cellStyle name="40% - Accent5 4 2 2 2 2 2 2 2" xfId="14115" xr:uid="{00000000-0005-0000-0000-000049360000}"/>
    <cellStyle name="40% - Accent5 4 2 2 2 2 2 3" xfId="14116" xr:uid="{00000000-0005-0000-0000-00004A360000}"/>
    <cellStyle name="40% - Accent5 4 2 2 2 2 2 4" xfId="14117" xr:uid="{00000000-0005-0000-0000-00004B360000}"/>
    <cellStyle name="40% - Accent5 4 2 2 2 2 3" xfId="14118" xr:uid="{00000000-0005-0000-0000-00004C360000}"/>
    <cellStyle name="40% - Accent5 4 2 2 2 2 3 2" xfId="14119" xr:uid="{00000000-0005-0000-0000-00004D360000}"/>
    <cellStyle name="40% - Accent5 4 2 2 2 2 4" xfId="14120" xr:uid="{00000000-0005-0000-0000-00004E360000}"/>
    <cellStyle name="40% - Accent5 4 2 2 2 2 5" xfId="14121" xr:uid="{00000000-0005-0000-0000-00004F360000}"/>
    <cellStyle name="40% - Accent5 4 2 2 2 3" xfId="14122" xr:uid="{00000000-0005-0000-0000-000050360000}"/>
    <cellStyle name="40% - Accent5 4 2 2 2 3 2" xfId="14123" xr:uid="{00000000-0005-0000-0000-000051360000}"/>
    <cellStyle name="40% - Accent5 4 2 2 2 3 2 2" xfId="14124" xr:uid="{00000000-0005-0000-0000-000052360000}"/>
    <cellStyle name="40% - Accent5 4 2 2 2 3 2 2 2" xfId="14125" xr:uid="{00000000-0005-0000-0000-000053360000}"/>
    <cellStyle name="40% - Accent5 4 2 2 2 3 2 3" xfId="14126" xr:uid="{00000000-0005-0000-0000-000054360000}"/>
    <cellStyle name="40% - Accent5 4 2 2 2 3 2 4" xfId="14127" xr:uid="{00000000-0005-0000-0000-000055360000}"/>
    <cellStyle name="40% - Accent5 4 2 2 2 3 3" xfId="14128" xr:uid="{00000000-0005-0000-0000-000056360000}"/>
    <cellStyle name="40% - Accent5 4 2 2 2 3 3 2" xfId="14129" xr:uid="{00000000-0005-0000-0000-000057360000}"/>
    <cellStyle name="40% - Accent5 4 2 2 2 3 4" xfId="14130" xr:uid="{00000000-0005-0000-0000-000058360000}"/>
    <cellStyle name="40% - Accent5 4 2 2 2 3 5" xfId="14131" xr:uid="{00000000-0005-0000-0000-000059360000}"/>
    <cellStyle name="40% - Accent5 4 2 2 2 4" xfId="14132" xr:uid="{00000000-0005-0000-0000-00005A360000}"/>
    <cellStyle name="40% - Accent5 4 2 2 2 4 2" xfId="14133" xr:uid="{00000000-0005-0000-0000-00005B360000}"/>
    <cellStyle name="40% - Accent5 4 2 2 2 4 2 2" xfId="14134" xr:uid="{00000000-0005-0000-0000-00005C360000}"/>
    <cellStyle name="40% - Accent5 4 2 2 2 4 3" xfId="14135" xr:uid="{00000000-0005-0000-0000-00005D360000}"/>
    <cellStyle name="40% - Accent5 4 2 2 2 4 4" xfId="14136" xr:uid="{00000000-0005-0000-0000-00005E360000}"/>
    <cellStyle name="40% - Accent5 4 2 2 2 5" xfId="14137" xr:uid="{00000000-0005-0000-0000-00005F360000}"/>
    <cellStyle name="40% - Accent5 4 2 2 2 5 2" xfId="14138" xr:uid="{00000000-0005-0000-0000-000060360000}"/>
    <cellStyle name="40% - Accent5 4 2 2 2 5 2 2" xfId="14139" xr:uid="{00000000-0005-0000-0000-000061360000}"/>
    <cellStyle name="40% - Accent5 4 2 2 2 5 3" xfId="14140" xr:uid="{00000000-0005-0000-0000-000062360000}"/>
    <cellStyle name="40% - Accent5 4 2 2 2 5 4" xfId="14141" xr:uid="{00000000-0005-0000-0000-000063360000}"/>
    <cellStyle name="40% - Accent5 4 2 2 2 6" xfId="14142" xr:uid="{00000000-0005-0000-0000-000064360000}"/>
    <cellStyle name="40% - Accent5 4 2 2 2 6 2" xfId="14143" xr:uid="{00000000-0005-0000-0000-000065360000}"/>
    <cellStyle name="40% - Accent5 4 2 2 2 6 2 2" xfId="14144" xr:uid="{00000000-0005-0000-0000-000066360000}"/>
    <cellStyle name="40% - Accent5 4 2 2 2 6 3" xfId="14145" xr:uid="{00000000-0005-0000-0000-000067360000}"/>
    <cellStyle name="40% - Accent5 4 2 2 2 6 4" xfId="14146" xr:uid="{00000000-0005-0000-0000-000068360000}"/>
    <cellStyle name="40% - Accent5 4 2 2 2 7" xfId="14147" xr:uid="{00000000-0005-0000-0000-000069360000}"/>
    <cellStyle name="40% - Accent5 4 2 2 2 7 2" xfId="14148" xr:uid="{00000000-0005-0000-0000-00006A360000}"/>
    <cellStyle name="40% - Accent5 4 2 2 2 8" xfId="14149" xr:uid="{00000000-0005-0000-0000-00006B360000}"/>
    <cellStyle name="40% - Accent5 4 2 2 2 9" xfId="14150" xr:uid="{00000000-0005-0000-0000-00006C360000}"/>
    <cellStyle name="40% - Accent5 4 2 2 3" xfId="14151" xr:uid="{00000000-0005-0000-0000-00006D360000}"/>
    <cellStyle name="40% - Accent5 4 2 2 3 2" xfId="14152" xr:uid="{00000000-0005-0000-0000-00006E360000}"/>
    <cellStyle name="40% - Accent5 4 2 2 3 2 2" xfId="14153" xr:uid="{00000000-0005-0000-0000-00006F360000}"/>
    <cellStyle name="40% - Accent5 4 2 2 3 2 2 2" xfId="14154" xr:uid="{00000000-0005-0000-0000-000070360000}"/>
    <cellStyle name="40% - Accent5 4 2 2 3 2 3" xfId="14155" xr:uid="{00000000-0005-0000-0000-000071360000}"/>
    <cellStyle name="40% - Accent5 4 2 2 3 2 4" xfId="14156" xr:uid="{00000000-0005-0000-0000-000072360000}"/>
    <cellStyle name="40% - Accent5 4 2 2 3 3" xfId="14157" xr:uid="{00000000-0005-0000-0000-000073360000}"/>
    <cellStyle name="40% - Accent5 4 2 2 3 3 2" xfId="14158" xr:uid="{00000000-0005-0000-0000-000074360000}"/>
    <cellStyle name="40% - Accent5 4 2 2 3 4" xfId="14159" xr:uid="{00000000-0005-0000-0000-000075360000}"/>
    <cellStyle name="40% - Accent5 4 2 2 3 5" xfId="14160" xr:uid="{00000000-0005-0000-0000-000076360000}"/>
    <cellStyle name="40% - Accent5 4 2 2 4" xfId="14161" xr:uid="{00000000-0005-0000-0000-000077360000}"/>
    <cellStyle name="40% - Accent5 4 2 2 4 2" xfId="14162" xr:uid="{00000000-0005-0000-0000-000078360000}"/>
    <cellStyle name="40% - Accent5 4 2 2 4 2 2" xfId="14163" xr:uid="{00000000-0005-0000-0000-000079360000}"/>
    <cellStyle name="40% - Accent5 4 2 2 4 2 2 2" xfId="14164" xr:uid="{00000000-0005-0000-0000-00007A360000}"/>
    <cellStyle name="40% - Accent5 4 2 2 4 2 3" xfId="14165" xr:uid="{00000000-0005-0000-0000-00007B360000}"/>
    <cellStyle name="40% - Accent5 4 2 2 4 2 4" xfId="14166" xr:uid="{00000000-0005-0000-0000-00007C360000}"/>
    <cellStyle name="40% - Accent5 4 2 2 4 3" xfId="14167" xr:uid="{00000000-0005-0000-0000-00007D360000}"/>
    <cellStyle name="40% - Accent5 4 2 2 4 3 2" xfId="14168" xr:uid="{00000000-0005-0000-0000-00007E360000}"/>
    <cellStyle name="40% - Accent5 4 2 2 4 4" xfId="14169" xr:uid="{00000000-0005-0000-0000-00007F360000}"/>
    <cellStyle name="40% - Accent5 4 2 2 4 5" xfId="14170" xr:uid="{00000000-0005-0000-0000-000080360000}"/>
    <cellStyle name="40% - Accent5 4 2 2 5" xfId="14171" xr:uid="{00000000-0005-0000-0000-000081360000}"/>
    <cellStyle name="40% - Accent5 4 2 2 5 2" xfId="14172" xr:uid="{00000000-0005-0000-0000-000082360000}"/>
    <cellStyle name="40% - Accent5 4 2 2 5 2 2" xfId="14173" xr:uid="{00000000-0005-0000-0000-000083360000}"/>
    <cellStyle name="40% - Accent5 4 2 2 5 3" xfId="14174" xr:uid="{00000000-0005-0000-0000-000084360000}"/>
    <cellStyle name="40% - Accent5 4 2 2 5 4" xfId="14175" xr:uid="{00000000-0005-0000-0000-000085360000}"/>
    <cellStyle name="40% - Accent5 4 2 2 6" xfId="14176" xr:uid="{00000000-0005-0000-0000-000086360000}"/>
    <cellStyle name="40% - Accent5 4 2 2 6 2" xfId="14177" xr:uid="{00000000-0005-0000-0000-000087360000}"/>
    <cellStyle name="40% - Accent5 4 2 2 6 2 2" xfId="14178" xr:uid="{00000000-0005-0000-0000-000088360000}"/>
    <cellStyle name="40% - Accent5 4 2 2 6 3" xfId="14179" xr:uid="{00000000-0005-0000-0000-000089360000}"/>
    <cellStyle name="40% - Accent5 4 2 2 6 4" xfId="14180" xr:uid="{00000000-0005-0000-0000-00008A360000}"/>
    <cellStyle name="40% - Accent5 4 2 2 7" xfId="14181" xr:uid="{00000000-0005-0000-0000-00008B360000}"/>
    <cellStyle name="40% - Accent5 4 2 2 7 2" xfId="14182" xr:uid="{00000000-0005-0000-0000-00008C360000}"/>
    <cellStyle name="40% - Accent5 4 2 2 7 2 2" xfId="14183" xr:uid="{00000000-0005-0000-0000-00008D360000}"/>
    <cellStyle name="40% - Accent5 4 2 2 7 3" xfId="14184" xr:uid="{00000000-0005-0000-0000-00008E360000}"/>
    <cellStyle name="40% - Accent5 4 2 2 7 4" xfId="14185" xr:uid="{00000000-0005-0000-0000-00008F360000}"/>
    <cellStyle name="40% - Accent5 4 2 2 8" xfId="14186" xr:uid="{00000000-0005-0000-0000-000090360000}"/>
    <cellStyle name="40% - Accent5 4 2 2 8 2" xfId="14187" xr:uid="{00000000-0005-0000-0000-000091360000}"/>
    <cellStyle name="40% - Accent5 4 2 2 9" xfId="14188" xr:uid="{00000000-0005-0000-0000-000092360000}"/>
    <cellStyle name="40% - Accent5 4 2 3" xfId="14189" xr:uid="{00000000-0005-0000-0000-000093360000}"/>
    <cellStyle name="40% - Accent5 4 2 3 2" xfId="14190" xr:uid="{00000000-0005-0000-0000-000094360000}"/>
    <cellStyle name="40% - Accent5 4 2 3 2 2" xfId="14191" xr:uid="{00000000-0005-0000-0000-000095360000}"/>
    <cellStyle name="40% - Accent5 4 2 3 2 2 2" xfId="14192" xr:uid="{00000000-0005-0000-0000-000096360000}"/>
    <cellStyle name="40% - Accent5 4 2 3 2 2 2 2" xfId="14193" xr:uid="{00000000-0005-0000-0000-000097360000}"/>
    <cellStyle name="40% - Accent5 4 2 3 2 2 3" xfId="14194" xr:uid="{00000000-0005-0000-0000-000098360000}"/>
    <cellStyle name="40% - Accent5 4 2 3 2 2 4" xfId="14195" xr:uid="{00000000-0005-0000-0000-000099360000}"/>
    <cellStyle name="40% - Accent5 4 2 3 2 3" xfId="14196" xr:uid="{00000000-0005-0000-0000-00009A360000}"/>
    <cellStyle name="40% - Accent5 4 2 3 2 3 2" xfId="14197" xr:uid="{00000000-0005-0000-0000-00009B360000}"/>
    <cellStyle name="40% - Accent5 4 2 3 2 4" xfId="14198" xr:uid="{00000000-0005-0000-0000-00009C360000}"/>
    <cellStyle name="40% - Accent5 4 2 3 2 5" xfId="14199" xr:uid="{00000000-0005-0000-0000-00009D360000}"/>
    <cellStyle name="40% - Accent5 4 2 3 3" xfId="14200" xr:uid="{00000000-0005-0000-0000-00009E360000}"/>
    <cellStyle name="40% - Accent5 4 2 3 3 2" xfId="14201" xr:uid="{00000000-0005-0000-0000-00009F360000}"/>
    <cellStyle name="40% - Accent5 4 2 3 3 2 2" xfId="14202" xr:uid="{00000000-0005-0000-0000-0000A0360000}"/>
    <cellStyle name="40% - Accent5 4 2 3 3 2 2 2" xfId="14203" xr:uid="{00000000-0005-0000-0000-0000A1360000}"/>
    <cellStyle name="40% - Accent5 4 2 3 3 2 3" xfId="14204" xr:uid="{00000000-0005-0000-0000-0000A2360000}"/>
    <cellStyle name="40% - Accent5 4 2 3 3 2 4" xfId="14205" xr:uid="{00000000-0005-0000-0000-0000A3360000}"/>
    <cellStyle name="40% - Accent5 4 2 3 3 3" xfId="14206" xr:uid="{00000000-0005-0000-0000-0000A4360000}"/>
    <cellStyle name="40% - Accent5 4 2 3 3 3 2" xfId="14207" xr:uid="{00000000-0005-0000-0000-0000A5360000}"/>
    <cellStyle name="40% - Accent5 4 2 3 3 4" xfId="14208" xr:uid="{00000000-0005-0000-0000-0000A6360000}"/>
    <cellStyle name="40% - Accent5 4 2 3 3 5" xfId="14209" xr:uid="{00000000-0005-0000-0000-0000A7360000}"/>
    <cellStyle name="40% - Accent5 4 2 3 4" xfId="14210" xr:uid="{00000000-0005-0000-0000-0000A8360000}"/>
    <cellStyle name="40% - Accent5 4 2 3 4 2" xfId="14211" xr:uid="{00000000-0005-0000-0000-0000A9360000}"/>
    <cellStyle name="40% - Accent5 4 2 3 4 2 2" xfId="14212" xr:uid="{00000000-0005-0000-0000-0000AA360000}"/>
    <cellStyle name="40% - Accent5 4 2 3 4 3" xfId="14213" xr:uid="{00000000-0005-0000-0000-0000AB360000}"/>
    <cellStyle name="40% - Accent5 4 2 3 4 4" xfId="14214" xr:uid="{00000000-0005-0000-0000-0000AC360000}"/>
    <cellStyle name="40% - Accent5 4 2 3 5" xfId="14215" xr:uid="{00000000-0005-0000-0000-0000AD360000}"/>
    <cellStyle name="40% - Accent5 4 2 3 5 2" xfId="14216" xr:uid="{00000000-0005-0000-0000-0000AE360000}"/>
    <cellStyle name="40% - Accent5 4 2 3 5 2 2" xfId="14217" xr:uid="{00000000-0005-0000-0000-0000AF360000}"/>
    <cellStyle name="40% - Accent5 4 2 3 5 3" xfId="14218" xr:uid="{00000000-0005-0000-0000-0000B0360000}"/>
    <cellStyle name="40% - Accent5 4 2 3 5 4" xfId="14219" xr:uid="{00000000-0005-0000-0000-0000B1360000}"/>
    <cellStyle name="40% - Accent5 4 2 3 6" xfId="14220" xr:uid="{00000000-0005-0000-0000-0000B2360000}"/>
    <cellStyle name="40% - Accent5 4 2 3 6 2" xfId="14221" xr:uid="{00000000-0005-0000-0000-0000B3360000}"/>
    <cellStyle name="40% - Accent5 4 2 3 6 2 2" xfId="14222" xr:uid="{00000000-0005-0000-0000-0000B4360000}"/>
    <cellStyle name="40% - Accent5 4 2 3 6 3" xfId="14223" xr:uid="{00000000-0005-0000-0000-0000B5360000}"/>
    <cellStyle name="40% - Accent5 4 2 3 6 4" xfId="14224" xr:uid="{00000000-0005-0000-0000-0000B6360000}"/>
    <cellStyle name="40% - Accent5 4 2 3 7" xfId="14225" xr:uid="{00000000-0005-0000-0000-0000B7360000}"/>
    <cellStyle name="40% - Accent5 4 2 3 7 2" xfId="14226" xr:uid="{00000000-0005-0000-0000-0000B8360000}"/>
    <cellStyle name="40% - Accent5 4 2 3 8" xfId="14227" xr:uid="{00000000-0005-0000-0000-0000B9360000}"/>
    <cellStyle name="40% - Accent5 4 2 3 9" xfId="14228" xr:uid="{00000000-0005-0000-0000-0000BA360000}"/>
    <cellStyle name="40% - Accent5 4 2 4" xfId="14229" xr:uid="{00000000-0005-0000-0000-0000BB360000}"/>
    <cellStyle name="40% - Accent5 4 2 4 2" xfId="14230" xr:uid="{00000000-0005-0000-0000-0000BC360000}"/>
    <cellStyle name="40% - Accent5 4 2 4 2 2" xfId="14231" xr:uid="{00000000-0005-0000-0000-0000BD360000}"/>
    <cellStyle name="40% - Accent5 4 2 4 2 2 2" xfId="14232" xr:uid="{00000000-0005-0000-0000-0000BE360000}"/>
    <cellStyle name="40% - Accent5 4 2 4 2 3" xfId="14233" xr:uid="{00000000-0005-0000-0000-0000BF360000}"/>
    <cellStyle name="40% - Accent5 4 2 4 2 4" xfId="14234" xr:uid="{00000000-0005-0000-0000-0000C0360000}"/>
    <cellStyle name="40% - Accent5 4 2 4 3" xfId="14235" xr:uid="{00000000-0005-0000-0000-0000C1360000}"/>
    <cellStyle name="40% - Accent5 4 2 4 3 2" xfId="14236" xr:uid="{00000000-0005-0000-0000-0000C2360000}"/>
    <cellStyle name="40% - Accent5 4 2 4 4" xfId="14237" xr:uid="{00000000-0005-0000-0000-0000C3360000}"/>
    <cellStyle name="40% - Accent5 4 2 4 5" xfId="14238" xr:uid="{00000000-0005-0000-0000-0000C4360000}"/>
    <cellStyle name="40% - Accent5 4 2 5" xfId="14239" xr:uid="{00000000-0005-0000-0000-0000C5360000}"/>
    <cellStyle name="40% - Accent5 4 2 5 2" xfId="14240" xr:uid="{00000000-0005-0000-0000-0000C6360000}"/>
    <cellStyle name="40% - Accent5 4 2 5 2 2" xfId="14241" xr:uid="{00000000-0005-0000-0000-0000C7360000}"/>
    <cellStyle name="40% - Accent5 4 2 5 2 2 2" xfId="14242" xr:uid="{00000000-0005-0000-0000-0000C8360000}"/>
    <cellStyle name="40% - Accent5 4 2 5 2 3" xfId="14243" xr:uid="{00000000-0005-0000-0000-0000C9360000}"/>
    <cellStyle name="40% - Accent5 4 2 5 2 4" xfId="14244" xr:uid="{00000000-0005-0000-0000-0000CA360000}"/>
    <cellStyle name="40% - Accent5 4 2 5 3" xfId="14245" xr:uid="{00000000-0005-0000-0000-0000CB360000}"/>
    <cellStyle name="40% - Accent5 4 2 5 3 2" xfId="14246" xr:uid="{00000000-0005-0000-0000-0000CC360000}"/>
    <cellStyle name="40% - Accent5 4 2 5 4" xfId="14247" xr:uid="{00000000-0005-0000-0000-0000CD360000}"/>
    <cellStyle name="40% - Accent5 4 2 5 5" xfId="14248" xr:uid="{00000000-0005-0000-0000-0000CE360000}"/>
    <cellStyle name="40% - Accent5 4 2 6" xfId="14249" xr:uid="{00000000-0005-0000-0000-0000CF360000}"/>
    <cellStyle name="40% - Accent5 4 2 6 2" xfId="14250" xr:uid="{00000000-0005-0000-0000-0000D0360000}"/>
    <cellStyle name="40% - Accent5 4 2 6 2 2" xfId="14251" xr:uid="{00000000-0005-0000-0000-0000D1360000}"/>
    <cellStyle name="40% - Accent5 4 2 6 3" xfId="14252" xr:uid="{00000000-0005-0000-0000-0000D2360000}"/>
    <cellStyle name="40% - Accent5 4 2 6 4" xfId="14253" xr:uid="{00000000-0005-0000-0000-0000D3360000}"/>
    <cellStyle name="40% - Accent5 4 2 7" xfId="14254" xr:uid="{00000000-0005-0000-0000-0000D4360000}"/>
    <cellStyle name="40% - Accent5 4 2 7 2" xfId="14255" xr:uid="{00000000-0005-0000-0000-0000D5360000}"/>
    <cellStyle name="40% - Accent5 4 2 7 2 2" xfId="14256" xr:uid="{00000000-0005-0000-0000-0000D6360000}"/>
    <cellStyle name="40% - Accent5 4 2 7 3" xfId="14257" xr:uid="{00000000-0005-0000-0000-0000D7360000}"/>
    <cellStyle name="40% - Accent5 4 2 7 4" xfId="14258" xr:uid="{00000000-0005-0000-0000-0000D8360000}"/>
    <cellStyle name="40% - Accent5 4 2 8" xfId="14259" xr:uid="{00000000-0005-0000-0000-0000D9360000}"/>
    <cellStyle name="40% - Accent5 4 2 8 2" xfId="14260" xr:uid="{00000000-0005-0000-0000-0000DA360000}"/>
    <cellStyle name="40% - Accent5 4 2 8 2 2" xfId="14261" xr:uid="{00000000-0005-0000-0000-0000DB360000}"/>
    <cellStyle name="40% - Accent5 4 2 8 3" xfId="14262" xr:uid="{00000000-0005-0000-0000-0000DC360000}"/>
    <cellStyle name="40% - Accent5 4 2 8 4" xfId="14263" xr:uid="{00000000-0005-0000-0000-0000DD360000}"/>
    <cellStyle name="40% - Accent5 4 2 9" xfId="14264" xr:uid="{00000000-0005-0000-0000-0000DE360000}"/>
    <cellStyle name="40% - Accent5 4 2 9 2" xfId="14265" xr:uid="{00000000-0005-0000-0000-0000DF360000}"/>
    <cellStyle name="40% - Accent5 4 3" xfId="14266" xr:uid="{00000000-0005-0000-0000-0000E0360000}"/>
    <cellStyle name="40% - Accent5 4 3 10" xfId="14267" xr:uid="{00000000-0005-0000-0000-0000E1360000}"/>
    <cellStyle name="40% - Accent5 4 3 2" xfId="14268" xr:uid="{00000000-0005-0000-0000-0000E2360000}"/>
    <cellStyle name="40% - Accent5 4 3 2 2" xfId="14269" xr:uid="{00000000-0005-0000-0000-0000E3360000}"/>
    <cellStyle name="40% - Accent5 4 3 2 2 2" xfId="14270" xr:uid="{00000000-0005-0000-0000-0000E4360000}"/>
    <cellStyle name="40% - Accent5 4 3 2 2 2 2" xfId="14271" xr:uid="{00000000-0005-0000-0000-0000E5360000}"/>
    <cellStyle name="40% - Accent5 4 3 2 2 2 2 2" xfId="14272" xr:uid="{00000000-0005-0000-0000-0000E6360000}"/>
    <cellStyle name="40% - Accent5 4 3 2 2 2 3" xfId="14273" xr:uid="{00000000-0005-0000-0000-0000E7360000}"/>
    <cellStyle name="40% - Accent5 4 3 2 2 2 4" xfId="14274" xr:uid="{00000000-0005-0000-0000-0000E8360000}"/>
    <cellStyle name="40% - Accent5 4 3 2 2 3" xfId="14275" xr:uid="{00000000-0005-0000-0000-0000E9360000}"/>
    <cellStyle name="40% - Accent5 4 3 2 2 3 2" xfId="14276" xr:uid="{00000000-0005-0000-0000-0000EA360000}"/>
    <cellStyle name="40% - Accent5 4 3 2 2 4" xfId="14277" xr:uid="{00000000-0005-0000-0000-0000EB360000}"/>
    <cellStyle name="40% - Accent5 4 3 2 2 5" xfId="14278" xr:uid="{00000000-0005-0000-0000-0000EC360000}"/>
    <cellStyle name="40% - Accent5 4 3 2 3" xfId="14279" xr:uid="{00000000-0005-0000-0000-0000ED360000}"/>
    <cellStyle name="40% - Accent5 4 3 2 3 2" xfId="14280" xr:uid="{00000000-0005-0000-0000-0000EE360000}"/>
    <cellStyle name="40% - Accent5 4 3 2 3 2 2" xfId="14281" xr:uid="{00000000-0005-0000-0000-0000EF360000}"/>
    <cellStyle name="40% - Accent5 4 3 2 3 2 2 2" xfId="14282" xr:uid="{00000000-0005-0000-0000-0000F0360000}"/>
    <cellStyle name="40% - Accent5 4 3 2 3 2 3" xfId="14283" xr:uid="{00000000-0005-0000-0000-0000F1360000}"/>
    <cellStyle name="40% - Accent5 4 3 2 3 2 4" xfId="14284" xr:uid="{00000000-0005-0000-0000-0000F2360000}"/>
    <cellStyle name="40% - Accent5 4 3 2 3 3" xfId="14285" xr:uid="{00000000-0005-0000-0000-0000F3360000}"/>
    <cellStyle name="40% - Accent5 4 3 2 3 3 2" xfId="14286" xr:uid="{00000000-0005-0000-0000-0000F4360000}"/>
    <cellStyle name="40% - Accent5 4 3 2 3 4" xfId="14287" xr:uid="{00000000-0005-0000-0000-0000F5360000}"/>
    <cellStyle name="40% - Accent5 4 3 2 3 5" xfId="14288" xr:uid="{00000000-0005-0000-0000-0000F6360000}"/>
    <cellStyle name="40% - Accent5 4 3 2 4" xfId="14289" xr:uid="{00000000-0005-0000-0000-0000F7360000}"/>
    <cellStyle name="40% - Accent5 4 3 2 4 2" xfId="14290" xr:uid="{00000000-0005-0000-0000-0000F8360000}"/>
    <cellStyle name="40% - Accent5 4 3 2 4 2 2" xfId="14291" xr:uid="{00000000-0005-0000-0000-0000F9360000}"/>
    <cellStyle name="40% - Accent5 4 3 2 4 3" xfId="14292" xr:uid="{00000000-0005-0000-0000-0000FA360000}"/>
    <cellStyle name="40% - Accent5 4 3 2 4 4" xfId="14293" xr:uid="{00000000-0005-0000-0000-0000FB360000}"/>
    <cellStyle name="40% - Accent5 4 3 2 5" xfId="14294" xr:uid="{00000000-0005-0000-0000-0000FC360000}"/>
    <cellStyle name="40% - Accent5 4 3 2 5 2" xfId="14295" xr:uid="{00000000-0005-0000-0000-0000FD360000}"/>
    <cellStyle name="40% - Accent5 4 3 2 5 2 2" xfId="14296" xr:uid="{00000000-0005-0000-0000-0000FE360000}"/>
    <cellStyle name="40% - Accent5 4 3 2 5 3" xfId="14297" xr:uid="{00000000-0005-0000-0000-0000FF360000}"/>
    <cellStyle name="40% - Accent5 4 3 2 5 4" xfId="14298" xr:uid="{00000000-0005-0000-0000-000000370000}"/>
    <cellStyle name="40% - Accent5 4 3 2 6" xfId="14299" xr:uid="{00000000-0005-0000-0000-000001370000}"/>
    <cellStyle name="40% - Accent5 4 3 2 6 2" xfId="14300" xr:uid="{00000000-0005-0000-0000-000002370000}"/>
    <cellStyle name="40% - Accent5 4 3 2 6 2 2" xfId="14301" xr:uid="{00000000-0005-0000-0000-000003370000}"/>
    <cellStyle name="40% - Accent5 4 3 2 6 3" xfId="14302" xr:uid="{00000000-0005-0000-0000-000004370000}"/>
    <cellStyle name="40% - Accent5 4 3 2 6 4" xfId="14303" xr:uid="{00000000-0005-0000-0000-000005370000}"/>
    <cellStyle name="40% - Accent5 4 3 2 7" xfId="14304" xr:uid="{00000000-0005-0000-0000-000006370000}"/>
    <cellStyle name="40% - Accent5 4 3 2 7 2" xfId="14305" xr:uid="{00000000-0005-0000-0000-000007370000}"/>
    <cellStyle name="40% - Accent5 4 3 2 8" xfId="14306" xr:uid="{00000000-0005-0000-0000-000008370000}"/>
    <cellStyle name="40% - Accent5 4 3 2 9" xfId="14307" xr:uid="{00000000-0005-0000-0000-000009370000}"/>
    <cellStyle name="40% - Accent5 4 3 3" xfId="14308" xr:uid="{00000000-0005-0000-0000-00000A370000}"/>
    <cellStyle name="40% - Accent5 4 3 3 2" xfId="14309" xr:uid="{00000000-0005-0000-0000-00000B370000}"/>
    <cellStyle name="40% - Accent5 4 3 3 2 2" xfId="14310" xr:uid="{00000000-0005-0000-0000-00000C370000}"/>
    <cellStyle name="40% - Accent5 4 3 3 2 2 2" xfId="14311" xr:uid="{00000000-0005-0000-0000-00000D370000}"/>
    <cellStyle name="40% - Accent5 4 3 3 2 3" xfId="14312" xr:uid="{00000000-0005-0000-0000-00000E370000}"/>
    <cellStyle name="40% - Accent5 4 3 3 2 4" xfId="14313" xr:uid="{00000000-0005-0000-0000-00000F370000}"/>
    <cellStyle name="40% - Accent5 4 3 3 3" xfId="14314" xr:uid="{00000000-0005-0000-0000-000010370000}"/>
    <cellStyle name="40% - Accent5 4 3 3 3 2" xfId="14315" xr:uid="{00000000-0005-0000-0000-000011370000}"/>
    <cellStyle name="40% - Accent5 4 3 3 4" xfId="14316" xr:uid="{00000000-0005-0000-0000-000012370000}"/>
    <cellStyle name="40% - Accent5 4 3 3 5" xfId="14317" xr:uid="{00000000-0005-0000-0000-000013370000}"/>
    <cellStyle name="40% - Accent5 4 3 4" xfId="14318" xr:uid="{00000000-0005-0000-0000-000014370000}"/>
    <cellStyle name="40% - Accent5 4 3 4 2" xfId="14319" xr:uid="{00000000-0005-0000-0000-000015370000}"/>
    <cellStyle name="40% - Accent5 4 3 4 2 2" xfId="14320" xr:uid="{00000000-0005-0000-0000-000016370000}"/>
    <cellStyle name="40% - Accent5 4 3 4 2 2 2" xfId="14321" xr:uid="{00000000-0005-0000-0000-000017370000}"/>
    <cellStyle name="40% - Accent5 4 3 4 2 3" xfId="14322" xr:uid="{00000000-0005-0000-0000-000018370000}"/>
    <cellStyle name="40% - Accent5 4 3 4 2 4" xfId="14323" xr:uid="{00000000-0005-0000-0000-000019370000}"/>
    <cellStyle name="40% - Accent5 4 3 4 3" xfId="14324" xr:uid="{00000000-0005-0000-0000-00001A370000}"/>
    <cellStyle name="40% - Accent5 4 3 4 3 2" xfId="14325" xr:uid="{00000000-0005-0000-0000-00001B370000}"/>
    <cellStyle name="40% - Accent5 4 3 4 4" xfId="14326" xr:uid="{00000000-0005-0000-0000-00001C370000}"/>
    <cellStyle name="40% - Accent5 4 3 4 5" xfId="14327" xr:uid="{00000000-0005-0000-0000-00001D370000}"/>
    <cellStyle name="40% - Accent5 4 3 5" xfId="14328" xr:uid="{00000000-0005-0000-0000-00001E370000}"/>
    <cellStyle name="40% - Accent5 4 3 5 2" xfId="14329" xr:uid="{00000000-0005-0000-0000-00001F370000}"/>
    <cellStyle name="40% - Accent5 4 3 5 2 2" xfId="14330" xr:uid="{00000000-0005-0000-0000-000020370000}"/>
    <cellStyle name="40% - Accent5 4 3 5 3" xfId="14331" xr:uid="{00000000-0005-0000-0000-000021370000}"/>
    <cellStyle name="40% - Accent5 4 3 5 4" xfId="14332" xr:uid="{00000000-0005-0000-0000-000022370000}"/>
    <cellStyle name="40% - Accent5 4 3 6" xfId="14333" xr:uid="{00000000-0005-0000-0000-000023370000}"/>
    <cellStyle name="40% - Accent5 4 3 6 2" xfId="14334" xr:uid="{00000000-0005-0000-0000-000024370000}"/>
    <cellStyle name="40% - Accent5 4 3 6 2 2" xfId="14335" xr:uid="{00000000-0005-0000-0000-000025370000}"/>
    <cellStyle name="40% - Accent5 4 3 6 3" xfId="14336" xr:uid="{00000000-0005-0000-0000-000026370000}"/>
    <cellStyle name="40% - Accent5 4 3 6 4" xfId="14337" xr:uid="{00000000-0005-0000-0000-000027370000}"/>
    <cellStyle name="40% - Accent5 4 3 7" xfId="14338" xr:uid="{00000000-0005-0000-0000-000028370000}"/>
    <cellStyle name="40% - Accent5 4 3 7 2" xfId="14339" xr:uid="{00000000-0005-0000-0000-000029370000}"/>
    <cellStyle name="40% - Accent5 4 3 7 2 2" xfId="14340" xr:uid="{00000000-0005-0000-0000-00002A370000}"/>
    <cellStyle name="40% - Accent5 4 3 7 3" xfId="14341" xr:uid="{00000000-0005-0000-0000-00002B370000}"/>
    <cellStyle name="40% - Accent5 4 3 7 4" xfId="14342" xr:uid="{00000000-0005-0000-0000-00002C370000}"/>
    <cellStyle name="40% - Accent5 4 3 8" xfId="14343" xr:uid="{00000000-0005-0000-0000-00002D370000}"/>
    <cellStyle name="40% - Accent5 4 3 8 2" xfId="14344" xr:uid="{00000000-0005-0000-0000-00002E370000}"/>
    <cellStyle name="40% - Accent5 4 3 9" xfId="14345" xr:uid="{00000000-0005-0000-0000-00002F370000}"/>
    <cellStyle name="40% - Accent5 4 4" xfId="14346" xr:uid="{00000000-0005-0000-0000-000030370000}"/>
    <cellStyle name="40% - Accent5 4 4 2" xfId="14347" xr:uid="{00000000-0005-0000-0000-000031370000}"/>
    <cellStyle name="40% - Accent5 4 4 2 2" xfId="14348" xr:uid="{00000000-0005-0000-0000-000032370000}"/>
    <cellStyle name="40% - Accent5 4 4 2 2 2" xfId="14349" xr:uid="{00000000-0005-0000-0000-000033370000}"/>
    <cellStyle name="40% - Accent5 4 4 2 2 2 2" xfId="14350" xr:uid="{00000000-0005-0000-0000-000034370000}"/>
    <cellStyle name="40% - Accent5 4 4 2 2 3" xfId="14351" xr:uid="{00000000-0005-0000-0000-000035370000}"/>
    <cellStyle name="40% - Accent5 4 4 2 2 4" xfId="14352" xr:uid="{00000000-0005-0000-0000-000036370000}"/>
    <cellStyle name="40% - Accent5 4 4 2 3" xfId="14353" xr:uid="{00000000-0005-0000-0000-000037370000}"/>
    <cellStyle name="40% - Accent5 4 4 2 3 2" xfId="14354" xr:uid="{00000000-0005-0000-0000-000038370000}"/>
    <cellStyle name="40% - Accent5 4 4 2 4" xfId="14355" xr:uid="{00000000-0005-0000-0000-000039370000}"/>
    <cellStyle name="40% - Accent5 4 4 2 5" xfId="14356" xr:uid="{00000000-0005-0000-0000-00003A370000}"/>
    <cellStyle name="40% - Accent5 4 4 3" xfId="14357" xr:uid="{00000000-0005-0000-0000-00003B370000}"/>
    <cellStyle name="40% - Accent5 4 4 3 2" xfId="14358" xr:uid="{00000000-0005-0000-0000-00003C370000}"/>
    <cellStyle name="40% - Accent5 4 4 3 2 2" xfId="14359" xr:uid="{00000000-0005-0000-0000-00003D370000}"/>
    <cellStyle name="40% - Accent5 4 4 3 2 2 2" xfId="14360" xr:uid="{00000000-0005-0000-0000-00003E370000}"/>
    <cellStyle name="40% - Accent5 4 4 3 2 3" xfId="14361" xr:uid="{00000000-0005-0000-0000-00003F370000}"/>
    <cellStyle name="40% - Accent5 4 4 3 2 4" xfId="14362" xr:uid="{00000000-0005-0000-0000-000040370000}"/>
    <cellStyle name="40% - Accent5 4 4 3 3" xfId="14363" xr:uid="{00000000-0005-0000-0000-000041370000}"/>
    <cellStyle name="40% - Accent5 4 4 3 3 2" xfId="14364" xr:uid="{00000000-0005-0000-0000-000042370000}"/>
    <cellStyle name="40% - Accent5 4 4 3 4" xfId="14365" xr:uid="{00000000-0005-0000-0000-000043370000}"/>
    <cellStyle name="40% - Accent5 4 4 3 5" xfId="14366" xr:uid="{00000000-0005-0000-0000-000044370000}"/>
    <cellStyle name="40% - Accent5 4 4 4" xfId="14367" xr:uid="{00000000-0005-0000-0000-000045370000}"/>
    <cellStyle name="40% - Accent5 4 4 4 2" xfId="14368" xr:uid="{00000000-0005-0000-0000-000046370000}"/>
    <cellStyle name="40% - Accent5 4 4 4 2 2" xfId="14369" xr:uid="{00000000-0005-0000-0000-000047370000}"/>
    <cellStyle name="40% - Accent5 4 4 4 3" xfId="14370" xr:uid="{00000000-0005-0000-0000-000048370000}"/>
    <cellStyle name="40% - Accent5 4 4 4 4" xfId="14371" xr:uid="{00000000-0005-0000-0000-000049370000}"/>
    <cellStyle name="40% - Accent5 4 4 5" xfId="14372" xr:uid="{00000000-0005-0000-0000-00004A370000}"/>
    <cellStyle name="40% - Accent5 4 4 5 2" xfId="14373" xr:uid="{00000000-0005-0000-0000-00004B370000}"/>
    <cellStyle name="40% - Accent5 4 4 5 2 2" xfId="14374" xr:uid="{00000000-0005-0000-0000-00004C370000}"/>
    <cellStyle name="40% - Accent5 4 4 5 3" xfId="14375" xr:uid="{00000000-0005-0000-0000-00004D370000}"/>
    <cellStyle name="40% - Accent5 4 4 5 4" xfId="14376" xr:uid="{00000000-0005-0000-0000-00004E370000}"/>
    <cellStyle name="40% - Accent5 4 4 6" xfId="14377" xr:uid="{00000000-0005-0000-0000-00004F370000}"/>
    <cellStyle name="40% - Accent5 4 4 6 2" xfId="14378" xr:uid="{00000000-0005-0000-0000-000050370000}"/>
    <cellStyle name="40% - Accent5 4 4 6 2 2" xfId="14379" xr:uid="{00000000-0005-0000-0000-000051370000}"/>
    <cellStyle name="40% - Accent5 4 4 6 3" xfId="14380" xr:uid="{00000000-0005-0000-0000-000052370000}"/>
    <cellStyle name="40% - Accent5 4 4 6 4" xfId="14381" xr:uid="{00000000-0005-0000-0000-000053370000}"/>
    <cellStyle name="40% - Accent5 4 4 7" xfId="14382" xr:uid="{00000000-0005-0000-0000-000054370000}"/>
    <cellStyle name="40% - Accent5 4 4 7 2" xfId="14383" xr:uid="{00000000-0005-0000-0000-000055370000}"/>
    <cellStyle name="40% - Accent5 4 4 8" xfId="14384" xr:uid="{00000000-0005-0000-0000-000056370000}"/>
    <cellStyle name="40% - Accent5 4 4 9" xfId="14385" xr:uid="{00000000-0005-0000-0000-000057370000}"/>
    <cellStyle name="40% - Accent5 4 5" xfId="14386" xr:uid="{00000000-0005-0000-0000-000058370000}"/>
    <cellStyle name="40% - Accent5 4 5 2" xfId="14387" xr:uid="{00000000-0005-0000-0000-000059370000}"/>
    <cellStyle name="40% - Accent5 4 5 2 2" xfId="14388" xr:uid="{00000000-0005-0000-0000-00005A370000}"/>
    <cellStyle name="40% - Accent5 4 5 2 2 2" xfId="14389" xr:uid="{00000000-0005-0000-0000-00005B370000}"/>
    <cellStyle name="40% - Accent5 4 5 2 2 2 2" xfId="14390" xr:uid="{00000000-0005-0000-0000-00005C370000}"/>
    <cellStyle name="40% - Accent5 4 5 2 2 3" xfId="14391" xr:uid="{00000000-0005-0000-0000-00005D370000}"/>
    <cellStyle name="40% - Accent5 4 5 2 2 4" xfId="14392" xr:uid="{00000000-0005-0000-0000-00005E370000}"/>
    <cellStyle name="40% - Accent5 4 5 2 3" xfId="14393" xr:uid="{00000000-0005-0000-0000-00005F370000}"/>
    <cellStyle name="40% - Accent5 4 5 2 3 2" xfId="14394" xr:uid="{00000000-0005-0000-0000-000060370000}"/>
    <cellStyle name="40% - Accent5 4 5 2 4" xfId="14395" xr:uid="{00000000-0005-0000-0000-000061370000}"/>
    <cellStyle name="40% - Accent5 4 5 2 5" xfId="14396" xr:uid="{00000000-0005-0000-0000-000062370000}"/>
    <cellStyle name="40% - Accent5 4 5 3" xfId="14397" xr:uid="{00000000-0005-0000-0000-000063370000}"/>
    <cellStyle name="40% - Accent5 4 5 3 2" xfId="14398" xr:uid="{00000000-0005-0000-0000-000064370000}"/>
    <cellStyle name="40% - Accent5 4 5 3 2 2" xfId="14399" xr:uid="{00000000-0005-0000-0000-000065370000}"/>
    <cellStyle name="40% - Accent5 4 5 3 3" xfId="14400" xr:uid="{00000000-0005-0000-0000-000066370000}"/>
    <cellStyle name="40% - Accent5 4 5 3 4" xfId="14401" xr:uid="{00000000-0005-0000-0000-000067370000}"/>
    <cellStyle name="40% - Accent5 4 5 4" xfId="14402" xr:uid="{00000000-0005-0000-0000-000068370000}"/>
    <cellStyle name="40% - Accent5 4 5 5" xfId="14403" xr:uid="{00000000-0005-0000-0000-000069370000}"/>
    <cellStyle name="40% - Accent5 4 5 5 2" xfId="14404" xr:uid="{00000000-0005-0000-0000-00006A370000}"/>
    <cellStyle name="40% - Accent5 4 5 6" xfId="14405" xr:uid="{00000000-0005-0000-0000-00006B370000}"/>
    <cellStyle name="40% - Accent5 4 5 7" xfId="14406" xr:uid="{00000000-0005-0000-0000-00006C370000}"/>
    <cellStyle name="40% - Accent5 4 6" xfId="14407" xr:uid="{00000000-0005-0000-0000-00006D370000}"/>
    <cellStyle name="40% - Accent5 4 6 2" xfId="14408" xr:uid="{00000000-0005-0000-0000-00006E370000}"/>
    <cellStyle name="40% - Accent5 4 6 2 2" xfId="14409" xr:uid="{00000000-0005-0000-0000-00006F370000}"/>
    <cellStyle name="40% - Accent5 4 6 2 2 2" xfId="14410" xr:uid="{00000000-0005-0000-0000-000070370000}"/>
    <cellStyle name="40% - Accent5 4 6 2 3" xfId="14411" xr:uid="{00000000-0005-0000-0000-000071370000}"/>
    <cellStyle name="40% - Accent5 4 6 2 4" xfId="14412" xr:uid="{00000000-0005-0000-0000-000072370000}"/>
    <cellStyle name="40% - Accent5 4 6 3" xfId="14413" xr:uid="{00000000-0005-0000-0000-000073370000}"/>
    <cellStyle name="40% - Accent5 4 6 3 2" xfId="14414" xr:uid="{00000000-0005-0000-0000-000074370000}"/>
    <cellStyle name="40% - Accent5 4 6 3 2 2" xfId="14415" xr:uid="{00000000-0005-0000-0000-000075370000}"/>
    <cellStyle name="40% - Accent5 4 6 3 3" xfId="14416" xr:uid="{00000000-0005-0000-0000-000076370000}"/>
    <cellStyle name="40% - Accent5 4 6 3 4" xfId="14417" xr:uid="{00000000-0005-0000-0000-000077370000}"/>
    <cellStyle name="40% - Accent5 4 6 4" xfId="14418" xr:uid="{00000000-0005-0000-0000-000078370000}"/>
    <cellStyle name="40% - Accent5 4 6 4 2" xfId="14419" xr:uid="{00000000-0005-0000-0000-000079370000}"/>
    <cellStyle name="40% - Accent5 4 6 5" xfId="14420" xr:uid="{00000000-0005-0000-0000-00007A370000}"/>
    <cellStyle name="40% - Accent5 4 6 6" xfId="14421" xr:uid="{00000000-0005-0000-0000-00007B370000}"/>
    <cellStyle name="40% - Accent5 4 7" xfId="14422" xr:uid="{00000000-0005-0000-0000-00007C370000}"/>
    <cellStyle name="40% - Accent5 4 7 2" xfId="14423" xr:uid="{00000000-0005-0000-0000-00007D370000}"/>
    <cellStyle name="40% - Accent5 4 7 2 2" xfId="14424" xr:uid="{00000000-0005-0000-0000-00007E370000}"/>
    <cellStyle name="40% - Accent5 4 7 3" xfId="14425" xr:uid="{00000000-0005-0000-0000-00007F370000}"/>
    <cellStyle name="40% - Accent5 4 7 4" xfId="14426" xr:uid="{00000000-0005-0000-0000-000080370000}"/>
    <cellStyle name="40% - Accent5 4 8" xfId="14427" xr:uid="{00000000-0005-0000-0000-000081370000}"/>
    <cellStyle name="40% - Accent5 4 8 2" xfId="14428" xr:uid="{00000000-0005-0000-0000-000082370000}"/>
    <cellStyle name="40% - Accent5 4 8 2 2" xfId="14429" xr:uid="{00000000-0005-0000-0000-000083370000}"/>
    <cellStyle name="40% - Accent5 4 8 3" xfId="14430" xr:uid="{00000000-0005-0000-0000-000084370000}"/>
    <cellStyle name="40% - Accent5 4 8 4" xfId="14431" xr:uid="{00000000-0005-0000-0000-000085370000}"/>
    <cellStyle name="40% - Accent5 5" xfId="14432" xr:uid="{00000000-0005-0000-0000-000086370000}"/>
    <cellStyle name="40% - Accent5 5 2" xfId="14433" xr:uid="{00000000-0005-0000-0000-000087370000}"/>
    <cellStyle name="40% - Accent5 5 2 10" xfId="14434" xr:uid="{00000000-0005-0000-0000-000088370000}"/>
    <cellStyle name="40% - Accent5 5 2 11" xfId="14435" xr:uid="{00000000-0005-0000-0000-000089370000}"/>
    <cellStyle name="40% - Accent5 5 2 2" xfId="14436" xr:uid="{00000000-0005-0000-0000-00008A370000}"/>
    <cellStyle name="40% - Accent5 5 2 2 10" xfId="14437" xr:uid="{00000000-0005-0000-0000-00008B370000}"/>
    <cellStyle name="40% - Accent5 5 2 2 2" xfId="14438" xr:uid="{00000000-0005-0000-0000-00008C370000}"/>
    <cellStyle name="40% - Accent5 5 2 2 2 2" xfId="14439" xr:uid="{00000000-0005-0000-0000-00008D370000}"/>
    <cellStyle name="40% - Accent5 5 2 2 2 2 2" xfId="14440" xr:uid="{00000000-0005-0000-0000-00008E370000}"/>
    <cellStyle name="40% - Accent5 5 2 2 2 2 2 2" xfId="14441" xr:uid="{00000000-0005-0000-0000-00008F370000}"/>
    <cellStyle name="40% - Accent5 5 2 2 2 2 2 2 2" xfId="14442" xr:uid="{00000000-0005-0000-0000-000090370000}"/>
    <cellStyle name="40% - Accent5 5 2 2 2 2 2 3" xfId="14443" xr:uid="{00000000-0005-0000-0000-000091370000}"/>
    <cellStyle name="40% - Accent5 5 2 2 2 2 2 4" xfId="14444" xr:uid="{00000000-0005-0000-0000-000092370000}"/>
    <cellStyle name="40% - Accent5 5 2 2 2 2 3" xfId="14445" xr:uid="{00000000-0005-0000-0000-000093370000}"/>
    <cellStyle name="40% - Accent5 5 2 2 2 2 3 2" xfId="14446" xr:uid="{00000000-0005-0000-0000-000094370000}"/>
    <cellStyle name="40% - Accent5 5 2 2 2 2 4" xfId="14447" xr:uid="{00000000-0005-0000-0000-000095370000}"/>
    <cellStyle name="40% - Accent5 5 2 2 2 2 5" xfId="14448" xr:uid="{00000000-0005-0000-0000-000096370000}"/>
    <cellStyle name="40% - Accent5 5 2 2 2 3" xfId="14449" xr:uid="{00000000-0005-0000-0000-000097370000}"/>
    <cellStyle name="40% - Accent5 5 2 2 2 3 2" xfId="14450" xr:uid="{00000000-0005-0000-0000-000098370000}"/>
    <cellStyle name="40% - Accent5 5 2 2 2 3 2 2" xfId="14451" xr:uid="{00000000-0005-0000-0000-000099370000}"/>
    <cellStyle name="40% - Accent5 5 2 2 2 3 2 2 2" xfId="14452" xr:uid="{00000000-0005-0000-0000-00009A370000}"/>
    <cellStyle name="40% - Accent5 5 2 2 2 3 2 3" xfId="14453" xr:uid="{00000000-0005-0000-0000-00009B370000}"/>
    <cellStyle name="40% - Accent5 5 2 2 2 3 2 4" xfId="14454" xr:uid="{00000000-0005-0000-0000-00009C370000}"/>
    <cellStyle name="40% - Accent5 5 2 2 2 3 3" xfId="14455" xr:uid="{00000000-0005-0000-0000-00009D370000}"/>
    <cellStyle name="40% - Accent5 5 2 2 2 3 3 2" xfId="14456" xr:uid="{00000000-0005-0000-0000-00009E370000}"/>
    <cellStyle name="40% - Accent5 5 2 2 2 3 4" xfId="14457" xr:uid="{00000000-0005-0000-0000-00009F370000}"/>
    <cellStyle name="40% - Accent5 5 2 2 2 3 5" xfId="14458" xr:uid="{00000000-0005-0000-0000-0000A0370000}"/>
    <cellStyle name="40% - Accent5 5 2 2 2 4" xfId="14459" xr:uid="{00000000-0005-0000-0000-0000A1370000}"/>
    <cellStyle name="40% - Accent5 5 2 2 2 4 2" xfId="14460" xr:uid="{00000000-0005-0000-0000-0000A2370000}"/>
    <cellStyle name="40% - Accent5 5 2 2 2 4 2 2" xfId="14461" xr:uid="{00000000-0005-0000-0000-0000A3370000}"/>
    <cellStyle name="40% - Accent5 5 2 2 2 4 3" xfId="14462" xr:uid="{00000000-0005-0000-0000-0000A4370000}"/>
    <cellStyle name="40% - Accent5 5 2 2 2 4 4" xfId="14463" xr:uid="{00000000-0005-0000-0000-0000A5370000}"/>
    <cellStyle name="40% - Accent5 5 2 2 2 5" xfId="14464" xr:uid="{00000000-0005-0000-0000-0000A6370000}"/>
    <cellStyle name="40% - Accent5 5 2 2 2 5 2" xfId="14465" xr:uid="{00000000-0005-0000-0000-0000A7370000}"/>
    <cellStyle name="40% - Accent5 5 2 2 2 5 2 2" xfId="14466" xr:uid="{00000000-0005-0000-0000-0000A8370000}"/>
    <cellStyle name="40% - Accent5 5 2 2 2 5 3" xfId="14467" xr:uid="{00000000-0005-0000-0000-0000A9370000}"/>
    <cellStyle name="40% - Accent5 5 2 2 2 5 4" xfId="14468" xr:uid="{00000000-0005-0000-0000-0000AA370000}"/>
    <cellStyle name="40% - Accent5 5 2 2 2 6" xfId="14469" xr:uid="{00000000-0005-0000-0000-0000AB370000}"/>
    <cellStyle name="40% - Accent5 5 2 2 2 6 2" xfId="14470" xr:uid="{00000000-0005-0000-0000-0000AC370000}"/>
    <cellStyle name="40% - Accent5 5 2 2 2 6 2 2" xfId="14471" xr:uid="{00000000-0005-0000-0000-0000AD370000}"/>
    <cellStyle name="40% - Accent5 5 2 2 2 6 3" xfId="14472" xr:uid="{00000000-0005-0000-0000-0000AE370000}"/>
    <cellStyle name="40% - Accent5 5 2 2 2 6 4" xfId="14473" xr:uid="{00000000-0005-0000-0000-0000AF370000}"/>
    <cellStyle name="40% - Accent5 5 2 2 2 7" xfId="14474" xr:uid="{00000000-0005-0000-0000-0000B0370000}"/>
    <cellStyle name="40% - Accent5 5 2 2 2 7 2" xfId="14475" xr:uid="{00000000-0005-0000-0000-0000B1370000}"/>
    <cellStyle name="40% - Accent5 5 2 2 2 8" xfId="14476" xr:uid="{00000000-0005-0000-0000-0000B2370000}"/>
    <cellStyle name="40% - Accent5 5 2 2 2 9" xfId="14477" xr:uid="{00000000-0005-0000-0000-0000B3370000}"/>
    <cellStyle name="40% - Accent5 5 2 2 3" xfId="14478" xr:uid="{00000000-0005-0000-0000-0000B4370000}"/>
    <cellStyle name="40% - Accent5 5 2 2 3 2" xfId="14479" xr:uid="{00000000-0005-0000-0000-0000B5370000}"/>
    <cellStyle name="40% - Accent5 5 2 2 3 2 2" xfId="14480" xr:uid="{00000000-0005-0000-0000-0000B6370000}"/>
    <cellStyle name="40% - Accent5 5 2 2 3 2 2 2" xfId="14481" xr:uid="{00000000-0005-0000-0000-0000B7370000}"/>
    <cellStyle name="40% - Accent5 5 2 2 3 2 3" xfId="14482" xr:uid="{00000000-0005-0000-0000-0000B8370000}"/>
    <cellStyle name="40% - Accent5 5 2 2 3 2 4" xfId="14483" xr:uid="{00000000-0005-0000-0000-0000B9370000}"/>
    <cellStyle name="40% - Accent5 5 2 2 3 3" xfId="14484" xr:uid="{00000000-0005-0000-0000-0000BA370000}"/>
    <cellStyle name="40% - Accent5 5 2 2 3 3 2" xfId="14485" xr:uid="{00000000-0005-0000-0000-0000BB370000}"/>
    <cellStyle name="40% - Accent5 5 2 2 3 4" xfId="14486" xr:uid="{00000000-0005-0000-0000-0000BC370000}"/>
    <cellStyle name="40% - Accent5 5 2 2 3 5" xfId="14487" xr:uid="{00000000-0005-0000-0000-0000BD370000}"/>
    <cellStyle name="40% - Accent5 5 2 2 4" xfId="14488" xr:uid="{00000000-0005-0000-0000-0000BE370000}"/>
    <cellStyle name="40% - Accent5 5 2 2 4 2" xfId="14489" xr:uid="{00000000-0005-0000-0000-0000BF370000}"/>
    <cellStyle name="40% - Accent5 5 2 2 4 2 2" xfId="14490" xr:uid="{00000000-0005-0000-0000-0000C0370000}"/>
    <cellStyle name="40% - Accent5 5 2 2 4 2 2 2" xfId="14491" xr:uid="{00000000-0005-0000-0000-0000C1370000}"/>
    <cellStyle name="40% - Accent5 5 2 2 4 2 3" xfId="14492" xr:uid="{00000000-0005-0000-0000-0000C2370000}"/>
    <cellStyle name="40% - Accent5 5 2 2 4 2 4" xfId="14493" xr:uid="{00000000-0005-0000-0000-0000C3370000}"/>
    <cellStyle name="40% - Accent5 5 2 2 4 3" xfId="14494" xr:uid="{00000000-0005-0000-0000-0000C4370000}"/>
    <cellStyle name="40% - Accent5 5 2 2 4 3 2" xfId="14495" xr:uid="{00000000-0005-0000-0000-0000C5370000}"/>
    <cellStyle name="40% - Accent5 5 2 2 4 4" xfId="14496" xr:uid="{00000000-0005-0000-0000-0000C6370000}"/>
    <cellStyle name="40% - Accent5 5 2 2 4 5" xfId="14497" xr:uid="{00000000-0005-0000-0000-0000C7370000}"/>
    <cellStyle name="40% - Accent5 5 2 2 5" xfId="14498" xr:uid="{00000000-0005-0000-0000-0000C8370000}"/>
    <cellStyle name="40% - Accent5 5 2 2 5 2" xfId="14499" xr:uid="{00000000-0005-0000-0000-0000C9370000}"/>
    <cellStyle name="40% - Accent5 5 2 2 5 2 2" xfId="14500" xr:uid="{00000000-0005-0000-0000-0000CA370000}"/>
    <cellStyle name="40% - Accent5 5 2 2 5 3" xfId="14501" xr:uid="{00000000-0005-0000-0000-0000CB370000}"/>
    <cellStyle name="40% - Accent5 5 2 2 5 4" xfId="14502" xr:uid="{00000000-0005-0000-0000-0000CC370000}"/>
    <cellStyle name="40% - Accent5 5 2 2 6" xfId="14503" xr:uid="{00000000-0005-0000-0000-0000CD370000}"/>
    <cellStyle name="40% - Accent5 5 2 2 6 2" xfId="14504" xr:uid="{00000000-0005-0000-0000-0000CE370000}"/>
    <cellStyle name="40% - Accent5 5 2 2 6 2 2" xfId="14505" xr:uid="{00000000-0005-0000-0000-0000CF370000}"/>
    <cellStyle name="40% - Accent5 5 2 2 6 3" xfId="14506" xr:uid="{00000000-0005-0000-0000-0000D0370000}"/>
    <cellStyle name="40% - Accent5 5 2 2 6 4" xfId="14507" xr:uid="{00000000-0005-0000-0000-0000D1370000}"/>
    <cellStyle name="40% - Accent5 5 2 2 7" xfId="14508" xr:uid="{00000000-0005-0000-0000-0000D2370000}"/>
    <cellStyle name="40% - Accent5 5 2 2 7 2" xfId="14509" xr:uid="{00000000-0005-0000-0000-0000D3370000}"/>
    <cellStyle name="40% - Accent5 5 2 2 7 2 2" xfId="14510" xr:uid="{00000000-0005-0000-0000-0000D4370000}"/>
    <cellStyle name="40% - Accent5 5 2 2 7 3" xfId="14511" xr:uid="{00000000-0005-0000-0000-0000D5370000}"/>
    <cellStyle name="40% - Accent5 5 2 2 7 4" xfId="14512" xr:uid="{00000000-0005-0000-0000-0000D6370000}"/>
    <cellStyle name="40% - Accent5 5 2 2 8" xfId="14513" xr:uid="{00000000-0005-0000-0000-0000D7370000}"/>
    <cellStyle name="40% - Accent5 5 2 2 8 2" xfId="14514" xr:uid="{00000000-0005-0000-0000-0000D8370000}"/>
    <cellStyle name="40% - Accent5 5 2 2 9" xfId="14515" xr:uid="{00000000-0005-0000-0000-0000D9370000}"/>
    <cellStyle name="40% - Accent5 5 2 3" xfId="14516" xr:uid="{00000000-0005-0000-0000-0000DA370000}"/>
    <cellStyle name="40% - Accent5 5 2 3 2" xfId="14517" xr:uid="{00000000-0005-0000-0000-0000DB370000}"/>
    <cellStyle name="40% - Accent5 5 2 3 2 2" xfId="14518" xr:uid="{00000000-0005-0000-0000-0000DC370000}"/>
    <cellStyle name="40% - Accent5 5 2 3 2 2 2" xfId="14519" xr:uid="{00000000-0005-0000-0000-0000DD370000}"/>
    <cellStyle name="40% - Accent5 5 2 3 2 2 2 2" xfId="14520" xr:uid="{00000000-0005-0000-0000-0000DE370000}"/>
    <cellStyle name="40% - Accent5 5 2 3 2 2 3" xfId="14521" xr:uid="{00000000-0005-0000-0000-0000DF370000}"/>
    <cellStyle name="40% - Accent5 5 2 3 2 2 4" xfId="14522" xr:uid="{00000000-0005-0000-0000-0000E0370000}"/>
    <cellStyle name="40% - Accent5 5 2 3 2 3" xfId="14523" xr:uid="{00000000-0005-0000-0000-0000E1370000}"/>
    <cellStyle name="40% - Accent5 5 2 3 2 3 2" xfId="14524" xr:uid="{00000000-0005-0000-0000-0000E2370000}"/>
    <cellStyle name="40% - Accent5 5 2 3 2 4" xfId="14525" xr:uid="{00000000-0005-0000-0000-0000E3370000}"/>
    <cellStyle name="40% - Accent5 5 2 3 2 5" xfId="14526" xr:uid="{00000000-0005-0000-0000-0000E4370000}"/>
    <cellStyle name="40% - Accent5 5 2 3 3" xfId="14527" xr:uid="{00000000-0005-0000-0000-0000E5370000}"/>
    <cellStyle name="40% - Accent5 5 2 3 3 2" xfId="14528" xr:uid="{00000000-0005-0000-0000-0000E6370000}"/>
    <cellStyle name="40% - Accent5 5 2 3 3 2 2" xfId="14529" xr:uid="{00000000-0005-0000-0000-0000E7370000}"/>
    <cellStyle name="40% - Accent5 5 2 3 3 2 2 2" xfId="14530" xr:uid="{00000000-0005-0000-0000-0000E8370000}"/>
    <cellStyle name="40% - Accent5 5 2 3 3 2 3" xfId="14531" xr:uid="{00000000-0005-0000-0000-0000E9370000}"/>
    <cellStyle name="40% - Accent5 5 2 3 3 2 4" xfId="14532" xr:uid="{00000000-0005-0000-0000-0000EA370000}"/>
    <cellStyle name="40% - Accent5 5 2 3 3 3" xfId="14533" xr:uid="{00000000-0005-0000-0000-0000EB370000}"/>
    <cellStyle name="40% - Accent5 5 2 3 3 3 2" xfId="14534" xr:uid="{00000000-0005-0000-0000-0000EC370000}"/>
    <cellStyle name="40% - Accent5 5 2 3 3 4" xfId="14535" xr:uid="{00000000-0005-0000-0000-0000ED370000}"/>
    <cellStyle name="40% - Accent5 5 2 3 3 5" xfId="14536" xr:uid="{00000000-0005-0000-0000-0000EE370000}"/>
    <cellStyle name="40% - Accent5 5 2 3 4" xfId="14537" xr:uid="{00000000-0005-0000-0000-0000EF370000}"/>
    <cellStyle name="40% - Accent5 5 2 3 4 2" xfId="14538" xr:uid="{00000000-0005-0000-0000-0000F0370000}"/>
    <cellStyle name="40% - Accent5 5 2 3 4 2 2" xfId="14539" xr:uid="{00000000-0005-0000-0000-0000F1370000}"/>
    <cellStyle name="40% - Accent5 5 2 3 4 3" xfId="14540" xr:uid="{00000000-0005-0000-0000-0000F2370000}"/>
    <cellStyle name="40% - Accent5 5 2 3 4 4" xfId="14541" xr:uid="{00000000-0005-0000-0000-0000F3370000}"/>
    <cellStyle name="40% - Accent5 5 2 3 5" xfId="14542" xr:uid="{00000000-0005-0000-0000-0000F4370000}"/>
    <cellStyle name="40% - Accent5 5 2 3 5 2" xfId="14543" xr:uid="{00000000-0005-0000-0000-0000F5370000}"/>
    <cellStyle name="40% - Accent5 5 2 3 5 2 2" xfId="14544" xr:uid="{00000000-0005-0000-0000-0000F6370000}"/>
    <cellStyle name="40% - Accent5 5 2 3 5 3" xfId="14545" xr:uid="{00000000-0005-0000-0000-0000F7370000}"/>
    <cellStyle name="40% - Accent5 5 2 3 5 4" xfId="14546" xr:uid="{00000000-0005-0000-0000-0000F8370000}"/>
    <cellStyle name="40% - Accent5 5 2 3 6" xfId="14547" xr:uid="{00000000-0005-0000-0000-0000F9370000}"/>
    <cellStyle name="40% - Accent5 5 2 3 6 2" xfId="14548" xr:uid="{00000000-0005-0000-0000-0000FA370000}"/>
    <cellStyle name="40% - Accent5 5 2 3 6 2 2" xfId="14549" xr:uid="{00000000-0005-0000-0000-0000FB370000}"/>
    <cellStyle name="40% - Accent5 5 2 3 6 3" xfId="14550" xr:uid="{00000000-0005-0000-0000-0000FC370000}"/>
    <cellStyle name="40% - Accent5 5 2 3 6 4" xfId="14551" xr:uid="{00000000-0005-0000-0000-0000FD370000}"/>
    <cellStyle name="40% - Accent5 5 2 3 7" xfId="14552" xr:uid="{00000000-0005-0000-0000-0000FE370000}"/>
    <cellStyle name="40% - Accent5 5 2 3 7 2" xfId="14553" xr:uid="{00000000-0005-0000-0000-0000FF370000}"/>
    <cellStyle name="40% - Accent5 5 2 3 8" xfId="14554" xr:uid="{00000000-0005-0000-0000-000000380000}"/>
    <cellStyle name="40% - Accent5 5 2 3 9" xfId="14555" xr:uid="{00000000-0005-0000-0000-000001380000}"/>
    <cellStyle name="40% - Accent5 5 2 4" xfId="14556" xr:uid="{00000000-0005-0000-0000-000002380000}"/>
    <cellStyle name="40% - Accent5 5 2 4 2" xfId="14557" xr:uid="{00000000-0005-0000-0000-000003380000}"/>
    <cellStyle name="40% - Accent5 5 2 4 2 2" xfId="14558" xr:uid="{00000000-0005-0000-0000-000004380000}"/>
    <cellStyle name="40% - Accent5 5 2 4 2 2 2" xfId="14559" xr:uid="{00000000-0005-0000-0000-000005380000}"/>
    <cellStyle name="40% - Accent5 5 2 4 2 3" xfId="14560" xr:uid="{00000000-0005-0000-0000-000006380000}"/>
    <cellStyle name="40% - Accent5 5 2 4 2 4" xfId="14561" xr:uid="{00000000-0005-0000-0000-000007380000}"/>
    <cellStyle name="40% - Accent5 5 2 4 3" xfId="14562" xr:uid="{00000000-0005-0000-0000-000008380000}"/>
    <cellStyle name="40% - Accent5 5 2 4 3 2" xfId="14563" xr:uid="{00000000-0005-0000-0000-000009380000}"/>
    <cellStyle name="40% - Accent5 5 2 4 4" xfId="14564" xr:uid="{00000000-0005-0000-0000-00000A380000}"/>
    <cellStyle name="40% - Accent5 5 2 4 5" xfId="14565" xr:uid="{00000000-0005-0000-0000-00000B380000}"/>
    <cellStyle name="40% - Accent5 5 2 5" xfId="14566" xr:uid="{00000000-0005-0000-0000-00000C380000}"/>
    <cellStyle name="40% - Accent5 5 2 5 2" xfId="14567" xr:uid="{00000000-0005-0000-0000-00000D380000}"/>
    <cellStyle name="40% - Accent5 5 2 5 2 2" xfId="14568" xr:uid="{00000000-0005-0000-0000-00000E380000}"/>
    <cellStyle name="40% - Accent5 5 2 5 2 2 2" xfId="14569" xr:uid="{00000000-0005-0000-0000-00000F380000}"/>
    <cellStyle name="40% - Accent5 5 2 5 2 3" xfId="14570" xr:uid="{00000000-0005-0000-0000-000010380000}"/>
    <cellStyle name="40% - Accent5 5 2 5 2 4" xfId="14571" xr:uid="{00000000-0005-0000-0000-000011380000}"/>
    <cellStyle name="40% - Accent5 5 2 5 3" xfId="14572" xr:uid="{00000000-0005-0000-0000-000012380000}"/>
    <cellStyle name="40% - Accent5 5 2 5 3 2" xfId="14573" xr:uid="{00000000-0005-0000-0000-000013380000}"/>
    <cellStyle name="40% - Accent5 5 2 5 4" xfId="14574" xr:uid="{00000000-0005-0000-0000-000014380000}"/>
    <cellStyle name="40% - Accent5 5 2 5 5" xfId="14575" xr:uid="{00000000-0005-0000-0000-000015380000}"/>
    <cellStyle name="40% - Accent5 5 2 6" xfId="14576" xr:uid="{00000000-0005-0000-0000-000016380000}"/>
    <cellStyle name="40% - Accent5 5 2 6 2" xfId="14577" xr:uid="{00000000-0005-0000-0000-000017380000}"/>
    <cellStyle name="40% - Accent5 5 2 6 2 2" xfId="14578" xr:uid="{00000000-0005-0000-0000-000018380000}"/>
    <cellStyle name="40% - Accent5 5 2 6 3" xfId="14579" xr:uid="{00000000-0005-0000-0000-000019380000}"/>
    <cellStyle name="40% - Accent5 5 2 6 4" xfId="14580" xr:uid="{00000000-0005-0000-0000-00001A380000}"/>
    <cellStyle name="40% - Accent5 5 2 7" xfId="14581" xr:uid="{00000000-0005-0000-0000-00001B380000}"/>
    <cellStyle name="40% - Accent5 5 2 7 2" xfId="14582" xr:uid="{00000000-0005-0000-0000-00001C380000}"/>
    <cellStyle name="40% - Accent5 5 2 7 2 2" xfId="14583" xr:uid="{00000000-0005-0000-0000-00001D380000}"/>
    <cellStyle name="40% - Accent5 5 2 7 3" xfId="14584" xr:uid="{00000000-0005-0000-0000-00001E380000}"/>
    <cellStyle name="40% - Accent5 5 2 7 4" xfId="14585" xr:uid="{00000000-0005-0000-0000-00001F380000}"/>
    <cellStyle name="40% - Accent5 5 2 8" xfId="14586" xr:uid="{00000000-0005-0000-0000-000020380000}"/>
    <cellStyle name="40% - Accent5 5 2 8 2" xfId="14587" xr:uid="{00000000-0005-0000-0000-000021380000}"/>
    <cellStyle name="40% - Accent5 5 2 8 2 2" xfId="14588" xr:uid="{00000000-0005-0000-0000-000022380000}"/>
    <cellStyle name="40% - Accent5 5 2 8 3" xfId="14589" xr:uid="{00000000-0005-0000-0000-000023380000}"/>
    <cellStyle name="40% - Accent5 5 2 8 4" xfId="14590" xr:uid="{00000000-0005-0000-0000-000024380000}"/>
    <cellStyle name="40% - Accent5 5 2 9" xfId="14591" xr:uid="{00000000-0005-0000-0000-000025380000}"/>
    <cellStyle name="40% - Accent5 5 2 9 2" xfId="14592" xr:uid="{00000000-0005-0000-0000-000026380000}"/>
    <cellStyle name="40% - Accent5 5 3" xfId="14593" xr:uid="{00000000-0005-0000-0000-000027380000}"/>
    <cellStyle name="40% - Accent5 5 3 10" xfId="14594" xr:uid="{00000000-0005-0000-0000-000028380000}"/>
    <cellStyle name="40% - Accent5 5 3 2" xfId="14595" xr:uid="{00000000-0005-0000-0000-000029380000}"/>
    <cellStyle name="40% - Accent5 5 3 2 2" xfId="14596" xr:uid="{00000000-0005-0000-0000-00002A380000}"/>
    <cellStyle name="40% - Accent5 5 3 2 2 2" xfId="14597" xr:uid="{00000000-0005-0000-0000-00002B380000}"/>
    <cellStyle name="40% - Accent5 5 3 2 2 2 2" xfId="14598" xr:uid="{00000000-0005-0000-0000-00002C380000}"/>
    <cellStyle name="40% - Accent5 5 3 2 2 2 2 2" xfId="14599" xr:uid="{00000000-0005-0000-0000-00002D380000}"/>
    <cellStyle name="40% - Accent5 5 3 2 2 2 3" xfId="14600" xr:uid="{00000000-0005-0000-0000-00002E380000}"/>
    <cellStyle name="40% - Accent5 5 3 2 2 2 4" xfId="14601" xr:uid="{00000000-0005-0000-0000-00002F380000}"/>
    <cellStyle name="40% - Accent5 5 3 2 2 3" xfId="14602" xr:uid="{00000000-0005-0000-0000-000030380000}"/>
    <cellStyle name="40% - Accent5 5 3 2 2 3 2" xfId="14603" xr:uid="{00000000-0005-0000-0000-000031380000}"/>
    <cellStyle name="40% - Accent5 5 3 2 2 4" xfId="14604" xr:uid="{00000000-0005-0000-0000-000032380000}"/>
    <cellStyle name="40% - Accent5 5 3 2 2 5" xfId="14605" xr:uid="{00000000-0005-0000-0000-000033380000}"/>
    <cellStyle name="40% - Accent5 5 3 2 3" xfId="14606" xr:uid="{00000000-0005-0000-0000-000034380000}"/>
    <cellStyle name="40% - Accent5 5 3 2 3 2" xfId="14607" xr:uid="{00000000-0005-0000-0000-000035380000}"/>
    <cellStyle name="40% - Accent5 5 3 2 3 2 2" xfId="14608" xr:uid="{00000000-0005-0000-0000-000036380000}"/>
    <cellStyle name="40% - Accent5 5 3 2 3 2 2 2" xfId="14609" xr:uid="{00000000-0005-0000-0000-000037380000}"/>
    <cellStyle name="40% - Accent5 5 3 2 3 2 3" xfId="14610" xr:uid="{00000000-0005-0000-0000-000038380000}"/>
    <cellStyle name="40% - Accent5 5 3 2 3 2 4" xfId="14611" xr:uid="{00000000-0005-0000-0000-000039380000}"/>
    <cellStyle name="40% - Accent5 5 3 2 3 3" xfId="14612" xr:uid="{00000000-0005-0000-0000-00003A380000}"/>
    <cellStyle name="40% - Accent5 5 3 2 3 3 2" xfId="14613" xr:uid="{00000000-0005-0000-0000-00003B380000}"/>
    <cellStyle name="40% - Accent5 5 3 2 3 4" xfId="14614" xr:uid="{00000000-0005-0000-0000-00003C380000}"/>
    <cellStyle name="40% - Accent5 5 3 2 3 5" xfId="14615" xr:uid="{00000000-0005-0000-0000-00003D380000}"/>
    <cellStyle name="40% - Accent5 5 3 2 4" xfId="14616" xr:uid="{00000000-0005-0000-0000-00003E380000}"/>
    <cellStyle name="40% - Accent5 5 3 2 4 2" xfId="14617" xr:uid="{00000000-0005-0000-0000-00003F380000}"/>
    <cellStyle name="40% - Accent5 5 3 2 4 2 2" xfId="14618" xr:uid="{00000000-0005-0000-0000-000040380000}"/>
    <cellStyle name="40% - Accent5 5 3 2 4 3" xfId="14619" xr:uid="{00000000-0005-0000-0000-000041380000}"/>
    <cellStyle name="40% - Accent5 5 3 2 4 4" xfId="14620" xr:uid="{00000000-0005-0000-0000-000042380000}"/>
    <cellStyle name="40% - Accent5 5 3 2 5" xfId="14621" xr:uid="{00000000-0005-0000-0000-000043380000}"/>
    <cellStyle name="40% - Accent5 5 3 2 5 2" xfId="14622" xr:uid="{00000000-0005-0000-0000-000044380000}"/>
    <cellStyle name="40% - Accent5 5 3 2 5 2 2" xfId="14623" xr:uid="{00000000-0005-0000-0000-000045380000}"/>
    <cellStyle name="40% - Accent5 5 3 2 5 3" xfId="14624" xr:uid="{00000000-0005-0000-0000-000046380000}"/>
    <cellStyle name="40% - Accent5 5 3 2 5 4" xfId="14625" xr:uid="{00000000-0005-0000-0000-000047380000}"/>
    <cellStyle name="40% - Accent5 5 3 2 6" xfId="14626" xr:uid="{00000000-0005-0000-0000-000048380000}"/>
    <cellStyle name="40% - Accent5 5 3 2 6 2" xfId="14627" xr:uid="{00000000-0005-0000-0000-000049380000}"/>
    <cellStyle name="40% - Accent5 5 3 2 6 2 2" xfId="14628" xr:uid="{00000000-0005-0000-0000-00004A380000}"/>
    <cellStyle name="40% - Accent5 5 3 2 6 3" xfId="14629" xr:uid="{00000000-0005-0000-0000-00004B380000}"/>
    <cellStyle name="40% - Accent5 5 3 2 6 4" xfId="14630" xr:uid="{00000000-0005-0000-0000-00004C380000}"/>
    <cellStyle name="40% - Accent5 5 3 2 7" xfId="14631" xr:uid="{00000000-0005-0000-0000-00004D380000}"/>
    <cellStyle name="40% - Accent5 5 3 2 7 2" xfId="14632" xr:uid="{00000000-0005-0000-0000-00004E380000}"/>
    <cellStyle name="40% - Accent5 5 3 2 8" xfId="14633" xr:uid="{00000000-0005-0000-0000-00004F380000}"/>
    <cellStyle name="40% - Accent5 5 3 2 9" xfId="14634" xr:uid="{00000000-0005-0000-0000-000050380000}"/>
    <cellStyle name="40% - Accent5 5 3 3" xfId="14635" xr:uid="{00000000-0005-0000-0000-000051380000}"/>
    <cellStyle name="40% - Accent5 5 3 3 2" xfId="14636" xr:uid="{00000000-0005-0000-0000-000052380000}"/>
    <cellStyle name="40% - Accent5 5 3 3 2 2" xfId="14637" xr:uid="{00000000-0005-0000-0000-000053380000}"/>
    <cellStyle name="40% - Accent5 5 3 3 2 2 2" xfId="14638" xr:uid="{00000000-0005-0000-0000-000054380000}"/>
    <cellStyle name="40% - Accent5 5 3 3 2 3" xfId="14639" xr:uid="{00000000-0005-0000-0000-000055380000}"/>
    <cellStyle name="40% - Accent5 5 3 3 2 4" xfId="14640" xr:uid="{00000000-0005-0000-0000-000056380000}"/>
    <cellStyle name="40% - Accent5 5 3 3 3" xfId="14641" xr:uid="{00000000-0005-0000-0000-000057380000}"/>
    <cellStyle name="40% - Accent5 5 3 3 3 2" xfId="14642" xr:uid="{00000000-0005-0000-0000-000058380000}"/>
    <cellStyle name="40% - Accent5 5 3 3 4" xfId="14643" xr:uid="{00000000-0005-0000-0000-000059380000}"/>
    <cellStyle name="40% - Accent5 5 3 3 5" xfId="14644" xr:uid="{00000000-0005-0000-0000-00005A380000}"/>
    <cellStyle name="40% - Accent5 5 3 4" xfId="14645" xr:uid="{00000000-0005-0000-0000-00005B380000}"/>
    <cellStyle name="40% - Accent5 5 3 4 2" xfId="14646" xr:uid="{00000000-0005-0000-0000-00005C380000}"/>
    <cellStyle name="40% - Accent5 5 3 4 2 2" xfId="14647" xr:uid="{00000000-0005-0000-0000-00005D380000}"/>
    <cellStyle name="40% - Accent5 5 3 4 2 2 2" xfId="14648" xr:uid="{00000000-0005-0000-0000-00005E380000}"/>
    <cellStyle name="40% - Accent5 5 3 4 2 3" xfId="14649" xr:uid="{00000000-0005-0000-0000-00005F380000}"/>
    <cellStyle name="40% - Accent5 5 3 4 2 4" xfId="14650" xr:uid="{00000000-0005-0000-0000-000060380000}"/>
    <cellStyle name="40% - Accent5 5 3 4 3" xfId="14651" xr:uid="{00000000-0005-0000-0000-000061380000}"/>
    <cellStyle name="40% - Accent5 5 3 4 3 2" xfId="14652" xr:uid="{00000000-0005-0000-0000-000062380000}"/>
    <cellStyle name="40% - Accent5 5 3 4 4" xfId="14653" xr:uid="{00000000-0005-0000-0000-000063380000}"/>
    <cellStyle name="40% - Accent5 5 3 4 5" xfId="14654" xr:uid="{00000000-0005-0000-0000-000064380000}"/>
    <cellStyle name="40% - Accent5 5 3 5" xfId="14655" xr:uid="{00000000-0005-0000-0000-000065380000}"/>
    <cellStyle name="40% - Accent5 5 3 5 2" xfId="14656" xr:uid="{00000000-0005-0000-0000-000066380000}"/>
    <cellStyle name="40% - Accent5 5 3 5 2 2" xfId="14657" xr:uid="{00000000-0005-0000-0000-000067380000}"/>
    <cellStyle name="40% - Accent5 5 3 5 3" xfId="14658" xr:uid="{00000000-0005-0000-0000-000068380000}"/>
    <cellStyle name="40% - Accent5 5 3 5 4" xfId="14659" xr:uid="{00000000-0005-0000-0000-000069380000}"/>
    <cellStyle name="40% - Accent5 5 3 6" xfId="14660" xr:uid="{00000000-0005-0000-0000-00006A380000}"/>
    <cellStyle name="40% - Accent5 5 3 6 2" xfId="14661" xr:uid="{00000000-0005-0000-0000-00006B380000}"/>
    <cellStyle name="40% - Accent5 5 3 6 2 2" xfId="14662" xr:uid="{00000000-0005-0000-0000-00006C380000}"/>
    <cellStyle name="40% - Accent5 5 3 6 3" xfId="14663" xr:uid="{00000000-0005-0000-0000-00006D380000}"/>
    <cellStyle name="40% - Accent5 5 3 6 4" xfId="14664" xr:uid="{00000000-0005-0000-0000-00006E380000}"/>
    <cellStyle name="40% - Accent5 5 3 7" xfId="14665" xr:uid="{00000000-0005-0000-0000-00006F380000}"/>
    <cellStyle name="40% - Accent5 5 3 7 2" xfId="14666" xr:uid="{00000000-0005-0000-0000-000070380000}"/>
    <cellStyle name="40% - Accent5 5 3 7 2 2" xfId="14667" xr:uid="{00000000-0005-0000-0000-000071380000}"/>
    <cellStyle name="40% - Accent5 5 3 7 3" xfId="14668" xr:uid="{00000000-0005-0000-0000-000072380000}"/>
    <cellStyle name="40% - Accent5 5 3 7 4" xfId="14669" xr:uid="{00000000-0005-0000-0000-000073380000}"/>
    <cellStyle name="40% - Accent5 5 3 8" xfId="14670" xr:uid="{00000000-0005-0000-0000-000074380000}"/>
    <cellStyle name="40% - Accent5 5 3 8 2" xfId="14671" xr:uid="{00000000-0005-0000-0000-000075380000}"/>
    <cellStyle name="40% - Accent5 5 3 9" xfId="14672" xr:uid="{00000000-0005-0000-0000-000076380000}"/>
    <cellStyle name="40% - Accent5 5 4" xfId="14673" xr:uid="{00000000-0005-0000-0000-000077380000}"/>
    <cellStyle name="40% - Accent5 5 4 2" xfId="14674" xr:uid="{00000000-0005-0000-0000-000078380000}"/>
    <cellStyle name="40% - Accent5 5 4 2 2" xfId="14675" xr:uid="{00000000-0005-0000-0000-000079380000}"/>
    <cellStyle name="40% - Accent5 5 4 2 2 2" xfId="14676" xr:uid="{00000000-0005-0000-0000-00007A380000}"/>
    <cellStyle name="40% - Accent5 5 4 2 2 2 2" xfId="14677" xr:uid="{00000000-0005-0000-0000-00007B380000}"/>
    <cellStyle name="40% - Accent5 5 4 2 2 3" xfId="14678" xr:uid="{00000000-0005-0000-0000-00007C380000}"/>
    <cellStyle name="40% - Accent5 5 4 2 2 4" xfId="14679" xr:uid="{00000000-0005-0000-0000-00007D380000}"/>
    <cellStyle name="40% - Accent5 5 4 2 3" xfId="14680" xr:uid="{00000000-0005-0000-0000-00007E380000}"/>
    <cellStyle name="40% - Accent5 5 4 2 3 2" xfId="14681" xr:uid="{00000000-0005-0000-0000-00007F380000}"/>
    <cellStyle name="40% - Accent5 5 4 2 4" xfId="14682" xr:uid="{00000000-0005-0000-0000-000080380000}"/>
    <cellStyle name="40% - Accent5 5 4 2 5" xfId="14683" xr:uid="{00000000-0005-0000-0000-000081380000}"/>
    <cellStyle name="40% - Accent5 5 4 3" xfId="14684" xr:uid="{00000000-0005-0000-0000-000082380000}"/>
    <cellStyle name="40% - Accent5 5 4 3 2" xfId="14685" xr:uid="{00000000-0005-0000-0000-000083380000}"/>
    <cellStyle name="40% - Accent5 5 4 3 2 2" xfId="14686" xr:uid="{00000000-0005-0000-0000-000084380000}"/>
    <cellStyle name="40% - Accent5 5 4 3 2 2 2" xfId="14687" xr:uid="{00000000-0005-0000-0000-000085380000}"/>
    <cellStyle name="40% - Accent5 5 4 3 2 3" xfId="14688" xr:uid="{00000000-0005-0000-0000-000086380000}"/>
    <cellStyle name="40% - Accent5 5 4 3 2 4" xfId="14689" xr:uid="{00000000-0005-0000-0000-000087380000}"/>
    <cellStyle name="40% - Accent5 5 4 3 3" xfId="14690" xr:uid="{00000000-0005-0000-0000-000088380000}"/>
    <cellStyle name="40% - Accent5 5 4 3 3 2" xfId="14691" xr:uid="{00000000-0005-0000-0000-000089380000}"/>
    <cellStyle name="40% - Accent5 5 4 3 4" xfId="14692" xr:uid="{00000000-0005-0000-0000-00008A380000}"/>
    <cellStyle name="40% - Accent5 5 4 3 5" xfId="14693" xr:uid="{00000000-0005-0000-0000-00008B380000}"/>
    <cellStyle name="40% - Accent5 5 4 4" xfId="14694" xr:uid="{00000000-0005-0000-0000-00008C380000}"/>
    <cellStyle name="40% - Accent5 5 4 4 2" xfId="14695" xr:uid="{00000000-0005-0000-0000-00008D380000}"/>
    <cellStyle name="40% - Accent5 5 4 4 2 2" xfId="14696" xr:uid="{00000000-0005-0000-0000-00008E380000}"/>
    <cellStyle name="40% - Accent5 5 4 4 3" xfId="14697" xr:uid="{00000000-0005-0000-0000-00008F380000}"/>
    <cellStyle name="40% - Accent5 5 4 4 4" xfId="14698" xr:uid="{00000000-0005-0000-0000-000090380000}"/>
    <cellStyle name="40% - Accent5 5 4 5" xfId="14699" xr:uid="{00000000-0005-0000-0000-000091380000}"/>
    <cellStyle name="40% - Accent5 5 4 5 2" xfId="14700" xr:uid="{00000000-0005-0000-0000-000092380000}"/>
    <cellStyle name="40% - Accent5 5 4 5 2 2" xfId="14701" xr:uid="{00000000-0005-0000-0000-000093380000}"/>
    <cellStyle name="40% - Accent5 5 4 5 3" xfId="14702" xr:uid="{00000000-0005-0000-0000-000094380000}"/>
    <cellStyle name="40% - Accent5 5 4 5 4" xfId="14703" xr:uid="{00000000-0005-0000-0000-000095380000}"/>
    <cellStyle name="40% - Accent5 5 4 6" xfId="14704" xr:uid="{00000000-0005-0000-0000-000096380000}"/>
    <cellStyle name="40% - Accent5 5 4 6 2" xfId="14705" xr:uid="{00000000-0005-0000-0000-000097380000}"/>
    <cellStyle name="40% - Accent5 5 4 6 2 2" xfId="14706" xr:uid="{00000000-0005-0000-0000-000098380000}"/>
    <cellStyle name="40% - Accent5 5 4 6 3" xfId="14707" xr:uid="{00000000-0005-0000-0000-000099380000}"/>
    <cellStyle name="40% - Accent5 5 4 6 4" xfId="14708" xr:uid="{00000000-0005-0000-0000-00009A380000}"/>
    <cellStyle name="40% - Accent5 5 4 7" xfId="14709" xr:uid="{00000000-0005-0000-0000-00009B380000}"/>
    <cellStyle name="40% - Accent5 5 4 7 2" xfId="14710" xr:uid="{00000000-0005-0000-0000-00009C380000}"/>
    <cellStyle name="40% - Accent5 5 4 8" xfId="14711" xr:uid="{00000000-0005-0000-0000-00009D380000}"/>
    <cellStyle name="40% - Accent5 5 4 9" xfId="14712" xr:uid="{00000000-0005-0000-0000-00009E380000}"/>
    <cellStyle name="40% - Accent5 5 5" xfId="14713" xr:uid="{00000000-0005-0000-0000-00009F380000}"/>
    <cellStyle name="40% - Accent5 5 5 2" xfId="14714" xr:uid="{00000000-0005-0000-0000-0000A0380000}"/>
    <cellStyle name="40% - Accent5 5 5 2 2" xfId="14715" xr:uid="{00000000-0005-0000-0000-0000A1380000}"/>
    <cellStyle name="40% - Accent5 5 5 2 2 2" xfId="14716" xr:uid="{00000000-0005-0000-0000-0000A2380000}"/>
    <cellStyle name="40% - Accent5 5 5 2 2 2 2" xfId="14717" xr:uid="{00000000-0005-0000-0000-0000A3380000}"/>
    <cellStyle name="40% - Accent5 5 5 2 2 3" xfId="14718" xr:uid="{00000000-0005-0000-0000-0000A4380000}"/>
    <cellStyle name="40% - Accent5 5 5 2 2 4" xfId="14719" xr:uid="{00000000-0005-0000-0000-0000A5380000}"/>
    <cellStyle name="40% - Accent5 5 5 2 3" xfId="14720" xr:uid="{00000000-0005-0000-0000-0000A6380000}"/>
    <cellStyle name="40% - Accent5 5 5 2 3 2" xfId="14721" xr:uid="{00000000-0005-0000-0000-0000A7380000}"/>
    <cellStyle name="40% - Accent5 5 5 2 4" xfId="14722" xr:uid="{00000000-0005-0000-0000-0000A8380000}"/>
    <cellStyle name="40% - Accent5 5 5 2 5" xfId="14723" xr:uid="{00000000-0005-0000-0000-0000A9380000}"/>
    <cellStyle name="40% - Accent5 5 5 3" xfId="14724" xr:uid="{00000000-0005-0000-0000-0000AA380000}"/>
    <cellStyle name="40% - Accent5 5 5 3 2" xfId="14725" xr:uid="{00000000-0005-0000-0000-0000AB380000}"/>
    <cellStyle name="40% - Accent5 5 5 3 2 2" xfId="14726" xr:uid="{00000000-0005-0000-0000-0000AC380000}"/>
    <cellStyle name="40% - Accent5 5 5 3 3" xfId="14727" xr:uid="{00000000-0005-0000-0000-0000AD380000}"/>
    <cellStyle name="40% - Accent5 5 5 3 4" xfId="14728" xr:uid="{00000000-0005-0000-0000-0000AE380000}"/>
    <cellStyle name="40% - Accent5 5 5 4" xfId="14729" xr:uid="{00000000-0005-0000-0000-0000AF380000}"/>
    <cellStyle name="40% - Accent5 5 5 4 2" xfId="14730" xr:uid="{00000000-0005-0000-0000-0000B0380000}"/>
    <cellStyle name="40% - Accent5 5 5 4 2 2" xfId="14731" xr:uid="{00000000-0005-0000-0000-0000B1380000}"/>
    <cellStyle name="40% - Accent5 5 5 4 3" xfId="14732" xr:uid="{00000000-0005-0000-0000-0000B2380000}"/>
    <cellStyle name="40% - Accent5 5 5 4 4" xfId="14733" xr:uid="{00000000-0005-0000-0000-0000B3380000}"/>
    <cellStyle name="40% - Accent5 5 5 5" xfId="14734" xr:uid="{00000000-0005-0000-0000-0000B4380000}"/>
    <cellStyle name="40% - Accent5 5 5 5 2" xfId="14735" xr:uid="{00000000-0005-0000-0000-0000B5380000}"/>
    <cellStyle name="40% - Accent5 5 5 6" xfId="14736" xr:uid="{00000000-0005-0000-0000-0000B6380000}"/>
    <cellStyle name="40% - Accent5 5 5 7" xfId="14737" xr:uid="{00000000-0005-0000-0000-0000B7380000}"/>
    <cellStyle name="40% - Accent5 5 6" xfId="14738" xr:uid="{00000000-0005-0000-0000-0000B8380000}"/>
    <cellStyle name="40% - Accent5 5 6 2" xfId="14739" xr:uid="{00000000-0005-0000-0000-0000B9380000}"/>
    <cellStyle name="40% - Accent5 5 6 2 2" xfId="14740" xr:uid="{00000000-0005-0000-0000-0000BA380000}"/>
    <cellStyle name="40% - Accent5 5 6 2 2 2" xfId="14741" xr:uid="{00000000-0005-0000-0000-0000BB380000}"/>
    <cellStyle name="40% - Accent5 5 6 2 3" xfId="14742" xr:uid="{00000000-0005-0000-0000-0000BC380000}"/>
    <cellStyle name="40% - Accent5 5 6 2 4" xfId="14743" xr:uid="{00000000-0005-0000-0000-0000BD380000}"/>
    <cellStyle name="40% - Accent5 5 6 3" xfId="14744" xr:uid="{00000000-0005-0000-0000-0000BE380000}"/>
    <cellStyle name="40% - Accent5 5 6 3 2" xfId="14745" xr:uid="{00000000-0005-0000-0000-0000BF380000}"/>
    <cellStyle name="40% - Accent5 5 6 4" xfId="14746" xr:uid="{00000000-0005-0000-0000-0000C0380000}"/>
    <cellStyle name="40% - Accent5 5 6 5" xfId="14747" xr:uid="{00000000-0005-0000-0000-0000C1380000}"/>
    <cellStyle name="40% - Accent5 5 7" xfId="14748" xr:uid="{00000000-0005-0000-0000-0000C2380000}"/>
    <cellStyle name="40% - Accent5 5 7 2" xfId="14749" xr:uid="{00000000-0005-0000-0000-0000C3380000}"/>
    <cellStyle name="40% - Accent5 5 7 2 2" xfId="14750" xr:uid="{00000000-0005-0000-0000-0000C4380000}"/>
    <cellStyle name="40% - Accent5 5 7 3" xfId="14751" xr:uid="{00000000-0005-0000-0000-0000C5380000}"/>
    <cellStyle name="40% - Accent5 5 7 4" xfId="14752" xr:uid="{00000000-0005-0000-0000-0000C6380000}"/>
    <cellStyle name="40% - Accent5 5 8" xfId="14753" xr:uid="{00000000-0005-0000-0000-0000C7380000}"/>
    <cellStyle name="40% - Accent5 5 8 2" xfId="14754" xr:uid="{00000000-0005-0000-0000-0000C8380000}"/>
    <cellStyle name="40% - Accent5 5 8 2 2" xfId="14755" xr:uid="{00000000-0005-0000-0000-0000C9380000}"/>
    <cellStyle name="40% - Accent5 5 8 3" xfId="14756" xr:uid="{00000000-0005-0000-0000-0000CA380000}"/>
    <cellStyle name="40% - Accent5 5 8 4" xfId="14757" xr:uid="{00000000-0005-0000-0000-0000CB380000}"/>
    <cellStyle name="40% - Accent5 6" xfId="14758" xr:uid="{00000000-0005-0000-0000-0000CC380000}"/>
    <cellStyle name="40% - Accent5 7" xfId="14759" xr:uid="{00000000-0005-0000-0000-0000CD380000}"/>
    <cellStyle name="40% - Accent5 8" xfId="14760" xr:uid="{00000000-0005-0000-0000-0000CE380000}"/>
    <cellStyle name="40% - Accent5 9" xfId="14761" xr:uid="{00000000-0005-0000-0000-0000CF380000}"/>
    <cellStyle name="40% - Accent5 9 2" xfId="14762" xr:uid="{00000000-0005-0000-0000-0000D0380000}"/>
    <cellStyle name="40% - Accent5 9 2 2" xfId="14763" xr:uid="{00000000-0005-0000-0000-0000D1380000}"/>
    <cellStyle name="40% - Accent5 9 3" xfId="14764" xr:uid="{00000000-0005-0000-0000-0000D2380000}"/>
    <cellStyle name="40% - Accent5 9 4" xfId="14765" xr:uid="{00000000-0005-0000-0000-0000D3380000}"/>
    <cellStyle name="40% - Accent6 2" xfId="39" xr:uid="{00000000-0005-0000-0000-0000D4380000}"/>
    <cellStyle name="40% - Accent6 2 10" xfId="14766" xr:uid="{00000000-0005-0000-0000-0000D5380000}"/>
    <cellStyle name="40% - Accent6 2 10 2" xfId="14767" xr:uid="{00000000-0005-0000-0000-0000D6380000}"/>
    <cellStyle name="40% - Accent6 2 10 2 2" xfId="14768" xr:uid="{00000000-0005-0000-0000-0000D7380000}"/>
    <cellStyle name="40% - Accent6 2 10 3" xfId="14769" xr:uid="{00000000-0005-0000-0000-0000D8380000}"/>
    <cellStyle name="40% - Accent6 2 10 4" xfId="14770" xr:uid="{00000000-0005-0000-0000-0000D9380000}"/>
    <cellStyle name="40% - Accent6 2 11" xfId="14771" xr:uid="{00000000-0005-0000-0000-0000DA380000}"/>
    <cellStyle name="40% - Accent6 2 11 2" xfId="14772" xr:uid="{00000000-0005-0000-0000-0000DB380000}"/>
    <cellStyle name="40% - Accent6 2 12" xfId="14773" xr:uid="{00000000-0005-0000-0000-0000DC380000}"/>
    <cellStyle name="40% - Accent6 2 13" xfId="14774" xr:uid="{00000000-0005-0000-0000-0000DD380000}"/>
    <cellStyle name="40% - Accent6 2 2" xfId="14775" xr:uid="{00000000-0005-0000-0000-0000DE380000}"/>
    <cellStyle name="40% - Accent6 2 2 2" xfId="14776" xr:uid="{00000000-0005-0000-0000-0000DF380000}"/>
    <cellStyle name="40% - Accent6 2 2 3" xfId="14777" xr:uid="{00000000-0005-0000-0000-0000E0380000}"/>
    <cellStyle name="40% - Accent6 2 2 4" xfId="14778" xr:uid="{00000000-0005-0000-0000-0000E1380000}"/>
    <cellStyle name="40% - Accent6 2 3" xfId="14779" xr:uid="{00000000-0005-0000-0000-0000E2380000}"/>
    <cellStyle name="40% - Accent6 2 3 10" xfId="14780" xr:uid="{00000000-0005-0000-0000-0000E3380000}"/>
    <cellStyle name="40% - Accent6 2 3 11" xfId="14781" xr:uid="{00000000-0005-0000-0000-0000E4380000}"/>
    <cellStyle name="40% - Accent6 2 3 2" xfId="14782" xr:uid="{00000000-0005-0000-0000-0000E5380000}"/>
    <cellStyle name="40% - Accent6 2 3 2 10" xfId="14783" xr:uid="{00000000-0005-0000-0000-0000E6380000}"/>
    <cellStyle name="40% - Accent6 2 3 2 2" xfId="14784" xr:uid="{00000000-0005-0000-0000-0000E7380000}"/>
    <cellStyle name="40% - Accent6 2 3 2 2 2" xfId="14785" xr:uid="{00000000-0005-0000-0000-0000E8380000}"/>
    <cellStyle name="40% - Accent6 2 3 2 2 2 2" xfId="14786" xr:uid="{00000000-0005-0000-0000-0000E9380000}"/>
    <cellStyle name="40% - Accent6 2 3 2 2 2 2 2" xfId="14787" xr:uid="{00000000-0005-0000-0000-0000EA380000}"/>
    <cellStyle name="40% - Accent6 2 3 2 2 2 2 2 2" xfId="14788" xr:uid="{00000000-0005-0000-0000-0000EB380000}"/>
    <cellStyle name="40% - Accent6 2 3 2 2 2 2 3" xfId="14789" xr:uid="{00000000-0005-0000-0000-0000EC380000}"/>
    <cellStyle name="40% - Accent6 2 3 2 2 2 2 4" xfId="14790" xr:uid="{00000000-0005-0000-0000-0000ED380000}"/>
    <cellStyle name="40% - Accent6 2 3 2 2 2 3" xfId="14791" xr:uid="{00000000-0005-0000-0000-0000EE380000}"/>
    <cellStyle name="40% - Accent6 2 3 2 2 2 3 2" xfId="14792" xr:uid="{00000000-0005-0000-0000-0000EF380000}"/>
    <cellStyle name="40% - Accent6 2 3 2 2 2 4" xfId="14793" xr:uid="{00000000-0005-0000-0000-0000F0380000}"/>
    <cellStyle name="40% - Accent6 2 3 2 2 2 5" xfId="14794" xr:uid="{00000000-0005-0000-0000-0000F1380000}"/>
    <cellStyle name="40% - Accent6 2 3 2 2 3" xfId="14795" xr:uid="{00000000-0005-0000-0000-0000F2380000}"/>
    <cellStyle name="40% - Accent6 2 3 2 2 3 2" xfId="14796" xr:uid="{00000000-0005-0000-0000-0000F3380000}"/>
    <cellStyle name="40% - Accent6 2 3 2 2 3 2 2" xfId="14797" xr:uid="{00000000-0005-0000-0000-0000F4380000}"/>
    <cellStyle name="40% - Accent6 2 3 2 2 3 2 2 2" xfId="14798" xr:uid="{00000000-0005-0000-0000-0000F5380000}"/>
    <cellStyle name="40% - Accent6 2 3 2 2 3 2 3" xfId="14799" xr:uid="{00000000-0005-0000-0000-0000F6380000}"/>
    <cellStyle name="40% - Accent6 2 3 2 2 3 2 4" xfId="14800" xr:uid="{00000000-0005-0000-0000-0000F7380000}"/>
    <cellStyle name="40% - Accent6 2 3 2 2 3 3" xfId="14801" xr:uid="{00000000-0005-0000-0000-0000F8380000}"/>
    <cellStyle name="40% - Accent6 2 3 2 2 3 3 2" xfId="14802" xr:uid="{00000000-0005-0000-0000-0000F9380000}"/>
    <cellStyle name="40% - Accent6 2 3 2 2 3 4" xfId="14803" xr:uid="{00000000-0005-0000-0000-0000FA380000}"/>
    <cellStyle name="40% - Accent6 2 3 2 2 3 5" xfId="14804" xr:uid="{00000000-0005-0000-0000-0000FB380000}"/>
    <cellStyle name="40% - Accent6 2 3 2 2 4" xfId="14805" xr:uid="{00000000-0005-0000-0000-0000FC380000}"/>
    <cellStyle name="40% - Accent6 2 3 2 2 4 2" xfId="14806" xr:uid="{00000000-0005-0000-0000-0000FD380000}"/>
    <cellStyle name="40% - Accent6 2 3 2 2 4 2 2" xfId="14807" xr:uid="{00000000-0005-0000-0000-0000FE380000}"/>
    <cellStyle name="40% - Accent6 2 3 2 2 4 3" xfId="14808" xr:uid="{00000000-0005-0000-0000-0000FF380000}"/>
    <cellStyle name="40% - Accent6 2 3 2 2 4 4" xfId="14809" xr:uid="{00000000-0005-0000-0000-000000390000}"/>
    <cellStyle name="40% - Accent6 2 3 2 2 5" xfId="14810" xr:uid="{00000000-0005-0000-0000-000001390000}"/>
    <cellStyle name="40% - Accent6 2 3 2 2 5 2" xfId="14811" xr:uid="{00000000-0005-0000-0000-000002390000}"/>
    <cellStyle name="40% - Accent6 2 3 2 2 5 2 2" xfId="14812" xr:uid="{00000000-0005-0000-0000-000003390000}"/>
    <cellStyle name="40% - Accent6 2 3 2 2 5 3" xfId="14813" xr:uid="{00000000-0005-0000-0000-000004390000}"/>
    <cellStyle name="40% - Accent6 2 3 2 2 5 4" xfId="14814" xr:uid="{00000000-0005-0000-0000-000005390000}"/>
    <cellStyle name="40% - Accent6 2 3 2 2 6" xfId="14815" xr:uid="{00000000-0005-0000-0000-000006390000}"/>
    <cellStyle name="40% - Accent6 2 3 2 2 6 2" xfId="14816" xr:uid="{00000000-0005-0000-0000-000007390000}"/>
    <cellStyle name="40% - Accent6 2 3 2 2 6 2 2" xfId="14817" xr:uid="{00000000-0005-0000-0000-000008390000}"/>
    <cellStyle name="40% - Accent6 2 3 2 2 6 3" xfId="14818" xr:uid="{00000000-0005-0000-0000-000009390000}"/>
    <cellStyle name="40% - Accent6 2 3 2 2 6 4" xfId="14819" xr:uid="{00000000-0005-0000-0000-00000A390000}"/>
    <cellStyle name="40% - Accent6 2 3 2 2 7" xfId="14820" xr:uid="{00000000-0005-0000-0000-00000B390000}"/>
    <cellStyle name="40% - Accent6 2 3 2 2 7 2" xfId="14821" xr:uid="{00000000-0005-0000-0000-00000C390000}"/>
    <cellStyle name="40% - Accent6 2 3 2 2 8" xfId="14822" xr:uid="{00000000-0005-0000-0000-00000D390000}"/>
    <cellStyle name="40% - Accent6 2 3 2 2 9" xfId="14823" xr:uid="{00000000-0005-0000-0000-00000E390000}"/>
    <cellStyle name="40% - Accent6 2 3 2 3" xfId="14824" xr:uid="{00000000-0005-0000-0000-00000F390000}"/>
    <cellStyle name="40% - Accent6 2 3 2 3 2" xfId="14825" xr:uid="{00000000-0005-0000-0000-000010390000}"/>
    <cellStyle name="40% - Accent6 2 3 2 3 2 2" xfId="14826" xr:uid="{00000000-0005-0000-0000-000011390000}"/>
    <cellStyle name="40% - Accent6 2 3 2 3 2 2 2" xfId="14827" xr:uid="{00000000-0005-0000-0000-000012390000}"/>
    <cellStyle name="40% - Accent6 2 3 2 3 2 3" xfId="14828" xr:uid="{00000000-0005-0000-0000-000013390000}"/>
    <cellStyle name="40% - Accent6 2 3 2 3 2 4" xfId="14829" xr:uid="{00000000-0005-0000-0000-000014390000}"/>
    <cellStyle name="40% - Accent6 2 3 2 3 3" xfId="14830" xr:uid="{00000000-0005-0000-0000-000015390000}"/>
    <cellStyle name="40% - Accent6 2 3 2 3 3 2" xfId="14831" xr:uid="{00000000-0005-0000-0000-000016390000}"/>
    <cellStyle name="40% - Accent6 2 3 2 3 4" xfId="14832" xr:uid="{00000000-0005-0000-0000-000017390000}"/>
    <cellStyle name="40% - Accent6 2 3 2 3 5" xfId="14833" xr:uid="{00000000-0005-0000-0000-000018390000}"/>
    <cellStyle name="40% - Accent6 2 3 2 4" xfId="14834" xr:uid="{00000000-0005-0000-0000-000019390000}"/>
    <cellStyle name="40% - Accent6 2 3 2 4 2" xfId="14835" xr:uid="{00000000-0005-0000-0000-00001A390000}"/>
    <cellStyle name="40% - Accent6 2 3 2 4 2 2" xfId="14836" xr:uid="{00000000-0005-0000-0000-00001B390000}"/>
    <cellStyle name="40% - Accent6 2 3 2 4 2 2 2" xfId="14837" xr:uid="{00000000-0005-0000-0000-00001C390000}"/>
    <cellStyle name="40% - Accent6 2 3 2 4 2 3" xfId="14838" xr:uid="{00000000-0005-0000-0000-00001D390000}"/>
    <cellStyle name="40% - Accent6 2 3 2 4 2 4" xfId="14839" xr:uid="{00000000-0005-0000-0000-00001E390000}"/>
    <cellStyle name="40% - Accent6 2 3 2 4 3" xfId="14840" xr:uid="{00000000-0005-0000-0000-00001F390000}"/>
    <cellStyle name="40% - Accent6 2 3 2 4 3 2" xfId="14841" xr:uid="{00000000-0005-0000-0000-000020390000}"/>
    <cellStyle name="40% - Accent6 2 3 2 4 4" xfId="14842" xr:uid="{00000000-0005-0000-0000-000021390000}"/>
    <cellStyle name="40% - Accent6 2 3 2 4 5" xfId="14843" xr:uid="{00000000-0005-0000-0000-000022390000}"/>
    <cellStyle name="40% - Accent6 2 3 2 5" xfId="14844" xr:uid="{00000000-0005-0000-0000-000023390000}"/>
    <cellStyle name="40% - Accent6 2 3 2 5 2" xfId="14845" xr:uid="{00000000-0005-0000-0000-000024390000}"/>
    <cellStyle name="40% - Accent6 2 3 2 5 2 2" xfId="14846" xr:uid="{00000000-0005-0000-0000-000025390000}"/>
    <cellStyle name="40% - Accent6 2 3 2 5 3" xfId="14847" xr:uid="{00000000-0005-0000-0000-000026390000}"/>
    <cellStyle name="40% - Accent6 2 3 2 5 4" xfId="14848" xr:uid="{00000000-0005-0000-0000-000027390000}"/>
    <cellStyle name="40% - Accent6 2 3 2 6" xfId="14849" xr:uid="{00000000-0005-0000-0000-000028390000}"/>
    <cellStyle name="40% - Accent6 2 3 2 6 2" xfId="14850" xr:uid="{00000000-0005-0000-0000-000029390000}"/>
    <cellStyle name="40% - Accent6 2 3 2 6 2 2" xfId="14851" xr:uid="{00000000-0005-0000-0000-00002A390000}"/>
    <cellStyle name="40% - Accent6 2 3 2 6 3" xfId="14852" xr:uid="{00000000-0005-0000-0000-00002B390000}"/>
    <cellStyle name="40% - Accent6 2 3 2 6 4" xfId="14853" xr:uid="{00000000-0005-0000-0000-00002C390000}"/>
    <cellStyle name="40% - Accent6 2 3 2 7" xfId="14854" xr:uid="{00000000-0005-0000-0000-00002D390000}"/>
    <cellStyle name="40% - Accent6 2 3 2 7 2" xfId="14855" xr:uid="{00000000-0005-0000-0000-00002E390000}"/>
    <cellStyle name="40% - Accent6 2 3 2 7 2 2" xfId="14856" xr:uid="{00000000-0005-0000-0000-00002F390000}"/>
    <cellStyle name="40% - Accent6 2 3 2 7 3" xfId="14857" xr:uid="{00000000-0005-0000-0000-000030390000}"/>
    <cellStyle name="40% - Accent6 2 3 2 7 4" xfId="14858" xr:uid="{00000000-0005-0000-0000-000031390000}"/>
    <cellStyle name="40% - Accent6 2 3 2 8" xfId="14859" xr:uid="{00000000-0005-0000-0000-000032390000}"/>
    <cellStyle name="40% - Accent6 2 3 2 8 2" xfId="14860" xr:uid="{00000000-0005-0000-0000-000033390000}"/>
    <cellStyle name="40% - Accent6 2 3 2 9" xfId="14861" xr:uid="{00000000-0005-0000-0000-000034390000}"/>
    <cellStyle name="40% - Accent6 2 3 3" xfId="14862" xr:uid="{00000000-0005-0000-0000-000035390000}"/>
    <cellStyle name="40% - Accent6 2 3 3 2" xfId="14863" xr:uid="{00000000-0005-0000-0000-000036390000}"/>
    <cellStyle name="40% - Accent6 2 3 3 2 2" xfId="14864" xr:uid="{00000000-0005-0000-0000-000037390000}"/>
    <cellStyle name="40% - Accent6 2 3 3 2 2 2" xfId="14865" xr:uid="{00000000-0005-0000-0000-000038390000}"/>
    <cellStyle name="40% - Accent6 2 3 3 2 2 2 2" xfId="14866" xr:uid="{00000000-0005-0000-0000-000039390000}"/>
    <cellStyle name="40% - Accent6 2 3 3 2 2 3" xfId="14867" xr:uid="{00000000-0005-0000-0000-00003A390000}"/>
    <cellStyle name="40% - Accent6 2 3 3 2 2 4" xfId="14868" xr:uid="{00000000-0005-0000-0000-00003B390000}"/>
    <cellStyle name="40% - Accent6 2 3 3 2 3" xfId="14869" xr:uid="{00000000-0005-0000-0000-00003C390000}"/>
    <cellStyle name="40% - Accent6 2 3 3 2 3 2" xfId="14870" xr:uid="{00000000-0005-0000-0000-00003D390000}"/>
    <cellStyle name="40% - Accent6 2 3 3 2 4" xfId="14871" xr:uid="{00000000-0005-0000-0000-00003E390000}"/>
    <cellStyle name="40% - Accent6 2 3 3 2 5" xfId="14872" xr:uid="{00000000-0005-0000-0000-00003F390000}"/>
    <cellStyle name="40% - Accent6 2 3 3 3" xfId="14873" xr:uid="{00000000-0005-0000-0000-000040390000}"/>
    <cellStyle name="40% - Accent6 2 3 3 3 2" xfId="14874" xr:uid="{00000000-0005-0000-0000-000041390000}"/>
    <cellStyle name="40% - Accent6 2 3 3 3 2 2" xfId="14875" xr:uid="{00000000-0005-0000-0000-000042390000}"/>
    <cellStyle name="40% - Accent6 2 3 3 3 2 2 2" xfId="14876" xr:uid="{00000000-0005-0000-0000-000043390000}"/>
    <cellStyle name="40% - Accent6 2 3 3 3 2 3" xfId="14877" xr:uid="{00000000-0005-0000-0000-000044390000}"/>
    <cellStyle name="40% - Accent6 2 3 3 3 2 4" xfId="14878" xr:uid="{00000000-0005-0000-0000-000045390000}"/>
    <cellStyle name="40% - Accent6 2 3 3 3 3" xfId="14879" xr:uid="{00000000-0005-0000-0000-000046390000}"/>
    <cellStyle name="40% - Accent6 2 3 3 3 3 2" xfId="14880" xr:uid="{00000000-0005-0000-0000-000047390000}"/>
    <cellStyle name="40% - Accent6 2 3 3 3 4" xfId="14881" xr:uid="{00000000-0005-0000-0000-000048390000}"/>
    <cellStyle name="40% - Accent6 2 3 3 3 5" xfId="14882" xr:uid="{00000000-0005-0000-0000-000049390000}"/>
    <cellStyle name="40% - Accent6 2 3 3 4" xfId="14883" xr:uid="{00000000-0005-0000-0000-00004A390000}"/>
    <cellStyle name="40% - Accent6 2 3 3 4 2" xfId="14884" xr:uid="{00000000-0005-0000-0000-00004B390000}"/>
    <cellStyle name="40% - Accent6 2 3 3 4 2 2" xfId="14885" xr:uid="{00000000-0005-0000-0000-00004C390000}"/>
    <cellStyle name="40% - Accent6 2 3 3 4 3" xfId="14886" xr:uid="{00000000-0005-0000-0000-00004D390000}"/>
    <cellStyle name="40% - Accent6 2 3 3 4 4" xfId="14887" xr:uid="{00000000-0005-0000-0000-00004E390000}"/>
    <cellStyle name="40% - Accent6 2 3 3 5" xfId="14888" xr:uid="{00000000-0005-0000-0000-00004F390000}"/>
    <cellStyle name="40% - Accent6 2 3 3 5 2" xfId="14889" xr:uid="{00000000-0005-0000-0000-000050390000}"/>
    <cellStyle name="40% - Accent6 2 3 3 5 2 2" xfId="14890" xr:uid="{00000000-0005-0000-0000-000051390000}"/>
    <cellStyle name="40% - Accent6 2 3 3 5 3" xfId="14891" xr:uid="{00000000-0005-0000-0000-000052390000}"/>
    <cellStyle name="40% - Accent6 2 3 3 5 4" xfId="14892" xr:uid="{00000000-0005-0000-0000-000053390000}"/>
    <cellStyle name="40% - Accent6 2 3 3 6" xfId="14893" xr:uid="{00000000-0005-0000-0000-000054390000}"/>
    <cellStyle name="40% - Accent6 2 3 3 6 2" xfId="14894" xr:uid="{00000000-0005-0000-0000-000055390000}"/>
    <cellStyle name="40% - Accent6 2 3 3 6 2 2" xfId="14895" xr:uid="{00000000-0005-0000-0000-000056390000}"/>
    <cellStyle name="40% - Accent6 2 3 3 6 3" xfId="14896" xr:uid="{00000000-0005-0000-0000-000057390000}"/>
    <cellStyle name="40% - Accent6 2 3 3 6 4" xfId="14897" xr:uid="{00000000-0005-0000-0000-000058390000}"/>
    <cellStyle name="40% - Accent6 2 3 3 7" xfId="14898" xr:uid="{00000000-0005-0000-0000-000059390000}"/>
    <cellStyle name="40% - Accent6 2 3 3 7 2" xfId="14899" xr:uid="{00000000-0005-0000-0000-00005A390000}"/>
    <cellStyle name="40% - Accent6 2 3 3 8" xfId="14900" xr:uid="{00000000-0005-0000-0000-00005B390000}"/>
    <cellStyle name="40% - Accent6 2 3 3 9" xfId="14901" xr:uid="{00000000-0005-0000-0000-00005C390000}"/>
    <cellStyle name="40% - Accent6 2 3 4" xfId="14902" xr:uid="{00000000-0005-0000-0000-00005D390000}"/>
    <cellStyle name="40% - Accent6 2 3 4 2" xfId="14903" xr:uid="{00000000-0005-0000-0000-00005E390000}"/>
    <cellStyle name="40% - Accent6 2 3 4 2 2" xfId="14904" xr:uid="{00000000-0005-0000-0000-00005F390000}"/>
    <cellStyle name="40% - Accent6 2 3 4 2 2 2" xfId="14905" xr:uid="{00000000-0005-0000-0000-000060390000}"/>
    <cellStyle name="40% - Accent6 2 3 4 2 3" xfId="14906" xr:uid="{00000000-0005-0000-0000-000061390000}"/>
    <cellStyle name="40% - Accent6 2 3 4 2 4" xfId="14907" xr:uid="{00000000-0005-0000-0000-000062390000}"/>
    <cellStyle name="40% - Accent6 2 3 4 3" xfId="14908" xr:uid="{00000000-0005-0000-0000-000063390000}"/>
    <cellStyle name="40% - Accent6 2 3 4 4" xfId="14909" xr:uid="{00000000-0005-0000-0000-000064390000}"/>
    <cellStyle name="40% - Accent6 2 3 4 4 2" xfId="14910" xr:uid="{00000000-0005-0000-0000-000065390000}"/>
    <cellStyle name="40% - Accent6 2 3 4 5" xfId="14911" xr:uid="{00000000-0005-0000-0000-000066390000}"/>
    <cellStyle name="40% - Accent6 2 3 4 6" xfId="14912" xr:uid="{00000000-0005-0000-0000-000067390000}"/>
    <cellStyle name="40% - Accent6 2 3 5" xfId="14913" xr:uid="{00000000-0005-0000-0000-000068390000}"/>
    <cellStyle name="40% - Accent6 2 3 5 2" xfId="14914" xr:uid="{00000000-0005-0000-0000-000069390000}"/>
    <cellStyle name="40% - Accent6 2 3 5 2 2" xfId="14915" xr:uid="{00000000-0005-0000-0000-00006A390000}"/>
    <cellStyle name="40% - Accent6 2 3 5 2 2 2" xfId="14916" xr:uid="{00000000-0005-0000-0000-00006B390000}"/>
    <cellStyle name="40% - Accent6 2 3 5 2 3" xfId="14917" xr:uid="{00000000-0005-0000-0000-00006C390000}"/>
    <cellStyle name="40% - Accent6 2 3 5 2 4" xfId="14918" xr:uid="{00000000-0005-0000-0000-00006D390000}"/>
    <cellStyle name="40% - Accent6 2 3 5 3" xfId="14919" xr:uid="{00000000-0005-0000-0000-00006E390000}"/>
    <cellStyle name="40% - Accent6 2 3 5 3 2" xfId="14920" xr:uid="{00000000-0005-0000-0000-00006F390000}"/>
    <cellStyle name="40% - Accent6 2 3 5 4" xfId="14921" xr:uid="{00000000-0005-0000-0000-000070390000}"/>
    <cellStyle name="40% - Accent6 2 3 5 5" xfId="14922" xr:uid="{00000000-0005-0000-0000-000071390000}"/>
    <cellStyle name="40% - Accent6 2 3 6" xfId="14923" xr:uid="{00000000-0005-0000-0000-000072390000}"/>
    <cellStyle name="40% - Accent6 2 3 6 2" xfId="14924" xr:uid="{00000000-0005-0000-0000-000073390000}"/>
    <cellStyle name="40% - Accent6 2 3 6 2 2" xfId="14925" xr:uid="{00000000-0005-0000-0000-000074390000}"/>
    <cellStyle name="40% - Accent6 2 3 6 3" xfId="14926" xr:uid="{00000000-0005-0000-0000-000075390000}"/>
    <cellStyle name="40% - Accent6 2 3 6 4" xfId="14927" xr:uid="{00000000-0005-0000-0000-000076390000}"/>
    <cellStyle name="40% - Accent6 2 3 7" xfId="14928" xr:uid="{00000000-0005-0000-0000-000077390000}"/>
    <cellStyle name="40% - Accent6 2 3 7 2" xfId="14929" xr:uid="{00000000-0005-0000-0000-000078390000}"/>
    <cellStyle name="40% - Accent6 2 3 7 2 2" xfId="14930" xr:uid="{00000000-0005-0000-0000-000079390000}"/>
    <cellStyle name="40% - Accent6 2 3 7 3" xfId="14931" xr:uid="{00000000-0005-0000-0000-00007A390000}"/>
    <cellStyle name="40% - Accent6 2 3 7 4" xfId="14932" xr:uid="{00000000-0005-0000-0000-00007B390000}"/>
    <cellStyle name="40% - Accent6 2 3 8" xfId="14933" xr:uid="{00000000-0005-0000-0000-00007C390000}"/>
    <cellStyle name="40% - Accent6 2 3 8 2" xfId="14934" xr:uid="{00000000-0005-0000-0000-00007D390000}"/>
    <cellStyle name="40% - Accent6 2 3 8 2 2" xfId="14935" xr:uid="{00000000-0005-0000-0000-00007E390000}"/>
    <cellStyle name="40% - Accent6 2 3 8 3" xfId="14936" xr:uid="{00000000-0005-0000-0000-00007F390000}"/>
    <cellStyle name="40% - Accent6 2 3 8 4" xfId="14937" xr:uid="{00000000-0005-0000-0000-000080390000}"/>
    <cellStyle name="40% - Accent6 2 3 9" xfId="14938" xr:uid="{00000000-0005-0000-0000-000081390000}"/>
    <cellStyle name="40% - Accent6 2 3 9 2" xfId="14939" xr:uid="{00000000-0005-0000-0000-000082390000}"/>
    <cellStyle name="40% - Accent6 2 4" xfId="14940" xr:uid="{00000000-0005-0000-0000-000083390000}"/>
    <cellStyle name="40% - Accent6 2 4 10" xfId="14941" xr:uid="{00000000-0005-0000-0000-000084390000}"/>
    <cellStyle name="40% - Accent6 2 4 2" xfId="14942" xr:uid="{00000000-0005-0000-0000-000085390000}"/>
    <cellStyle name="40% - Accent6 2 4 2 2" xfId="14943" xr:uid="{00000000-0005-0000-0000-000086390000}"/>
    <cellStyle name="40% - Accent6 2 4 2 2 2" xfId="14944" xr:uid="{00000000-0005-0000-0000-000087390000}"/>
    <cellStyle name="40% - Accent6 2 4 2 2 2 2" xfId="14945" xr:uid="{00000000-0005-0000-0000-000088390000}"/>
    <cellStyle name="40% - Accent6 2 4 2 2 2 2 2" xfId="14946" xr:uid="{00000000-0005-0000-0000-000089390000}"/>
    <cellStyle name="40% - Accent6 2 4 2 2 2 3" xfId="14947" xr:uid="{00000000-0005-0000-0000-00008A390000}"/>
    <cellStyle name="40% - Accent6 2 4 2 2 2 4" xfId="14948" xr:uid="{00000000-0005-0000-0000-00008B390000}"/>
    <cellStyle name="40% - Accent6 2 4 2 2 3" xfId="14949" xr:uid="{00000000-0005-0000-0000-00008C390000}"/>
    <cellStyle name="40% - Accent6 2 4 2 2 3 2" xfId="14950" xr:uid="{00000000-0005-0000-0000-00008D390000}"/>
    <cellStyle name="40% - Accent6 2 4 2 2 4" xfId="14951" xr:uid="{00000000-0005-0000-0000-00008E390000}"/>
    <cellStyle name="40% - Accent6 2 4 2 2 5" xfId="14952" xr:uid="{00000000-0005-0000-0000-00008F390000}"/>
    <cellStyle name="40% - Accent6 2 4 2 3" xfId="14953" xr:uid="{00000000-0005-0000-0000-000090390000}"/>
    <cellStyle name="40% - Accent6 2 4 2 3 2" xfId="14954" xr:uid="{00000000-0005-0000-0000-000091390000}"/>
    <cellStyle name="40% - Accent6 2 4 2 3 2 2" xfId="14955" xr:uid="{00000000-0005-0000-0000-000092390000}"/>
    <cellStyle name="40% - Accent6 2 4 2 3 2 2 2" xfId="14956" xr:uid="{00000000-0005-0000-0000-000093390000}"/>
    <cellStyle name="40% - Accent6 2 4 2 3 2 3" xfId="14957" xr:uid="{00000000-0005-0000-0000-000094390000}"/>
    <cellStyle name="40% - Accent6 2 4 2 3 2 4" xfId="14958" xr:uid="{00000000-0005-0000-0000-000095390000}"/>
    <cellStyle name="40% - Accent6 2 4 2 3 3" xfId="14959" xr:uid="{00000000-0005-0000-0000-000096390000}"/>
    <cellStyle name="40% - Accent6 2 4 2 3 3 2" xfId="14960" xr:uid="{00000000-0005-0000-0000-000097390000}"/>
    <cellStyle name="40% - Accent6 2 4 2 3 4" xfId="14961" xr:uid="{00000000-0005-0000-0000-000098390000}"/>
    <cellStyle name="40% - Accent6 2 4 2 3 5" xfId="14962" xr:uid="{00000000-0005-0000-0000-000099390000}"/>
    <cellStyle name="40% - Accent6 2 4 2 4" xfId="14963" xr:uid="{00000000-0005-0000-0000-00009A390000}"/>
    <cellStyle name="40% - Accent6 2 4 2 4 2" xfId="14964" xr:uid="{00000000-0005-0000-0000-00009B390000}"/>
    <cellStyle name="40% - Accent6 2 4 2 4 2 2" xfId="14965" xr:uid="{00000000-0005-0000-0000-00009C390000}"/>
    <cellStyle name="40% - Accent6 2 4 2 4 3" xfId="14966" xr:uid="{00000000-0005-0000-0000-00009D390000}"/>
    <cellStyle name="40% - Accent6 2 4 2 4 4" xfId="14967" xr:uid="{00000000-0005-0000-0000-00009E390000}"/>
    <cellStyle name="40% - Accent6 2 4 2 5" xfId="14968" xr:uid="{00000000-0005-0000-0000-00009F390000}"/>
    <cellStyle name="40% - Accent6 2 4 2 5 2" xfId="14969" xr:uid="{00000000-0005-0000-0000-0000A0390000}"/>
    <cellStyle name="40% - Accent6 2 4 2 5 2 2" xfId="14970" xr:uid="{00000000-0005-0000-0000-0000A1390000}"/>
    <cellStyle name="40% - Accent6 2 4 2 5 3" xfId="14971" xr:uid="{00000000-0005-0000-0000-0000A2390000}"/>
    <cellStyle name="40% - Accent6 2 4 2 5 4" xfId="14972" xr:uid="{00000000-0005-0000-0000-0000A3390000}"/>
    <cellStyle name="40% - Accent6 2 4 2 6" xfId="14973" xr:uid="{00000000-0005-0000-0000-0000A4390000}"/>
    <cellStyle name="40% - Accent6 2 4 2 6 2" xfId="14974" xr:uid="{00000000-0005-0000-0000-0000A5390000}"/>
    <cellStyle name="40% - Accent6 2 4 2 6 2 2" xfId="14975" xr:uid="{00000000-0005-0000-0000-0000A6390000}"/>
    <cellStyle name="40% - Accent6 2 4 2 6 3" xfId="14976" xr:uid="{00000000-0005-0000-0000-0000A7390000}"/>
    <cellStyle name="40% - Accent6 2 4 2 6 4" xfId="14977" xr:uid="{00000000-0005-0000-0000-0000A8390000}"/>
    <cellStyle name="40% - Accent6 2 4 2 7" xfId="14978" xr:uid="{00000000-0005-0000-0000-0000A9390000}"/>
    <cellStyle name="40% - Accent6 2 4 2 7 2" xfId="14979" xr:uid="{00000000-0005-0000-0000-0000AA390000}"/>
    <cellStyle name="40% - Accent6 2 4 2 8" xfId="14980" xr:uid="{00000000-0005-0000-0000-0000AB390000}"/>
    <cellStyle name="40% - Accent6 2 4 2 9" xfId="14981" xr:uid="{00000000-0005-0000-0000-0000AC390000}"/>
    <cellStyle name="40% - Accent6 2 4 3" xfId="14982" xr:uid="{00000000-0005-0000-0000-0000AD390000}"/>
    <cellStyle name="40% - Accent6 2 4 3 2" xfId="14983" xr:uid="{00000000-0005-0000-0000-0000AE390000}"/>
    <cellStyle name="40% - Accent6 2 4 3 2 2" xfId="14984" xr:uid="{00000000-0005-0000-0000-0000AF390000}"/>
    <cellStyle name="40% - Accent6 2 4 3 2 2 2" xfId="14985" xr:uid="{00000000-0005-0000-0000-0000B0390000}"/>
    <cellStyle name="40% - Accent6 2 4 3 2 3" xfId="14986" xr:uid="{00000000-0005-0000-0000-0000B1390000}"/>
    <cellStyle name="40% - Accent6 2 4 3 2 4" xfId="14987" xr:uid="{00000000-0005-0000-0000-0000B2390000}"/>
    <cellStyle name="40% - Accent6 2 4 3 3" xfId="14988" xr:uid="{00000000-0005-0000-0000-0000B3390000}"/>
    <cellStyle name="40% - Accent6 2 4 3 3 2" xfId="14989" xr:uid="{00000000-0005-0000-0000-0000B4390000}"/>
    <cellStyle name="40% - Accent6 2 4 3 4" xfId="14990" xr:uid="{00000000-0005-0000-0000-0000B5390000}"/>
    <cellStyle name="40% - Accent6 2 4 3 5" xfId="14991" xr:uid="{00000000-0005-0000-0000-0000B6390000}"/>
    <cellStyle name="40% - Accent6 2 4 4" xfId="14992" xr:uid="{00000000-0005-0000-0000-0000B7390000}"/>
    <cellStyle name="40% - Accent6 2 4 4 2" xfId="14993" xr:uid="{00000000-0005-0000-0000-0000B8390000}"/>
    <cellStyle name="40% - Accent6 2 4 4 2 2" xfId="14994" xr:uid="{00000000-0005-0000-0000-0000B9390000}"/>
    <cellStyle name="40% - Accent6 2 4 4 2 2 2" xfId="14995" xr:uid="{00000000-0005-0000-0000-0000BA390000}"/>
    <cellStyle name="40% - Accent6 2 4 4 2 3" xfId="14996" xr:uid="{00000000-0005-0000-0000-0000BB390000}"/>
    <cellStyle name="40% - Accent6 2 4 4 2 4" xfId="14997" xr:uid="{00000000-0005-0000-0000-0000BC390000}"/>
    <cellStyle name="40% - Accent6 2 4 4 3" xfId="14998" xr:uid="{00000000-0005-0000-0000-0000BD390000}"/>
    <cellStyle name="40% - Accent6 2 4 4 3 2" xfId="14999" xr:uid="{00000000-0005-0000-0000-0000BE390000}"/>
    <cellStyle name="40% - Accent6 2 4 4 4" xfId="15000" xr:uid="{00000000-0005-0000-0000-0000BF390000}"/>
    <cellStyle name="40% - Accent6 2 4 4 5" xfId="15001" xr:uid="{00000000-0005-0000-0000-0000C0390000}"/>
    <cellStyle name="40% - Accent6 2 4 5" xfId="15002" xr:uid="{00000000-0005-0000-0000-0000C1390000}"/>
    <cellStyle name="40% - Accent6 2 4 5 2" xfId="15003" xr:uid="{00000000-0005-0000-0000-0000C2390000}"/>
    <cellStyle name="40% - Accent6 2 4 5 2 2" xfId="15004" xr:uid="{00000000-0005-0000-0000-0000C3390000}"/>
    <cellStyle name="40% - Accent6 2 4 5 3" xfId="15005" xr:uid="{00000000-0005-0000-0000-0000C4390000}"/>
    <cellStyle name="40% - Accent6 2 4 5 4" xfId="15006" xr:uid="{00000000-0005-0000-0000-0000C5390000}"/>
    <cellStyle name="40% - Accent6 2 4 6" xfId="15007" xr:uid="{00000000-0005-0000-0000-0000C6390000}"/>
    <cellStyle name="40% - Accent6 2 4 6 2" xfId="15008" xr:uid="{00000000-0005-0000-0000-0000C7390000}"/>
    <cellStyle name="40% - Accent6 2 4 6 2 2" xfId="15009" xr:uid="{00000000-0005-0000-0000-0000C8390000}"/>
    <cellStyle name="40% - Accent6 2 4 6 3" xfId="15010" xr:uid="{00000000-0005-0000-0000-0000C9390000}"/>
    <cellStyle name="40% - Accent6 2 4 6 4" xfId="15011" xr:uid="{00000000-0005-0000-0000-0000CA390000}"/>
    <cellStyle name="40% - Accent6 2 4 7" xfId="15012" xr:uid="{00000000-0005-0000-0000-0000CB390000}"/>
    <cellStyle name="40% - Accent6 2 4 7 2" xfId="15013" xr:uid="{00000000-0005-0000-0000-0000CC390000}"/>
    <cellStyle name="40% - Accent6 2 4 7 2 2" xfId="15014" xr:uid="{00000000-0005-0000-0000-0000CD390000}"/>
    <cellStyle name="40% - Accent6 2 4 7 3" xfId="15015" xr:uid="{00000000-0005-0000-0000-0000CE390000}"/>
    <cellStyle name="40% - Accent6 2 4 7 4" xfId="15016" xr:uid="{00000000-0005-0000-0000-0000CF390000}"/>
    <cellStyle name="40% - Accent6 2 4 8" xfId="15017" xr:uid="{00000000-0005-0000-0000-0000D0390000}"/>
    <cellStyle name="40% - Accent6 2 4 8 2" xfId="15018" xr:uid="{00000000-0005-0000-0000-0000D1390000}"/>
    <cellStyle name="40% - Accent6 2 4 9" xfId="15019" xr:uid="{00000000-0005-0000-0000-0000D2390000}"/>
    <cellStyle name="40% - Accent6 2 5" xfId="15020" xr:uid="{00000000-0005-0000-0000-0000D3390000}"/>
    <cellStyle name="40% - Accent6 2 5 2" xfId="15021" xr:uid="{00000000-0005-0000-0000-0000D4390000}"/>
    <cellStyle name="40% - Accent6 2 5 2 2" xfId="15022" xr:uid="{00000000-0005-0000-0000-0000D5390000}"/>
    <cellStyle name="40% - Accent6 2 5 2 2 2" xfId="15023" xr:uid="{00000000-0005-0000-0000-0000D6390000}"/>
    <cellStyle name="40% - Accent6 2 5 2 2 2 2" xfId="15024" xr:uid="{00000000-0005-0000-0000-0000D7390000}"/>
    <cellStyle name="40% - Accent6 2 5 2 2 3" xfId="15025" xr:uid="{00000000-0005-0000-0000-0000D8390000}"/>
    <cellStyle name="40% - Accent6 2 5 2 2 4" xfId="15026" xr:uid="{00000000-0005-0000-0000-0000D9390000}"/>
    <cellStyle name="40% - Accent6 2 5 2 3" xfId="15027" xr:uid="{00000000-0005-0000-0000-0000DA390000}"/>
    <cellStyle name="40% - Accent6 2 5 2 3 2" xfId="15028" xr:uid="{00000000-0005-0000-0000-0000DB390000}"/>
    <cellStyle name="40% - Accent6 2 5 2 4" xfId="15029" xr:uid="{00000000-0005-0000-0000-0000DC390000}"/>
    <cellStyle name="40% - Accent6 2 5 2 5" xfId="15030" xr:uid="{00000000-0005-0000-0000-0000DD390000}"/>
    <cellStyle name="40% - Accent6 2 5 3" xfId="15031" xr:uid="{00000000-0005-0000-0000-0000DE390000}"/>
    <cellStyle name="40% - Accent6 2 5 3 2" xfId="15032" xr:uid="{00000000-0005-0000-0000-0000DF390000}"/>
    <cellStyle name="40% - Accent6 2 5 3 2 2" xfId="15033" xr:uid="{00000000-0005-0000-0000-0000E0390000}"/>
    <cellStyle name="40% - Accent6 2 5 3 2 2 2" xfId="15034" xr:uid="{00000000-0005-0000-0000-0000E1390000}"/>
    <cellStyle name="40% - Accent6 2 5 3 2 3" xfId="15035" xr:uid="{00000000-0005-0000-0000-0000E2390000}"/>
    <cellStyle name="40% - Accent6 2 5 3 2 4" xfId="15036" xr:uid="{00000000-0005-0000-0000-0000E3390000}"/>
    <cellStyle name="40% - Accent6 2 5 3 3" xfId="15037" xr:uid="{00000000-0005-0000-0000-0000E4390000}"/>
    <cellStyle name="40% - Accent6 2 5 3 3 2" xfId="15038" xr:uid="{00000000-0005-0000-0000-0000E5390000}"/>
    <cellStyle name="40% - Accent6 2 5 3 4" xfId="15039" xr:uid="{00000000-0005-0000-0000-0000E6390000}"/>
    <cellStyle name="40% - Accent6 2 5 3 5" xfId="15040" xr:uid="{00000000-0005-0000-0000-0000E7390000}"/>
    <cellStyle name="40% - Accent6 2 5 4" xfId="15041" xr:uid="{00000000-0005-0000-0000-0000E8390000}"/>
    <cellStyle name="40% - Accent6 2 5 4 2" xfId="15042" xr:uid="{00000000-0005-0000-0000-0000E9390000}"/>
    <cellStyle name="40% - Accent6 2 5 4 2 2" xfId="15043" xr:uid="{00000000-0005-0000-0000-0000EA390000}"/>
    <cellStyle name="40% - Accent6 2 5 4 3" xfId="15044" xr:uid="{00000000-0005-0000-0000-0000EB390000}"/>
    <cellStyle name="40% - Accent6 2 5 4 4" xfId="15045" xr:uid="{00000000-0005-0000-0000-0000EC390000}"/>
    <cellStyle name="40% - Accent6 2 5 5" xfId="15046" xr:uid="{00000000-0005-0000-0000-0000ED390000}"/>
    <cellStyle name="40% - Accent6 2 5 5 2" xfId="15047" xr:uid="{00000000-0005-0000-0000-0000EE390000}"/>
    <cellStyle name="40% - Accent6 2 5 5 2 2" xfId="15048" xr:uid="{00000000-0005-0000-0000-0000EF390000}"/>
    <cellStyle name="40% - Accent6 2 5 5 3" xfId="15049" xr:uid="{00000000-0005-0000-0000-0000F0390000}"/>
    <cellStyle name="40% - Accent6 2 5 5 4" xfId="15050" xr:uid="{00000000-0005-0000-0000-0000F1390000}"/>
    <cellStyle name="40% - Accent6 2 5 6" xfId="15051" xr:uid="{00000000-0005-0000-0000-0000F2390000}"/>
    <cellStyle name="40% - Accent6 2 5 6 2" xfId="15052" xr:uid="{00000000-0005-0000-0000-0000F3390000}"/>
    <cellStyle name="40% - Accent6 2 5 6 2 2" xfId="15053" xr:uid="{00000000-0005-0000-0000-0000F4390000}"/>
    <cellStyle name="40% - Accent6 2 5 6 3" xfId="15054" xr:uid="{00000000-0005-0000-0000-0000F5390000}"/>
    <cellStyle name="40% - Accent6 2 5 6 4" xfId="15055" xr:uid="{00000000-0005-0000-0000-0000F6390000}"/>
    <cellStyle name="40% - Accent6 2 5 7" xfId="15056" xr:uid="{00000000-0005-0000-0000-0000F7390000}"/>
    <cellStyle name="40% - Accent6 2 5 7 2" xfId="15057" xr:uid="{00000000-0005-0000-0000-0000F8390000}"/>
    <cellStyle name="40% - Accent6 2 5 8" xfId="15058" xr:uid="{00000000-0005-0000-0000-0000F9390000}"/>
    <cellStyle name="40% - Accent6 2 5 9" xfId="15059" xr:uid="{00000000-0005-0000-0000-0000FA390000}"/>
    <cellStyle name="40% - Accent6 2 6" xfId="15060" xr:uid="{00000000-0005-0000-0000-0000FB390000}"/>
    <cellStyle name="40% - Accent6 2 7" xfId="15061" xr:uid="{00000000-0005-0000-0000-0000FC390000}"/>
    <cellStyle name="40% - Accent6 2 8" xfId="15062" xr:uid="{00000000-0005-0000-0000-0000FD390000}"/>
    <cellStyle name="40% - Accent6 2 8 2" xfId="15063" xr:uid="{00000000-0005-0000-0000-0000FE390000}"/>
    <cellStyle name="40% - Accent6 2 9" xfId="15064" xr:uid="{00000000-0005-0000-0000-0000FF390000}"/>
    <cellStyle name="40% - Accent6 2 9 2" xfId="15065" xr:uid="{00000000-0005-0000-0000-0000003A0000}"/>
    <cellStyle name="40% - Accent6 2 9 2 2" xfId="15066" xr:uid="{00000000-0005-0000-0000-0000013A0000}"/>
    <cellStyle name="40% - Accent6 2 9 2 2 2" xfId="15067" xr:uid="{00000000-0005-0000-0000-0000023A0000}"/>
    <cellStyle name="40% - Accent6 2 9 2 3" xfId="15068" xr:uid="{00000000-0005-0000-0000-0000033A0000}"/>
    <cellStyle name="40% - Accent6 2 9 2 4" xfId="15069" xr:uid="{00000000-0005-0000-0000-0000043A0000}"/>
    <cellStyle name="40% - Accent6 2 9 3" xfId="15070" xr:uid="{00000000-0005-0000-0000-0000053A0000}"/>
    <cellStyle name="40% - Accent6 2 9 4" xfId="15071" xr:uid="{00000000-0005-0000-0000-0000063A0000}"/>
    <cellStyle name="40% - Accent6 2 9 4 2" xfId="15072" xr:uid="{00000000-0005-0000-0000-0000073A0000}"/>
    <cellStyle name="40% - Accent6 2 9 5" xfId="15073" xr:uid="{00000000-0005-0000-0000-0000083A0000}"/>
    <cellStyle name="40% - Accent6 2 9 6" xfId="15074" xr:uid="{00000000-0005-0000-0000-0000093A0000}"/>
    <cellStyle name="40% - Accent6 3" xfId="40" xr:uid="{00000000-0005-0000-0000-00000A3A0000}"/>
    <cellStyle name="40% - Accent6 3 2" xfId="15075" xr:uid="{00000000-0005-0000-0000-00000B3A0000}"/>
    <cellStyle name="40% - Accent6 3 2 10" xfId="15076" xr:uid="{00000000-0005-0000-0000-00000C3A0000}"/>
    <cellStyle name="40% - Accent6 3 2 10 2" xfId="15077" xr:uid="{00000000-0005-0000-0000-00000D3A0000}"/>
    <cellStyle name="40% - Accent6 3 2 11" xfId="15078" xr:uid="{00000000-0005-0000-0000-00000E3A0000}"/>
    <cellStyle name="40% - Accent6 3 2 12" xfId="15079" xr:uid="{00000000-0005-0000-0000-00000F3A0000}"/>
    <cellStyle name="40% - Accent6 3 2 2" xfId="15080" xr:uid="{00000000-0005-0000-0000-0000103A0000}"/>
    <cellStyle name="40% - Accent6 3 2 2 10" xfId="15081" xr:uid="{00000000-0005-0000-0000-0000113A0000}"/>
    <cellStyle name="40% - Accent6 3 2 2 11" xfId="15082" xr:uid="{00000000-0005-0000-0000-0000123A0000}"/>
    <cellStyle name="40% - Accent6 3 2 2 2" xfId="15083" xr:uid="{00000000-0005-0000-0000-0000133A0000}"/>
    <cellStyle name="40% - Accent6 3 2 2 2 10" xfId="15084" xr:uid="{00000000-0005-0000-0000-0000143A0000}"/>
    <cellStyle name="40% - Accent6 3 2 2 2 2" xfId="15085" xr:uid="{00000000-0005-0000-0000-0000153A0000}"/>
    <cellStyle name="40% - Accent6 3 2 2 2 2 2" xfId="15086" xr:uid="{00000000-0005-0000-0000-0000163A0000}"/>
    <cellStyle name="40% - Accent6 3 2 2 2 2 2 2" xfId="15087" xr:uid="{00000000-0005-0000-0000-0000173A0000}"/>
    <cellStyle name="40% - Accent6 3 2 2 2 2 2 2 2" xfId="15088" xr:uid="{00000000-0005-0000-0000-0000183A0000}"/>
    <cellStyle name="40% - Accent6 3 2 2 2 2 2 2 2 2" xfId="15089" xr:uid="{00000000-0005-0000-0000-0000193A0000}"/>
    <cellStyle name="40% - Accent6 3 2 2 2 2 2 2 3" xfId="15090" xr:uid="{00000000-0005-0000-0000-00001A3A0000}"/>
    <cellStyle name="40% - Accent6 3 2 2 2 2 2 2 4" xfId="15091" xr:uid="{00000000-0005-0000-0000-00001B3A0000}"/>
    <cellStyle name="40% - Accent6 3 2 2 2 2 2 3" xfId="15092" xr:uid="{00000000-0005-0000-0000-00001C3A0000}"/>
    <cellStyle name="40% - Accent6 3 2 2 2 2 2 3 2" xfId="15093" xr:uid="{00000000-0005-0000-0000-00001D3A0000}"/>
    <cellStyle name="40% - Accent6 3 2 2 2 2 2 4" xfId="15094" xr:uid="{00000000-0005-0000-0000-00001E3A0000}"/>
    <cellStyle name="40% - Accent6 3 2 2 2 2 2 5" xfId="15095" xr:uid="{00000000-0005-0000-0000-00001F3A0000}"/>
    <cellStyle name="40% - Accent6 3 2 2 2 2 3" xfId="15096" xr:uid="{00000000-0005-0000-0000-0000203A0000}"/>
    <cellStyle name="40% - Accent6 3 2 2 2 2 3 2" xfId="15097" xr:uid="{00000000-0005-0000-0000-0000213A0000}"/>
    <cellStyle name="40% - Accent6 3 2 2 2 2 3 2 2" xfId="15098" xr:uid="{00000000-0005-0000-0000-0000223A0000}"/>
    <cellStyle name="40% - Accent6 3 2 2 2 2 3 2 2 2" xfId="15099" xr:uid="{00000000-0005-0000-0000-0000233A0000}"/>
    <cellStyle name="40% - Accent6 3 2 2 2 2 3 2 3" xfId="15100" xr:uid="{00000000-0005-0000-0000-0000243A0000}"/>
    <cellStyle name="40% - Accent6 3 2 2 2 2 3 2 4" xfId="15101" xr:uid="{00000000-0005-0000-0000-0000253A0000}"/>
    <cellStyle name="40% - Accent6 3 2 2 2 2 3 3" xfId="15102" xr:uid="{00000000-0005-0000-0000-0000263A0000}"/>
    <cellStyle name="40% - Accent6 3 2 2 2 2 3 3 2" xfId="15103" xr:uid="{00000000-0005-0000-0000-0000273A0000}"/>
    <cellStyle name="40% - Accent6 3 2 2 2 2 3 4" xfId="15104" xr:uid="{00000000-0005-0000-0000-0000283A0000}"/>
    <cellStyle name="40% - Accent6 3 2 2 2 2 3 5" xfId="15105" xr:uid="{00000000-0005-0000-0000-0000293A0000}"/>
    <cellStyle name="40% - Accent6 3 2 2 2 2 4" xfId="15106" xr:uid="{00000000-0005-0000-0000-00002A3A0000}"/>
    <cellStyle name="40% - Accent6 3 2 2 2 2 4 2" xfId="15107" xr:uid="{00000000-0005-0000-0000-00002B3A0000}"/>
    <cellStyle name="40% - Accent6 3 2 2 2 2 4 2 2" xfId="15108" xr:uid="{00000000-0005-0000-0000-00002C3A0000}"/>
    <cellStyle name="40% - Accent6 3 2 2 2 2 4 3" xfId="15109" xr:uid="{00000000-0005-0000-0000-00002D3A0000}"/>
    <cellStyle name="40% - Accent6 3 2 2 2 2 4 4" xfId="15110" xr:uid="{00000000-0005-0000-0000-00002E3A0000}"/>
    <cellStyle name="40% - Accent6 3 2 2 2 2 5" xfId="15111" xr:uid="{00000000-0005-0000-0000-00002F3A0000}"/>
    <cellStyle name="40% - Accent6 3 2 2 2 2 5 2" xfId="15112" xr:uid="{00000000-0005-0000-0000-0000303A0000}"/>
    <cellStyle name="40% - Accent6 3 2 2 2 2 5 2 2" xfId="15113" xr:uid="{00000000-0005-0000-0000-0000313A0000}"/>
    <cellStyle name="40% - Accent6 3 2 2 2 2 5 3" xfId="15114" xr:uid="{00000000-0005-0000-0000-0000323A0000}"/>
    <cellStyle name="40% - Accent6 3 2 2 2 2 5 4" xfId="15115" xr:uid="{00000000-0005-0000-0000-0000333A0000}"/>
    <cellStyle name="40% - Accent6 3 2 2 2 2 6" xfId="15116" xr:uid="{00000000-0005-0000-0000-0000343A0000}"/>
    <cellStyle name="40% - Accent6 3 2 2 2 2 6 2" xfId="15117" xr:uid="{00000000-0005-0000-0000-0000353A0000}"/>
    <cellStyle name="40% - Accent6 3 2 2 2 2 6 2 2" xfId="15118" xr:uid="{00000000-0005-0000-0000-0000363A0000}"/>
    <cellStyle name="40% - Accent6 3 2 2 2 2 6 3" xfId="15119" xr:uid="{00000000-0005-0000-0000-0000373A0000}"/>
    <cellStyle name="40% - Accent6 3 2 2 2 2 6 4" xfId="15120" xr:uid="{00000000-0005-0000-0000-0000383A0000}"/>
    <cellStyle name="40% - Accent6 3 2 2 2 2 7" xfId="15121" xr:uid="{00000000-0005-0000-0000-0000393A0000}"/>
    <cellStyle name="40% - Accent6 3 2 2 2 2 7 2" xfId="15122" xr:uid="{00000000-0005-0000-0000-00003A3A0000}"/>
    <cellStyle name="40% - Accent6 3 2 2 2 2 8" xfId="15123" xr:uid="{00000000-0005-0000-0000-00003B3A0000}"/>
    <cellStyle name="40% - Accent6 3 2 2 2 2 9" xfId="15124" xr:uid="{00000000-0005-0000-0000-00003C3A0000}"/>
    <cellStyle name="40% - Accent6 3 2 2 2 3" xfId="15125" xr:uid="{00000000-0005-0000-0000-00003D3A0000}"/>
    <cellStyle name="40% - Accent6 3 2 2 2 3 2" xfId="15126" xr:uid="{00000000-0005-0000-0000-00003E3A0000}"/>
    <cellStyle name="40% - Accent6 3 2 2 2 3 2 2" xfId="15127" xr:uid="{00000000-0005-0000-0000-00003F3A0000}"/>
    <cellStyle name="40% - Accent6 3 2 2 2 3 2 2 2" xfId="15128" xr:uid="{00000000-0005-0000-0000-0000403A0000}"/>
    <cellStyle name="40% - Accent6 3 2 2 2 3 2 3" xfId="15129" xr:uid="{00000000-0005-0000-0000-0000413A0000}"/>
    <cellStyle name="40% - Accent6 3 2 2 2 3 2 4" xfId="15130" xr:uid="{00000000-0005-0000-0000-0000423A0000}"/>
    <cellStyle name="40% - Accent6 3 2 2 2 3 3" xfId="15131" xr:uid="{00000000-0005-0000-0000-0000433A0000}"/>
    <cellStyle name="40% - Accent6 3 2 2 2 3 3 2" xfId="15132" xr:uid="{00000000-0005-0000-0000-0000443A0000}"/>
    <cellStyle name="40% - Accent6 3 2 2 2 3 4" xfId="15133" xr:uid="{00000000-0005-0000-0000-0000453A0000}"/>
    <cellStyle name="40% - Accent6 3 2 2 2 3 5" xfId="15134" xr:uid="{00000000-0005-0000-0000-0000463A0000}"/>
    <cellStyle name="40% - Accent6 3 2 2 2 4" xfId="15135" xr:uid="{00000000-0005-0000-0000-0000473A0000}"/>
    <cellStyle name="40% - Accent6 3 2 2 2 4 2" xfId="15136" xr:uid="{00000000-0005-0000-0000-0000483A0000}"/>
    <cellStyle name="40% - Accent6 3 2 2 2 4 2 2" xfId="15137" xr:uid="{00000000-0005-0000-0000-0000493A0000}"/>
    <cellStyle name="40% - Accent6 3 2 2 2 4 2 2 2" xfId="15138" xr:uid="{00000000-0005-0000-0000-00004A3A0000}"/>
    <cellStyle name="40% - Accent6 3 2 2 2 4 2 3" xfId="15139" xr:uid="{00000000-0005-0000-0000-00004B3A0000}"/>
    <cellStyle name="40% - Accent6 3 2 2 2 4 2 4" xfId="15140" xr:uid="{00000000-0005-0000-0000-00004C3A0000}"/>
    <cellStyle name="40% - Accent6 3 2 2 2 4 3" xfId="15141" xr:uid="{00000000-0005-0000-0000-00004D3A0000}"/>
    <cellStyle name="40% - Accent6 3 2 2 2 4 3 2" xfId="15142" xr:uid="{00000000-0005-0000-0000-00004E3A0000}"/>
    <cellStyle name="40% - Accent6 3 2 2 2 4 4" xfId="15143" xr:uid="{00000000-0005-0000-0000-00004F3A0000}"/>
    <cellStyle name="40% - Accent6 3 2 2 2 4 5" xfId="15144" xr:uid="{00000000-0005-0000-0000-0000503A0000}"/>
    <cellStyle name="40% - Accent6 3 2 2 2 5" xfId="15145" xr:uid="{00000000-0005-0000-0000-0000513A0000}"/>
    <cellStyle name="40% - Accent6 3 2 2 2 5 2" xfId="15146" xr:uid="{00000000-0005-0000-0000-0000523A0000}"/>
    <cellStyle name="40% - Accent6 3 2 2 2 5 2 2" xfId="15147" xr:uid="{00000000-0005-0000-0000-0000533A0000}"/>
    <cellStyle name="40% - Accent6 3 2 2 2 5 3" xfId="15148" xr:uid="{00000000-0005-0000-0000-0000543A0000}"/>
    <cellStyle name="40% - Accent6 3 2 2 2 5 4" xfId="15149" xr:uid="{00000000-0005-0000-0000-0000553A0000}"/>
    <cellStyle name="40% - Accent6 3 2 2 2 6" xfId="15150" xr:uid="{00000000-0005-0000-0000-0000563A0000}"/>
    <cellStyle name="40% - Accent6 3 2 2 2 6 2" xfId="15151" xr:uid="{00000000-0005-0000-0000-0000573A0000}"/>
    <cellStyle name="40% - Accent6 3 2 2 2 6 2 2" xfId="15152" xr:uid="{00000000-0005-0000-0000-0000583A0000}"/>
    <cellStyle name="40% - Accent6 3 2 2 2 6 3" xfId="15153" xr:uid="{00000000-0005-0000-0000-0000593A0000}"/>
    <cellStyle name="40% - Accent6 3 2 2 2 6 4" xfId="15154" xr:uid="{00000000-0005-0000-0000-00005A3A0000}"/>
    <cellStyle name="40% - Accent6 3 2 2 2 7" xfId="15155" xr:uid="{00000000-0005-0000-0000-00005B3A0000}"/>
    <cellStyle name="40% - Accent6 3 2 2 2 7 2" xfId="15156" xr:uid="{00000000-0005-0000-0000-00005C3A0000}"/>
    <cellStyle name="40% - Accent6 3 2 2 2 7 2 2" xfId="15157" xr:uid="{00000000-0005-0000-0000-00005D3A0000}"/>
    <cellStyle name="40% - Accent6 3 2 2 2 7 3" xfId="15158" xr:uid="{00000000-0005-0000-0000-00005E3A0000}"/>
    <cellStyle name="40% - Accent6 3 2 2 2 7 4" xfId="15159" xr:uid="{00000000-0005-0000-0000-00005F3A0000}"/>
    <cellStyle name="40% - Accent6 3 2 2 2 8" xfId="15160" xr:uid="{00000000-0005-0000-0000-0000603A0000}"/>
    <cellStyle name="40% - Accent6 3 2 2 2 8 2" xfId="15161" xr:uid="{00000000-0005-0000-0000-0000613A0000}"/>
    <cellStyle name="40% - Accent6 3 2 2 2 9" xfId="15162" xr:uid="{00000000-0005-0000-0000-0000623A0000}"/>
    <cellStyle name="40% - Accent6 3 2 2 3" xfId="15163" xr:uid="{00000000-0005-0000-0000-0000633A0000}"/>
    <cellStyle name="40% - Accent6 3 2 2 3 2" xfId="15164" xr:uid="{00000000-0005-0000-0000-0000643A0000}"/>
    <cellStyle name="40% - Accent6 3 2 2 3 2 2" xfId="15165" xr:uid="{00000000-0005-0000-0000-0000653A0000}"/>
    <cellStyle name="40% - Accent6 3 2 2 3 2 2 2" xfId="15166" xr:uid="{00000000-0005-0000-0000-0000663A0000}"/>
    <cellStyle name="40% - Accent6 3 2 2 3 2 2 2 2" xfId="15167" xr:uid="{00000000-0005-0000-0000-0000673A0000}"/>
    <cellStyle name="40% - Accent6 3 2 2 3 2 2 3" xfId="15168" xr:uid="{00000000-0005-0000-0000-0000683A0000}"/>
    <cellStyle name="40% - Accent6 3 2 2 3 2 2 4" xfId="15169" xr:uid="{00000000-0005-0000-0000-0000693A0000}"/>
    <cellStyle name="40% - Accent6 3 2 2 3 2 3" xfId="15170" xr:uid="{00000000-0005-0000-0000-00006A3A0000}"/>
    <cellStyle name="40% - Accent6 3 2 2 3 2 3 2" xfId="15171" xr:uid="{00000000-0005-0000-0000-00006B3A0000}"/>
    <cellStyle name="40% - Accent6 3 2 2 3 2 4" xfId="15172" xr:uid="{00000000-0005-0000-0000-00006C3A0000}"/>
    <cellStyle name="40% - Accent6 3 2 2 3 2 5" xfId="15173" xr:uid="{00000000-0005-0000-0000-00006D3A0000}"/>
    <cellStyle name="40% - Accent6 3 2 2 3 3" xfId="15174" xr:uid="{00000000-0005-0000-0000-00006E3A0000}"/>
    <cellStyle name="40% - Accent6 3 2 2 3 3 2" xfId="15175" xr:uid="{00000000-0005-0000-0000-00006F3A0000}"/>
    <cellStyle name="40% - Accent6 3 2 2 3 3 2 2" xfId="15176" xr:uid="{00000000-0005-0000-0000-0000703A0000}"/>
    <cellStyle name="40% - Accent6 3 2 2 3 3 2 2 2" xfId="15177" xr:uid="{00000000-0005-0000-0000-0000713A0000}"/>
    <cellStyle name="40% - Accent6 3 2 2 3 3 2 3" xfId="15178" xr:uid="{00000000-0005-0000-0000-0000723A0000}"/>
    <cellStyle name="40% - Accent6 3 2 2 3 3 2 4" xfId="15179" xr:uid="{00000000-0005-0000-0000-0000733A0000}"/>
    <cellStyle name="40% - Accent6 3 2 2 3 3 3" xfId="15180" xr:uid="{00000000-0005-0000-0000-0000743A0000}"/>
    <cellStyle name="40% - Accent6 3 2 2 3 3 3 2" xfId="15181" xr:uid="{00000000-0005-0000-0000-0000753A0000}"/>
    <cellStyle name="40% - Accent6 3 2 2 3 3 4" xfId="15182" xr:uid="{00000000-0005-0000-0000-0000763A0000}"/>
    <cellStyle name="40% - Accent6 3 2 2 3 3 5" xfId="15183" xr:uid="{00000000-0005-0000-0000-0000773A0000}"/>
    <cellStyle name="40% - Accent6 3 2 2 3 4" xfId="15184" xr:uid="{00000000-0005-0000-0000-0000783A0000}"/>
    <cellStyle name="40% - Accent6 3 2 2 3 4 2" xfId="15185" xr:uid="{00000000-0005-0000-0000-0000793A0000}"/>
    <cellStyle name="40% - Accent6 3 2 2 3 4 2 2" xfId="15186" xr:uid="{00000000-0005-0000-0000-00007A3A0000}"/>
    <cellStyle name="40% - Accent6 3 2 2 3 4 3" xfId="15187" xr:uid="{00000000-0005-0000-0000-00007B3A0000}"/>
    <cellStyle name="40% - Accent6 3 2 2 3 4 4" xfId="15188" xr:uid="{00000000-0005-0000-0000-00007C3A0000}"/>
    <cellStyle name="40% - Accent6 3 2 2 3 5" xfId="15189" xr:uid="{00000000-0005-0000-0000-00007D3A0000}"/>
    <cellStyle name="40% - Accent6 3 2 2 3 5 2" xfId="15190" xr:uid="{00000000-0005-0000-0000-00007E3A0000}"/>
    <cellStyle name="40% - Accent6 3 2 2 3 5 2 2" xfId="15191" xr:uid="{00000000-0005-0000-0000-00007F3A0000}"/>
    <cellStyle name="40% - Accent6 3 2 2 3 5 3" xfId="15192" xr:uid="{00000000-0005-0000-0000-0000803A0000}"/>
    <cellStyle name="40% - Accent6 3 2 2 3 5 4" xfId="15193" xr:uid="{00000000-0005-0000-0000-0000813A0000}"/>
    <cellStyle name="40% - Accent6 3 2 2 3 6" xfId="15194" xr:uid="{00000000-0005-0000-0000-0000823A0000}"/>
    <cellStyle name="40% - Accent6 3 2 2 3 6 2" xfId="15195" xr:uid="{00000000-0005-0000-0000-0000833A0000}"/>
    <cellStyle name="40% - Accent6 3 2 2 3 6 2 2" xfId="15196" xr:uid="{00000000-0005-0000-0000-0000843A0000}"/>
    <cellStyle name="40% - Accent6 3 2 2 3 6 3" xfId="15197" xr:uid="{00000000-0005-0000-0000-0000853A0000}"/>
    <cellStyle name="40% - Accent6 3 2 2 3 6 4" xfId="15198" xr:uid="{00000000-0005-0000-0000-0000863A0000}"/>
    <cellStyle name="40% - Accent6 3 2 2 3 7" xfId="15199" xr:uid="{00000000-0005-0000-0000-0000873A0000}"/>
    <cellStyle name="40% - Accent6 3 2 2 3 7 2" xfId="15200" xr:uid="{00000000-0005-0000-0000-0000883A0000}"/>
    <cellStyle name="40% - Accent6 3 2 2 3 8" xfId="15201" xr:uid="{00000000-0005-0000-0000-0000893A0000}"/>
    <cellStyle name="40% - Accent6 3 2 2 3 9" xfId="15202" xr:uid="{00000000-0005-0000-0000-00008A3A0000}"/>
    <cellStyle name="40% - Accent6 3 2 2 4" xfId="15203" xr:uid="{00000000-0005-0000-0000-00008B3A0000}"/>
    <cellStyle name="40% - Accent6 3 2 2 4 2" xfId="15204" xr:uid="{00000000-0005-0000-0000-00008C3A0000}"/>
    <cellStyle name="40% - Accent6 3 2 2 4 2 2" xfId="15205" xr:uid="{00000000-0005-0000-0000-00008D3A0000}"/>
    <cellStyle name="40% - Accent6 3 2 2 4 2 2 2" xfId="15206" xr:uid="{00000000-0005-0000-0000-00008E3A0000}"/>
    <cellStyle name="40% - Accent6 3 2 2 4 2 3" xfId="15207" xr:uid="{00000000-0005-0000-0000-00008F3A0000}"/>
    <cellStyle name="40% - Accent6 3 2 2 4 2 4" xfId="15208" xr:uid="{00000000-0005-0000-0000-0000903A0000}"/>
    <cellStyle name="40% - Accent6 3 2 2 4 3" xfId="15209" xr:uid="{00000000-0005-0000-0000-0000913A0000}"/>
    <cellStyle name="40% - Accent6 3 2 2 4 3 2" xfId="15210" xr:uid="{00000000-0005-0000-0000-0000923A0000}"/>
    <cellStyle name="40% - Accent6 3 2 2 4 4" xfId="15211" xr:uid="{00000000-0005-0000-0000-0000933A0000}"/>
    <cellStyle name="40% - Accent6 3 2 2 4 5" xfId="15212" xr:uid="{00000000-0005-0000-0000-0000943A0000}"/>
    <cellStyle name="40% - Accent6 3 2 2 5" xfId="15213" xr:uid="{00000000-0005-0000-0000-0000953A0000}"/>
    <cellStyle name="40% - Accent6 3 2 2 5 2" xfId="15214" xr:uid="{00000000-0005-0000-0000-0000963A0000}"/>
    <cellStyle name="40% - Accent6 3 2 2 5 2 2" xfId="15215" xr:uid="{00000000-0005-0000-0000-0000973A0000}"/>
    <cellStyle name="40% - Accent6 3 2 2 5 2 2 2" xfId="15216" xr:uid="{00000000-0005-0000-0000-0000983A0000}"/>
    <cellStyle name="40% - Accent6 3 2 2 5 2 3" xfId="15217" xr:uid="{00000000-0005-0000-0000-0000993A0000}"/>
    <cellStyle name="40% - Accent6 3 2 2 5 2 4" xfId="15218" xr:uid="{00000000-0005-0000-0000-00009A3A0000}"/>
    <cellStyle name="40% - Accent6 3 2 2 5 3" xfId="15219" xr:uid="{00000000-0005-0000-0000-00009B3A0000}"/>
    <cellStyle name="40% - Accent6 3 2 2 5 3 2" xfId="15220" xr:uid="{00000000-0005-0000-0000-00009C3A0000}"/>
    <cellStyle name="40% - Accent6 3 2 2 5 4" xfId="15221" xr:uid="{00000000-0005-0000-0000-00009D3A0000}"/>
    <cellStyle name="40% - Accent6 3 2 2 5 5" xfId="15222" xr:uid="{00000000-0005-0000-0000-00009E3A0000}"/>
    <cellStyle name="40% - Accent6 3 2 2 6" xfId="15223" xr:uid="{00000000-0005-0000-0000-00009F3A0000}"/>
    <cellStyle name="40% - Accent6 3 2 2 6 2" xfId="15224" xr:uid="{00000000-0005-0000-0000-0000A03A0000}"/>
    <cellStyle name="40% - Accent6 3 2 2 6 2 2" xfId="15225" xr:uid="{00000000-0005-0000-0000-0000A13A0000}"/>
    <cellStyle name="40% - Accent6 3 2 2 6 3" xfId="15226" xr:uid="{00000000-0005-0000-0000-0000A23A0000}"/>
    <cellStyle name="40% - Accent6 3 2 2 6 4" xfId="15227" xr:uid="{00000000-0005-0000-0000-0000A33A0000}"/>
    <cellStyle name="40% - Accent6 3 2 2 7" xfId="15228" xr:uid="{00000000-0005-0000-0000-0000A43A0000}"/>
    <cellStyle name="40% - Accent6 3 2 2 7 2" xfId="15229" xr:uid="{00000000-0005-0000-0000-0000A53A0000}"/>
    <cellStyle name="40% - Accent6 3 2 2 7 2 2" xfId="15230" xr:uid="{00000000-0005-0000-0000-0000A63A0000}"/>
    <cellStyle name="40% - Accent6 3 2 2 7 3" xfId="15231" xr:uid="{00000000-0005-0000-0000-0000A73A0000}"/>
    <cellStyle name="40% - Accent6 3 2 2 7 4" xfId="15232" xr:uid="{00000000-0005-0000-0000-0000A83A0000}"/>
    <cellStyle name="40% - Accent6 3 2 2 8" xfId="15233" xr:uid="{00000000-0005-0000-0000-0000A93A0000}"/>
    <cellStyle name="40% - Accent6 3 2 2 8 2" xfId="15234" xr:uid="{00000000-0005-0000-0000-0000AA3A0000}"/>
    <cellStyle name="40% - Accent6 3 2 2 8 2 2" xfId="15235" xr:uid="{00000000-0005-0000-0000-0000AB3A0000}"/>
    <cellStyle name="40% - Accent6 3 2 2 8 3" xfId="15236" xr:uid="{00000000-0005-0000-0000-0000AC3A0000}"/>
    <cellStyle name="40% - Accent6 3 2 2 8 4" xfId="15237" xr:uid="{00000000-0005-0000-0000-0000AD3A0000}"/>
    <cellStyle name="40% - Accent6 3 2 2 9" xfId="15238" xr:uid="{00000000-0005-0000-0000-0000AE3A0000}"/>
    <cellStyle name="40% - Accent6 3 2 2 9 2" xfId="15239" xr:uid="{00000000-0005-0000-0000-0000AF3A0000}"/>
    <cellStyle name="40% - Accent6 3 2 3" xfId="15240" xr:uid="{00000000-0005-0000-0000-0000B03A0000}"/>
    <cellStyle name="40% - Accent6 3 2 3 10" xfId="15241" xr:uid="{00000000-0005-0000-0000-0000B13A0000}"/>
    <cellStyle name="40% - Accent6 3 2 3 2" xfId="15242" xr:uid="{00000000-0005-0000-0000-0000B23A0000}"/>
    <cellStyle name="40% - Accent6 3 2 3 2 2" xfId="15243" xr:uid="{00000000-0005-0000-0000-0000B33A0000}"/>
    <cellStyle name="40% - Accent6 3 2 3 2 2 2" xfId="15244" xr:uid="{00000000-0005-0000-0000-0000B43A0000}"/>
    <cellStyle name="40% - Accent6 3 2 3 2 2 2 2" xfId="15245" xr:uid="{00000000-0005-0000-0000-0000B53A0000}"/>
    <cellStyle name="40% - Accent6 3 2 3 2 2 2 2 2" xfId="15246" xr:uid="{00000000-0005-0000-0000-0000B63A0000}"/>
    <cellStyle name="40% - Accent6 3 2 3 2 2 2 3" xfId="15247" xr:uid="{00000000-0005-0000-0000-0000B73A0000}"/>
    <cellStyle name="40% - Accent6 3 2 3 2 2 2 4" xfId="15248" xr:uid="{00000000-0005-0000-0000-0000B83A0000}"/>
    <cellStyle name="40% - Accent6 3 2 3 2 2 3" xfId="15249" xr:uid="{00000000-0005-0000-0000-0000B93A0000}"/>
    <cellStyle name="40% - Accent6 3 2 3 2 2 3 2" xfId="15250" xr:uid="{00000000-0005-0000-0000-0000BA3A0000}"/>
    <cellStyle name="40% - Accent6 3 2 3 2 2 4" xfId="15251" xr:uid="{00000000-0005-0000-0000-0000BB3A0000}"/>
    <cellStyle name="40% - Accent6 3 2 3 2 2 5" xfId="15252" xr:uid="{00000000-0005-0000-0000-0000BC3A0000}"/>
    <cellStyle name="40% - Accent6 3 2 3 2 3" xfId="15253" xr:uid="{00000000-0005-0000-0000-0000BD3A0000}"/>
    <cellStyle name="40% - Accent6 3 2 3 2 3 2" xfId="15254" xr:uid="{00000000-0005-0000-0000-0000BE3A0000}"/>
    <cellStyle name="40% - Accent6 3 2 3 2 3 2 2" xfId="15255" xr:uid="{00000000-0005-0000-0000-0000BF3A0000}"/>
    <cellStyle name="40% - Accent6 3 2 3 2 3 2 2 2" xfId="15256" xr:uid="{00000000-0005-0000-0000-0000C03A0000}"/>
    <cellStyle name="40% - Accent6 3 2 3 2 3 2 3" xfId="15257" xr:uid="{00000000-0005-0000-0000-0000C13A0000}"/>
    <cellStyle name="40% - Accent6 3 2 3 2 3 2 4" xfId="15258" xr:uid="{00000000-0005-0000-0000-0000C23A0000}"/>
    <cellStyle name="40% - Accent6 3 2 3 2 3 3" xfId="15259" xr:uid="{00000000-0005-0000-0000-0000C33A0000}"/>
    <cellStyle name="40% - Accent6 3 2 3 2 3 3 2" xfId="15260" xr:uid="{00000000-0005-0000-0000-0000C43A0000}"/>
    <cellStyle name="40% - Accent6 3 2 3 2 3 4" xfId="15261" xr:uid="{00000000-0005-0000-0000-0000C53A0000}"/>
    <cellStyle name="40% - Accent6 3 2 3 2 3 5" xfId="15262" xr:uid="{00000000-0005-0000-0000-0000C63A0000}"/>
    <cellStyle name="40% - Accent6 3 2 3 2 4" xfId="15263" xr:uid="{00000000-0005-0000-0000-0000C73A0000}"/>
    <cellStyle name="40% - Accent6 3 2 3 2 4 2" xfId="15264" xr:uid="{00000000-0005-0000-0000-0000C83A0000}"/>
    <cellStyle name="40% - Accent6 3 2 3 2 4 2 2" xfId="15265" xr:uid="{00000000-0005-0000-0000-0000C93A0000}"/>
    <cellStyle name="40% - Accent6 3 2 3 2 4 3" xfId="15266" xr:uid="{00000000-0005-0000-0000-0000CA3A0000}"/>
    <cellStyle name="40% - Accent6 3 2 3 2 4 4" xfId="15267" xr:uid="{00000000-0005-0000-0000-0000CB3A0000}"/>
    <cellStyle name="40% - Accent6 3 2 3 2 5" xfId="15268" xr:uid="{00000000-0005-0000-0000-0000CC3A0000}"/>
    <cellStyle name="40% - Accent6 3 2 3 2 5 2" xfId="15269" xr:uid="{00000000-0005-0000-0000-0000CD3A0000}"/>
    <cellStyle name="40% - Accent6 3 2 3 2 5 2 2" xfId="15270" xr:uid="{00000000-0005-0000-0000-0000CE3A0000}"/>
    <cellStyle name="40% - Accent6 3 2 3 2 5 3" xfId="15271" xr:uid="{00000000-0005-0000-0000-0000CF3A0000}"/>
    <cellStyle name="40% - Accent6 3 2 3 2 5 4" xfId="15272" xr:uid="{00000000-0005-0000-0000-0000D03A0000}"/>
    <cellStyle name="40% - Accent6 3 2 3 2 6" xfId="15273" xr:uid="{00000000-0005-0000-0000-0000D13A0000}"/>
    <cellStyle name="40% - Accent6 3 2 3 2 6 2" xfId="15274" xr:uid="{00000000-0005-0000-0000-0000D23A0000}"/>
    <cellStyle name="40% - Accent6 3 2 3 2 6 2 2" xfId="15275" xr:uid="{00000000-0005-0000-0000-0000D33A0000}"/>
    <cellStyle name="40% - Accent6 3 2 3 2 6 3" xfId="15276" xr:uid="{00000000-0005-0000-0000-0000D43A0000}"/>
    <cellStyle name="40% - Accent6 3 2 3 2 6 4" xfId="15277" xr:uid="{00000000-0005-0000-0000-0000D53A0000}"/>
    <cellStyle name="40% - Accent6 3 2 3 2 7" xfId="15278" xr:uid="{00000000-0005-0000-0000-0000D63A0000}"/>
    <cellStyle name="40% - Accent6 3 2 3 2 7 2" xfId="15279" xr:uid="{00000000-0005-0000-0000-0000D73A0000}"/>
    <cellStyle name="40% - Accent6 3 2 3 2 8" xfId="15280" xr:uid="{00000000-0005-0000-0000-0000D83A0000}"/>
    <cellStyle name="40% - Accent6 3 2 3 2 9" xfId="15281" xr:uid="{00000000-0005-0000-0000-0000D93A0000}"/>
    <cellStyle name="40% - Accent6 3 2 3 3" xfId="15282" xr:uid="{00000000-0005-0000-0000-0000DA3A0000}"/>
    <cellStyle name="40% - Accent6 3 2 3 3 2" xfId="15283" xr:uid="{00000000-0005-0000-0000-0000DB3A0000}"/>
    <cellStyle name="40% - Accent6 3 2 3 3 2 2" xfId="15284" xr:uid="{00000000-0005-0000-0000-0000DC3A0000}"/>
    <cellStyle name="40% - Accent6 3 2 3 3 2 2 2" xfId="15285" xr:uid="{00000000-0005-0000-0000-0000DD3A0000}"/>
    <cellStyle name="40% - Accent6 3 2 3 3 2 3" xfId="15286" xr:uid="{00000000-0005-0000-0000-0000DE3A0000}"/>
    <cellStyle name="40% - Accent6 3 2 3 3 2 4" xfId="15287" xr:uid="{00000000-0005-0000-0000-0000DF3A0000}"/>
    <cellStyle name="40% - Accent6 3 2 3 3 3" xfId="15288" xr:uid="{00000000-0005-0000-0000-0000E03A0000}"/>
    <cellStyle name="40% - Accent6 3 2 3 3 3 2" xfId="15289" xr:uid="{00000000-0005-0000-0000-0000E13A0000}"/>
    <cellStyle name="40% - Accent6 3 2 3 3 4" xfId="15290" xr:uid="{00000000-0005-0000-0000-0000E23A0000}"/>
    <cellStyle name="40% - Accent6 3 2 3 3 5" xfId="15291" xr:uid="{00000000-0005-0000-0000-0000E33A0000}"/>
    <cellStyle name="40% - Accent6 3 2 3 4" xfId="15292" xr:uid="{00000000-0005-0000-0000-0000E43A0000}"/>
    <cellStyle name="40% - Accent6 3 2 3 4 2" xfId="15293" xr:uid="{00000000-0005-0000-0000-0000E53A0000}"/>
    <cellStyle name="40% - Accent6 3 2 3 4 2 2" xfId="15294" xr:uid="{00000000-0005-0000-0000-0000E63A0000}"/>
    <cellStyle name="40% - Accent6 3 2 3 4 2 2 2" xfId="15295" xr:uid="{00000000-0005-0000-0000-0000E73A0000}"/>
    <cellStyle name="40% - Accent6 3 2 3 4 2 3" xfId="15296" xr:uid="{00000000-0005-0000-0000-0000E83A0000}"/>
    <cellStyle name="40% - Accent6 3 2 3 4 2 4" xfId="15297" xr:uid="{00000000-0005-0000-0000-0000E93A0000}"/>
    <cellStyle name="40% - Accent6 3 2 3 4 3" xfId="15298" xr:uid="{00000000-0005-0000-0000-0000EA3A0000}"/>
    <cellStyle name="40% - Accent6 3 2 3 4 3 2" xfId="15299" xr:uid="{00000000-0005-0000-0000-0000EB3A0000}"/>
    <cellStyle name="40% - Accent6 3 2 3 4 4" xfId="15300" xr:uid="{00000000-0005-0000-0000-0000EC3A0000}"/>
    <cellStyle name="40% - Accent6 3 2 3 4 5" xfId="15301" xr:uid="{00000000-0005-0000-0000-0000ED3A0000}"/>
    <cellStyle name="40% - Accent6 3 2 3 5" xfId="15302" xr:uid="{00000000-0005-0000-0000-0000EE3A0000}"/>
    <cellStyle name="40% - Accent6 3 2 3 5 2" xfId="15303" xr:uid="{00000000-0005-0000-0000-0000EF3A0000}"/>
    <cellStyle name="40% - Accent6 3 2 3 5 2 2" xfId="15304" xr:uid="{00000000-0005-0000-0000-0000F03A0000}"/>
    <cellStyle name="40% - Accent6 3 2 3 5 3" xfId="15305" xr:uid="{00000000-0005-0000-0000-0000F13A0000}"/>
    <cellStyle name="40% - Accent6 3 2 3 5 4" xfId="15306" xr:uid="{00000000-0005-0000-0000-0000F23A0000}"/>
    <cellStyle name="40% - Accent6 3 2 3 6" xfId="15307" xr:uid="{00000000-0005-0000-0000-0000F33A0000}"/>
    <cellStyle name="40% - Accent6 3 2 3 6 2" xfId="15308" xr:uid="{00000000-0005-0000-0000-0000F43A0000}"/>
    <cellStyle name="40% - Accent6 3 2 3 6 2 2" xfId="15309" xr:uid="{00000000-0005-0000-0000-0000F53A0000}"/>
    <cellStyle name="40% - Accent6 3 2 3 6 3" xfId="15310" xr:uid="{00000000-0005-0000-0000-0000F63A0000}"/>
    <cellStyle name="40% - Accent6 3 2 3 6 4" xfId="15311" xr:uid="{00000000-0005-0000-0000-0000F73A0000}"/>
    <cellStyle name="40% - Accent6 3 2 3 7" xfId="15312" xr:uid="{00000000-0005-0000-0000-0000F83A0000}"/>
    <cellStyle name="40% - Accent6 3 2 3 7 2" xfId="15313" xr:uid="{00000000-0005-0000-0000-0000F93A0000}"/>
    <cellStyle name="40% - Accent6 3 2 3 7 2 2" xfId="15314" xr:uid="{00000000-0005-0000-0000-0000FA3A0000}"/>
    <cellStyle name="40% - Accent6 3 2 3 7 3" xfId="15315" xr:uid="{00000000-0005-0000-0000-0000FB3A0000}"/>
    <cellStyle name="40% - Accent6 3 2 3 7 4" xfId="15316" xr:uid="{00000000-0005-0000-0000-0000FC3A0000}"/>
    <cellStyle name="40% - Accent6 3 2 3 8" xfId="15317" xr:uid="{00000000-0005-0000-0000-0000FD3A0000}"/>
    <cellStyle name="40% - Accent6 3 2 3 8 2" xfId="15318" xr:uid="{00000000-0005-0000-0000-0000FE3A0000}"/>
    <cellStyle name="40% - Accent6 3 2 3 9" xfId="15319" xr:uid="{00000000-0005-0000-0000-0000FF3A0000}"/>
    <cellStyle name="40% - Accent6 3 2 4" xfId="15320" xr:uid="{00000000-0005-0000-0000-0000003B0000}"/>
    <cellStyle name="40% - Accent6 3 2 4 2" xfId="15321" xr:uid="{00000000-0005-0000-0000-0000013B0000}"/>
    <cellStyle name="40% - Accent6 3 2 4 2 2" xfId="15322" xr:uid="{00000000-0005-0000-0000-0000023B0000}"/>
    <cellStyle name="40% - Accent6 3 2 4 2 2 2" xfId="15323" xr:uid="{00000000-0005-0000-0000-0000033B0000}"/>
    <cellStyle name="40% - Accent6 3 2 4 2 2 2 2" xfId="15324" xr:uid="{00000000-0005-0000-0000-0000043B0000}"/>
    <cellStyle name="40% - Accent6 3 2 4 2 2 3" xfId="15325" xr:uid="{00000000-0005-0000-0000-0000053B0000}"/>
    <cellStyle name="40% - Accent6 3 2 4 2 2 4" xfId="15326" xr:uid="{00000000-0005-0000-0000-0000063B0000}"/>
    <cellStyle name="40% - Accent6 3 2 4 2 3" xfId="15327" xr:uid="{00000000-0005-0000-0000-0000073B0000}"/>
    <cellStyle name="40% - Accent6 3 2 4 2 3 2" xfId="15328" xr:uid="{00000000-0005-0000-0000-0000083B0000}"/>
    <cellStyle name="40% - Accent6 3 2 4 2 4" xfId="15329" xr:uid="{00000000-0005-0000-0000-0000093B0000}"/>
    <cellStyle name="40% - Accent6 3 2 4 2 5" xfId="15330" xr:uid="{00000000-0005-0000-0000-00000A3B0000}"/>
    <cellStyle name="40% - Accent6 3 2 4 3" xfId="15331" xr:uid="{00000000-0005-0000-0000-00000B3B0000}"/>
    <cellStyle name="40% - Accent6 3 2 4 3 2" xfId="15332" xr:uid="{00000000-0005-0000-0000-00000C3B0000}"/>
    <cellStyle name="40% - Accent6 3 2 4 3 2 2" xfId="15333" xr:uid="{00000000-0005-0000-0000-00000D3B0000}"/>
    <cellStyle name="40% - Accent6 3 2 4 3 2 2 2" xfId="15334" xr:uid="{00000000-0005-0000-0000-00000E3B0000}"/>
    <cellStyle name="40% - Accent6 3 2 4 3 2 3" xfId="15335" xr:uid="{00000000-0005-0000-0000-00000F3B0000}"/>
    <cellStyle name="40% - Accent6 3 2 4 3 2 4" xfId="15336" xr:uid="{00000000-0005-0000-0000-0000103B0000}"/>
    <cellStyle name="40% - Accent6 3 2 4 3 3" xfId="15337" xr:uid="{00000000-0005-0000-0000-0000113B0000}"/>
    <cellStyle name="40% - Accent6 3 2 4 3 3 2" xfId="15338" xr:uid="{00000000-0005-0000-0000-0000123B0000}"/>
    <cellStyle name="40% - Accent6 3 2 4 3 4" xfId="15339" xr:uid="{00000000-0005-0000-0000-0000133B0000}"/>
    <cellStyle name="40% - Accent6 3 2 4 3 5" xfId="15340" xr:uid="{00000000-0005-0000-0000-0000143B0000}"/>
    <cellStyle name="40% - Accent6 3 2 4 4" xfId="15341" xr:uid="{00000000-0005-0000-0000-0000153B0000}"/>
    <cellStyle name="40% - Accent6 3 2 4 4 2" xfId="15342" xr:uid="{00000000-0005-0000-0000-0000163B0000}"/>
    <cellStyle name="40% - Accent6 3 2 4 4 2 2" xfId="15343" xr:uid="{00000000-0005-0000-0000-0000173B0000}"/>
    <cellStyle name="40% - Accent6 3 2 4 4 3" xfId="15344" xr:uid="{00000000-0005-0000-0000-0000183B0000}"/>
    <cellStyle name="40% - Accent6 3 2 4 4 4" xfId="15345" xr:uid="{00000000-0005-0000-0000-0000193B0000}"/>
    <cellStyle name="40% - Accent6 3 2 4 5" xfId="15346" xr:uid="{00000000-0005-0000-0000-00001A3B0000}"/>
    <cellStyle name="40% - Accent6 3 2 4 5 2" xfId="15347" xr:uid="{00000000-0005-0000-0000-00001B3B0000}"/>
    <cellStyle name="40% - Accent6 3 2 4 5 2 2" xfId="15348" xr:uid="{00000000-0005-0000-0000-00001C3B0000}"/>
    <cellStyle name="40% - Accent6 3 2 4 5 3" xfId="15349" xr:uid="{00000000-0005-0000-0000-00001D3B0000}"/>
    <cellStyle name="40% - Accent6 3 2 4 5 4" xfId="15350" xr:uid="{00000000-0005-0000-0000-00001E3B0000}"/>
    <cellStyle name="40% - Accent6 3 2 4 6" xfId="15351" xr:uid="{00000000-0005-0000-0000-00001F3B0000}"/>
    <cellStyle name="40% - Accent6 3 2 4 6 2" xfId="15352" xr:uid="{00000000-0005-0000-0000-0000203B0000}"/>
    <cellStyle name="40% - Accent6 3 2 4 6 2 2" xfId="15353" xr:uid="{00000000-0005-0000-0000-0000213B0000}"/>
    <cellStyle name="40% - Accent6 3 2 4 6 3" xfId="15354" xr:uid="{00000000-0005-0000-0000-0000223B0000}"/>
    <cellStyle name="40% - Accent6 3 2 4 6 4" xfId="15355" xr:uid="{00000000-0005-0000-0000-0000233B0000}"/>
    <cellStyle name="40% - Accent6 3 2 4 7" xfId="15356" xr:uid="{00000000-0005-0000-0000-0000243B0000}"/>
    <cellStyle name="40% - Accent6 3 2 4 7 2" xfId="15357" xr:uid="{00000000-0005-0000-0000-0000253B0000}"/>
    <cellStyle name="40% - Accent6 3 2 4 8" xfId="15358" xr:uid="{00000000-0005-0000-0000-0000263B0000}"/>
    <cellStyle name="40% - Accent6 3 2 4 9" xfId="15359" xr:uid="{00000000-0005-0000-0000-0000273B0000}"/>
    <cellStyle name="40% - Accent6 3 2 5" xfId="15360" xr:uid="{00000000-0005-0000-0000-0000283B0000}"/>
    <cellStyle name="40% - Accent6 3 2 5 2" xfId="15361" xr:uid="{00000000-0005-0000-0000-0000293B0000}"/>
    <cellStyle name="40% - Accent6 3 2 5 2 2" xfId="15362" xr:uid="{00000000-0005-0000-0000-00002A3B0000}"/>
    <cellStyle name="40% - Accent6 3 2 5 2 2 2" xfId="15363" xr:uid="{00000000-0005-0000-0000-00002B3B0000}"/>
    <cellStyle name="40% - Accent6 3 2 5 2 3" xfId="15364" xr:uid="{00000000-0005-0000-0000-00002C3B0000}"/>
    <cellStyle name="40% - Accent6 3 2 5 2 4" xfId="15365" xr:uid="{00000000-0005-0000-0000-00002D3B0000}"/>
    <cellStyle name="40% - Accent6 3 2 5 3" xfId="15366" xr:uid="{00000000-0005-0000-0000-00002E3B0000}"/>
    <cellStyle name="40% - Accent6 3 2 5 3 2" xfId="15367" xr:uid="{00000000-0005-0000-0000-00002F3B0000}"/>
    <cellStyle name="40% - Accent6 3 2 5 4" xfId="15368" xr:uid="{00000000-0005-0000-0000-0000303B0000}"/>
    <cellStyle name="40% - Accent6 3 2 5 5" xfId="15369" xr:uid="{00000000-0005-0000-0000-0000313B0000}"/>
    <cellStyle name="40% - Accent6 3 2 6" xfId="15370" xr:uid="{00000000-0005-0000-0000-0000323B0000}"/>
    <cellStyle name="40% - Accent6 3 2 6 2" xfId="15371" xr:uid="{00000000-0005-0000-0000-0000333B0000}"/>
    <cellStyle name="40% - Accent6 3 2 6 2 2" xfId="15372" xr:uid="{00000000-0005-0000-0000-0000343B0000}"/>
    <cellStyle name="40% - Accent6 3 2 6 2 2 2" xfId="15373" xr:uid="{00000000-0005-0000-0000-0000353B0000}"/>
    <cellStyle name="40% - Accent6 3 2 6 2 3" xfId="15374" xr:uid="{00000000-0005-0000-0000-0000363B0000}"/>
    <cellStyle name="40% - Accent6 3 2 6 2 4" xfId="15375" xr:uid="{00000000-0005-0000-0000-0000373B0000}"/>
    <cellStyle name="40% - Accent6 3 2 6 3" xfId="15376" xr:uid="{00000000-0005-0000-0000-0000383B0000}"/>
    <cellStyle name="40% - Accent6 3 2 6 3 2" xfId="15377" xr:uid="{00000000-0005-0000-0000-0000393B0000}"/>
    <cellStyle name="40% - Accent6 3 2 6 4" xfId="15378" xr:uid="{00000000-0005-0000-0000-00003A3B0000}"/>
    <cellStyle name="40% - Accent6 3 2 6 5" xfId="15379" xr:uid="{00000000-0005-0000-0000-00003B3B0000}"/>
    <cellStyle name="40% - Accent6 3 2 7" xfId="15380" xr:uid="{00000000-0005-0000-0000-00003C3B0000}"/>
    <cellStyle name="40% - Accent6 3 2 7 2" xfId="15381" xr:uid="{00000000-0005-0000-0000-00003D3B0000}"/>
    <cellStyle name="40% - Accent6 3 2 7 2 2" xfId="15382" xr:uid="{00000000-0005-0000-0000-00003E3B0000}"/>
    <cellStyle name="40% - Accent6 3 2 7 3" xfId="15383" xr:uid="{00000000-0005-0000-0000-00003F3B0000}"/>
    <cellStyle name="40% - Accent6 3 2 7 4" xfId="15384" xr:uid="{00000000-0005-0000-0000-0000403B0000}"/>
    <cellStyle name="40% - Accent6 3 2 8" xfId="15385" xr:uid="{00000000-0005-0000-0000-0000413B0000}"/>
    <cellStyle name="40% - Accent6 3 2 8 2" xfId="15386" xr:uid="{00000000-0005-0000-0000-0000423B0000}"/>
    <cellStyle name="40% - Accent6 3 2 8 2 2" xfId="15387" xr:uid="{00000000-0005-0000-0000-0000433B0000}"/>
    <cellStyle name="40% - Accent6 3 2 8 3" xfId="15388" xr:uid="{00000000-0005-0000-0000-0000443B0000}"/>
    <cellStyle name="40% - Accent6 3 2 8 4" xfId="15389" xr:uid="{00000000-0005-0000-0000-0000453B0000}"/>
    <cellStyle name="40% - Accent6 3 2 9" xfId="15390" xr:uid="{00000000-0005-0000-0000-0000463B0000}"/>
    <cellStyle name="40% - Accent6 3 2 9 2" xfId="15391" xr:uid="{00000000-0005-0000-0000-0000473B0000}"/>
    <cellStyle name="40% - Accent6 3 2 9 2 2" xfId="15392" xr:uid="{00000000-0005-0000-0000-0000483B0000}"/>
    <cellStyle name="40% - Accent6 3 2 9 3" xfId="15393" xr:uid="{00000000-0005-0000-0000-0000493B0000}"/>
    <cellStyle name="40% - Accent6 3 2 9 4" xfId="15394" xr:uid="{00000000-0005-0000-0000-00004A3B0000}"/>
    <cellStyle name="40% - Accent6 3 3" xfId="15395" xr:uid="{00000000-0005-0000-0000-00004B3B0000}"/>
    <cellStyle name="40% - Accent6 3 4" xfId="15396" xr:uid="{00000000-0005-0000-0000-00004C3B0000}"/>
    <cellStyle name="40% - Accent6 3 5" xfId="15397" xr:uid="{00000000-0005-0000-0000-00004D3B0000}"/>
    <cellStyle name="40% - Accent6 4" xfId="41" xr:uid="{00000000-0005-0000-0000-00004E3B0000}"/>
    <cellStyle name="40% - Accent6 4 10" xfId="15398" xr:uid="{00000000-0005-0000-0000-00004F3B0000}"/>
    <cellStyle name="40% - Accent6 4 10 2" xfId="15399" xr:uid="{00000000-0005-0000-0000-0000503B0000}"/>
    <cellStyle name="40% - Accent6 4 11" xfId="15400" xr:uid="{00000000-0005-0000-0000-0000513B0000}"/>
    <cellStyle name="40% - Accent6 4 12" xfId="15401" xr:uid="{00000000-0005-0000-0000-0000523B0000}"/>
    <cellStyle name="40% - Accent6 4 2" xfId="15402" xr:uid="{00000000-0005-0000-0000-0000533B0000}"/>
    <cellStyle name="40% - Accent6 4 2 10" xfId="15403" xr:uid="{00000000-0005-0000-0000-0000543B0000}"/>
    <cellStyle name="40% - Accent6 4 2 11" xfId="15404" xr:uid="{00000000-0005-0000-0000-0000553B0000}"/>
    <cellStyle name="40% - Accent6 4 2 2" xfId="15405" xr:uid="{00000000-0005-0000-0000-0000563B0000}"/>
    <cellStyle name="40% - Accent6 4 2 2 10" xfId="15406" xr:uid="{00000000-0005-0000-0000-0000573B0000}"/>
    <cellStyle name="40% - Accent6 4 2 2 2" xfId="15407" xr:uid="{00000000-0005-0000-0000-0000583B0000}"/>
    <cellStyle name="40% - Accent6 4 2 2 2 2" xfId="15408" xr:uid="{00000000-0005-0000-0000-0000593B0000}"/>
    <cellStyle name="40% - Accent6 4 2 2 2 2 2" xfId="15409" xr:uid="{00000000-0005-0000-0000-00005A3B0000}"/>
    <cellStyle name="40% - Accent6 4 2 2 2 2 2 2" xfId="15410" xr:uid="{00000000-0005-0000-0000-00005B3B0000}"/>
    <cellStyle name="40% - Accent6 4 2 2 2 2 2 2 2" xfId="15411" xr:uid="{00000000-0005-0000-0000-00005C3B0000}"/>
    <cellStyle name="40% - Accent6 4 2 2 2 2 2 3" xfId="15412" xr:uid="{00000000-0005-0000-0000-00005D3B0000}"/>
    <cellStyle name="40% - Accent6 4 2 2 2 2 2 4" xfId="15413" xr:uid="{00000000-0005-0000-0000-00005E3B0000}"/>
    <cellStyle name="40% - Accent6 4 2 2 2 2 3" xfId="15414" xr:uid="{00000000-0005-0000-0000-00005F3B0000}"/>
    <cellStyle name="40% - Accent6 4 2 2 2 2 3 2" xfId="15415" xr:uid="{00000000-0005-0000-0000-0000603B0000}"/>
    <cellStyle name="40% - Accent6 4 2 2 2 2 4" xfId="15416" xr:uid="{00000000-0005-0000-0000-0000613B0000}"/>
    <cellStyle name="40% - Accent6 4 2 2 2 2 5" xfId="15417" xr:uid="{00000000-0005-0000-0000-0000623B0000}"/>
    <cellStyle name="40% - Accent6 4 2 2 2 3" xfId="15418" xr:uid="{00000000-0005-0000-0000-0000633B0000}"/>
    <cellStyle name="40% - Accent6 4 2 2 2 3 2" xfId="15419" xr:uid="{00000000-0005-0000-0000-0000643B0000}"/>
    <cellStyle name="40% - Accent6 4 2 2 2 3 2 2" xfId="15420" xr:uid="{00000000-0005-0000-0000-0000653B0000}"/>
    <cellStyle name="40% - Accent6 4 2 2 2 3 2 2 2" xfId="15421" xr:uid="{00000000-0005-0000-0000-0000663B0000}"/>
    <cellStyle name="40% - Accent6 4 2 2 2 3 2 3" xfId="15422" xr:uid="{00000000-0005-0000-0000-0000673B0000}"/>
    <cellStyle name="40% - Accent6 4 2 2 2 3 2 4" xfId="15423" xr:uid="{00000000-0005-0000-0000-0000683B0000}"/>
    <cellStyle name="40% - Accent6 4 2 2 2 3 3" xfId="15424" xr:uid="{00000000-0005-0000-0000-0000693B0000}"/>
    <cellStyle name="40% - Accent6 4 2 2 2 3 3 2" xfId="15425" xr:uid="{00000000-0005-0000-0000-00006A3B0000}"/>
    <cellStyle name="40% - Accent6 4 2 2 2 3 4" xfId="15426" xr:uid="{00000000-0005-0000-0000-00006B3B0000}"/>
    <cellStyle name="40% - Accent6 4 2 2 2 3 5" xfId="15427" xr:uid="{00000000-0005-0000-0000-00006C3B0000}"/>
    <cellStyle name="40% - Accent6 4 2 2 2 4" xfId="15428" xr:uid="{00000000-0005-0000-0000-00006D3B0000}"/>
    <cellStyle name="40% - Accent6 4 2 2 2 4 2" xfId="15429" xr:uid="{00000000-0005-0000-0000-00006E3B0000}"/>
    <cellStyle name="40% - Accent6 4 2 2 2 4 2 2" xfId="15430" xr:uid="{00000000-0005-0000-0000-00006F3B0000}"/>
    <cellStyle name="40% - Accent6 4 2 2 2 4 3" xfId="15431" xr:uid="{00000000-0005-0000-0000-0000703B0000}"/>
    <cellStyle name="40% - Accent6 4 2 2 2 4 4" xfId="15432" xr:uid="{00000000-0005-0000-0000-0000713B0000}"/>
    <cellStyle name="40% - Accent6 4 2 2 2 5" xfId="15433" xr:uid="{00000000-0005-0000-0000-0000723B0000}"/>
    <cellStyle name="40% - Accent6 4 2 2 2 5 2" xfId="15434" xr:uid="{00000000-0005-0000-0000-0000733B0000}"/>
    <cellStyle name="40% - Accent6 4 2 2 2 5 2 2" xfId="15435" xr:uid="{00000000-0005-0000-0000-0000743B0000}"/>
    <cellStyle name="40% - Accent6 4 2 2 2 5 3" xfId="15436" xr:uid="{00000000-0005-0000-0000-0000753B0000}"/>
    <cellStyle name="40% - Accent6 4 2 2 2 5 4" xfId="15437" xr:uid="{00000000-0005-0000-0000-0000763B0000}"/>
    <cellStyle name="40% - Accent6 4 2 2 2 6" xfId="15438" xr:uid="{00000000-0005-0000-0000-0000773B0000}"/>
    <cellStyle name="40% - Accent6 4 2 2 2 6 2" xfId="15439" xr:uid="{00000000-0005-0000-0000-0000783B0000}"/>
    <cellStyle name="40% - Accent6 4 2 2 2 6 2 2" xfId="15440" xr:uid="{00000000-0005-0000-0000-0000793B0000}"/>
    <cellStyle name="40% - Accent6 4 2 2 2 6 3" xfId="15441" xr:uid="{00000000-0005-0000-0000-00007A3B0000}"/>
    <cellStyle name="40% - Accent6 4 2 2 2 6 4" xfId="15442" xr:uid="{00000000-0005-0000-0000-00007B3B0000}"/>
    <cellStyle name="40% - Accent6 4 2 2 2 7" xfId="15443" xr:uid="{00000000-0005-0000-0000-00007C3B0000}"/>
    <cellStyle name="40% - Accent6 4 2 2 2 7 2" xfId="15444" xr:uid="{00000000-0005-0000-0000-00007D3B0000}"/>
    <cellStyle name="40% - Accent6 4 2 2 2 8" xfId="15445" xr:uid="{00000000-0005-0000-0000-00007E3B0000}"/>
    <cellStyle name="40% - Accent6 4 2 2 2 9" xfId="15446" xr:uid="{00000000-0005-0000-0000-00007F3B0000}"/>
    <cellStyle name="40% - Accent6 4 2 2 3" xfId="15447" xr:uid="{00000000-0005-0000-0000-0000803B0000}"/>
    <cellStyle name="40% - Accent6 4 2 2 3 2" xfId="15448" xr:uid="{00000000-0005-0000-0000-0000813B0000}"/>
    <cellStyle name="40% - Accent6 4 2 2 3 2 2" xfId="15449" xr:uid="{00000000-0005-0000-0000-0000823B0000}"/>
    <cellStyle name="40% - Accent6 4 2 2 3 2 2 2" xfId="15450" xr:uid="{00000000-0005-0000-0000-0000833B0000}"/>
    <cellStyle name="40% - Accent6 4 2 2 3 2 3" xfId="15451" xr:uid="{00000000-0005-0000-0000-0000843B0000}"/>
    <cellStyle name="40% - Accent6 4 2 2 3 2 4" xfId="15452" xr:uid="{00000000-0005-0000-0000-0000853B0000}"/>
    <cellStyle name="40% - Accent6 4 2 2 3 3" xfId="15453" xr:uid="{00000000-0005-0000-0000-0000863B0000}"/>
    <cellStyle name="40% - Accent6 4 2 2 3 3 2" xfId="15454" xr:uid="{00000000-0005-0000-0000-0000873B0000}"/>
    <cellStyle name="40% - Accent6 4 2 2 3 4" xfId="15455" xr:uid="{00000000-0005-0000-0000-0000883B0000}"/>
    <cellStyle name="40% - Accent6 4 2 2 3 5" xfId="15456" xr:uid="{00000000-0005-0000-0000-0000893B0000}"/>
    <cellStyle name="40% - Accent6 4 2 2 4" xfId="15457" xr:uid="{00000000-0005-0000-0000-00008A3B0000}"/>
    <cellStyle name="40% - Accent6 4 2 2 4 2" xfId="15458" xr:uid="{00000000-0005-0000-0000-00008B3B0000}"/>
    <cellStyle name="40% - Accent6 4 2 2 4 2 2" xfId="15459" xr:uid="{00000000-0005-0000-0000-00008C3B0000}"/>
    <cellStyle name="40% - Accent6 4 2 2 4 2 2 2" xfId="15460" xr:uid="{00000000-0005-0000-0000-00008D3B0000}"/>
    <cellStyle name="40% - Accent6 4 2 2 4 2 3" xfId="15461" xr:uid="{00000000-0005-0000-0000-00008E3B0000}"/>
    <cellStyle name="40% - Accent6 4 2 2 4 2 4" xfId="15462" xr:uid="{00000000-0005-0000-0000-00008F3B0000}"/>
    <cellStyle name="40% - Accent6 4 2 2 4 3" xfId="15463" xr:uid="{00000000-0005-0000-0000-0000903B0000}"/>
    <cellStyle name="40% - Accent6 4 2 2 4 3 2" xfId="15464" xr:uid="{00000000-0005-0000-0000-0000913B0000}"/>
    <cellStyle name="40% - Accent6 4 2 2 4 4" xfId="15465" xr:uid="{00000000-0005-0000-0000-0000923B0000}"/>
    <cellStyle name="40% - Accent6 4 2 2 4 5" xfId="15466" xr:uid="{00000000-0005-0000-0000-0000933B0000}"/>
    <cellStyle name="40% - Accent6 4 2 2 5" xfId="15467" xr:uid="{00000000-0005-0000-0000-0000943B0000}"/>
    <cellStyle name="40% - Accent6 4 2 2 5 2" xfId="15468" xr:uid="{00000000-0005-0000-0000-0000953B0000}"/>
    <cellStyle name="40% - Accent6 4 2 2 5 2 2" xfId="15469" xr:uid="{00000000-0005-0000-0000-0000963B0000}"/>
    <cellStyle name="40% - Accent6 4 2 2 5 3" xfId="15470" xr:uid="{00000000-0005-0000-0000-0000973B0000}"/>
    <cellStyle name="40% - Accent6 4 2 2 5 4" xfId="15471" xr:uid="{00000000-0005-0000-0000-0000983B0000}"/>
    <cellStyle name="40% - Accent6 4 2 2 6" xfId="15472" xr:uid="{00000000-0005-0000-0000-0000993B0000}"/>
    <cellStyle name="40% - Accent6 4 2 2 6 2" xfId="15473" xr:uid="{00000000-0005-0000-0000-00009A3B0000}"/>
    <cellStyle name="40% - Accent6 4 2 2 6 2 2" xfId="15474" xr:uid="{00000000-0005-0000-0000-00009B3B0000}"/>
    <cellStyle name="40% - Accent6 4 2 2 6 3" xfId="15475" xr:uid="{00000000-0005-0000-0000-00009C3B0000}"/>
    <cellStyle name="40% - Accent6 4 2 2 6 4" xfId="15476" xr:uid="{00000000-0005-0000-0000-00009D3B0000}"/>
    <cellStyle name="40% - Accent6 4 2 2 7" xfId="15477" xr:uid="{00000000-0005-0000-0000-00009E3B0000}"/>
    <cellStyle name="40% - Accent6 4 2 2 7 2" xfId="15478" xr:uid="{00000000-0005-0000-0000-00009F3B0000}"/>
    <cellStyle name="40% - Accent6 4 2 2 7 2 2" xfId="15479" xr:uid="{00000000-0005-0000-0000-0000A03B0000}"/>
    <cellStyle name="40% - Accent6 4 2 2 7 3" xfId="15480" xr:uid="{00000000-0005-0000-0000-0000A13B0000}"/>
    <cellStyle name="40% - Accent6 4 2 2 7 4" xfId="15481" xr:uid="{00000000-0005-0000-0000-0000A23B0000}"/>
    <cellStyle name="40% - Accent6 4 2 2 8" xfId="15482" xr:uid="{00000000-0005-0000-0000-0000A33B0000}"/>
    <cellStyle name="40% - Accent6 4 2 2 8 2" xfId="15483" xr:uid="{00000000-0005-0000-0000-0000A43B0000}"/>
    <cellStyle name="40% - Accent6 4 2 2 9" xfId="15484" xr:uid="{00000000-0005-0000-0000-0000A53B0000}"/>
    <cellStyle name="40% - Accent6 4 2 3" xfId="15485" xr:uid="{00000000-0005-0000-0000-0000A63B0000}"/>
    <cellStyle name="40% - Accent6 4 2 3 2" xfId="15486" xr:uid="{00000000-0005-0000-0000-0000A73B0000}"/>
    <cellStyle name="40% - Accent6 4 2 3 2 2" xfId="15487" xr:uid="{00000000-0005-0000-0000-0000A83B0000}"/>
    <cellStyle name="40% - Accent6 4 2 3 2 2 2" xfId="15488" xr:uid="{00000000-0005-0000-0000-0000A93B0000}"/>
    <cellStyle name="40% - Accent6 4 2 3 2 2 2 2" xfId="15489" xr:uid="{00000000-0005-0000-0000-0000AA3B0000}"/>
    <cellStyle name="40% - Accent6 4 2 3 2 2 3" xfId="15490" xr:uid="{00000000-0005-0000-0000-0000AB3B0000}"/>
    <cellStyle name="40% - Accent6 4 2 3 2 2 4" xfId="15491" xr:uid="{00000000-0005-0000-0000-0000AC3B0000}"/>
    <cellStyle name="40% - Accent6 4 2 3 2 3" xfId="15492" xr:uid="{00000000-0005-0000-0000-0000AD3B0000}"/>
    <cellStyle name="40% - Accent6 4 2 3 2 3 2" xfId="15493" xr:uid="{00000000-0005-0000-0000-0000AE3B0000}"/>
    <cellStyle name="40% - Accent6 4 2 3 2 4" xfId="15494" xr:uid="{00000000-0005-0000-0000-0000AF3B0000}"/>
    <cellStyle name="40% - Accent6 4 2 3 2 5" xfId="15495" xr:uid="{00000000-0005-0000-0000-0000B03B0000}"/>
    <cellStyle name="40% - Accent6 4 2 3 3" xfId="15496" xr:uid="{00000000-0005-0000-0000-0000B13B0000}"/>
    <cellStyle name="40% - Accent6 4 2 3 3 2" xfId="15497" xr:uid="{00000000-0005-0000-0000-0000B23B0000}"/>
    <cellStyle name="40% - Accent6 4 2 3 3 2 2" xfId="15498" xr:uid="{00000000-0005-0000-0000-0000B33B0000}"/>
    <cellStyle name="40% - Accent6 4 2 3 3 2 2 2" xfId="15499" xr:uid="{00000000-0005-0000-0000-0000B43B0000}"/>
    <cellStyle name="40% - Accent6 4 2 3 3 2 3" xfId="15500" xr:uid="{00000000-0005-0000-0000-0000B53B0000}"/>
    <cellStyle name="40% - Accent6 4 2 3 3 2 4" xfId="15501" xr:uid="{00000000-0005-0000-0000-0000B63B0000}"/>
    <cellStyle name="40% - Accent6 4 2 3 3 3" xfId="15502" xr:uid="{00000000-0005-0000-0000-0000B73B0000}"/>
    <cellStyle name="40% - Accent6 4 2 3 3 3 2" xfId="15503" xr:uid="{00000000-0005-0000-0000-0000B83B0000}"/>
    <cellStyle name="40% - Accent6 4 2 3 3 4" xfId="15504" xr:uid="{00000000-0005-0000-0000-0000B93B0000}"/>
    <cellStyle name="40% - Accent6 4 2 3 3 5" xfId="15505" xr:uid="{00000000-0005-0000-0000-0000BA3B0000}"/>
    <cellStyle name="40% - Accent6 4 2 3 4" xfId="15506" xr:uid="{00000000-0005-0000-0000-0000BB3B0000}"/>
    <cellStyle name="40% - Accent6 4 2 3 4 2" xfId="15507" xr:uid="{00000000-0005-0000-0000-0000BC3B0000}"/>
    <cellStyle name="40% - Accent6 4 2 3 4 2 2" xfId="15508" xr:uid="{00000000-0005-0000-0000-0000BD3B0000}"/>
    <cellStyle name="40% - Accent6 4 2 3 4 3" xfId="15509" xr:uid="{00000000-0005-0000-0000-0000BE3B0000}"/>
    <cellStyle name="40% - Accent6 4 2 3 4 4" xfId="15510" xr:uid="{00000000-0005-0000-0000-0000BF3B0000}"/>
    <cellStyle name="40% - Accent6 4 2 3 5" xfId="15511" xr:uid="{00000000-0005-0000-0000-0000C03B0000}"/>
    <cellStyle name="40% - Accent6 4 2 3 5 2" xfId="15512" xr:uid="{00000000-0005-0000-0000-0000C13B0000}"/>
    <cellStyle name="40% - Accent6 4 2 3 5 2 2" xfId="15513" xr:uid="{00000000-0005-0000-0000-0000C23B0000}"/>
    <cellStyle name="40% - Accent6 4 2 3 5 3" xfId="15514" xr:uid="{00000000-0005-0000-0000-0000C33B0000}"/>
    <cellStyle name="40% - Accent6 4 2 3 5 4" xfId="15515" xr:uid="{00000000-0005-0000-0000-0000C43B0000}"/>
    <cellStyle name="40% - Accent6 4 2 3 6" xfId="15516" xr:uid="{00000000-0005-0000-0000-0000C53B0000}"/>
    <cellStyle name="40% - Accent6 4 2 3 6 2" xfId="15517" xr:uid="{00000000-0005-0000-0000-0000C63B0000}"/>
    <cellStyle name="40% - Accent6 4 2 3 6 2 2" xfId="15518" xr:uid="{00000000-0005-0000-0000-0000C73B0000}"/>
    <cellStyle name="40% - Accent6 4 2 3 6 3" xfId="15519" xr:uid="{00000000-0005-0000-0000-0000C83B0000}"/>
    <cellStyle name="40% - Accent6 4 2 3 6 4" xfId="15520" xr:uid="{00000000-0005-0000-0000-0000C93B0000}"/>
    <cellStyle name="40% - Accent6 4 2 3 7" xfId="15521" xr:uid="{00000000-0005-0000-0000-0000CA3B0000}"/>
    <cellStyle name="40% - Accent6 4 2 3 7 2" xfId="15522" xr:uid="{00000000-0005-0000-0000-0000CB3B0000}"/>
    <cellStyle name="40% - Accent6 4 2 3 8" xfId="15523" xr:uid="{00000000-0005-0000-0000-0000CC3B0000}"/>
    <cellStyle name="40% - Accent6 4 2 3 9" xfId="15524" xr:uid="{00000000-0005-0000-0000-0000CD3B0000}"/>
    <cellStyle name="40% - Accent6 4 2 4" xfId="15525" xr:uid="{00000000-0005-0000-0000-0000CE3B0000}"/>
    <cellStyle name="40% - Accent6 4 2 4 2" xfId="15526" xr:uid="{00000000-0005-0000-0000-0000CF3B0000}"/>
    <cellStyle name="40% - Accent6 4 2 4 2 2" xfId="15527" xr:uid="{00000000-0005-0000-0000-0000D03B0000}"/>
    <cellStyle name="40% - Accent6 4 2 4 2 2 2" xfId="15528" xr:uid="{00000000-0005-0000-0000-0000D13B0000}"/>
    <cellStyle name="40% - Accent6 4 2 4 2 3" xfId="15529" xr:uid="{00000000-0005-0000-0000-0000D23B0000}"/>
    <cellStyle name="40% - Accent6 4 2 4 2 4" xfId="15530" xr:uid="{00000000-0005-0000-0000-0000D33B0000}"/>
    <cellStyle name="40% - Accent6 4 2 4 3" xfId="15531" xr:uid="{00000000-0005-0000-0000-0000D43B0000}"/>
    <cellStyle name="40% - Accent6 4 2 4 3 2" xfId="15532" xr:uid="{00000000-0005-0000-0000-0000D53B0000}"/>
    <cellStyle name="40% - Accent6 4 2 4 4" xfId="15533" xr:uid="{00000000-0005-0000-0000-0000D63B0000}"/>
    <cellStyle name="40% - Accent6 4 2 4 5" xfId="15534" xr:uid="{00000000-0005-0000-0000-0000D73B0000}"/>
    <cellStyle name="40% - Accent6 4 2 5" xfId="15535" xr:uid="{00000000-0005-0000-0000-0000D83B0000}"/>
    <cellStyle name="40% - Accent6 4 2 5 2" xfId="15536" xr:uid="{00000000-0005-0000-0000-0000D93B0000}"/>
    <cellStyle name="40% - Accent6 4 2 5 2 2" xfId="15537" xr:uid="{00000000-0005-0000-0000-0000DA3B0000}"/>
    <cellStyle name="40% - Accent6 4 2 5 2 2 2" xfId="15538" xr:uid="{00000000-0005-0000-0000-0000DB3B0000}"/>
    <cellStyle name="40% - Accent6 4 2 5 2 3" xfId="15539" xr:uid="{00000000-0005-0000-0000-0000DC3B0000}"/>
    <cellStyle name="40% - Accent6 4 2 5 2 4" xfId="15540" xr:uid="{00000000-0005-0000-0000-0000DD3B0000}"/>
    <cellStyle name="40% - Accent6 4 2 5 3" xfId="15541" xr:uid="{00000000-0005-0000-0000-0000DE3B0000}"/>
    <cellStyle name="40% - Accent6 4 2 5 3 2" xfId="15542" xr:uid="{00000000-0005-0000-0000-0000DF3B0000}"/>
    <cellStyle name="40% - Accent6 4 2 5 4" xfId="15543" xr:uid="{00000000-0005-0000-0000-0000E03B0000}"/>
    <cellStyle name="40% - Accent6 4 2 5 5" xfId="15544" xr:uid="{00000000-0005-0000-0000-0000E13B0000}"/>
    <cellStyle name="40% - Accent6 4 2 6" xfId="15545" xr:uid="{00000000-0005-0000-0000-0000E23B0000}"/>
    <cellStyle name="40% - Accent6 4 2 6 2" xfId="15546" xr:uid="{00000000-0005-0000-0000-0000E33B0000}"/>
    <cellStyle name="40% - Accent6 4 2 6 2 2" xfId="15547" xr:uid="{00000000-0005-0000-0000-0000E43B0000}"/>
    <cellStyle name="40% - Accent6 4 2 6 3" xfId="15548" xr:uid="{00000000-0005-0000-0000-0000E53B0000}"/>
    <cellStyle name="40% - Accent6 4 2 6 4" xfId="15549" xr:uid="{00000000-0005-0000-0000-0000E63B0000}"/>
    <cellStyle name="40% - Accent6 4 2 7" xfId="15550" xr:uid="{00000000-0005-0000-0000-0000E73B0000}"/>
    <cellStyle name="40% - Accent6 4 2 7 2" xfId="15551" xr:uid="{00000000-0005-0000-0000-0000E83B0000}"/>
    <cellStyle name="40% - Accent6 4 2 7 2 2" xfId="15552" xr:uid="{00000000-0005-0000-0000-0000E93B0000}"/>
    <cellStyle name="40% - Accent6 4 2 7 3" xfId="15553" xr:uid="{00000000-0005-0000-0000-0000EA3B0000}"/>
    <cellStyle name="40% - Accent6 4 2 7 4" xfId="15554" xr:uid="{00000000-0005-0000-0000-0000EB3B0000}"/>
    <cellStyle name="40% - Accent6 4 2 8" xfId="15555" xr:uid="{00000000-0005-0000-0000-0000EC3B0000}"/>
    <cellStyle name="40% - Accent6 4 2 8 2" xfId="15556" xr:uid="{00000000-0005-0000-0000-0000ED3B0000}"/>
    <cellStyle name="40% - Accent6 4 2 8 2 2" xfId="15557" xr:uid="{00000000-0005-0000-0000-0000EE3B0000}"/>
    <cellStyle name="40% - Accent6 4 2 8 3" xfId="15558" xr:uid="{00000000-0005-0000-0000-0000EF3B0000}"/>
    <cellStyle name="40% - Accent6 4 2 8 4" xfId="15559" xr:uid="{00000000-0005-0000-0000-0000F03B0000}"/>
    <cellStyle name="40% - Accent6 4 2 9" xfId="15560" xr:uid="{00000000-0005-0000-0000-0000F13B0000}"/>
    <cellStyle name="40% - Accent6 4 2 9 2" xfId="15561" xr:uid="{00000000-0005-0000-0000-0000F23B0000}"/>
    <cellStyle name="40% - Accent6 4 3" xfId="15562" xr:uid="{00000000-0005-0000-0000-0000F33B0000}"/>
    <cellStyle name="40% - Accent6 4 3 10" xfId="15563" xr:uid="{00000000-0005-0000-0000-0000F43B0000}"/>
    <cellStyle name="40% - Accent6 4 3 2" xfId="15564" xr:uid="{00000000-0005-0000-0000-0000F53B0000}"/>
    <cellStyle name="40% - Accent6 4 3 2 2" xfId="15565" xr:uid="{00000000-0005-0000-0000-0000F63B0000}"/>
    <cellStyle name="40% - Accent6 4 3 2 2 2" xfId="15566" xr:uid="{00000000-0005-0000-0000-0000F73B0000}"/>
    <cellStyle name="40% - Accent6 4 3 2 2 2 2" xfId="15567" xr:uid="{00000000-0005-0000-0000-0000F83B0000}"/>
    <cellStyle name="40% - Accent6 4 3 2 2 2 2 2" xfId="15568" xr:uid="{00000000-0005-0000-0000-0000F93B0000}"/>
    <cellStyle name="40% - Accent6 4 3 2 2 2 3" xfId="15569" xr:uid="{00000000-0005-0000-0000-0000FA3B0000}"/>
    <cellStyle name="40% - Accent6 4 3 2 2 2 4" xfId="15570" xr:uid="{00000000-0005-0000-0000-0000FB3B0000}"/>
    <cellStyle name="40% - Accent6 4 3 2 2 3" xfId="15571" xr:uid="{00000000-0005-0000-0000-0000FC3B0000}"/>
    <cellStyle name="40% - Accent6 4 3 2 2 3 2" xfId="15572" xr:uid="{00000000-0005-0000-0000-0000FD3B0000}"/>
    <cellStyle name="40% - Accent6 4 3 2 2 4" xfId="15573" xr:uid="{00000000-0005-0000-0000-0000FE3B0000}"/>
    <cellStyle name="40% - Accent6 4 3 2 2 5" xfId="15574" xr:uid="{00000000-0005-0000-0000-0000FF3B0000}"/>
    <cellStyle name="40% - Accent6 4 3 2 3" xfId="15575" xr:uid="{00000000-0005-0000-0000-0000003C0000}"/>
    <cellStyle name="40% - Accent6 4 3 2 3 2" xfId="15576" xr:uid="{00000000-0005-0000-0000-0000013C0000}"/>
    <cellStyle name="40% - Accent6 4 3 2 3 2 2" xfId="15577" xr:uid="{00000000-0005-0000-0000-0000023C0000}"/>
    <cellStyle name="40% - Accent6 4 3 2 3 2 2 2" xfId="15578" xr:uid="{00000000-0005-0000-0000-0000033C0000}"/>
    <cellStyle name="40% - Accent6 4 3 2 3 2 3" xfId="15579" xr:uid="{00000000-0005-0000-0000-0000043C0000}"/>
    <cellStyle name="40% - Accent6 4 3 2 3 2 4" xfId="15580" xr:uid="{00000000-0005-0000-0000-0000053C0000}"/>
    <cellStyle name="40% - Accent6 4 3 2 3 3" xfId="15581" xr:uid="{00000000-0005-0000-0000-0000063C0000}"/>
    <cellStyle name="40% - Accent6 4 3 2 3 3 2" xfId="15582" xr:uid="{00000000-0005-0000-0000-0000073C0000}"/>
    <cellStyle name="40% - Accent6 4 3 2 3 4" xfId="15583" xr:uid="{00000000-0005-0000-0000-0000083C0000}"/>
    <cellStyle name="40% - Accent6 4 3 2 3 5" xfId="15584" xr:uid="{00000000-0005-0000-0000-0000093C0000}"/>
    <cellStyle name="40% - Accent6 4 3 2 4" xfId="15585" xr:uid="{00000000-0005-0000-0000-00000A3C0000}"/>
    <cellStyle name="40% - Accent6 4 3 2 4 2" xfId="15586" xr:uid="{00000000-0005-0000-0000-00000B3C0000}"/>
    <cellStyle name="40% - Accent6 4 3 2 4 2 2" xfId="15587" xr:uid="{00000000-0005-0000-0000-00000C3C0000}"/>
    <cellStyle name="40% - Accent6 4 3 2 4 3" xfId="15588" xr:uid="{00000000-0005-0000-0000-00000D3C0000}"/>
    <cellStyle name="40% - Accent6 4 3 2 4 4" xfId="15589" xr:uid="{00000000-0005-0000-0000-00000E3C0000}"/>
    <cellStyle name="40% - Accent6 4 3 2 5" xfId="15590" xr:uid="{00000000-0005-0000-0000-00000F3C0000}"/>
    <cellStyle name="40% - Accent6 4 3 2 5 2" xfId="15591" xr:uid="{00000000-0005-0000-0000-0000103C0000}"/>
    <cellStyle name="40% - Accent6 4 3 2 5 2 2" xfId="15592" xr:uid="{00000000-0005-0000-0000-0000113C0000}"/>
    <cellStyle name="40% - Accent6 4 3 2 5 3" xfId="15593" xr:uid="{00000000-0005-0000-0000-0000123C0000}"/>
    <cellStyle name="40% - Accent6 4 3 2 5 4" xfId="15594" xr:uid="{00000000-0005-0000-0000-0000133C0000}"/>
    <cellStyle name="40% - Accent6 4 3 2 6" xfId="15595" xr:uid="{00000000-0005-0000-0000-0000143C0000}"/>
    <cellStyle name="40% - Accent6 4 3 2 6 2" xfId="15596" xr:uid="{00000000-0005-0000-0000-0000153C0000}"/>
    <cellStyle name="40% - Accent6 4 3 2 6 2 2" xfId="15597" xr:uid="{00000000-0005-0000-0000-0000163C0000}"/>
    <cellStyle name="40% - Accent6 4 3 2 6 3" xfId="15598" xr:uid="{00000000-0005-0000-0000-0000173C0000}"/>
    <cellStyle name="40% - Accent6 4 3 2 6 4" xfId="15599" xr:uid="{00000000-0005-0000-0000-0000183C0000}"/>
    <cellStyle name="40% - Accent6 4 3 2 7" xfId="15600" xr:uid="{00000000-0005-0000-0000-0000193C0000}"/>
    <cellStyle name="40% - Accent6 4 3 2 7 2" xfId="15601" xr:uid="{00000000-0005-0000-0000-00001A3C0000}"/>
    <cellStyle name="40% - Accent6 4 3 2 8" xfId="15602" xr:uid="{00000000-0005-0000-0000-00001B3C0000}"/>
    <cellStyle name="40% - Accent6 4 3 2 9" xfId="15603" xr:uid="{00000000-0005-0000-0000-00001C3C0000}"/>
    <cellStyle name="40% - Accent6 4 3 3" xfId="15604" xr:uid="{00000000-0005-0000-0000-00001D3C0000}"/>
    <cellStyle name="40% - Accent6 4 3 3 2" xfId="15605" xr:uid="{00000000-0005-0000-0000-00001E3C0000}"/>
    <cellStyle name="40% - Accent6 4 3 3 2 2" xfId="15606" xr:uid="{00000000-0005-0000-0000-00001F3C0000}"/>
    <cellStyle name="40% - Accent6 4 3 3 2 2 2" xfId="15607" xr:uid="{00000000-0005-0000-0000-0000203C0000}"/>
    <cellStyle name="40% - Accent6 4 3 3 2 3" xfId="15608" xr:uid="{00000000-0005-0000-0000-0000213C0000}"/>
    <cellStyle name="40% - Accent6 4 3 3 2 4" xfId="15609" xr:uid="{00000000-0005-0000-0000-0000223C0000}"/>
    <cellStyle name="40% - Accent6 4 3 3 3" xfId="15610" xr:uid="{00000000-0005-0000-0000-0000233C0000}"/>
    <cellStyle name="40% - Accent6 4 3 3 3 2" xfId="15611" xr:uid="{00000000-0005-0000-0000-0000243C0000}"/>
    <cellStyle name="40% - Accent6 4 3 3 4" xfId="15612" xr:uid="{00000000-0005-0000-0000-0000253C0000}"/>
    <cellStyle name="40% - Accent6 4 3 3 5" xfId="15613" xr:uid="{00000000-0005-0000-0000-0000263C0000}"/>
    <cellStyle name="40% - Accent6 4 3 4" xfId="15614" xr:uid="{00000000-0005-0000-0000-0000273C0000}"/>
    <cellStyle name="40% - Accent6 4 3 4 2" xfId="15615" xr:uid="{00000000-0005-0000-0000-0000283C0000}"/>
    <cellStyle name="40% - Accent6 4 3 4 2 2" xfId="15616" xr:uid="{00000000-0005-0000-0000-0000293C0000}"/>
    <cellStyle name="40% - Accent6 4 3 4 2 2 2" xfId="15617" xr:uid="{00000000-0005-0000-0000-00002A3C0000}"/>
    <cellStyle name="40% - Accent6 4 3 4 2 3" xfId="15618" xr:uid="{00000000-0005-0000-0000-00002B3C0000}"/>
    <cellStyle name="40% - Accent6 4 3 4 2 4" xfId="15619" xr:uid="{00000000-0005-0000-0000-00002C3C0000}"/>
    <cellStyle name="40% - Accent6 4 3 4 3" xfId="15620" xr:uid="{00000000-0005-0000-0000-00002D3C0000}"/>
    <cellStyle name="40% - Accent6 4 3 4 3 2" xfId="15621" xr:uid="{00000000-0005-0000-0000-00002E3C0000}"/>
    <cellStyle name="40% - Accent6 4 3 4 4" xfId="15622" xr:uid="{00000000-0005-0000-0000-00002F3C0000}"/>
    <cellStyle name="40% - Accent6 4 3 4 5" xfId="15623" xr:uid="{00000000-0005-0000-0000-0000303C0000}"/>
    <cellStyle name="40% - Accent6 4 3 5" xfId="15624" xr:uid="{00000000-0005-0000-0000-0000313C0000}"/>
    <cellStyle name="40% - Accent6 4 3 5 2" xfId="15625" xr:uid="{00000000-0005-0000-0000-0000323C0000}"/>
    <cellStyle name="40% - Accent6 4 3 5 2 2" xfId="15626" xr:uid="{00000000-0005-0000-0000-0000333C0000}"/>
    <cellStyle name="40% - Accent6 4 3 5 3" xfId="15627" xr:uid="{00000000-0005-0000-0000-0000343C0000}"/>
    <cellStyle name="40% - Accent6 4 3 5 4" xfId="15628" xr:uid="{00000000-0005-0000-0000-0000353C0000}"/>
    <cellStyle name="40% - Accent6 4 3 6" xfId="15629" xr:uid="{00000000-0005-0000-0000-0000363C0000}"/>
    <cellStyle name="40% - Accent6 4 3 6 2" xfId="15630" xr:uid="{00000000-0005-0000-0000-0000373C0000}"/>
    <cellStyle name="40% - Accent6 4 3 6 2 2" xfId="15631" xr:uid="{00000000-0005-0000-0000-0000383C0000}"/>
    <cellStyle name="40% - Accent6 4 3 6 3" xfId="15632" xr:uid="{00000000-0005-0000-0000-0000393C0000}"/>
    <cellStyle name="40% - Accent6 4 3 6 4" xfId="15633" xr:uid="{00000000-0005-0000-0000-00003A3C0000}"/>
    <cellStyle name="40% - Accent6 4 3 7" xfId="15634" xr:uid="{00000000-0005-0000-0000-00003B3C0000}"/>
    <cellStyle name="40% - Accent6 4 3 7 2" xfId="15635" xr:uid="{00000000-0005-0000-0000-00003C3C0000}"/>
    <cellStyle name="40% - Accent6 4 3 7 2 2" xfId="15636" xr:uid="{00000000-0005-0000-0000-00003D3C0000}"/>
    <cellStyle name="40% - Accent6 4 3 7 3" xfId="15637" xr:uid="{00000000-0005-0000-0000-00003E3C0000}"/>
    <cellStyle name="40% - Accent6 4 3 7 4" xfId="15638" xr:uid="{00000000-0005-0000-0000-00003F3C0000}"/>
    <cellStyle name="40% - Accent6 4 3 8" xfId="15639" xr:uid="{00000000-0005-0000-0000-0000403C0000}"/>
    <cellStyle name="40% - Accent6 4 3 8 2" xfId="15640" xr:uid="{00000000-0005-0000-0000-0000413C0000}"/>
    <cellStyle name="40% - Accent6 4 3 9" xfId="15641" xr:uid="{00000000-0005-0000-0000-0000423C0000}"/>
    <cellStyle name="40% - Accent6 4 4" xfId="15642" xr:uid="{00000000-0005-0000-0000-0000433C0000}"/>
    <cellStyle name="40% - Accent6 4 4 2" xfId="15643" xr:uid="{00000000-0005-0000-0000-0000443C0000}"/>
    <cellStyle name="40% - Accent6 4 4 2 2" xfId="15644" xr:uid="{00000000-0005-0000-0000-0000453C0000}"/>
    <cellStyle name="40% - Accent6 4 4 2 2 2" xfId="15645" xr:uid="{00000000-0005-0000-0000-0000463C0000}"/>
    <cellStyle name="40% - Accent6 4 4 2 2 2 2" xfId="15646" xr:uid="{00000000-0005-0000-0000-0000473C0000}"/>
    <cellStyle name="40% - Accent6 4 4 2 2 3" xfId="15647" xr:uid="{00000000-0005-0000-0000-0000483C0000}"/>
    <cellStyle name="40% - Accent6 4 4 2 2 4" xfId="15648" xr:uid="{00000000-0005-0000-0000-0000493C0000}"/>
    <cellStyle name="40% - Accent6 4 4 2 3" xfId="15649" xr:uid="{00000000-0005-0000-0000-00004A3C0000}"/>
    <cellStyle name="40% - Accent6 4 4 2 3 2" xfId="15650" xr:uid="{00000000-0005-0000-0000-00004B3C0000}"/>
    <cellStyle name="40% - Accent6 4 4 2 4" xfId="15651" xr:uid="{00000000-0005-0000-0000-00004C3C0000}"/>
    <cellStyle name="40% - Accent6 4 4 2 5" xfId="15652" xr:uid="{00000000-0005-0000-0000-00004D3C0000}"/>
    <cellStyle name="40% - Accent6 4 4 3" xfId="15653" xr:uid="{00000000-0005-0000-0000-00004E3C0000}"/>
    <cellStyle name="40% - Accent6 4 4 3 2" xfId="15654" xr:uid="{00000000-0005-0000-0000-00004F3C0000}"/>
    <cellStyle name="40% - Accent6 4 4 3 2 2" xfId="15655" xr:uid="{00000000-0005-0000-0000-0000503C0000}"/>
    <cellStyle name="40% - Accent6 4 4 3 2 2 2" xfId="15656" xr:uid="{00000000-0005-0000-0000-0000513C0000}"/>
    <cellStyle name="40% - Accent6 4 4 3 2 3" xfId="15657" xr:uid="{00000000-0005-0000-0000-0000523C0000}"/>
    <cellStyle name="40% - Accent6 4 4 3 2 4" xfId="15658" xr:uid="{00000000-0005-0000-0000-0000533C0000}"/>
    <cellStyle name="40% - Accent6 4 4 3 3" xfId="15659" xr:uid="{00000000-0005-0000-0000-0000543C0000}"/>
    <cellStyle name="40% - Accent6 4 4 3 3 2" xfId="15660" xr:uid="{00000000-0005-0000-0000-0000553C0000}"/>
    <cellStyle name="40% - Accent6 4 4 3 4" xfId="15661" xr:uid="{00000000-0005-0000-0000-0000563C0000}"/>
    <cellStyle name="40% - Accent6 4 4 3 5" xfId="15662" xr:uid="{00000000-0005-0000-0000-0000573C0000}"/>
    <cellStyle name="40% - Accent6 4 4 4" xfId="15663" xr:uid="{00000000-0005-0000-0000-0000583C0000}"/>
    <cellStyle name="40% - Accent6 4 4 4 2" xfId="15664" xr:uid="{00000000-0005-0000-0000-0000593C0000}"/>
    <cellStyle name="40% - Accent6 4 4 4 2 2" xfId="15665" xr:uid="{00000000-0005-0000-0000-00005A3C0000}"/>
    <cellStyle name="40% - Accent6 4 4 4 3" xfId="15666" xr:uid="{00000000-0005-0000-0000-00005B3C0000}"/>
    <cellStyle name="40% - Accent6 4 4 4 4" xfId="15667" xr:uid="{00000000-0005-0000-0000-00005C3C0000}"/>
    <cellStyle name="40% - Accent6 4 4 5" xfId="15668" xr:uid="{00000000-0005-0000-0000-00005D3C0000}"/>
    <cellStyle name="40% - Accent6 4 4 5 2" xfId="15669" xr:uid="{00000000-0005-0000-0000-00005E3C0000}"/>
    <cellStyle name="40% - Accent6 4 4 5 2 2" xfId="15670" xr:uid="{00000000-0005-0000-0000-00005F3C0000}"/>
    <cellStyle name="40% - Accent6 4 4 5 3" xfId="15671" xr:uid="{00000000-0005-0000-0000-0000603C0000}"/>
    <cellStyle name="40% - Accent6 4 4 5 4" xfId="15672" xr:uid="{00000000-0005-0000-0000-0000613C0000}"/>
    <cellStyle name="40% - Accent6 4 4 6" xfId="15673" xr:uid="{00000000-0005-0000-0000-0000623C0000}"/>
    <cellStyle name="40% - Accent6 4 4 6 2" xfId="15674" xr:uid="{00000000-0005-0000-0000-0000633C0000}"/>
    <cellStyle name="40% - Accent6 4 4 6 2 2" xfId="15675" xr:uid="{00000000-0005-0000-0000-0000643C0000}"/>
    <cellStyle name="40% - Accent6 4 4 6 3" xfId="15676" xr:uid="{00000000-0005-0000-0000-0000653C0000}"/>
    <cellStyle name="40% - Accent6 4 4 6 4" xfId="15677" xr:uid="{00000000-0005-0000-0000-0000663C0000}"/>
    <cellStyle name="40% - Accent6 4 4 7" xfId="15678" xr:uid="{00000000-0005-0000-0000-0000673C0000}"/>
    <cellStyle name="40% - Accent6 4 4 7 2" xfId="15679" xr:uid="{00000000-0005-0000-0000-0000683C0000}"/>
    <cellStyle name="40% - Accent6 4 4 8" xfId="15680" xr:uid="{00000000-0005-0000-0000-0000693C0000}"/>
    <cellStyle name="40% - Accent6 4 4 9" xfId="15681" xr:uid="{00000000-0005-0000-0000-00006A3C0000}"/>
    <cellStyle name="40% - Accent6 4 5" xfId="15682" xr:uid="{00000000-0005-0000-0000-00006B3C0000}"/>
    <cellStyle name="40% - Accent6 4 5 2" xfId="15683" xr:uid="{00000000-0005-0000-0000-00006C3C0000}"/>
    <cellStyle name="40% - Accent6 4 5 2 2" xfId="15684" xr:uid="{00000000-0005-0000-0000-00006D3C0000}"/>
    <cellStyle name="40% - Accent6 4 5 2 2 2" xfId="15685" xr:uid="{00000000-0005-0000-0000-00006E3C0000}"/>
    <cellStyle name="40% - Accent6 4 5 2 3" xfId="15686" xr:uid="{00000000-0005-0000-0000-00006F3C0000}"/>
    <cellStyle name="40% - Accent6 4 5 2 4" xfId="15687" xr:uid="{00000000-0005-0000-0000-0000703C0000}"/>
    <cellStyle name="40% - Accent6 4 5 3" xfId="15688" xr:uid="{00000000-0005-0000-0000-0000713C0000}"/>
    <cellStyle name="40% - Accent6 4 5 4" xfId="15689" xr:uid="{00000000-0005-0000-0000-0000723C0000}"/>
    <cellStyle name="40% - Accent6 4 5 4 2" xfId="15690" xr:uid="{00000000-0005-0000-0000-0000733C0000}"/>
    <cellStyle name="40% - Accent6 4 5 5" xfId="15691" xr:uid="{00000000-0005-0000-0000-0000743C0000}"/>
    <cellStyle name="40% - Accent6 4 5 6" xfId="15692" xr:uid="{00000000-0005-0000-0000-0000753C0000}"/>
    <cellStyle name="40% - Accent6 4 6" xfId="15693" xr:uid="{00000000-0005-0000-0000-0000763C0000}"/>
    <cellStyle name="40% - Accent6 4 6 2" xfId="15694" xr:uid="{00000000-0005-0000-0000-0000773C0000}"/>
    <cellStyle name="40% - Accent6 4 6 2 2" xfId="15695" xr:uid="{00000000-0005-0000-0000-0000783C0000}"/>
    <cellStyle name="40% - Accent6 4 6 2 2 2" xfId="15696" xr:uid="{00000000-0005-0000-0000-0000793C0000}"/>
    <cellStyle name="40% - Accent6 4 6 2 3" xfId="15697" xr:uid="{00000000-0005-0000-0000-00007A3C0000}"/>
    <cellStyle name="40% - Accent6 4 6 2 4" xfId="15698" xr:uid="{00000000-0005-0000-0000-00007B3C0000}"/>
    <cellStyle name="40% - Accent6 4 6 3" xfId="15699" xr:uid="{00000000-0005-0000-0000-00007C3C0000}"/>
    <cellStyle name="40% - Accent6 4 6 3 2" xfId="15700" xr:uid="{00000000-0005-0000-0000-00007D3C0000}"/>
    <cellStyle name="40% - Accent6 4 6 3 2 2" xfId="15701" xr:uid="{00000000-0005-0000-0000-00007E3C0000}"/>
    <cellStyle name="40% - Accent6 4 6 3 3" xfId="15702" xr:uid="{00000000-0005-0000-0000-00007F3C0000}"/>
    <cellStyle name="40% - Accent6 4 6 3 4" xfId="15703" xr:uid="{00000000-0005-0000-0000-0000803C0000}"/>
    <cellStyle name="40% - Accent6 4 6 4" xfId="15704" xr:uid="{00000000-0005-0000-0000-0000813C0000}"/>
    <cellStyle name="40% - Accent6 4 6 4 2" xfId="15705" xr:uid="{00000000-0005-0000-0000-0000823C0000}"/>
    <cellStyle name="40% - Accent6 4 6 5" xfId="15706" xr:uid="{00000000-0005-0000-0000-0000833C0000}"/>
    <cellStyle name="40% - Accent6 4 6 6" xfId="15707" xr:uid="{00000000-0005-0000-0000-0000843C0000}"/>
    <cellStyle name="40% - Accent6 4 7" xfId="15708" xr:uid="{00000000-0005-0000-0000-0000853C0000}"/>
    <cellStyle name="40% - Accent6 4 7 2" xfId="15709" xr:uid="{00000000-0005-0000-0000-0000863C0000}"/>
    <cellStyle name="40% - Accent6 4 7 2 2" xfId="15710" xr:uid="{00000000-0005-0000-0000-0000873C0000}"/>
    <cellStyle name="40% - Accent6 4 7 3" xfId="15711" xr:uid="{00000000-0005-0000-0000-0000883C0000}"/>
    <cellStyle name="40% - Accent6 4 7 4" xfId="15712" xr:uid="{00000000-0005-0000-0000-0000893C0000}"/>
    <cellStyle name="40% - Accent6 4 8" xfId="15713" xr:uid="{00000000-0005-0000-0000-00008A3C0000}"/>
    <cellStyle name="40% - Accent6 4 8 2" xfId="15714" xr:uid="{00000000-0005-0000-0000-00008B3C0000}"/>
    <cellStyle name="40% - Accent6 4 8 2 2" xfId="15715" xr:uid="{00000000-0005-0000-0000-00008C3C0000}"/>
    <cellStyle name="40% - Accent6 4 8 3" xfId="15716" xr:uid="{00000000-0005-0000-0000-00008D3C0000}"/>
    <cellStyle name="40% - Accent6 4 8 4" xfId="15717" xr:uid="{00000000-0005-0000-0000-00008E3C0000}"/>
    <cellStyle name="40% - Accent6 4 9" xfId="15718" xr:uid="{00000000-0005-0000-0000-00008F3C0000}"/>
    <cellStyle name="40% - Accent6 4 9 2" xfId="15719" xr:uid="{00000000-0005-0000-0000-0000903C0000}"/>
    <cellStyle name="40% - Accent6 4 9 2 2" xfId="15720" xr:uid="{00000000-0005-0000-0000-0000913C0000}"/>
    <cellStyle name="40% - Accent6 4 9 3" xfId="15721" xr:uid="{00000000-0005-0000-0000-0000923C0000}"/>
    <cellStyle name="40% - Accent6 4 9 4" xfId="15722" xr:uid="{00000000-0005-0000-0000-0000933C0000}"/>
    <cellStyle name="40% - Accent6 5" xfId="15723" xr:uid="{00000000-0005-0000-0000-0000943C0000}"/>
    <cellStyle name="40% - Accent6 5 10" xfId="15724" xr:uid="{00000000-0005-0000-0000-0000953C0000}"/>
    <cellStyle name="40% - Accent6 5 10 2" xfId="15725" xr:uid="{00000000-0005-0000-0000-0000963C0000}"/>
    <cellStyle name="40% - Accent6 5 11" xfId="15726" xr:uid="{00000000-0005-0000-0000-0000973C0000}"/>
    <cellStyle name="40% - Accent6 5 12" xfId="15727" xr:uid="{00000000-0005-0000-0000-0000983C0000}"/>
    <cellStyle name="40% - Accent6 5 2" xfId="15728" xr:uid="{00000000-0005-0000-0000-0000993C0000}"/>
    <cellStyle name="40% - Accent6 5 2 10" xfId="15729" xr:uid="{00000000-0005-0000-0000-00009A3C0000}"/>
    <cellStyle name="40% - Accent6 5 2 11" xfId="15730" xr:uid="{00000000-0005-0000-0000-00009B3C0000}"/>
    <cellStyle name="40% - Accent6 5 2 2" xfId="15731" xr:uid="{00000000-0005-0000-0000-00009C3C0000}"/>
    <cellStyle name="40% - Accent6 5 2 2 10" xfId="15732" xr:uid="{00000000-0005-0000-0000-00009D3C0000}"/>
    <cellStyle name="40% - Accent6 5 2 2 2" xfId="15733" xr:uid="{00000000-0005-0000-0000-00009E3C0000}"/>
    <cellStyle name="40% - Accent6 5 2 2 2 2" xfId="15734" xr:uid="{00000000-0005-0000-0000-00009F3C0000}"/>
    <cellStyle name="40% - Accent6 5 2 2 2 2 2" xfId="15735" xr:uid="{00000000-0005-0000-0000-0000A03C0000}"/>
    <cellStyle name="40% - Accent6 5 2 2 2 2 2 2" xfId="15736" xr:uid="{00000000-0005-0000-0000-0000A13C0000}"/>
    <cellStyle name="40% - Accent6 5 2 2 2 2 2 2 2" xfId="15737" xr:uid="{00000000-0005-0000-0000-0000A23C0000}"/>
    <cellStyle name="40% - Accent6 5 2 2 2 2 2 3" xfId="15738" xr:uid="{00000000-0005-0000-0000-0000A33C0000}"/>
    <cellStyle name="40% - Accent6 5 2 2 2 2 2 4" xfId="15739" xr:uid="{00000000-0005-0000-0000-0000A43C0000}"/>
    <cellStyle name="40% - Accent6 5 2 2 2 2 3" xfId="15740" xr:uid="{00000000-0005-0000-0000-0000A53C0000}"/>
    <cellStyle name="40% - Accent6 5 2 2 2 2 3 2" xfId="15741" xr:uid="{00000000-0005-0000-0000-0000A63C0000}"/>
    <cellStyle name="40% - Accent6 5 2 2 2 2 4" xfId="15742" xr:uid="{00000000-0005-0000-0000-0000A73C0000}"/>
    <cellStyle name="40% - Accent6 5 2 2 2 2 5" xfId="15743" xr:uid="{00000000-0005-0000-0000-0000A83C0000}"/>
    <cellStyle name="40% - Accent6 5 2 2 2 3" xfId="15744" xr:uid="{00000000-0005-0000-0000-0000A93C0000}"/>
    <cellStyle name="40% - Accent6 5 2 2 2 3 2" xfId="15745" xr:uid="{00000000-0005-0000-0000-0000AA3C0000}"/>
    <cellStyle name="40% - Accent6 5 2 2 2 3 2 2" xfId="15746" xr:uid="{00000000-0005-0000-0000-0000AB3C0000}"/>
    <cellStyle name="40% - Accent6 5 2 2 2 3 2 2 2" xfId="15747" xr:uid="{00000000-0005-0000-0000-0000AC3C0000}"/>
    <cellStyle name="40% - Accent6 5 2 2 2 3 2 3" xfId="15748" xr:uid="{00000000-0005-0000-0000-0000AD3C0000}"/>
    <cellStyle name="40% - Accent6 5 2 2 2 3 2 4" xfId="15749" xr:uid="{00000000-0005-0000-0000-0000AE3C0000}"/>
    <cellStyle name="40% - Accent6 5 2 2 2 3 3" xfId="15750" xr:uid="{00000000-0005-0000-0000-0000AF3C0000}"/>
    <cellStyle name="40% - Accent6 5 2 2 2 3 3 2" xfId="15751" xr:uid="{00000000-0005-0000-0000-0000B03C0000}"/>
    <cellStyle name="40% - Accent6 5 2 2 2 3 4" xfId="15752" xr:uid="{00000000-0005-0000-0000-0000B13C0000}"/>
    <cellStyle name="40% - Accent6 5 2 2 2 3 5" xfId="15753" xr:uid="{00000000-0005-0000-0000-0000B23C0000}"/>
    <cellStyle name="40% - Accent6 5 2 2 2 4" xfId="15754" xr:uid="{00000000-0005-0000-0000-0000B33C0000}"/>
    <cellStyle name="40% - Accent6 5 2 2 2 4 2" xfId="15755" xr:uid="{00000000-0005-0000-0000-0000B43C0000}"/>
    <cellStyle name="40% - Accent6 5 2 2 2 4 2 2" xfId="15756" xr:uid="{00000000-0005-0000-0000-0000B53C0000}"/>
    <cellStyle name="40% - Accent6 5 2 2 2 4 3" xfId="15757" xr:uid="{00000000-0005-0000-0000-0000B63C0000}"/>
    <cellStyle name="40% - Accent6 5 2 2 2 4 4" xfId="15758" xr:uid="{00000000-0005-0000-0000-0000B73C0000}"/>
    <cellStyle name="40% - Accent6 5 2 2 2 5" xfId="15759" xr:uid="{00000000-0005-0000-0000-0000B83C0000}"/>
    <cellStyle name="40% - Accent6 5 2 2 2 5 2" xfId="15760" xr:uid="{00000000-0005-0000-0000-0000B93C0000}"/>
    <cellStyle name="40% - Accent6 5 2 2 2 5 2 2" xfId="15761" xr:uid="{00000000-0005-0000-0000-0000BA3C0000}"/>
    <cellStyle name="40% - Accent6 5 2 2 2 5 3" xfId="15762" xr:uid="{00000000-0005-0000-0000-0000BB3C0000}"/>
    <cellStyle name="40% - Accent6 5 2 2 2 5 4" xfId="15763" xr:uid="{00000000-0005-0000-0000-0000BC3C0000}"/>
    <cellStyle name="40% - Accent6 5 2 2 2 6" xfId="15764" xr:uid="{00000000-0005-0000-0000-0000BD3C0000}"/>
    <cellStyle name="40% - Accent6 5 2 2 2 6 2" xfId="15765" xr:uid="{00000000-0005-0000-0000-0000BE3C0000}"/>
    <cellStyle name="40% - Accent6 5 2 2 2 6 2 2" xfId="15766" xr:uid="{00000000-0005-0000-0000-0000BF3C0000}"/>
    <cellStyle name="40% - Accent6 5 2 2 2 6 3" xfId="15767" xr:uid="{00000000-0005-0000-0000-0000C03C0000}"/>
    <cellStyle name="40% - Accent6 5 2 2 2 6 4" xfId="15768" xr:uid="{00000000-0005-0000-0000-0000C13C0000}"/>
    <cellStyle name="40% - Accent6 5 2 2 2 7" xfId="15769" xr:uid="{00000000-0005-0000-0000-0000C23C0000}"/>
    <cellStyle name="40% - Accent6 5 2 2 2 7 2" xfId="15770" xr:uid="{00000000-0005-0000-0000-0000C33C0000}"/>
    <cellStyle name="40% - Accent6 5 2 2 2 8" xfId="15771" xr:uid="{00000000-0005-0000-0000-0000C43C0000}"/>
    <cellStyle name="40% - Accent6 5 2 2 2 9" xfId="15772" xr:uid="{00000000-0005-0000-0000-0000C53C0000}"/>
    <cellStyle name="40% - Accent6 5 2 2 3" xfId="15773" xr:uid="{00000000-0005-0000-0000-0000C63C0000}"/>
    <cellStyle name="40% - Accent6 5 2 2 3 2" xfId="15774" xr:uid="{00000000-0005-0000-0000-0000C73C0000}"/>
    <cellStyle name="40% - Accent6 5 2 2 3 2 2" xfId="15775" xr:uid="{00000000-0005-0000-0000-0000C83C0000}"/>
    <cellStyle name="40% - Accent6 5 2 2 3 2 2 2" xfId="15776" xr:uid="{00000000-0005-0000-0000-0000C93C0000}"/>
    <cellStyle name="40% - Accent6 5 2 2 3 2 3" xfId="15777" xr:uid="{00000000-0005-0000-0000-0000CA3C0000}"/>
    <cellStyle name="40% - Accent6 5 2 2 3 2 4" xfId="15778" xr:uid="{00000000-0005-0000-0000-0000CB3C0000}"/>
    <cellStyle name="40% - Accent6 5 2 2 3 3" xfId="15779" xr:uid="{00000000-0005-0000-0000-0000CC3C0000}"/>
    <cellStyle name="40% - Accent6 5 2 2 3 3 2" xfId="15780" xr:uid="{00000000-0005-0000-0000-0000CD3C0000}"/>
    <cellStyle name="40% - Accent6 5 2 2 3 4" xfId="15781" xr:uid="{00000000-0005-0000-0000-0000CE3C0000}"/>
    <cellStyle name="40% - Accent6 5 2 2 3 5" xfId="15782" xr:uid="{00000000-0005-0000-0000-0000CF3C0000}"/>
    <cellStyle name="40% - Accent6 5 2 2 4" xfId="15783" xr:uid="{00000000-0005-0000-0000-0000D03C0000}"/>
    <cellStyle name="40% - Accent6 5 2 2 4 2" xfId="15784" xr:uid="{00000000-0005-0000-0000-0000D13C0000}"/>
    <cellStyle name="40% - Accent6 5 2 2 4 2 2" xfId="15785" xr:uid="{00000000-0005-0000-0000-0000D23C0000}"/>
    <cellStyle name="40% - Accent6 5 2 2 4 2 2 2" xfId="15786" xr:uid="{00000000-0005-0000-0000-0000D33C0000}"/>
    <cellStyle name="40% - Accent6 5 2 2 4 2 3" xfId="15787" xr:uid="{00000000-0005-0000-0000-0000D43C0000}"/>
    <cellStyle name="40% - Accent6 5 2 2 4 2 4" xfId="15788" xr:uid="{00000000-0005-0000-0000-0000D53C0000}"/>
    <cellStyle name="40% - Accent6 5 2 2 4 3" xfId="15789" xr:uid="{00000000-0005-0000-0000-0000D63C0000}"/>
    <cellStyle name="40% - Accent6 5 2 2 4 3 2" xfId="15790" xr:uid="{00000000-0005-0000-0000-0000D73C0000}"/>
    <cellStyle name="40% - Accent6 5 2 2 4 4" xfId="15791" xr:uid="{00000000-0005-0000-0000-0000D83C0000}"/>
    <cellStyle name="40% - Accent6 5 2 2 4 5" xfId="15792" xr:uid="{00000000-0005-0000-0000-0000D93C0000}"/>
    <cellStyle name="40% - Accent6 5 2 2 5" xfId="15793" xr:uid="{00000000-0005-0000-0000-0000DA3C0000}"/>
    <cellStyle name="40% - Accent6 5 2 2 5 2" xfId="15794" xr:uid="{00000000-0005-0000-0000-0000DB3C0000}"/>
    <cellStyle name="40% - Accent6 5 2 2 5 2 2" xfId="15795" xr:uid="{00000000-0005-0000-0000-0000DC3C0000}"/>
    <cellStyle name="40% - Accent6 5 2 2 5 3" xfId="15796" xr:uid="{00000000-0005-0000-0000-0000DD3C0000}"/>
    <cellStyle name="40% - Accent6 5 2 2 5 4" xfId="15797" xr:uid="{00000000-0005-0000-0000-0000DE3C0000}"/>
    <cellStyle name="40% - Accent6 5 2 2 6" xfId="15798" xr:uid="{00000000-0005-0000-0000-0000DF3C0000}"/>
    <cellStyle name="40% - Accent6 5 2 2 6 2" xfId="15799" xr:uid="{00000000-0005-0000-0000-0000E03C0000}"/>
    <cellStyle name="40% - Accent6 5 2 2 6 2 2" xfId="15800" xr:uid="{00000000-0005-0000-0000-0000E13C0000}"/>
    <cellStyle name="40% - Accent6 5 2 2 6 3" xfId="15801" xr:uid="{00000000-0005-0000-0000-0000E23C0000}"/>
    <cellStyle name="40% - Accent6 5 2 2 6 4" xfId="15802" xr:uid="{00000000-0005-0000-0000-0000E33C0000}"/>
    <cellStyle name="40% - Accent6 5 2 2 7" xfId="15803" xr:uid="{00000000-0005-0000-0000-0000E43C0000}"/>
    <cellStyle name="40% - Accent6 5 2 2 7 2" xfId="15804" xr:uid="{00000000-0005-0000-0000-0000E53C0000}"/>
    <cellStyle name="40% - Accent6 5 2 2 7 2 2" xfId="15805" xr:uid="{00000000-0005-0000-0000-0000E63C0000}"/>
    <cellStyle name="40% - Accent6 5 2 2 7 3" xfId="15806" xr:uid="{00000000-0005-0000-0000-0000E73C0000}"/>
    <cellStyle name="40% - Accent6 5 2 2 7 4" xfId="15807" xr:uid="{00000000-0005-0000-0000-0000E83C0000}"/>
    <cellStyle name="40% - Accent6 5 2 2 8" xfId="15808" xr:uid="{00000000-0005-0000-0000-0000E93C0000}"/>
    <cellStyle name="40% - Accent6 5 2 2 8 2" xfId="15809" xr:uid="{00000000-0005-0000-0000-0000EA3C0000}"/>
    <cellStyle name="40% - Accent6 5 2 2 9" xfId="15810" xr:uid="{00000000-0005-0000-0000-0000EB3C0000}"/>
    <cellStyle name="40% - Accent6 5 2 3" xfId="15811" xr:uid="{00000000-0005-0000-0000-0000EC3C0000}"/>
    <cellStyle name="40% - Accent6 5 2 3 2" xfId="15812" xr:uid="{00000000-0005-0000-0000-0000ED3C0000}"/>
    <cellStyle name="40% - Accent6 5 2 3 2 2" xfId="15813" xr:uid="{00000000-0005-0000-0000-0000EE3C0000}"/>
    <cellStyle name="40% - Accent6 5 2 3 2 2 2" xfId="15814" xr:uid="{00000000-0005-0000-0000-0000EF3C0000}"/>
    <cellStyle name="40% - Accent6 5 2 3 2 2 2 2" xfId="15815" xr:uid="{00000000-0005-0000-0000-0000F03C0000}"/>
    <cellStyle name="40% - Accent6 5 2 3 2 2 3" xfId="15816" xr:uid="{00000000-0005-0000-0000-0000F13C0000}"/>
    <cellStyle name="40% - Accent6 5 2 3 2 2 4" xfId="15817" xr:uid="{00000000-0005-0000-0000-0000F23C0000}"/>
    <cellStyle name="40% - Accent6 5 2 3 2 3" xfId="15818" xr:uid="{00000000-0005-0000-0000-0000F33C0000}"/>
    <cellStyle name="40% - Accent6 5 2 3 2 3 2" xfId="15819" xr:uid="{00000000-0005-0000-0000-0000F43C0000}"/>
    <cellStyle name="40% - Accent6 5 2 3 2 4" xfId="15820" xr:uid="{00000000-0005-0000-0000-0000F53C0000}"/>
    <cellStyle name="40% - Accent6 5 2 3 2 5" xfId="15821" xr:uid="{00000000-0005-0000-0000-0000F63C0000}"/>
    <cellStyle name="40% - Accent6 5 2 3 3" xfId="15822" xr:uid="{00000000-0005-0000-0000-0000F73C0000}"/>
    <cellStyle name="40% - Accent6 5 2 3 3 2" xfId="15823" xr:uid="{00000000-0005-0000-0000-0000F83C0000}"/>
    <cellStyle name="40% - Accent6 5 2 3 3 2 2" xfId="15824" xr:uid="{00000000-0005-0000-0000-0000F93C0000}"/>
    <cellStyle name="40% - Accent6 5 2 3 3 2 2 2" xfId="15825" xr:uid="{00000000-0005-0000-0000-0000FA3C0000}"/>
    <cellStyle name="40% - Accent6 5 2 3 3 2 3" xfId="15826" xr:uid="{00000000-0005-0000-0000-0000FB3C0000}"/>
    <cellStyle name="40% - Accent6 5 2 3 3 2 4" xfId="15827" xr:uid="{00000000-0005-0000-0000-0000FC3C0000}"/>
    <cellStyle name="40% - Accent6 5 2 3 3 3" xfId="15828" xr:uid="{00000000-0005-0000-0000-0000FD3C0000}"/>
    <cellStyle name="40% - Accent6 5 2 3 3 3 2" xfId="15829" xr:uid="{00000000-0005-0000-0000-0000FE3C0000}"/>
    <cellStyle name="40% - Accent6 5 2 3 3 4" xfId="15830" xr:uid="{00000000-0005-0000-0000-0000FF3C0000}"/>
    <cellStyle name="40% - Accent6 5 2 3 3 5" xfId="15831" xr:uid="{00000000-0005-0000-0000-0000003D0000}"/>
    <cellStyle name="40% - Accent6 5 2 3 4" xfId="15832" xr:uid="{00000000-0005-0000-0000-0000013D0000}"/>
    <cellStyle name="40% - Accent6 5 2 3 4 2" xfId="15833" xr:uid="{00000000-0005-0000-0000-0000023D0000}"/>
    <cellStyle name="40% - Accent6 5 2 3 4 2 2" xfId="15834" xr:uid="{00000000-0005-0000-0000-0000033D0000}"/>
    <cellStyle name="40% - Accent6 5 2 3 4 3" xfId="15835" xr:uid="{00000000-0005-0000-0000-0000043D0000}"/>
    <cellStyle name="40% - Accent6 5 2 3 4 4" xfId="15836" xr:uid="{00000000-0005-0000-0000-0000053D0000}"/>
    <cellStyle name="40% - Accent6 5 2 3 5" xfId="15837" xr:uid="{00000000-0005-0000-0000-0000063D0000}"/>
    <cellStyle name="40% - Accent6 5 2 3 5 2" xfId="15838" xr:uid="{00000000-0005-0000-0000-0000073D0000}"/>
    <cellStyle name="40% - Accent6 5 2 3 5 2 2" xfId="15839" xr:uid="{00000000-0005-0000-0000-0000083D0000}"/>
    <cellStyle name="40% - Accent6 5 2 3 5 3" xfId="15840" xr:uid="{00000000-0005-0000-0000-0000093D0000}"/>
    <cellStyle name="40% - Accent6 5 2 3 5 4" xfId="15841" xr:uid="{00000000-0005-0000-0000-00000A3D0000}"/>
    <cellStyle name="40% - Accent6 5 2 3 6" xfId="15842" xr:uid="{00000000-0005-0000-0000-00000B3D0000}"/>
    <cellStyle name="40% - Accent6 5 2 3 6 2" xfId="15843" xr:uid="{00000000-0005-0000-0000-00000C3D0000}"/>
    <cellStyle name="40% - Accent6 5 2 3 6 2 2" xfId="15844" xr:uid="{00000000-0005-0000-0000-00000D3D0000}"/>
    <cellStyle name="40% - Accent6 5 2 3 6 3" xfId="15845" xr:uid="{00000000-0005-0000-0000-00000E3D0000}"/>
    <cellStyle name="40% - Accent6 5 2 3 6 4" xfId="15846" xr:uid="{00000000-0005-0000-0000-00000F3D0000}"/>
    <cellStyle name="40% - Accent6 5 2 3 7" xfId="15847" xr:uid="{00000000-0005-0000-0000-0000103D0000}"/>
    <cellStyle name="40% - Accent6 5 2 3 7 2" xfId="15848" xr:uid="{00000000-0005-0000-0000-0000113D0000}"/>
    <cellStyle name="40% - Accent6 5 2 3 8" xfId="15849" xr:uid="{00000000-0005-0000-0000-0000123D0000}"/>
    <cellStyle name="40% - Accent6 5 2 3 9" xfId="15850" xr:uid="{00000000-0005-0000-0000-0000133D0000}"/>
    <cellStyle name="40% - Accent6 5 2 4" xfId="15851" xr:uid="{00000000-0005-0000-0000-0000143D0000}"/>
    <cellStyle name="40% - Accent6 5 2 4 2" xfId="15852" xr:uid="{00000000-0005-0000-0000-0000153D0000}"/>
    <cellStyle name="40% - Accent6 5 2 4 2 2" xfId="15853" xr:uid="{00000000-0005-0000-0000-0000163D0000}"/>
    <cellStyle name="40% - Accent6 5 2 4 2 2 2" xfId="15854" xr:uid="{00000000-0005-0000-0000-0000173D0000}"/>
    <cellStyle name="40% - Accent6 5 2 4 2 3" xfId="15855" xr:uid="{00000000-0005-0000-0000-0000183D0000}"/>
    <cellStyle name="40% - Accent6 5 2 4 2 4" xfId="15856" xr:uid="{00000000-0005-0000-0000-0000193D0000}"/>
    <cellStyle name="40% - Accent6 5 2 4 3" xfId="15857" xr:uid="{00000000-0005-0000-0000-00001A3D0000}"/>
    <cellStyle name="40% - Accent6 5 2 4 3 2" xfId="15858" xr:uid="{00000000-0005-0000-0000-00001B3D0000}"/>
    <cellStyle name="40% - Accent6 5 2 4 4" xfId="15859" xr:uid="{00000000-0005-0000-0000-00001C3D0000}"/>
    <cellStyle name="40% - Accent6 5 2 4 5" xfId="15860" xr:uid="{00000000-0005-0000-0000-00001D3D0000}"/>
    <cellStyle name="40% - Accent6 5 2 5" xfId="15861" xr:uid="{00000000-0005-0000-0000-00001E3D0000}"/>
    <cellStyle name="40% - Accent6 5 2 5 2" xfId="15862" xr:uid="{00000000-0005-0000-0000-00001F3D0000}"/>
    <cellStyle name="40% - Accent6 5 2 5 2 2" xfId="15863" xr:uid="{00000000-0005-0000-0000-0000203D0000}"/>
    <cellStyle name="40% - Accent6 5 2 5 2 2 2" xfId="15864" xr:uid="{00000000-0005-0000-0000-0000213D0000}"/>
    <cellStyle name="40% - Accent6 5 2 5 2 3" xfId="15865" xr:uid="{00000000-0005-0000-0000-0000223D0000}"/>
    <cellStyle name="40% - Accent6 5 2 5 2 4" xfId="15866" xr:uid="{00000000-0005-0000-0000-0000233D0000}"/>
    <cellStyle name="40% - Accent6 5 2 5 3" xfId="15867" xr:uid="{00000000-0005-0000-0000-0000243D0000}"/>
    <cellStyle name="40% - Accent6 5 2 5 3 2" xfId="15868" xr:uid="{00000000-0005-0000-0000-0000253D0000}"/>
    <cellStyle name="40% - Accent6 5 2 5 4" xfId="15869" xr:uid="{00000000-0005-0000-0000-0000263D0000}"/>
    <cellStyle name="40% - Accent6 5 2 5 5" xfId="15870" xr:uid="{00000000-0005-0000-0000-0000273D0000}"/>
    <cellStyle name="40% - Accent6 5 2 6" xfId="15871" xr:uid="{00000000-0005-0000-0000-0000283D0000}"/>
    <cellStyle name="40% - Accent6 5 2 6 2" xfId="15872" xr:uid="{00000000-0005-0000-0000-0000293D0000}"/>
    <cellStyle name="40% - Accent6 5 2 6 2 2" xfId="15873" xr:uid="{00000000-0005-0000-0000-00002A3D0000}"/>
    <cellStyle name="40% - Accent6 5 2 6 3" xfId="15874" xr:uid="{00000000-0005-0000-0000-00002B3D0000}"/>
    <cellStyle name="40% - Accent6 5 2 6 4" xfId="15875" xr:uid="{00000000-0005-0000-0000-00002C3D0000}"/>
    <cellStyle name="40% - Accent6 5 2 7" xfId="15876" xr:uid="{00000000-0005-0000-0000-00002D3D0000}"/>
    <cellStyle name="40% - Accent6 5 2 7 2" xfId="15877" xr:uid="{00000000-0005-0000-0000-00002E3D0000}"/>
    <cellStyle name="40% - Accent6 5 2 7 2 2" xfId="15878" xr:uid="{00000000-0005-0000-0000-00002F3D0000}"/>
    <cellStyle name="40% - Accent6 5 2 7 3" xfId="15879" xr:uid="{00000000-0005-0000-0000-0000303D0000}"/>
    <cellStyle name="40% - Accent6 5 2 7 4" xfId="15880" xr:uid="{00000000-0005-0000-0000-0000313D0000}"/>
    <cellStyle name="40% - Accent6 5 2 8" xfId="15881" xr:uid="{00000000-0005-0000-0000-0000323D0000}"/>
    <cellStyle name="40% - Accent6 5 2 8 2" xfId="15882" xr:uid="{00000000-0005-0000-0000-0000333D0000}"/>
    <cellStyle name="40% - Accent6 5 2 8 2 2" xfId="15883" xr:uid="{00000000-0005-0000-0000-0000343D0000}"/>
    <cellStyle name="40% - Accent6 5 2 8 3" xfId="15884" xr:uid="{00000000-0005-0000-0000-0000353D0000}"/>
    <cellStyle name="40% - Accent6 5 2 8 4" xfId="15885" xr:uid="{00000000-0005-0000-0000-0000363D0000}"/>
    <cellStyle name="40% - Accent6 5 2 9" xfId="15886" xr:uid="{00000000-0005-0000-0000-0000373D0000}"/>
    <cellStyle name="40% - Accent6 5 2 9 2" xfId="15887" xr:uid="{00000000-0005-0000-0000-0000383D0000}"/>
    <cellStyle name="40% - Accent6 5 3" xfId="15888" xr:uid="{00000000-0005-0000-0000-0000393D0000}"/>
    <cellStyle name="40% - Accent6 5 3 10" xfId="15889" xr:uid="{00000000-0005-0000-0000-00003A3D0000}"/>
    <cellStyle name="40% - Accent6 5 3 2" xfId="15890" xr:uid="{00000000-0005-0000-0000-00003B3D0000}"/>
    <cellStyle name="40% - Accent6 5 3 2 2" xfId="15891" xr:uid="{00000000-0005-0000-0000-00003C3D0000}"/>
    <cellStyle name="40% - Accent6 5 3 2 2 2" xfId="15892" xr:uid="{00000000-0005-0000-0000-00003D3D0000}"/>
    <cellStyle name="40% - Accent6 5 3 2 2 2 2" xfId="15893" xr:uid="{00000000-0005-0000-0000-00003E3D0000}"/>
    <cellStyle name="40% - Accent6 5 3 2 2 2 2 2" xfId="15894" xr:uid="{00000000-0005-0000-0000-00003F3D0000}"/>
    <cellStyle name="40% - Accent6 5 3 2 2 2 3" xfId="15895" xr:uid="{00000000-0005-0000-0000-0000403D0000}"/>
    <cellStyle name="40% - Accent6 5 3 2 2 2 4" xfId="15896" xr:uid="{00000000-0005-0000-0000-0000413D0000}"/>
    <cellStyle name="40% - Accent6 5 3 2 2 3" xfId="15897" xr:uid="{00000000-0005-0000-0000-0000423D0000}"/>
    <cellStyle name="40% - Accent6 5 3 2 2 3 2" xfId="15898" xr:uid="{00000000-0005-0000-0000-0000433D0000}"/>
    <cellStyle name="40% - Accent6 5 3 2 2 4" xfId="15899" xr:uid="{00000000-0005-0000-0000-0000443D0000}"/>
    <cellStyle name="40% - Accent6 5 3 2 2 5" xfId="15900" xr:uid="{00000000-0005-0000-0000-0000453D0000}"/>
    <cellStyle name="40% - Accent6 5 3 2 3" xfId="15901" xr:uid="{00000000-0005-0000-0000-0000463D0000}"/>
    <cellStyle name="40% - Accent6 5 3 2 3 2" xfId="15902" xr:uid="{00000000-0005-0000-0000-0000473D0000}"/>
    <cellStyle name="40% - Accent6 5 3 2 3 2 2" xfId="15903" xr:uid="{00000000-0005-0000-0000-0000483D0000}"/>
    <cellStyle name="40% - Accent6 5 3 2 3 2 2 2" xfId="15904" xr:uid="{00000000-0005-0000-0000-0000493D0000}"/>
    <cellStyle name="40% - Accent6 5 3 2 3 2 3" xfId="15905" xr:uid="{00000000-0005-0000-0000-00004A3D0000}"/>
    <cellStyle name="40% - Accent6 5 3 2 3 2 4" xfId="15906" xr:uid="{00000000-0005-0000-0000-00004B3D0000}"/>
    <cellStyle name="40% - Accent6 5 3 2 3 3" xfId="15907" xr:uid="{00000000-0005-0000-0000-00004C3D0000}"/>
    <cellStyle name="40% - Accent6 5 3 2 3 3 2" xfId="15908" xr:uid="{00000000-0005-0000-0000-00004D3D0000}"/>
    <cellStyle name="40% - Accent6 5 3 2 3 4" xfId="15909" xr:uid="{00000000-0005-0000-0000-00004E3D0000}"/>
    <cellStyle name="40% - Accent6 5 3 2 3 5" xfId="15910" xr:uid="{00000000-0005-0000-0000-00004F3D0000}"/>
    <cellStyle name="40% - Accent6 5 3 2 4" xfId="15911" xr:uid="{00000000-0005-0000-0000-0000503D0000}"/>
    <cellStyle name="40% - Accent6 5 3 2 4 2" xfId="15912" xr:uid="{00000000-0005-0000-0000-0000513D0000}"/>
    <cellStyle name="40% - Accent6 5 3 2 4 2 2" xfId="15913" xr:uid="{00000000-0005-0000-0000-0000523D0000}"/>
    <cellStyle name="40% - Accent6 5 3 2 4 3" xfId="15914" xr:uid="{00000000-0005-0000-0000-0000533D0000}"/>
    <cellStyle name="40% - Accent6 5 3 2 4 4" xfId="15915" xr:uid="{00000000-0005-0000-0000-0000543D0000}"/>
    <cellStyle name="40% - Accent6 5 3 2 5" xfId="15916" xr:uid="{00000000-0005-0000-0000-0000553D0000}"/>
    <cellStyle name="40% - Accent6 5 3 2 5 2" xfId="15917" xr:uid="{00000000-0005-0000-0000-0000563D0000}"/>
    <cellStyle name="40% - Accent6 5 3 2 5 2 2" xfId="15918" xr:uid="{00000000-0005-0000-0000-0000573D0000}"/>
    <cellStyle name="40% - Accent6 5 3 2 5 3" xfId="15919" xr:uid="{00000000-0005-0000-0000-0000583D0000}"/>
    <cellStyle name="40% - Accent6 5 3 2 5 4" xfId="15920" xr:uid="{00000000-0005-0000-0000-0000593D0000}"/>
    <cellStyle name="40% - Accent6 5 3 2 6" xfId="15921" xr:uid="{00000000-0005-0000-0000-00005A3D0000}"/>
    <cellStyle name="40% - Accent6 5 3 2 6 2" xfId="15922" xr:uid="{00000000-0005-0000-0000-00005B3D0000}"/>
    <cellStyle name="40% - Accent6 5 3 2 6 2 2" xfId="15923" xr:uid="{00000000-0005-0000-0000-00005C3D0000}"/>
    <cellStyle name="40% - Accent6 5 3 2 6 3" xfId="15924" xr:uid="{00000000-0005-0000-0000-00005D3D0000}"/>
    <cellStyle name="40% - Accent6 5 3 2 6 4" xfId="15925" xr:uid="{00000000-0005-0000-0000-00005E3D0000}"/>
    <cellStyle name="40% - Accent6 5 3 2 7" xfId="15926" xr:uid="{00000000-0005-0000-0000-00005F3D0000}"/>
    <cellStyle name="40% - Accent6 5 3 2 7 2" xfId="15927" xr:uid="{00000000-0005-0000-0000-0000603D0000}"/>
    <cellStyle name="40% - Accent6 5 3 2 8" xfId="15928" xr:uid="{00000000-0005-0000-0000-0000613D0000}"/>
    <cellStyle name="40% - Accent6 5 3 2 9" xfId="15929" xr:uid="{00000000-0005-0000-0000-0000623D0000}"/>
    <cellStyle name="40% - Accent6 5 3 3" xfId="15930" xr:uid="{00000000-0005-0000-0000-0000633D0000}"/>
    <cellStyle name="40% - Accent6 5 3 3 2" xfId="15931" xr:uid="{00000000-0005-0000-0000-0000643D0000}"/>
    <cellStyle name="40% - Accent6 5 3 3 2 2" xfId="15932" xr:uid="{00000000-0005-0000-0000-0000653D0000}"/>
    <cellStyle name="40% - Accent6 5 3 3 2 2 2" xfId="15933" xr:uid="{00000000-0005-0000-0000-0000663D0000}"/>
    <cellStyle name="40% - Accent6 5 3 3 2 3" xfId="15934" xr:uid="{00000000-0005-0000-0000-0000673D0000}"/>
    <cellStyle name="40% - Accent6 5 3 3 2 4" xfId="15935" xr:uid="{00000000-0005-0000-0000-0000683D0000}"/>
    <cellStyle name="40% - Accent6 5 3 3 3" xfId="15936" xr:uid="{00000000-0005-0000-0000-0000693D0000}"/>
    <cellStyle name="40% - Accent6 5 3 3 3 2" xfId="15937" xr:uid="{00000000-0005-0000-0000-00006A3D0000}"/>
    <cellStyle name="40% - Accent6 5 3 3 4" xfId="15938" xr:uid="{00000000-0005-0000-0000-00006B3D0000}"/>
    <cellStyle name="40% - Accent6 5 3 3 5" xfId="15939" xr:uid="{00000000-0005-0000-0000-00006C3D0000}"/>
    <cellStyle name="40% - Accent6 5 3 4" xfId="15940" xr:uid="{00000000-0005-0000-0000-00006D3D0000}"/>
    <cellStyle name="40% - Accent6 5 3 4 2" xfId="15941" xr:uid="{00000000-0005-0000-0000-00006E3D0000}"/>
    <cellStyle name="40% - Accent6 5 3 4 2 2" xfId="15942" xr:uid="{00000000-0005-0000-0000-00006F3D0000}"/>
    <cellStyle name="40% - Accent6 5 3 4 2 2 2" xfId="15943" xr:uid="{00000000-0005-0000-0000-0000703D0000}"/>
    <cellStyle name="40% - Accent6 5 3 4 2 3" xfId="15944" xr:uid="{00000000-0005-0000-0000-0000713D0000}"/>
    <cellStyle name="40% - Accent6 5 3 4 2 4" xfId="15945" xr:uid="{00000000-0005-0000-0000-0000723D0000}"/>
    <cellStyle name="40% - Accent6 5 3 4 3" xfId="15946" xr:uid="{00000000-0005-0000-0000-0000733D0000}"/>
    <cellStyle name="40% - Accent6 5 3 4 3 2" xfId="15947" xr:uid="{00000000-0005-0000-0000-0000743D0000}"/>
    <cellStyle name="40% - Accent6 5 3 4 4" xfId="15948" xr:uid="{00000000-0005-0000-0000-0000753D0000}"/>
    <cellStyle name="40% - Accent6 5 3 4 5" xfId="15949" xr:uid="{00000000-0005-0000-0000-0000763D0000}"/>
    <cellStyle name="40% - Accent6 5 3 5" xfId="15950" xr:uid="{00000000-0005-0000-0000-0000773D0000}"/>
    <cellStyle name="40% - Accent6 5 3 5 2" xfId="15951" xr:uid="{00000000-0005-0000-0000-0000783D0000}"/>
    <cellStyle name="40% - Accent6 5 3 5 2 2" xfId="15952" xr:uid="{00000000-0005-0000-0000-0000793D0000}"/>
    <cellStyle name="40% - Accent6 5 3 5 3" xfId="15953" xr:uid="{00000000-0005-0000-0000-00007A3D0000}"/>
    <cellStyle name="40% - Accent6 5 3 5 4" xfId="15954" xr:uid="{00000000-0005-0000-0000-00007B3D0000}"/>
    <cellStyle name="40% - Accent6 5 3 6" xfId="15955" xr:uid="{00000000-0005-0000-0000-00007C3D0000}"/>
    <cellStyle name="40% - Accent6 5 3 6 2" xfId="15956" xr:uid="{00000000-0005-0000-0000-00007D3D0000}"/>
    <cellStyle name="40% - Accent6 5 3 6 2 2" xfId="15957" xr:uid="{00000000-0005-0000-0000-00007E3D0000}"/>
    <cellStyle name="40% - Accent6 5 3 6 3" xfId="15958" xr:uid="{00000000-0005-0000-0000-00007F3D0000}"/>
    <cellStyle name="40% - Accent6 5 3 6 4" xfId="15959" xr:uid="{00000000-0005-0000-0000-0000803D0000}"/>
    <cellStyle name="40% - Accent6 5 3 7" xfId="15960" xr:uid="{00000000-0005-0000-0000-0000813D0000}"/>
    <cellStyle name="40% - Accent6 5 3 7 2" xfId="15961" xr:uid="{00000000-0005-0000-0000-0000823D0000}"/>
    <cellStyle name="40% - Accent6 5 3 7 2 2" xfId="15962" xr:uid="{00000000-0005-0000-0000-0000833D0000}"/>
    <cellStyle name="40% - Accent6 5 3 7 3" xfId="15963" xr:uid="{00000000-0005-0000-0000-0000843D0000}"/>
    <cellStyle name="40% - Accent6 5 3 7 4" xfId="15964" xr:uid="{00000000-0005-0000-0000-0000853D0000}"/>
    <cellStyle name="40% - Accent6 5 3 8" xfId="15965" xr:uid="{00000000-0005-0000-0000-0000863D0000}"/>
    <cellStyle name="40% - Accent6 5 3 8 2" xfId="15966" xr:uid="{00000000-0005-0000-0000-0000873D0000}"/>
    <cellStyle name="40% - Accent6 5 3 9" xfId="15967" xr:uid="{00000000-0005-0000-0000-0000883D0000}"/>
    <cellStyle name="40% - Accent6 5 4" xfId="15968" xr:uid="{00000000-0005-0000-0000-0000893D0000}"/>
    <cellStyle name="40% - Accent6 5 4 2" xfId="15969" xr:uid="{00000000-0005-0000-0000-00008A3D0000}"/>
    <cellStyle name="40% - Accent6 5 4 2 2" xfId="15970" xr:uid="{00000000-0005-0000-0000-00008B3D0000}"/>
    <cellStyle name="40% - Accent6 5 4 2 2 2" xfId="15971" xr:uid="{00000000-0005-0000-0000-00008C3D0000}"/>
    <cellStyle name="40% - Accent6 5 4 2 2 2 2" xfId="15972" xr:uid="{00000000-0005-0000-0000-00008D3D0000}"/>
    <cellStyle name="40% - Accent6 5 4 2 2 3" xfId="15973" xr:uid="{00000000-0005-0000-0000-00008E3D0000}"/>
    <cellStyle name="40% - Accent6 5 4 2 2 4" xfId="15974" xr:uid="{00000000-0005-0000-0000-00008F3D0000}"/>
    <cellStyle name="40% - Accent6 5 4 2 3" xfId="15975" xr:uid="{00000000-0005-0000-0000-0000903D0000}"/>
    <cellStyle name="40% - Accent6 5 4 2 3 2" xfId="15976" xr:uid="{00000000-0005-0000-0000-0000913D0000}"/>
    <cellStyle name="40% - Accent6 5 4 2 4" xfId="15977" xr:uid="{00000000-0005-0000-0000-0000923D0000}"/>
    <cellStyle name="40% - Accent6 5 4 2 5" xfId="15978" xr:uid="{00000000-0005-0000-0000-0000933D0000}"/>
    <cellStyle name="40% - Accent6 5 4 3" xfId="15979" xr:uid="{00000000-0005-0000-0000-0000943D0000}"/>
    <cellStyle name="40% - Accent6 5 4 3 2" xfId="15980" xr:uid="{00000000-0005-0000-0000-0000953D0000}"/>
    <cellStyle name="40% - Accent6 5 4 3 2 2" xfId="15981" xr:uid="{00000000-0005-0000-0000-0000963D0000}"/>
    <cellStyle name="40% - Accent6 5 4 3 2 2 2" xfId="15982" xr:uid="{00000000-0005-0000-0000-0000973D0000}"/>
    <cellStyle name="40% - Accent6 5 4 3 2 3" xfId="15983" xr:uid="{00000000-0005-0000-0000-0000983D0000}"/>
    <cellStyle name="40% - Accent6 5 4 3 2 4" xfId="15984" xr:uid="{00000000-0005-0000-0000-0000993D0000}"/>
    <cellStyle name="40% - Accent6 5 4 3 3" xfId="15985" xr:uid="{00000000-0005-0000-0000-00009A3D0000}"/>
    <cellStyle name="40% - Accent6 5 4 3 3 2" xfId="15986" xr:uid="{00000000-0005-0000-0000-00009B3D0000}"/>
    <cellStyle name="40% - Accent6 5 4 3 4" xfId="15987" xr:uid="{00000000-0005-0000-0000-00009C3D0000}"/>
    <cellStyle name="40% - Accent6 5 4 3 5" xfId="15988" xr:uid="{00000000-0005-0000-0000-00009D3D0000}"/>
    <cellStyle name="40% - Accent6 5 4 4" xfId="15989" xr:uid="{00000000-0005-0000-0000-00009E3D0000}"/>
    <cellStyle name="40% - Accent6 5 4 4 2" xfId="15990" xr:uid="{00000000-0005-0000-0000-00009F3D0000}"/>
    <cellStyle name="40% - Accent6 5 4 4 2 2" xfId="15991" xr:uid="{00000000-0005-0000-0000-0000A03D0000}"/>
    <cellStyle name="40% - Accent6 5 4 4 3" xfId="15992" xr:uid="{00000000-0005-0000-0000-0000A13D0000}"/>
    <cellStyle name="40% - Accent6 5 4 4 4" xfId="15993" xr:uid="{00000000-0005-0000-0000-0000A23D0000}"/>
    <cellStyle name="40% - Accent6 5 4 5" xfId="15994" xr:uid="{00000000-0005-0000-0000-0000A33D0000}"/>
    <cellStyle name="40% - Accent6 5 4 5 2" xfId="15995" xr:uid="{00000000-0005-0000-0000-0000A43D0000}"/>
    <cellStyle name="40% - Accent6 5 4 5 2 2" xfId="15996" xr:uid="{00000000-0005-0000-0000-0000A53D0000}"/>
    <cellStyle name="40% - Accent6 5 4 5 3" xfId="15997" xr:uid="{00000000-0005-0000-0000-0000A63D0000}"/>
    <cellStyle name="40% - Accent6 5 4 5 4" xfId="15998" xr:uid="{00000000-0005-0000-0000-0000A73D0000}"/>
    <cellStyle name="40% - Accent6 5 4 6" xfId="15999" xr:uid="{00000000-0005-0000-0000-0000A83D0000}"/>
    <cellStyle name="40% - Accent6 5 4 6 2" xfId="16000" xr:uid="{00000000-0005-0000-0000-0000A93D0000}"/>
    <cellStyle name="40% - Accent6 5 4 6 2 2" xfId="16001" xr:uid="{00000000-0005-0000-0000-0000AA3D0000}"/>
    <cellStyle name="40% - Accent6 5 4 6 3" xfId="16002" xr:uid="{00000000-0005-0000-0000-0000AB3D0000}"/>
    <cellStyle name="40% - Accent6 5 4 6 4" xfId="16003" xr:uid="{00000000-0005-0000-0000-0000AC3D0000}"/>
    <cellStyle name="40% - Accent6 5 4 7" xfId="16004" xr:uid="{00000000-0005-0000-0000-0000AD3D0000}"/>
    <cellStyle name="40% - Accent6 5 4 7 2" xfId="16005" xr:uid="{00000000-0005-0000-0000-0000AE3D0000}"/>
    <cellStyle name="40% - Accent6 5 4 8" xfId="16006" xr:uid="{00000000-0005-0000-0000-0000AF3D0000}"/>
    <cellStyle name="40% - Accent6 5 4 9" xfId="16007" xr:uid="{00000000-0005-0000-0000-0000B03D0000}"/>
    <cellStyle name="40% - Accent6 5 5" xfId="16008" xr:uid="{00000000-0005-0000-0000-0000B13D0000}"/>
    <cellStyle name="40% - Accent6 5 5 2" xfId="16009" xr:uid="{00000000-0005-0000-0000-0000B23D0000}"/>
    <cellStyle name="40% - Accent6 5 5 2 2" xfId="16010" xr:uid="{00000000-0005-0000-0000-0000B33D0000}"/>
    <cellStyle name="40% - Accent6 5 5 2 2 2" xfId="16011" xr:uid="{00000000-0005-0000-0000-0000B43D0000}"/>
    <cellStyle name="40% - Accent6 5 5 2 3" xfId="16012" xr:uid="{00000000-0005-0000-0000-0000B53D0000}"/>
    <cellStyle name="40% - Accent6 5 5 2 4" xfId="16013" xr:uid="{00000000-0005-0000-0000-0000B63D0000}"/>
    <cellStyle name="40% - Accent6 5 5 3" xfId="16014" xr:uid="{00000000-0005-0000-0000-0000B73D0000}"/>
    <cellStyle name="40% - Accent6 5 5 3 2" xfId="16015" xr:uid="{00000000-0005-0000-0000-0000B83D0000}"/>
    <cellStyle name="40% - Accent6 5 5 3 2 2" xfId="16016" xr:uid="{00000000-0005-0000-0000-0000B93D0000}"/>
    <cellStyle name="40% - Accent6 5 5 3 3" xfId="16017" xr:uid="{00000000-0005-0000-0000-0000BA3D0000}"/>
    <cellStyle name="40% - Accent6 5 5 3 4" xfId="16018" xr:uid="{00000000-0005-0000-0000-0000BB3D0000}"/>
    <cellStyle name="40% - Accent6 5 5 4" xfId="16019" xr:uid="{00000000-0005-0000-0000-0000BC3D0000}"/>
    <cellStyle name="40% - Accent6 5 5 4 2" xfId="16020" xr:uid="{00000000-0005-0000-0000-0000BD3D0000}"/>
    <cellStyle name="40% - Accent6 5 5 5" xfId="16021" xr:uid="{00000000-0005-0000-0000-0000BE3D0000}"/>
    <cellStyle name="40% - Accent6 5 5 6" xfId="16022" xr:uid="{00000000-0005-0000-0000-0000BF3D0000}"/>
    <cellStyle name="40% - Accent6 5 6" xfId="16023" xr:uid="{00000000-0005-0000-0000-0000C03D0000}"/>
    <cellStyle name="40% - Accent6 5 6 2" xfId="16024" xr:uid="{00000000-0005-0000-0000-0000C13D0000}"/>
    <cellStyle name="40% - Accent6 5 6 2 2" xfId="16025" xr:uid="{00000000-0005-0000-0000-0000C23D0000}"/>
    <cellStyle name="40% - Accent6 5 6 2 2 2" xfId="16026" xr:uid="{00000000-0005-0000-0000-0000C33D0000}"/>
    <cellStyle name="40% - Accent6 5 6 2 3" xfId="16027" xr:uid="{00000000-0005-0000-0000-0000C43D0000}"/>
    <cellStyle name="40% - Accent6 5 6 2 4" xfId="16028" xr:uid="{00000000-0005-0000-0000-0000C53D0000}"/>
    <cellStyle name="40% - Accent6 5 6 3" xfId="16029" xr:uid="{00000000-0005-0000-0000-0000C63D0000}"/>
    <cellStyle name="40% - Accent6 5 6 3 2" xfId="16030" xr:uid="{00000000-0005-0000-0000-0000C73D0000}"/>
    <cellStyle name="40% - Accent6 5 6 4" xfId="16031" xr:uid="{00000000-0005-0000-0000-0000C83D0000}"/>
    <cellStyle name="40% - Accent6 5 6 5" xfId="16032" xr:uid="{00000000-0005-0000-0000-0000C93D0000}"/>
    <cellStyle name="40% - Accent6 5 7" xfId="16033" xr:uid="{00000000-0005-0000-0000-0000CA3D0000}"/>
    <cellStyle name="40% - Accent6 5 7 2" xfId="16034" xr:uid="{00000000-0005-0000-0000-0000CB3D0000}"/>
    <cellStyle name="40% - Accent6 5 7 2 2" xfId="16035" xr:uid="{00000000-0005-0000-0000-0000CC3D0000}"/>
    <cellStyle name="40% - Accent6 5 7 3" xfId="16036" xr:uid="{00000000-0005-0000-0000-0000CD3D0000}"/>
    <cellStyle name="40% - Accent6 5 7 4" xfId="16037" xr:uid="{00000000-0005-0000-0000-0000CE3D0000}"/>
    <cellStyle name="40% - Accent6 5 8" xfId="16038" xr:uid="{00000000-0005-0000-0000-0000CF3D0000}"/>
    <cellStyle name="40% - Accent6 5 8 2" xfId="16039" xr:uid="{00000000-0005-0000-0000-0000D03D0000}"/>
    <cellStyle name="40% - Accent6 5 8 2 2" xfId="16040" xr:uid="{00000000-0005-0000-0000-0000D13D0000}"/>
    <cellStyle name="40% - Accent6 5 8 3" xfId="16041" xr:uid="{00000000-0005-0000-0000-0000D23D0000}"/>
    <cellStyle name="40% - Accent6 5 8 4" xfId="16042" xr:uid="{00000000-0005-0000-0000-0000D33D0000}"/>
    <cellStyle name="40% - Accent6 5 9" xfId="16043" xr:uid="{00000000-0005-0000-0000-0000D43D0000}"/>
    <cellStyle name="40% - Accent6 5 9 2" xfId="16044" xr:uid="{00000000-0005-0000-0000-0000D53D0000}"/>
    <cellStyle name="40% - Accent6 5 9 2 2" xfId="16045" xr:uid="{00000000-0005-0000-0000-0000D63D0000}"/>
    <cellStyle name="40% - Accent6 5 9 3" xfId="16046" xr:uid="{00000000-0005-0000-0000-0000D73D0000}"/>
    <cellStyle name="40% - Accent6 5 9 4" xfId="16047" xr:uid="{00000000-0005-0000-0000-0000D83D0000}"/>
    <cellStyle name="40% - Accent6 6" xfId="16048" xr:uid="{00000000-0005-0000-0000-0000D93D0000}"/>
    <cellStyle name="40% - Accent6 7" xfId="16049" xr:uid="{00000000-0005-0000-0000-0000DA3D0000}"/>
    <cellStyle name="40% - Accent6 8" xfId="16050" xr:uid="{00000000-0005-0000-0000-0000DB3D0000}"/>
    <cellStyle name="40% - Accent6 9" xfId="16051" xr:uid="{00000000-0005-0000-0000-0000DC3D0000}"/>
    <cellStyle name="40% - Accent6 9 2" xfId="16052" xr:uid="{00000000-0005-0000-0000-0000DD3D0000}"/>
    <cellStyle name="40% - Accent6 9 2 2" xfId="16053" xr:uid="{00000000-0005-0000-0000-0000DE3D0000}"/>
    <cellStyle name="40% - Accent6 9 3" xfId="16054" xr:uid="{00000000-0005-0000-0000-0000DF3D0000}"/>
    <cellStyle name="40% - Accent6 9 4" xfId="16055" xr:uid="{00000000-0005-0000-0000-0000E03D0000}"/>
    <cellStyle name="60% - Accent1 2" xfId="42" xr:uid="{00000000-0005-0000-0000-0000E13D0000}"/>
    <cellStyle name="60% - Accent1 2 2" xfId="16056" xr:uid="{00000000-0005-0000-0000-0000E23D0000}"/>
    <cellStyle name="60% - Accent1 2 2 2" xfId="16057" xr:uid="{00000000-0005-0000-0000-0000E33D0000}"/>
    <cellStyle name="60% - Accent1 2 2 3" xfId="16058" xr:uid="{00000000-0005-0000-0000-0000E43D0000}"/>
    <cellStyle name="60% - Accent1 2 2 4" xfId="16059" xr:uid="{00000000-0005-0000-0000-0000E53D0000}"/>
    <cellStyle name="60% - Accent1 2 3" xfId="16060" xr:uid="{00000000-0005-0000-0000-0000E63D0000}"/>
    <cellStyle name="60% - Accent1 2 3 2" xfId="16061" xr:uid="{00000000-0005-0000-0000-0000E73D0000}"/>
    <cellStyle name="60% - Accent1 2 4" xfId="16062" xr:uid="{00000000-0005-0000-0000-0000E83D0000}"/>
    <cellStyle name="60% - Accent1 2 5" xfId="16063" xr:uid="{00000000-0005-0000-0000-0000E93D0000}"/>
    <cellStyle name="60% - Accent1 2 6" xfId="16064" xr:uid="{00000000-0005-0000-0000-0000EA3D0000}"/>
    <cellStyle name="60% - Accent1 2 6 2" xfId="16065" xr:uid="{00000000-0005-0000-0000-0000EB3D0000}"/>
    <cellStyle name="60% - Accent1 2 7" xfId="16066" xr:uid="{00000000-0005-0000-0000-0000EC3D0000}"/>
    <cellStyle name="60% - Accent1 3" xfId="43" xr:uid="{00000000-0005-0000-0000-0000ED3D0000}"/>
    <cellStyle name="60% - Accent1 3 2" xfId="16067" xr:uid="{00000000-0005-0000-0000-0000EE3D0000}"/>
    <cellStyle name="60% - Accent1 3 3" xfId="16068" xr:uid="{00000000-0005-0000-0000-0000EF3D0000}"/>
    <cellStyle name="60% - Accent1 3 4" xfId="16069" xr:uid="{00000000-0005-0000-0000-0000F03D0000}"/>
    <cellStyle name="60% - Accent1 4" xfId="44" xr:uid="{00000000-0005-0000-0000-0000F13D0000}"/>
    <cellStyle name="60% - Accent1 4 2" xfId="16070" xr:uid="{00000000-0005-0000-0000-0000F23D0000}"/>
    <cellStyle name="60% - Accent1 4 3" xfId="16071" xr:uid="{00000000-0005-0000-0000-0000F33D0000}"/>
    <cellStyle name="60% - Accent1 5" xfId="16072" xr:uid="{00000000-0005-0000-0000-0000F43D0000}"/>
    <cellStyle name="60% - Accent1 6" xfId="16073" xr:uid="{00000000-0005-0000-0000-0000F53D0000}"/>
    <cellStyle name="60% - Accent1 7" xfId="16074" xr:uid="{00000000-0005-0000-0000-0000F63D0000}"/>
    <cellStyle name="60% - Accent1 8" xfId="16075" xr:uid="{00000000-0005-0000-0000-0000F73D0000}"/>
    <cellStyle name="60% - Accent2 2" xfId="45" xr:uid="{00000000-0005-0000-0000-0000F83D0000}"/>
    <cellStyle name="60% - Accent2 2 2" xfId="16076" xr:uid="{00000000-0005-0000-0000-0000F93D0000}"/>
    <cellStyle name="60% - Accent2 2 2 2" xfId="16077" xr:uid="{00000000-0005-0000-0000-0000FA3D0000}"/>
    <cellStyle name="60% - Accent2 2 2 3" xfId="16078" xr:uid="{00000000-0005-0000-0000-0000FB3D0000}"/>
    <cellStyle name="60% - Accent2 2 2 4" xfId="16079" xr:uid="{00000000-0005-0000-0000-0000FC3D0000}"/>
    <cellStyle name="60% - Accent2 2 3" xfId="16080" xr:uid="{00000000-0005-0000-0000-0000FD3D0000}"/>
    <cellStyle name="60% - Accent2 2 3 2" xfId="16081" xr:uid="{00000000-0005-0000-0000-0000FE3D0000}"/>
    <cellStyle name="60% - Accent2 2 4" xfId="16082" xr:uid="{00000000-0005-0000-0000-0000FF3D0000}"/>
    <cellStyle name="60% - Accent2 2 5" xfId="16083" xr:uid="{00000000-0005-0000-0000-0000003E0000}"/>
    <cellStyle name="60% - Accent2 2 6" xfId="16084" xr:uid="{00000000-0005-0000-0000-0000013E0000}"/>
    <cellStyle name="60% - Accent2 2 6 2" xfId="16085" xr:uid="{00000000-0005-0000-0000-0000023E0000}"/>
    <cellStyle name="60% - Accent2 2 7" xfId="16086" xr:uid="{00000000-0005-0000-0000-0000033E0000}"/>
    <cellStyle name="60% - Accent2 3" xfId="46" xr:uid="{00000000-0005-0000-0000-0000043E0000}"/>
    <cellStyle name="60% - Accent2 3 2" xfId="16087" xr:uid="{00000000-0005-0000-0000-0000053E0000}"/>
    <cellStyle name="60% - Accent2 3 3" xfId="16088" xr:uid="{00000000-0005-0000-0000-0000063E0000}"/>
    <cellStyle name="60% - Accent2 3 4" xfId="16089" xr:uid="{00000000-0005-0000-0000-0000073E0000}"/>
    <cellStyle name="60% - Accent2 4" xfId="47" xr:uid="{00000000-0005-0000-0000-0000083E0000}"/>
    <cellStyle name="60% - Accent2 4 2" xfId="16090" xr:uid="{00000000-0005-0000-0000-0000093E0000}"/>
    <cellStyle name="60% - Accent2 4 3" xfId="16091" xr:uid="{00000000-0005-0000-0000-00000A3E0000}"/>
    <cellStyle name="60% - Accent2 5" xfId="16092" xr:uid="{00000000-0005-0000-0000-00000B3E0000}"/>
    <cellStyle name="60% - Accent2 6" xfId="16093" xr:uid="{00000000-0005-0000-0000-00000C3E0000}"/>
    <cellStyle name="60% - Accent2 7" xfId="16094" xr:uid="{00000000-0005-0000-0000-00000D3E0000}"/>
    <cellStyle name="60% - Accent2 8" xfId="16095" xr:uid="{00000000-0005-0000-0000-00000E3E0000}"/>
    <cellStyle name="60% - Accent3 2" xfId="48" xr:uid="{00000000-0005-0000-0000-00000F3E0000}"/>
    <cellStyle name="60% - Accent3 2 2" xfId="16096" xr:uid="{00000000-0005-0000-0000-0000103E0000}"/>
    <cellStyle name="60% - Accent3 2 2 2" xfId="16097" xr:uid="{00000000-0005-0000-0000-0000113E0000}"/>
    <cellStyle name="60% - Accent3 2 2 3" xfId="16098" xr:uid="{00000000-0005-0000-0000-0000123E0000}"/>
    <cellStyle name="60% - Accent3 2 2 4" xfId="16099" xr:uid="{00000000-0005-0000-0000-0000133E0000}"/>
    <cellStyle name="60% - Accent3 2 3" xfId="16100" xr:uid="{00000000-0005-0000-0000-0000143E0000}"/>
    <cellStyle name="60% - Accent3 2 3 2" xfId="16101" xr:uid="{00000000-0005-0000-0000-0000153E0000}"/>
    <cellStyle name="60% - Accent3 2 4" xfId="16102" xr:uid="{00000000-0005-0000-0000-0000163E0000}"/>
    <cellStyle name="60% - Accent3 2 5" xfId="16103" xr:uid="{00000000-0005-0000-0000-0000173E0000}"/>
    <cellStyle name="60% - Accent3 2 6" xfId="16104" xr:uid="{00000000-0005-0000-0000-0000183E0000}"/>
    <cellStyle name="60% - Accent3 2 6 2" xfId="16105" xr:uid="{00000000-0005-0000-0000-0000193E0000}"/>
    <cellStyle name="60% - Accent3 2 7" xfId="16106" xr:uid="{00000000-0005-0000-0000-00001A3E0000}"/>
    <cellStyle name="60% - Accent3 3" xfId="49" xr:uid="{00000000-0005-0000-0000-00001B3E0000}"/>
    <cellStyle name="60% - Accent3 3 2" xfId="16107" xr:uid="{00000000-0005-0000-0000-00001C3E0000}"/>
    <cellStyle name="60% - Accent3 3 3" xfId="16108" xr:uid="{00000000-0005-0000-0000-00001D3E0000}"/>
    <cellStyle name="60% - Accent3 3 4" xfId="16109" xr:uid="{00000000-0005-0000-0000-00001E3E0000}"/>
    <cellStyle name="60% - Accent3 4" xfId="50" xr:uid="{00000000-0005-0000-0000-00001F3E0000}"/>
    <cellStyle name="60% - Accent3 4 2" xfId="16110" xr:uid="{00000000-0005-0000-0000-0000203E0000}"/>
    <cellStyle name="60% - Accent3 4 3" xfId="16111" xr:uid="{00000000-0005-0000-0000-0000213E0000}"/>
    <cellStyle name="60% - Accent3 5" xfId="16112" xr:uid="{00000000-0005-0000-0000-0000223E0000}"/>
    <cellStyle name="60% - Accent3 6" xfId="16113" xr:uid="{00000000-0005-0000-0000-0000233E0000}"/>
    <cellStyle name="60% - Accent3 7" xfId="16114" xr:uid="{00000000-0005-0000-0000-0000243E0000}"/>
    <cellStyle name="60% - Accent3 8" xfId="16115" xr:uid="{00000000-0005-0000-0000-0000253E0000}"/>
    <cellStyle name="60% - Accent4 2" xfId="51" xr:uid="{00000000-0005-0000-0000-0000263E0000}"/>
    <cellStyle name="60% - Accent4 2 2" xfId="16116" xr:uid="{00000000-0005-0000-0000-0000273E0000}"/>
    <cellStyle name="60% - Accent4 2 2 2" xfId="16117" xr:uid="{00000000-0005-0000-0000-0000283E0000}"/>
    <cellStyle name="60% - Accent4 2 2 3" xfId="16118" xr:uid="{00000000-0005-0000-0000-0000293E0000}"/>
    <cellStyle name="60% - Accent4 2 2 4" xfId="16119" xr:uid="{00000000-0005-0000-0000-00002A3E0000}"/>
    <cellStyle name="60% - Accent4 2 3" xfId="16120" xr:uid="{00000000-0005-0000-0000-00002B3E0000}"/>
    <cellStyle name="60% - Accent4 2 3 2" xfId="16121" xr:uid="{00000000-0005-0000-0000-00002C3E0000}"/>
    <cellStyle name="60% - Accent4 2 4" xfId="16122" xr:uid="{00000000-0005-0000-0000-00002D3E0000}"/>
    <cellStyle name="60% - Accent4 2 5" xfId="16123" xr:uid="{00000000-0005-0000-0000-00002E3E0000}"/>
    <cellStyle name="60% - Accent4 2 6" xfId="16124" xr:uid="{00000000-0005-0000-0000-00002F3E0000}"/>
    <cellStyle name="60% - Accent4 2 7" xfId="16125" xr:uid="{00000000-0005-0000-0000-0000303E0000}"/>
    <cellStyle name="60% - Accent4 2 8" xfId="16126" xr:uid="{00000000-0005-0000-0000-0000313E0000}"/>
    <cellStyle name="60% - Accent4 2 9" xfId="16127" xr:uid="{00000000-0005-0000-0000-0000323E0000}"/>
    <cellStyle name="60% - Accent4 3" xfId="52" xr:uid="{00000000-0005-0000-0000-0000333E0000}"/>
    <cellStyle name="60% - Accent4 3 2" xfId="16128" xr:uid="{00000000-0005-0000-0000-0000343E0000}"/>
    <cellStyle name="60% - Accent4 3 3" xfId="16129" xr:uid="{00000000-0005-0000-0000-0000353E0000}"/>
    <cellStyle name="60% - Accent4 4" xfId="53" xr:uid="{00000000-0005-0000-0000-0000363E0000}"/>
    <cellStyle name="60% - Accent4 4 2" xfId="16130" xr:uid="{00000000-0005-0000-0000-0000373E0000}"/>
    <cellStyle name="60% - Accent4 4 3" xfId="16131" xr:uid="{00000000-0005-0000-0000-0000383E0000}"/>
    <cellStyle name="60% - Accent4 4 4" xfId="16132" xr:uid="{00000000-0005-0000-0000-0000393E0000}"/>
    <cellStyle name="60% - Accent4 5" xfId="16133" xr:uid="{00000000-0005-0000-0000-00003A3E0000}"/>
    <cellStyle name="60% - Accent4 5 2" xfId="16134" xr:uid="{00000000-0005-0000-0000-00003B3E0000}"/>
    <cellStyle name="60% - Accent4 6" xfId="16135" xr:uid="{00000000-0005-0000-0000-00003C3E0000}"/>
    <cellStyle name="60% - Accent4 7" xfId="16136" xr:uid="{00000000-0005-0000-0000-00003D3E0000}"/>
    <cellStyle name="60% - Accent4 8" xfId="16137" xr:uid="{00000000-0005-0000-0000-00003E3E0000}"/>
    <cellStyle name="60% - Accent5 2" xfId="54" xr:uid="{00000000-0005-0000-0000-00003F3E0000}"/>
    <cellStyle name="60% - Accent5 2 2" xfId="16138" xr:uid="{00000000-0005-0000-0000-0000403E0000}"/>
    <cellStyle name="60% - Accent5 2 2 2" xfId="16139" xr:uid="{00000000-0005-0000-0000-0000413E0000}"/>
    <cellStyle name="60% - Accent5 2 2 3" xfId="16140" xr:uid="{00000000-0005-0000-0000-0000423E0000}"/>
    <cellStyle name="60% - Accent5 2 2 4" xfId="16141" xr:uid="{00000000-0005-0000-0000-0000433E0000}"/>
    <cellStyle name="60% - Accent5 2 3" xfId="16142" xr:uid="{00000000-0005-0000-0000-0000443E0000}"/>
    <cellStyle name="60% - Accent5 2 3 2" xfId="16143" xr:uid="{00000000-0005-0000-0000-0000453E0000}"/>
    <cellStyle name="60% - Accent5 2 4" xfId="16144" xr:uid="{00000000-0005-0000-0000-0000463E0000}"/>
    <cellStyle name="60% - Accent5 2 5" xfId="16145" xr:uid="{00000000-0005-0000-0000-0000473E0000}"/>
    <cellStyle name="60% - Accent5 2 6" xfId="16146" xr:uid="{00000000-0005-0000-0000-0000483E0000}"/>
    <cellStyle name="60% - Accent5 2 6 2" xfId="16147" xr:uid="{00000000-0005-0000-0000-0000493E0000}"/>
    <cellStyle name="60% - Accent5 2 7" xfId="16148" xr:uid="{00000000-0005-0000-0000-00004A3E0000}"/>
    <cellStyle name="60% - Accent5 3" xfId="55" xr:uid="{00000000-0005-0000-0000-00004B3E0000}"/>
    <cellStyle name="60% - Accent5 3 2" xfId="16149" xr:uid="{00000000-0005-0000-0000-00004C3E0000}"/>
    <cellStyle name="60% - Accent5 3 3" xfId="16150" xr:uid="{00000000-0005-0000-0000-00004D3E0000}"/>
    <cellStyle name="60% - Accent5 3 4" xfId="16151" xr:uid="{00000000-0005-0000-0000-00004E3E0000}"/>
    <cellStyle name="60% - Accent5 4" xfId="56" xr:uid="{00000000-0005-0000-0000-00004F3E0000}"/>
    <cellStyle name="60% - Accent5 4 2" xfId="16152" xr:uid="{00000000-0005-0000-0000-0000503E0000}"/>
    <cellStyle name="60% - Accent5 4 3" xfId="16153" xr:uid="{00000000-0005-0000-0000-0000513E0000}"/>
    <cellStyle name="60% - Accent5 5" xfId="16154" xr:uid="{00000000-0005-0000-0000-0000523E0000}"/>
    <cellStyle name="60% - Accent5 6" xfId="16155" xr:uid="{00000000-0005-0000-0000-0000533E0000}"/>
    <cellStyle name="60% - Accent5 7" xfId="16156" xr:uid="{00000000-0005-0000-0000-0000543E0000}"/>
    <cellStyle name="60% - Accent5 8" xfId="16157" xr:uid="{00000000-0005-0000-0000-0000553E0000}"/>
    <cellStyle name="60% - Accent6 2" xfId="57" xr:uid="{00000000-0005-0000-0000-0000563E0000}"/>
    <cellStyle name="60% - Accent6 2 2" xfId="16158" xr:uid="{00000000-0005-0000-0000-0000573E0000}"/>
    <cellStyle name="60% - Accent6 2 2 2" xfId="16159" xr:uid="{00000000-0005-0000-0000-0000583E0000}"/>
    <cellStyle name="60% - Accent6 2 2 3" xfId="16160" xr:uid="{00000000-0005-0000-0000-0000593E0000}"/>
    <cellStyle name="60% - Accent6 2 2 4" xfId="16161" xr:uid="{00000000-0005-0000-0000-00005A3E0000}"/>
    <cellStyle name="60% - Accent6 2 3" xfId="16162" xr:uid="{00000000-0005-0000-0000-00005B3E0000}"/>
    <cellStyle name="60% - Accent6 2 3 2" xfId="16163" xr:uid="{00000000-0005-0000-0000-00005C3E0000}"/>
    <cellStyle name="60% - Accent6 2 4" xfId="16164" xr:uid="{00000000-0005-0000-0000-00005D3E0000}"/>
    <cellStyle name="60% - Accent6 2 5" xfId="16165" xr:uid="{00000000-0005-0000-0000-00005E3E0000}"/>
    <cellStyle name="60% - Accent6 2 6" xfId="16166" xr:uid="{00000000-0005-0000-0000-00005F3E0000}"/>
    <cellStyle name="60% - Accent6 2 6 2" xfId="16167" xr:uid="{00000000-0005-0000-0000-0000603E0000}"/>
    <cellStyle name="60% - Accent6 2 7" xfId="16168" xr:uid="{00000000-0005-0000-0000-0000613E0000}"/>
    <cellStyle name="60% - Accent6 3" xfId="58" xr:uid="{00000000-0005-0000-0000-0000623E0000}"/>
    <cellStyle name="60% - Accent6 3 2" xfId="16169" xr:uid="{00000000-0005-0000-0000-0000633E0000}"/>
    <cellStyle name="60% - Accent6 3 3" xfId="16170" xr:uid="{00000000-0005-0000-0000-0000643E0000}"/>
    <cellStyle name="60% - Accent6 3 4" xfId="16171" xr:uid="{00000000-0005-0000-0000-0000653E0000}"/>
    <cellStyle name="60% - Accent6 4" xfId="59" xr:uid="{00000000-0005-0000-0000-0000663E0000}"/>
    <cellStyle name="60% - Accent6 4 2" xfId="16172" xr:uid="{00000000-0005-0000-0000-0000673E0000}"/>
    <cellStyle name="60% - Accent6 4 3" xfId="16173" xr:uid="{00000000-0005-0000-0000-0000683E0000}"/>
    <cellStyle name="60% - Accent6 5" xfId="16174" xr:uid="{00000000-0005-0000-0000-0000693E0000}"/>
    <cellStyle name="60% - Accent6 6" xfId="16175" xr:uid="{00000000-0005-0000-0000-00006A3E0000}"/>
    <cellStyle name="60% - Accent6 7" xfId="16176" xr:uid="{00000000-0005-0000-0000-00006B3E0000}"/>
    <cellStyle name="60% - Accent6 8" xfId="16177" xr:uid="{00000000-0005-0000-0000-00006C3E0000}"/>
    <cellStyle name="Accent1 2" xfId="60" xr:uid="{00000000-0005-0000-0000-00006D3E0000}"/>
    <cellStyle name="Accent1 2 2" xfId="16178" xr:uid="{00000000-0005-0000-0000-00006E3E0000}"/>
    <cellStyle name="Accent1 2 2 2" xfId="16179" xr:uid="{00000000-0005-0000-0000-00006F3E0000}"/>
    <cellStyle name="Accent1 2 2 3" xfId="16180" xr:uid="{00000000-0005-0000-0000-0000703E0000}"/>
    <cellStyle name="Accent1 2 2 4" xfId="16181" xr:uid="{00000000-0005-0000-0000-0000713E0000}"/>
    <cellStyle name="Accent1 2 3" xfId="16182" xr:uid="{00000000-0005-0000-0000-0000723E0000}"/>
    <cellStyle name="Accent1 2 3 2" xfId="16183" xr:uid="{00000000-0005-0000-0000-0000733E0000}"/>
    <cellStyle name="Accent1 2 4" xfId="16184" xr:uid="{00000000-0005-0000-0000-0000743E0000}"/>
    <cellStyle name="Accent1 2 5" xfId="16185" xr:uid="{00000000-0005-0000-0000-0000753E0000}"/>
    <cellStyle name="Accent1 2 6" xfId="16186" xr:uid="{00000000-0005-0000-0000-0000763E0000}"/>
    <cellStyle name="Accent1 2 6 2" xfId="16187" xr:uid="{00000000-0005-0000-0000-0000773E0000}"/>
    <cellStyle name="Accent1 2 7" xfId="16188" xr:uid="{00000000-0005-0000-0000-0000783E0000}"/>
    <cellStyle name="Accent1 3" xfId="61" xr:uid="{00000000-0005-0000-0000-0000793E0000}"/>
    <cellStyle name="Accent1 3 2" xfId="16189" xr:uid="{00000000-0005-0000-0000-00007A3E0000}"/>
    <cellStyle name="Accent1 3 3" xfId="16190" xr:uid="{00000000-0005-0000-0000-00007B3E0000}"/>
    <cellStyle name="Accent1 3 4" xfId="16191" xr:uid="{00000000-0005-0000-0000-00007C3E0000}"/>
    <cellStyle name="Accent1 3 5" xfId="16192" xr:uid="{00000000-0005-0000-0000-00007D3E0000}"/>
    <cellStyle name="Accent1 4" xfId="62" xr:uid="{00000000-0005-0000-0000-00007E3E0000}"/>
    <cellStyle name="Accent1 4 2" xfId="16193" xr:uid="{00000000-0005-0000-0000-00007F3E0000}"/>
    <cellStyle name="Accent1 4 3" xfId="16194" xr:uid="{00000000-0005-0000-0000-0000803E0000}"/>
    <cellStyle name="Accent1 5" xfId="16195" xr:uid="{00000000-0005-0000-0000-0000813E0000}"/>
    <cellStyle name="Accent1 6" xfId="16196" xr:uid="{00000000-0005-0000-0000-0000823E0000}"/>
    <cellStyle name="Accent1 7" xfId="16197" xr:uid="{00000000-0005-0000-0000-0000833E0000}"/>
    <cellStyle name="Accent1 8" xfId="16198" xr:uid="{00000000-0005-0000-0000-0000843E0000}"/>
    <cellStyle name="Accent1 9" xfId="16199" xr:uid="{00000000-0005-0000-0000-0000853E0000}"/>
    <cellStyle name="Accent2 2" xfId="63" xr:uid="{00000000-0005-0000-0000-0000863E0000}"/>
    <cellStyle name="Accent2 2 2" xfId="16200" xr:uid="{00000000-0005-0000-0000-0000873E0000}"/>
    <cellStyle name="Accent2 2 2 2" xfId="16201" xr:uid="{00000000-0005-0000-0000-0000883E0000}"/>
    <cellStyle name="Accent2 2 2 3" xfId="16202" xr:uid="{00000000-0005-0000-0000-0000893E0000}"/>
    <cellStyle name="Accent2 2 2 4" xfId="16203" xr:uid="{00000000-0005-0000-0000-00008A3E0000}"/>
    <cellStyle name="Accent2 2 3" xfId="16204" xr:uid="{00000000-0005-0000-0000-00008B3E0000}"/>
    <cellStyle name="Accent2 2 3 2" xfId="16205" xr:uid="{00000000-0005-0000-0000-00008C3E0000}"/>
    <cellStyle name="Accent2 2 4" xfId="16206" xr:uid="{00000000-0005-0000-0000-00008D3E0000}"/>
    <cellStyle name="Accent2 2 5" xfId="16207" xr:uid="{00000000-0005-0000-0000-00008E3E0000}"/>
    <cellStyle name="Accent2 2 6" xfId="16208" xr:uid="{00000000-0005-0000-0000-00008F3E0000}"/>
    <cellStyle name="Accent2 2 6 2" xfId="16209" xr:uid="{00000000-0005-0000-0000-0000903E0000}"/>
    <cellStyle name="Accent2 2 7" xfId="16210" xr:uid="{00000000-0005-0000-0000-0000913E0000}"/>
    <cellStyle name="Accent2 3" xfId="64" xr:uid="{00000000-0005-0000-0000-0000923E0000}"/>
    <cellStyle name="Accent2 3 2" xfId="16211" xr:uid="{00000000-0005-0000-0000-0000933E0000}"/>
    <cellStyle name="Accent2 3 3" xfId="16212" xr:uid="{00000000-0005-0000-0000-0000943E0000}"/>
    <cellStyle name="Accent2 3 4" xfId="16213" xr:uid="{00000000-0005-0000-0000-0000953E0000}"/>
    <cellStyle name="Accent2 4" xfId="16214" xr:uid="{00000000-0005-0000-0000-0000963E0000}"/>
    <cellStyle name="Accent2 4 2" xfId="16215" xr:uid="{00000000-0005-0000-0000-0000973E0000}"/>
    <cellStyle name="Accent2 4 3" xfId="16216" xr:uid="{00000000-0005-0000-0000-0000983E0000}"/>
    <cellStyle name="Accent2 5" xfId="16217" xr:uid="{00000000-0005-0000-0000-0000993E0000}"/>
    <cellStyle name="Accent2 6" xfId="16218" xr:uid="{00000000-0005-0000-0000-00009A3E0000}"/>
    <cellStyle name="Accent2 7" xfId="16219" xr:uid="{00000000-0005-0000-0000-00009B3E0000}"/>
    <cellStyle name="Accent2 8" xfId="16220" xr:uid="{00000000-0005-0000-0000-00009C3E0000}"/>
    <cellStyle name="Accent2 9" xfId="16221" xr:uid="{00000000-0005-0000-0000-00009D3E0000}"/>
    <cellStyle name="Accent3 2" xfId="65" xr:uid="{00000000-0005-0000-0000-00009E3E0000}"/>
    <cellStyle name="Accent3 2 2" xfId="16222" xr:uid="{00000000-0005-0000-0000-00009F3E0000}"/>
    <cellStyle name="Accent3 2 2 2" xfId="16223" xr:uid="{00000000-0005-0000-0000-0000A03E0000}"/>
    <cellStyle name="Accent3 2 2 3" xfId="16224" xr:uid="{00000000-0005-0000-0000-0000A13E0000}"/>
    <cellStyle name="Accent3 2 2 4" xfId="16225" xr:uid="{00000000-0005-0000-0000-0000A23E0000}"/>
    <cellStyle name="Accent3 2 3" xfId="16226" xr:uid="{00000000-0005-0000-0000-0000A33E0000}"/>
    <cellStyle name="Accent3 2 3 2" xfId="16227" xr:uid="{00000000-0005-0000-0000-0000A43E0000}"/>
    <cellStyle name="Accent3 2 4" xfId="16228" xr:uid="{00000000-0005-0000-0000-0000A53E0000}"/>
    <cellStyle name="Accent3 2 5" xfId="16229" xr:uid="{00000000-0005-0000-0000-0000A63E0000}"/>
    <cellStyle name="Accent3 2 6" xfId="16230" xr:uid="{00000000-0005-0000-0000-0000A73E0000}"/>
    <cellStyle name="Accent3 2 6 2" xfId="16231" xr:uid="{00000000-0005-0000-0000-0000A83E0000}"/>
    <cellStyle name="Accent3 2 7" xfId="16232" xr:uid="{00000000-0005-0000-0000-0000A93E0000}"/>
    <cellStyle name="Accent3 3" xfId="66" xr:uid="{00000000-0005-0000-0000-0000AA3E0000}"/>
    <cellStyle name="Accent3 3 2" xfId="16233" xr:uid="{00000000-0005-0000-0000-0000AB3E0000}"/>
    <cellStyle name="Accent3 3 3" xfId="16234" xr:uid="{00000000-0005-0000-0000-0000AC3E0000}"/>
    <cellStyle name="Accent3 3 4" xfId="16235" xr:uid="{00000000-0005-0000-0000-0000AD3E0000}"/>
    <cellStyle name="Accent3 4" xfId="16236" xr:uid="{00000000-0005-0000-0000-0000AE3E0000}"/>
    <cellStyle name="Accent3 4 2" xfId="16237" xr:uid="{00000000-0005-0000-0000-0000AF3E0000}"/>
    <cellStyle name="Accent3 4 3" xfId="16238" xr:uid="{00000000-0005-0000-0000-0000B03E0000}"/>
    <cellStyle name="Accent3 5" xfId="16239" xr:uid="{00000000-0005-0000-0000-0000B13E0000}"/>
    <cellStyle name="Accent3 6" xfId="16240" xr:uid="{00000000-0005-0000-0000-0000B23E0000}"/>
    <cellStyle name="Accent3 7" xfId="16241" xr:uid="{00000000-0005-0000-0000-0000B33E0000}"/>
    <cellStyle name="Accent3 8" xfId="16242" xr:uid="{00000000-0005-0000-0000-0000B43E0000}"/>
    <cellStyle name="Accent4 2" xfId="67" xr:uid="{00000000-0005-0000-0000-0000B53E0000}"/>
    <cellStyle name="Accent4 2 2" xfId="16243" xr:uid="{00000000-0005-0000-0000-0000B63E0000}"/>
    <cellStyle name="Accent4 2 2 2" xfId="16244" xr:uid="{00000000-0005-0000-0000-0000B73E0000}"/>
    <cellStyle name="Accent4 2 2 3" xfId="16245" xr:uid="{00000000-0005-0000-0000-0000B83E0000}"/>
    <cellStyle name="Accent4 2 2 4" xfId="16246" xr:uid="{00000000-0005-0000-0000-0000B93E0000}"/>
    <cellStyle name="Accent4 2 3" xfId="16247" xr:uid="{00000000-0005-0000-0000-0000BA3E0000}"/>
    <cellStyle name="Accent4 2 3 2" xfId="16248" xr:uid="{00000000-0005-0000-0000-0000BB3E0000}"/>
    <cellStyle name="Accent4 2 4" xfId="16249" xr:uid="{00000000-0005-0000-0000-0000BC3E0000}"/>
    <cellStyle name="Accent4 2 5" xfId="16250" xr:uid="{00000000-0005-0000-0000-0000BD3E0000}"/>
    <cellStyle name="Accent4 2 6" xfId="16251" xr:uid="{00000000-0005-0000-0000-0000BE3E0000}"/>
    <cellStyle name="Accent4 2 6 2" xfId="16252" xr:uid="{00000000-0005-0000-0000-0000BF3E0000}"/>
    <cellStyle name="Accent4 2 7" xfId="16253" xr:uid="{00000000-0005-0000-0000-0000C03E0000}"/>
    <cellStyle name="Accent4 3" xfId="68" xr:uid="{00000000-0005-0000-0000-0000C13E0000}"/>
    <cellStyle name="Accent4 3 2" xfId="16254" xr:uid="{00000000-0005-0000-0000-0000C23E0000}"/>
    <cellStyle name="Accent4 3 3" xfId="16255" xr:uid="{00000000-0005-0000-0000-0000C33E0000}"/>
    <cellStyle name="Accent4 3 4" xfId="16256" xr:uid="{00000000-0005-0000-0000-0000C43E0000}"/>
    <cellStyle name="Accent4 4" xfId="69" xr:uid="{00000000-0005-0000-0000-0000C53E0000}"/>
    <cellStyle name="Accent4 4 2" xfId="16257" xr:uid="{00000000-0005-0000-0000-0000C63E0000}"/>
    <cellStyle name="Accent4 4 3" xfId="16258" xr:uid="{00000000-0005-0000-0000-0000C73E0000}"/>
    <cellStyle name="Accent4 5" xfId="16259" xr:uid="{00000000-0005-0000-0000-0000C83E0000}"/>
    <cellStyle name="Accent4 6" xfId="16260" xr:uid="{00000000-0005-0000-0000-0000C93E0000}"/>
    <cellStyle name="Accent4 7" xfId="16261" xr:uid="{00000000-0005-0000-0000-0000CA3E0000}"/>
    <cellStyle name="Accent4 8" xfId="16262" xr:uid="{00000000-0005-0000-0000-0000CB3E0000}"/>
    <cellStyle name="Accent5 2" xfId="70" xr:uid="{00000000-0005-0000-0000-0000CC3E0000}"/>
    <cellStyle name="Accent5 2 2" xfId="16263" xr:uid="{00000000-0005-0000-0000-0000CD3E0000}"/>
    <cellStyle name="Accent5 2 2 2" xfId="16264" xr:uid="{00000000-0005-0000-0000-0000CE3E0000}"/>
    <cellStyle name="Accent5 2 3" xfId="16265" xr:uid="{00000000-0005-0000-0000-0000CF3E0000}"/>
    <cellStyle name="Accent5 2 3 2" xfId="16266" xr:uid="{00000000-0005-0000-0000-0000D03E0000}"/>
    <cellStyle name="Accent5 2 4" xfId="16267" xr:uid="{00000000-0005-0000-0000-0000D13E0000}"/>
    <cellStyle name="Accent5 2 4 2" xfId="16268" xr:uid="{00000000-0005-0000-0000-0000D23E0000}"/>
    <cellStyle name="Accent5 2 5" xfId="16269" xr:uid="{00000000-0005-0000-0000-0000D33E0000}"/>
    <cellStyle name="Accent5 3" xfId="71" xr:uid="{00000000-0005-0000-0000-0000D43E0000}"/>
    <cellStyle name="Accent5 3 2" xfId="16270" xr:uid="{00000000-0005-0000-0000-0000D53E0000}"/>
    <cellStyle name="Accent5 3 3" xfId="16271" xr:uid="{00000000-0005-0000-0000-0000D63E0000}"/>
    <cellStyle name="Accent5 3 4" xfId="16272" xr:uid="{00000000-0005-0000-0000-0000D73E0000}"/>
    <cellStyle name="Accent5 4" xfId="16273" xr:uid="{00000000-0005-0000-0000-0000D83E0000}"/>
    <cellStyle name="Accent5 4 2" xfId="16274" xr:uid="{00000000-0005-0000-0000-0000D93E0000}"/>
    <cellStyle name="Accent5 4 3" xfId="16275" xr:uid="{00000000-0005-0000-0000-0000DA3E0000}"/>
    <cellStyle name="Accent5 5" xfId="16276" xr:uid="{00000000-0005-0000-0000-0000DB3E0000}"/>
    <cellStyle name="Accent5 6" xfId="16277" xr:uid="{00000000-0005-0000-0000-0000DC3E0000}"/>
    <cellStyle name="Accent6 2" xfId="72" xr:uid="{00000000-0005-0000-0000-0000DD3E0000}"/>
    <cellStyle name="Accent6 2 2" xfId="16278" xr:uid="{00000000-0005-0000-0000-0000DE3E0000}"/>
    <cellStyle name="Accent6 2 2 2" xfId="16279" xr:uid="{00000000-0005-0000-0000-0000DF3E0000}"/>
    <cellStyle name="Accent6 2 2 3" xfId="16280" xr:uid="{00000000-0005-0000-0000-0000E03E0000}"/>
    <cellStyle name="Accent6 2 2 4" xfId="16281" xr:uid="{00000000-0005-0000-0000-0000E13E0000}"/>
    <cellStyle name="Accent6 2 3" xfId="16282" xr:uid="{00000000-0005-0000-0000-0000E23E0000}"/>
    <cellStyle name="Accent6 2 3 2" xfId="16283" xr:uid="{00000000-0005-0000-0000-0000E33E0000}"/>
    <cellStyle name="Accent6 2 4" xfId="16284" xr:uid="{00000000-0005-0000-0000-0000E43E0000}"/>
    <cellStyle name="Accent6 2 5" xfId="16285" xr:uid="{00000000-0005-0000-0000-0000E53E0000}"/>
    <cellStyle name="Accent6 2 6" xfId="16286" xr:uid="{00000000-0005-0000-0000-0000E63E0000}"/>
    <cellStyle name="Accent6 2 6 2" xfId="16287" xr:uid="{00000000-0005-0000-0000-0000E73E0000}"/>
    <cellStyle name="Accent6 2 7" xfId="16288" xr:uid="{00000000-0005-0000-0000-0000E83E0000}"/>
    <cellStyle name="Accent6 3" xfId="73" xr:uid="{00000000-0005-0000-0000-0000E93E0000}"/>
    <cellStyle name="Accent6 3 2" xfId="16289" xr:uid="{00000000-0005-0000-0000-0000EA3E0000}"/>
    <cellStyle name="Accent6 3 3" xfId="16290" xr:uid="{00000000-0005-0000-0000-0000EB3E0000}"/>
    <cellStyle name="Accent6 3 4" xfId="16291" xr:uid="{00000000-0005-0000-0000-0000EC3E0000}"/>
    <cellStyle name="Accent6 4" xfId="16292" xr:uid="{00000000-0005-0000-0000-0000ED3E0000}"/>
    <cellStyle name="Accent6 4 2" xfId="16293" xr:uid="{00000000-0005-0000-0000-0000EE3E0000}"/>
    <cellStyle name="Accent6 4 3" xfId="16294" xr:uid="{00000000-0005-0000-0000-0000EF3E0000}"/>
    <cellStyle name="Accent6 5" xfId="16295" xr:uid="{00000000-0005-0000-0000-0000F03E0000}"/>
    <cellStyle name="Accent6 6" xfId="16296" xr:uid="{00000000-0005-0000-0000-0000F13E0000}"/>
    <cellStyle name="Accent6 7" xfId="16297" xr:uid="{00000000-0005-0000-0000-0000F23E0000}"/>
    <cellStyle name="Accent6 8" xfId="16298" xr:uid="{00000000-0005-0000-0000-0000F33E0000}"/>
    <cellStyle name="Accounting" xfId="16299" xr:uid="{00000000-0005-0000-0000-0000F43E0000}"/>
    <cellStyle name="Actual" xfId="74" xr:uid="{00000000-0005-0000-0000-0000F53E0000}"/>
    <cellStyle name="ActualCurrency" xfId="75" xr:uid="{00000000-0005-0000-0000-0000F63E0000}"/>
    <cellStyle name="ActualPercent" xfId="76" xr:uid="{00000000-0005-0000-0000-0000F73E0000}"/>
    <cellStyle name="ActualValue" xfId="77" xr:uid="{00000000-0005-0000-0000-0000F83E0000}"/>
    <cellStyle name="Availability" xfId="16300" xr:uid="{00000000-0005-0000-0000-0000F93E0000}"/>
    <cellStyle name="Availability 2" xfId="16301" xr:uid="{00000000-0005-0000-0000-0000FA3E0000}"/>
    <cellStyle name="Availability 3" xfId="16302" xr:uid="{00000000-0005-0000-0000-0000FB3E0000}"/>
    <cellStyle name="Availability 4" xfId="16303" xr:uid="{00000000-0005-0000-0000-0000FC3E0000}"/>
    <cellStyle name="Bad 2" xfId="78" xr:uid="{00000000-0005-0000-0000-0000FD3E0000}"/>
    <cellStyle name="Bad 2 2" xfId="16304" xr:uid="{00000000-0005-0000-0000-0000FE3E0000}"/>
    <cellStyle name="Bad 2 2 2" xfId="16305" xr:uid="{00000000-0005-0000-0000-0000FF3E0000}"/>
    <cellStyle name="Bad 2 2 3" xfId="16306" xr:uid="{00000000-0005-0000-0000-0000003F0000}"/>
    <cellStyle name="Bad 2 2 4" xfId="16307" xr:uid="{00000000-0005-0000-0000-0000013F0000}"/>
    <cellStyle name="Bad 2 3" xfId="16308" xr:uid="{00000000-0005-0000-0000-0000023F0000}"/>
    <cellStyle name="Bad 2 3 2" xfId="16309" xr:uid="{00000000-0005-0000-0000-0000033F0000}"/>
    <cellStyle name="Bad 2 4" xfId="16310" xr:uid="{00000000-0005-0000-0000-0000043F0000}"/>
    <cellStyle name="Bad 2 5" xfId="16311" xr:uid="{00000000-0005-0000-0000-0000053F0000}"/>
    <cellStyle name="Bad 2 6" xfId="16312" xr:uid="{00000000-0005-0000-0000-0000063F0000}"/>
    <cellStyle name="Bad 2 7" xfId="16313" xr:uid="{00000000-0005-0000-0000-0000073F0000}"/>
    <cellStyle name="Bad 2 8" xfId="16314" xr:uid="{00000000-0005-0000-0000-0000083F0000}"/>
    <cellStyle name="Bad 2 9" xfId="16315" xr:uid="{00000000-0005-0000-0000-0000093F0000}"/>
    <cellStyle name="Bad 3" xfId="79" xr:uid="{00000000-0005-0000-0000-00000A3F0000}"/>
    <cellStyle name="Bad 3 2" xfId="16316" xr:uid="{00000000-0005-0000-0000-00000B3F0000}"/>
    <cellStyle name="Bad 3 2 2" xfId="16317" xr:uid="{00000000-0005-0000-0000-00000C3F0000}"/>
    <cellStyle name="Bad 3 3" xfId="16318" xr:uid="{00000000-0005-0000-0000-00000D3F0000}"/>
    <cellStyle name="Bad 4" xfId="16319" xr:uid="{00000000-0005-0000-0000-00000E3F0000}"/>
    <cellStyle name="Bad 4 2" xfId="16320" xr:uid="{00000000-0005-0000-0000-00000F3F0000}"/>
    <cellStyle name="Bad 4 3" xfId="16321" xr:uid="{00000000-0005-0000-0000-0000103F0000}"/>
    <cellStyle name="Bad 4 4" xfId="16322" xr:uid="{00000000-0005-0000-0000-0000113F0000}"/>
    <cellStyle name="Bad 5" xfId="16323" xr:uid="{00000000-0005-0000-0000-0000123F0000}"/>
    <cellStyle name="Bad 5 2" xfId="16324" xr:uid="{00000000-0005-0000-0000-0000133F0000}"/>
    <cellStyle name="Bad 6" xfId="16325" xr:uid="{00000000-0005-0000-0000-0000143F0000}"/>
    <cellStyle name="Bad 7" xfId="16326" xr:uid="{00000000-0005-0000-0000-0000153F0000}"/>
    <cellStyle name="Bad 8" xfId="16327" xr:uid="{00000000-0005-0000-0000-0000163F0000}"/>
    <cellStyle name="Bad 9" xfId="16328" xr:uid="{00000000-0005-0000-0000-0000173F0000}"/>
    <cellStyle name="Blockout" xfId="80" xr:uid="{00000000-0005-0000-0000-0000183F0000}"/>
    <cellStyle name="Blockout 2" xfId="81" xr:uid="{00000000-0005-0000-0000-0000193F0000}"/>
    <cellStyle name="Body" xfId="16329" xr:uid="{00000000-0005-0000-0000-00001A3F0000}"/>
    <cellStyle name="Calc 1" xfId="82" xr:uid="{00000000-0005-0000-0000-00001B3F0000}"/>
    <cellStyle name="Calc 2" xfId="83" xr:uid="{00000000-0005-0000-0000-00001C3F0000}"/>
    <cellStyle name="Calc_percent" xfId="16330" xr:uid="{00000000-0005-0000-0000-00001D3F0000}"/>
    <cellStyle name="CalcRef" xfId="84" xr:uid="{00000000-0005-0000-0000-00001E3F0000}"/>
    <cellStyle name="CalcRefCurrency" xfId="85" xr:uid="{00000000-0005-0000-0000-00001F3F0000}"/>
    <cellStyle name="CalcRefPercent" xfId="86" xr:uid="{00000000-0005-0000-0000-0000203F0000}"/>
    <cellStyle name="CalcRefValue" xfId="87" xr:uid="{00000000-0005-0000-0000-0000213F0000}"/>
    <cellStyle name="Calculated Cell" xfId="16331" xr:uid="{00000000-0005-0000-0000-0000223F0000}"/>
    <cellStyle name="Calculated Cell 2" xfId="16332" xr:uid="{00000000-0005-0000-0000-0000233F0000}"/>
    <cellStyle name="Calculated Cell 2 10" xfId="16333" xr:uid="{00000000-0005-0000-0000-0000243F0000}"/>
    <cellStyle name="Calculated Cell 2 2" xfId="16334" xr:uid="{00000000-0005-0000-0000-0000253F0000}"/>
    <cellStyle name="Calculated Cell 2 2 2" xfId="16335" xr:uid="{00000000-0005-0000-0000-0000263F0000}"/>
    <cellStyle name="Calculated Cell 2 2 2 2" xfId="16336" xr:uid="{00000000-0005-0000-0000-0000273F0000}"/>
    <cellStyle name="Calculated Cell 2 2 2 2 2" xfId="16337" xr:uid="{00000000-0005-0000-0000-0000283F0000}"/>
    <cellStyle name="Calculated Cell 2 2 2 3" xfId="16338" xr:uid="{00000000-0005-0000-0000-0000293F0000}"/>
    <cellStyle name="Calculated Cell 2 2 3" xfId="16339" xr:uid="{00000000-0005-0000-0000-00002A3F0000}"/>
    <cellStyle name="Calculated Cell 2 2 3 2" xfId="16340" xr:uid="{00000000-0005-0000-0000-00002B3F0000}"/>
    <cellStyle name="Calculated Cell 2 2 4" xfId="16341" xr:uid="{00000000-0005-0000-0000-00002C3F0000}"/>
    <cellStyle name="Calculated Cell 2 2 4 2" xfId="16342" xr:uid="{00000000-0005-0000-0000-00002D3F0000}"/>
    <cellStyle name="Calculated Cell 2 2 5" xfId="16343" xr:uid="{00000000-0005-0000-0000-00002E3F0000}"/>
    <cellStyle name="Calculated Cell 2 2 5 2" xfId="16344" xr:uid="{00000000-0005-0000-0000-00002F3F0000}"/>
    <cellStyle name="Calculated Cell 2 2 5 3" xfId="16345" xr:uid="{00000000-0005-0000-0000-0000303F0000}"/>
    <cellStyle name="Calculated Cell 2 2 6" xfId="16346" xr:uid="{00000000-0005-0000-0000-0000313F0000}"/>
    <cellStyle name="Calculated Cell 2 3" xfId="16347" xr:uid="{00000000-0005-0000-0000-0000323F0000}"/>
    <cellStyle name="Calculated Cell 2 3 2" xfId="16348" xr:uid="{00000000-0005-0000-0000-0000333F0000}"/>
    <cellStyle name="Calculated Cell 2 3 2 2" xfId="16349" xr:uid="{00000000-0005-0000-0000-0000343F0000}"/>
    <cellStyle name="Calculated Cell 2 3 2 2 2" xfId="16350" xr:uid="{00000000-0005-0000-0000-0000353F0000}"/>
    <cellStyle name="Calculated Cell 2 3 2 2 2 2" xfId="16351" xr:uid="{00000000-0005-0000-0000-0000363F0000}"/>
    <cellStyle name="Calculated Cell 2 3 2 2 2 3" xfId="16352" xr:uid="{00000000-0005-0000-0000-0000373F0000}"/>
    <cellStyle name="Calculated Cell 2 3 2 2 3" xfId="16353" xr:uid="{00000000-0005-0000-0000-0000383F0000}"/>
    <cellStyle name="Calculated Cell 2 3 2 2 4" xfId="16354" xr:uid="{00000000-0005-0000-0000-0000393F0000}"/>
    <cellStyle name="Calculated Cell 2 3 2 3" xfId="16355" xr:uid="{00000000-0005-0000-0000-00003A3F0000}"/>
    <cellStyle name="Calculated Cell 2 3 2 4" xfId="16356" xr:uid="{00000000-0005-0000-0000-00003B3F0000}"/>
    <cellStyle name="Calculated Cell 2 3 3" xfId="16357" xr:uid="{00000000-0005-0000-0000-00003C3F0000}"/>
    <cellStyle name="Calculated Cell 2 3 3 2" xfId="16358" xr:uid="{00000000-0005-0000-0000-00003D3F0000}"/>
    <cellStyle name="Calculated Cell 2 3 3 2 2" xfId="16359" xr:uid="{00000000-0005-0000-0000-00003E3F0000}"/>
    <cellStyle name="Calculated Cell 2 3 3 2 2 2" xfId="16360" xr:uid="{00000000-0005-0000-0000-00003F3F0000}"/>
    <cellStyle name="Calculated Cell 2 3 3 2 2 3" xfId="16361" xr:uid="{00000000-0005-0000-0000-0000403F0000}"/>
    <cellStyle name="Calculated Cell 2 3 3 2 3" xfId="16362" xr:uid="{00000000-0005-0000-0000-0000413F0000}"/>
    <cellStyle name="Calculated Cell 2 3 3 2 4" xfId="16363" xr:uid="{00000000-0005-0000-0000-0000423F0000}"/>
    <cellStyle name="Calculated Cell 2 3 3 3" xfId="16364" xr:uid="{00000000-0005-0000-0000-0000433F0000}"/>
    <cellStyle name="Calculated Cell 2 3 4" xfId="16365" xr:uid="{00000000-0005-0000-0000-0000443F0000}"/>
    <cellStyle name="Calculated Cell 2 3 4 2" xfId="16366" xr:uid="{00000000-0005-0000-0000-0000453F0000}"/>
    <cellStyle name="Calculated Cell 2 3 4 2 2" xfId="16367" xr:uid="{00000000-0005-0000-0000-0000463F0000}"/>
    <cellStyle name="Calculated Cell 2 3 4 2 3" xfId="16368" xr:uid="{00000000-0005-0000-0000-0000473F0000}"/>
    <cellStyle name="Calculated Cell 2 3 4 3" xfId="16369" xr:uid="{00000000-0005-0000-0000-0000483F0000}"/>
    <cellStyle name="Calculated Cell 2 3 4 4" xfId="16370" xr:uid="{00000000-0005-0000-0000-0000493F0000}"/>
    <cellStyle name="Calculated Cell 2 3 5" xfId="16371" xr:uid="{00000000-0005-0000-0000-00004A3F0000}"/>
    <cellStyle name="Calculated Cell 2 3 5 2" xfId="16372" xr:uid="{00000000-0005-0000-0000-00004B3F0000}"/>
    <cellStyle name="Calculated Cell 2 3 5 3" xfId="16373" xr:uid="{00000000-0005-0000-0000-00004C3F0000}"/>
    <cellStyle name="Calculated Cell 2 3 6" xfId="16374" xr:uid="{00000000-0005-0000-0000-00004D3F0000}"/>
    <cellStyle name="Calculated Cell 2 4" xfId="16375" xr:uid="{00000000-0005-0000-0000-00004E3F0000}"/>
    <cellStyle name="Calculated Cell 2 4 2" xfId="16376" xr:uid="{00000000-0005-0000-0000-00004F3F0000}"/>
    <cellStyle name="Calculated Cell 2 4 2 2" xfId="16377" xr:uid="{00000000-0005-0000-0000-0000503F0000}"/>
    <cellStyle name="Calculated Cell 2 4 2 2 2" xfId="16378" xr:uid="{00000000-0005-0000-0000-0000513F0000}"/>
    <cellStyle name="Calculated Cell 2 4 2 3" xfId="16379" xr:uid="{00000000-0005-0000-0000-0000523F0000}"/>
    <cellStyle name="Calculated Cell 2 4 2 4" xfId="16380" xr:uid="{00000000-0005-0000-0000-0000533F0000}"/>
    <cellStyle name="Calculated Cell 2 4 3" xfId="16381" xr:uid="{00000000-0005-0000-0000-0000543F0000}"/>
    <cellStyle name="Calculated Cell 2 4 3 2" xfId="16382" xr:uid="{00000000-0005-0000-0000-0000553F0000}"/>
    <cellStyle name="Calculated Cell 2 4 4" xfId="16383" xr:uid="{00000000-0005-0000-0000-0000563F0000}"/>
    <cellStyle name="Calculated Cell 2 4 4 2" xfId="16384" xr:uid="{00000000-0005-0000-0000-0000573F0000}"/>
    <cellStyle name="Calculated Cell 2 4 4 2 2" xfId="16385" xr:uid="{00000000-0005-0000-0000-0000583F0000}"/>
    <cellStyle name="Calculated Cell 2 4 4 2 3" xfId="16386" xr:uid="{00000000-0005-0000-0000-0000593F0000}"/>
    <cellStyle name="Calculated Cell 2 4 4 3" xfId="16387" xr:uid="{00000000-0005-0000-0000-00005A3F0000}"/>
    <cellStyle name="Calculated Cell 2 4 4 4" xfId="16388" xr:uid="{00000000-0005-0000-0000-00005B3F0000}"/>
    <cellStyle name="Calculated Cell 2 4 5" xfId="16389" xr:uid="{00000000-0005-0000-0000-00005C3F0000}"/>
    <cellStyle name="Calculated Cell 2 5" xfId="16390" xr:uid="{00000000-0005-0000-0000-00005D3F0000}"/>
    <cellStyle name="Calculated Cell 2 5 2" xfId="16391" xr:uid="{00000000-0005-0000-0000-00005E3F0000}"/>
    <cellStyle name="Calculated Cell 2 5 2 2" xfId="16392" xr:uid="{00000000-0005-0000-0000-00005F3F0000}"/>
    <cellStyle name="Calculated Cell 2 5 2 2 2" xfId="16393" xr:uid="{00000000-0005-0000-0000-0000603F0000}"/>
    <cellStyle name="Calculated Cell 2 5 2 2 3" xfId="16394" xr:uid="{00000000-0005-0000-0000-0000613F0000}"/>
    <cellStyle name="Calculated Cell 2 5 2 3" xfId="16395" xr:uid="{00000000-0005-0000-0000-0000623F0000}"/>
    <cellStyle name="Calculated Cell 2 5 2 4" xfId="16396" xr:uid="{00000000-0005-0000-0000-0000633F0000}"/>
    <cellStyle name="Calculated Cell 2 5 3" xfId="16397" xr:uid="{00000000-0005-0000-0000-0000643F0000}"/>
    <cellStyle name="Calculated Cell 2 6" xfId="16398" xr:uid="{00000000-0005-0000-0000-0000653F0000}"/>
    <cellStyle name="Calculated Cell 2 6 2" xfId="16399" xr:uid="{00000000-0005-0000-0000-0000663F0000}"/>
    <cellStyle name="Calculated Cell 2 7" xfId="16400" xr:uid="{00000000-0005-0000-0000-0000673F0000}"/>
    <cellStyle name="Calculated Cell 2 7 2" xfId="16401" xr:uid="{00000000-0005-0000-0000-0000683F0000}"/>
    <cellStyle name="Calculated Cell 2 8" xfId="16402" xr:uid="{00000000-0005-0000-0000-0000693F0000}"/>
    <cellStyle name="Calculated Cell 2 8 2" xfId="16403" xr:uid="{00000000-0005-0000-0000-00006A3F0000}"/>
    <cellStyle name="Calculated Cell 2 8 2 2" xfId="16404" xr:uid="{00000000-0005-0000-0000-00006B3F0000}"/>
    <cellStyle name="Calculated Cell 2 8 2 3" xfId="16405" xr:uid="{00000000-0005-0000-0000-00006C3F0000}"/>
    <cellStyle name="Calculated Cell 2 8 3" xfId="16406" xr:uid="{00000000-0005-0000-0000-00006D3F0000}"/>
    <cellStyle name="Calculated Cell 2 8 4" xfId="16407" xr:uid="{00000000-0005-0000-0000-00006E3F0000}"/>
    <cellStyle name="Calculated Cell 2 9" xfId="16408" xr:uid="{00000000-0005-0000-0000-00006F3F0000}"/>
    <cellStyle name="Calculated Cell 2 9 2" xfId="16409" xr:uid="{00000000-0005-0000-0000-0000703F0000}"/>
    <cellStyle name="Calculated Cell 2 9 3" xfId="16410" xr:uid="{00000000-0005-0000-0000-0000713F0000}"/>
    <cellStyle name="Calculated Cell 3" xfId="16411" xr:uid="{00000000-0005-0000-0000-0000723F0000}"/>
    <cellStyle name="Calculated Cell 3 2" xfId="16412" xr:uid="{00000000-0005-0000-0000-0000733F0000}"/>
    <cellStyle name="Calculated Cell 3 2 2" xfId="16413" xr:uid="{00000000-0005-0000-0000-0000743F0000}"/>
    <cellStyle name="Calculated Cell 3 2 2 2" xfId="16414" xr:uid="{00000000-0005-0000-0000-0000753F0000}"/>
    <cellStyle name="Calculated Cell 3 2 2 2 2" xfId="16415" xr:uid="{00000000-0005-0000-0000-0000763F0000}"/>
    <cellStyle name="Calculated Cell 3 2 2 3" xfId="16416" xr:uid="{00000000-0005-0000-0000-0000773F0000}"/>
    <cellStyle name="Calculated Cell 3 2 2 4" xfId="16417" xr:uid="{00000000-0005-0000-0000-0000783F0000}"/>
    <cellStyle name="Calculated Cell 3 2 3" xfId="16418" xr:uid="{00000000-0005-0000-0000-0000793F0000}"/>
    <cellStyle name="Calculated Cell 3 2 3 2" xfId="16419" xr:uid="{00000000-0005-0000-0000-00007A3F0000}"/>
    <cellStyle name="Calculated Cell 3 2 4" xfId="16420" xr:uid="{00000000-0005-0000-0000-00007B3F0000}"/>
    <cellStyle name="Calculated Cell 3 2 4 2" xfId="16421" xr:uid="{00000000-0005-0000-0000-00007C3F0000}"/>
    <cellStyle name="Calculated Cell 3 2 4 3" xfId="16422" xr:uid="{00000000-0005-0000-0000-00007D3F0000}"/>
    <cellStyle name="Calculated Cell 3 2 5" xfId="16423" xr:uid="{00000000-0005-0000-0000-00007E3F0000}"/>
    <cellStyle name="Calculated Cell 3 3" xfId="16424" xr:uid="{00000000-0005-0000-0000-00007F3F0000}"/>
    <cellStyle name="Calculated Cell 3 3 2" xfId="16425" xr:uid="{00000000-0005-0000-0000-0000803F0000}"/>
    <cellStyle name="Calculated Cell 3 4" xfId="16426" xr:uid="{00000000-0005-0000-0000-0000813F0000}"/>
    <cellStyle name="Calculated Cell 3 4 2" xfId="16427" xr:uid="{00000000-0005-0000-0000-0000823F0000}"/>
    <cellStyle name="Calculated Cell 3 5" xfId="16428" xr:uid="{00000000-0005-0000-0000-0000833F0000}"/>
    <cellStyle name="Calculated Cell 4" xfId="16429" xr:uid="{00000000-0005-0000-0000-0000843F0000}"/>
    <cellStyle name="Calculated Cell 4 2" xfId="16430" xr:uid="{00000000-0005-0000-0000-0000853F0000}"/>
    <cellStyle name="Calculated Cell 4 2 2" xfId="16431" xr:uid="{00000000-0005-0000-0000-0000863F0000}"/>
    <cellStyle name="Calculated Cell 4 2 2 2" xfId="16432" xr:uid="{00000000-0005-0000-0000-0000873F0000}"/>
    <cellStyle name="Calculated Cell 4 2 2 3" xfId="16433" xr:uid="{00000000-0005-0000-0000-0000883F0000}"/>
    <cellStyle name="Calculated Cell 4 2 3" xfId="16434" xr:uid="{00000000-0005-0000-0000-0000893F0000}"/>
    <cellStyle name="Calculated Cell 4 3" xfId="16435" xr:uid="{00000000-0005-0000-0000-00008A3F0000}"/>
    <cellStyle name="Calculated Cell 4 3 2" xfId="16436" xr:uid="{00000000-0005-0000-0000-00008B3F0000}"/>
    <cellStyle name="Calculated Cell 4 4" xfId="16437" xr:uid="{00000000-0005-0000-0000-00008C3F0000}"/>
    <cellStyle name="Calculated Cell 4 4 2" xfId="16438" xr:uid="{00000000-0005-0000-0000-00008D3F0000}"/>
    <cellStyle name="Calculated Cell 4 5" xfId="16439" xr:uid="{00000000-0005-0000-0000-00008E3F0000}"/>
    <cellStyle name="Calculated Cell 4 5 2" xfId="16440" xr:uid="{00000000-0005-0000-0000-00008F3F0000}"/>
    <cellStyle name="Calculated Cell 4 5 3" xfId="16441" xr:uid="{00000000-0005-0000-0000-0000903F0000}"/>
    <cellStyle name="Calculated Cell 4 6" xfId="16442" xr:uid="{00000000-0005-0000-0000-0000913F0000}"/>
    <cellStyle name="Calculated Cell 5" xfId="16443" xr:uid="{00000000-0005-0000-0000-0000923F0000}"/>
    <cellStyle name="Calculated Cell 5 2" xfId="16444" xr:uid="{00000000-0005-0000-0000-0000933F0000}"/>
    <cellStyle name="Calculated Cell 5 2 2" xfId="16445" xr:uid="{00000000-0005-0000-0000-0000943F0000}"/>
    <cellStyle name="Calculated Cell 5 2 2 2" xfId="16446" xr:uid="{00000000-0005-0000-0000-0000953F0000}"/>
    <cellStyle name="Calculated Cell 5 2 2 3" xfId="16447" xr:uid="{00000000-0005-0000-0000-0000963F0000}"/>
    <cellStyle name="Calculated Cell 5 2 3" xfId="16448" xr:uid="{00000000-0005-0000-0000-0000973F0000}"/>
    <cellStyle name="Calculated Cell 5 3" xfId="16449" xr:uid="{00000000-0005-0000-0000-0000983F0000}"/>
    <cellStyle name="Calculated Cell 5 3 2" xfId="16450" xr:uid="{00000000-0005-0000-0000-0000993F0000}"/>
    <cellStyle name="Calculated Cell 5 4" xfId="16451" xr:uid="{00000000-0005-0000-0000-00009A3F0000}"/>
    <cellStyle name="Calculated Cell 5 4 2" xfId="16452" xr:uid="{00000000-0005-0000-0000-00009B3F0000}"/>
    <cellStyle name="Calculated Cell 5 5" xfId="16453" xr:uid="{00000000-0005-0000-0000-00009C3F0000}"/>
    <cellStyle name="Calculated Cell 5 5 2" xfId="16454" xr:uid="{00000000-0005-0000-0000-00009D3F0000}"/>
    <cellStyle name="Calculated Cell 5 5 3" xfId="16455" xr:uid="{00000000-0005-0000-0000-00009E3F0000}"/>
    <cellStyle name="Calculated Cell 5 6" xfId="16456" xr:uid="{00000000-0005-0000-0000-00009F3F0000}"/>
    <cellStyle name="Calculated Cell 6" xfId="16457" xr:uid="{00000000-0005-0000-0000-0000A03F0000}"/>
    <cellStyle name="Calculated Cell 6 2" xfId="16458" xr:uid="{00000000-0005-0000-0000-0000A13F0000}"/>
    <cellStyle name="Calculated Cell 6 2 2" xfId="16459" xr:uid="{00000000-0005-0000-0000-0000A23F0000}"/>
    <cellStyle name="Calculated Cell 6 3" xfId="16460" xr:uid="{00000000-0005-0000-0000-0000A33F0000}"/>
    <cellStyle name="Calculated Cell 6 3 2" xfId="16461" xr:uid="{00000000-0005-0000-0000-0000A43F0000}"/>
    <cellStyle name="Calculated Cell 6 4" xfId="16462" xr:uid="{00000000-0005-0000-0000-0000A53F0000}"/>
    <cellStyle name="Calculated Cell 7" xfId="16463" xr:uid="{00000000-0005-0000-0000-0000A63F0000}"/>
    <cellStyle name="Calculated Cell 7 2" xfId="16464" xr:uid="{00000000-0005-0000-0000-0000A73F0000}"/>
    <cellStyle name="Calculated Cell 8" xfId="16465" xr:uid="{00000000-0005-0000-0000-0000A83F0000}"/>
    <cellStyle name="Calculated Cell 8 2" xfId="16466" xr:uid="{00000000-0005-0000-0000-0000A93F0000}"/>
    <cellStyle name="Calculated Cell 9" xfId="16467" xr:uid="{00000000-0005-0000-0000-0000AA3F0000}"/>
    <cellStyle name="Calculation 10" xfId="16468" xr:uid="{00000000-0005-0000-0000-0000AB3F0000}"/>
    <cellStyle name="Calculation 2" xfId="88" xr:uid="{00000000-0005-0000-0000-0000AC3F0000}"/>
    <cellStyle name="Calculation 2 2" xfId="16469" xr:uid="{00000000-0005-0000-0000-0000AD3F0000}"/>
    <cellStyle name="Calculation 2 2 10" xfId="16470" xr:uid="{00000000-0005-0000-0000-0000AE3F0000}"/>
    <cellStyle name="Calculation 2 2 10 2" xfId="16471" xr:uid="{00000000-0005-0000-0000-0000AF3F0000}"/>
    <cellStyle name="Calculation 2 2 10 2 2" xfId="16472" xr:uid="{00000000-0005-0000-0000-0000B03F0000}"/>
    <cellStyle name="Calculation 2 2 10 3" xfId="16473" xr:uid="{00000000-0005-0000-0000-0000B13F0000}"/>
    <cellStyle name="Calculation 2 2 11" xfId="16474" xr:uid="{00000000-0005-0000-0000-0000B23F0000}"/>
    <cellStyle name="Calculation 2 2 11 2" xfId="16475" xr:uid="{00000000-0005-0000-0000-0000B33F0000}"/>
    <cellStyle name="Calculation 2 2 12" xfId="16476" xr:uid="{00000000-0005-0000-0000-0000B43F0000}"/>
    <cellStyle name="Calculation 2 2 2" xfId="16477" xr:uid="{00000000-0005-0000-0000-0000B53F0000}"/>
    <cellStyle name="Calculation 2 2 2 2" xfId="16478" xr:uid="{00000000-0005-0000-0000-0000B63F0000}"/>
    <cellStyle name="Calculation 2 2 2 2 2" xfId="16479" xr:uid="{00000000-0005-0000-0000-0000B73F0000}"/>
    <cellStyle name="Calculation 2 2 2 2 2 2" xfId="16480" xr:uid="{00000000-0005-0000-0000-0000B83F0000}"/>
    <cellStyle name="Calculation 2 2 2 2 2 2 2" xfId="16481" xr:uid="{00000000-0005-0000-0000-0000B93F0000}"/>
    <cellStyle name="Calculation 2 2 2 2 2 3" xfId="16482" xr:uid="{00000000-0005-0000-0000-0000BA3F0000}"/>
    <cellStyle name="Calculation 2 2 2 2 2 3 2" xfId="16483" xr:uid="{00000000-0005-0000-0000-0000BB3F0000}"/>
    <cellStyle name="Calculation 2 2 2 2 2 4" xfId="16484" xr:uid="{00000000-0005-0000-0000-0000BC3F0000}"/>
    <cellStyle name="Calculation 2 2 2 2 3" xfId="16485" xr:uid="{00000000-0005-0000-0000-0000BD3F0000}"/>
    <cellStyle name="Calculation 2 2 2 2 3 2" xfId="16486" xr:uid="{00000000-0005-0000-0000-0000BE3F0000}"/>
    <cellStyle name="Calculation 2 2 2 2 3 2 2" xfId="16487" xr:uid="{00000000-0005-0000-0000-0000BF3F0000}"/>
    <cellStyle name="Calculation 2 2 2 2 3 3" xfId="16488" xr:uid="{00000000-0005-0000-0000-0000C03F0000}"/>
    <cellStyle name="Calculation 2 2 2 2 4" xfId="16489" xr:uid="{00000000-0005-0000-0000-0000C13F0000}"/>
    <cellStyle name="Calculation 2 2 2 3" xfId="16490" xr:uid="{00000000-0005-0000-0000-0000C23F0000}"/>
    <cellStyle name="Calculation 2 2 2 3 2" xfId="16491" xr:uid="{00000000-0005-0000-0000-0000C33F0000}"/>
    <cellStyle name="Calculation 2 2 2 3 2 2" xfId="16492" xr:uid="{00000000-0005-0000-0000-0000C43F0000}"/>
    <cellStyle name="Calculation 2 2 2 3 3" xfId="16493" xr:uid="{00000000-0005-0000-0000-0000C53F0000}"/>
    <cellStyle name="Calculation 2 2 2 4" xfId="16494" xr:uid="{00000000-0005-0000-0000-0000C63F0000}"/>
    <cellStyle name="Calculation 2 2 2 4 2" xfId="16495" xr:uid="{00000000-0005-0000-0000-0000C73F0000}"/>
    <cellStyle name="Calculation 2 2 2 4 2 2" xfId="16496" xr:uid="{00000000-0005-0000-0000-0000C83F0000}"/>
    <cellStyle name="Calculation 2 2 2 4 3" xfId="16497" xr:uid="{00000000-0005-0000-0000-0000C93F0000}"/>
    <cellStyle name="Calculation 2 2 2 4 3 2" xfId="16498" xr:uid="{00000000-0005-0000-0000-0000CA3F0000}"/>
    <cellStyle name="Calculation 2 2 2 4 4" xfId="16499" xr:uid="{00000000-0005-0000-0000-0000CB3F0000}"/>
    <cellStyle name="Calculation 2 2 2 5" xfId="16500" xr:uid="{00000000-0005-0000-0000-0000CC3F0000}"/>
    <cellStyle name="Calculation 2 2 2 5 2" xfId="16501" xr:uid="{00000000-0005-0000-0000-0000CD3F0000}"/>
    <cellStyle name="Calculation 2 2 2 5 2 2" xfId="16502" xr:uid="{00000000-0005-0000-0000-0000CE3F0000}"/>
    <cellStyle name="Calculation 2 2 2 5 3" xfId="16503" xr:uid="{00000000-0005-0000-0000-0000CF3F0000}"/>
    <cellStyle name="Calculation 2 2 2 6" xfId="16504" xr:uid="{00000000-0005-0000-0000-0000D03F0000}"/>
    <cellStyle name="Calculation 2 2 3" xfId="16505" xr:uid="{00000000-0005-0000-0000-0000D13F0000}"/>
    <cellStyle name="Calculation 2 2 3 2" xfId="16506" xr:uid="{00000000-0005-0000-0000-0000D23F0000}"/>
    <cellStyle name="Calculation 2 2 3 2 2" xfId="16507" xr:uid="{00000000-0005-0000-0000-0000D33F0000}"/>
    <cellStyle name="Calculation 2 2 3 2 2 2" xfId="16508" xr:uid="{00000000-0005-0000-0000-0000D43F0000}"/>
    <cellStyle name="Calculation 2 2 3 2 2 2 2" xfId="16509" xr:uid="{00000000-0005-0000-0000-0000D53F0000}"/>
    <cellStyle name="Calculation 2 2 3 2 2 3" xfId="16510" xr:uid="{00000000-0005-0000-0000-0000D63F0000}"/>
    <cellStyle name="Calculation 2 2 3 2 2 3 2" xfId="16511" xr:uid="{00000000-0005-0000-0000-0000D73F0000}"/>
    <cellStyle name="Calculation 2 2 3 2 2 4" xfId="16512" xr:uid="{00000000-0005-0000-0000-0000D83F0000}"/>
    <cellStyle name="Calculation 2 2 3 2 3" xfId="16513" xr:uid="{00000000-0005-0000-0000-0000D93F0000}"/>
    <cellStyle name="Calculation 2 2 3 2 3 2" xfId="16514" xr:uid="{00000000-0005-0000-0000-0000DA3F0000}"/>
    <cellStyle name="Calculation 2 2 3 2 3 2 2" xfId="16515" xr:uid="{00000000-0005-0000-0000-0000DB3F0000}"/>
    <cellStyle name="Calculation 2 2 3 2 3 3" xfId="16516" xr:uid="{00000000-0005-0000-0000-0000DC3F0000}"/>
    <cellStyle name="Calculation 2 2 3 2 4" xfId="16517" xr:uid="{00000000-0005-0000-0000-0000DD3F0000}"/>
    <cellStyle name="Calculation 2 2 3 3" xfId="16518" xr:uid="{00000000-0005-0000-0000-0000DE3F0000}"/>
    <cellStyle name="Calculation 2 2 3 3 2" xfId="16519" xr:uid="{00000000-0005-0000-0000-0000DF3F0000}"/>
    <cellStyle name="Calculation 2 2 3 3 2 2" xfId="16520" xr:uid="{00000000-0005-0000-0000-0000E03F0000}"/>
    <cellStyle name="Calculation 2 2 3 3 3" xfId="16521" xr:uid="{00000000-0005-0000-0000-0000E13F0000}"/>
    <cellStyle name="Calculation 2 2 3 4" xfId="16522" xr:uid="{00000000-0005-0000-0000-0000E23F0000}"/>
    <cellStyle name="Calculation 2 2 3 4 2" xfId="16523" xr:uid="{00000000-0005-0000-0000-0000E33F0000}"/>
    <cellStyle name="Calculation 2 2 3 4 2 2" xfId="16524" xr:uid="{00000000-0005-0000-0000-0000E43F0000}"/>
    <cellStyle name="Calculation 2 2 3 4 3" xfId="16525" xr:uid="{00000000-0005-0000-0000-0000E53F0000}"/>
    <cellStyle name="Calculation 2 2 3 4 3 2" xfId="16526" xr:uid="{00000000-0005-0000-0000-0000E63F0000}"/>
    <cellStyle name="Calculation 2 2 3 4 4" xfId="16527" xr:uid="{00000000-0005-0000-0000-0000E73F0000}"/>
    <cellStyle name="Calculation 2 2 3 5" xfId="16528" xr:uid="{00000000-0005-0000-0000-0000E83F0000}"/>
    <cellStyle name="Calculation 2 2 3 5 2" xfId="16529" xr:uid="{00000000-0005-0000-0000-0000E93F0000}"/>
    <cellStyle name="Calculation 2 2 3 5 2 2" xfId="16530" xr:uid="{00000000-0005-0000-0000-0000EA3F0000}"/>
    <cellStyle name="Calculation 2 2 3 5 3" xfId="16531" xr:uid="{00000000-0005-0000-0000-0000EB3F0000}"/>
    <cellStyle name="Calculation 2 2 3 6" xfId="16532" xr:uid="{00000000-0005-0000-0000-0000EC3F0000}"/>
    <cellStyle name="Calculation 2 2 4" xfId="16533" xr:uid="{00000000-0005-0000-0000-0000ED3F0000}"/>
    <cellStyle name="Calculation 2 2 4 2" xfId="16534" xr:uid="{00000000-0005-0000-0000-0000EE3F0000}"/>
    <cellStyle name="Calculation 2 2 4 2 2" xfId="16535" xr:uid="{00000000-0005-0000-0000-0000EF3F0000}"/>
    <cellStyle name="Calculation 2 2 4 2 2 2" xfId="16536" xr:uid="{00000000-0005-0000-0000-0000F03F0000}"/>
    <cellStyle name="Calculation 2 2 4 2 3" xfId="16537" xr:uid="{00000000-0005-0000-0000-0000F13F0000}"/>
    <cellStyle name="Calculation 2 2 4 3" xfId="16538" xr:uid="{00000000-0005-0000-0000-0000F23F0000}"/>
    <cellStyle name="Calculation 2 2 4 3 2" xfId="16539" xr:uid="{00000000-0005-0000-0000-0000F33F0000}"/>
    <cellStyle name="Calculation 2 2 4 3 2 2" xfId="16540" xr:uid="{00000000-0005-0000-0000-0000F43F0000}"/>
    <cellStyle name="Calculation 2 2 4 3 3" xfId="16541" xr:uid="{00000000-0005-0000-0000-0000F53F0000}"/>
    <cellStyle name="Calculation 2 2 4 4" xfId="16542" xr:uid="{00000000-0005-0000-0000-0000F63F0000}"/>
    <cellStyle name="Calculation 2 2 4 4 2" xfId="16543" xr:uid="{00000000-0005-0000-0000-0000F73F0000}"/>
    <cellStyle name="Calculation 2 2 4 4 2 2" xfId="16544" xr:uid="{00000000-0005-0000-0000-0000F83F0000}"/>
    <cellStyle name="Calculation 2 2 4 4 3" xfId="16545" xr:uid="{00000000-0005-0000-0000-0000F93F0000}"/>
    <cellStyle name="Calculation 2 2 4 4 3 2" xfId="16546" xr:uid="{00000000-0005-0000-0000-0000FA3F0000}"/>
    <cellStyle name="Calculation 2 2 4 4 4" xfId="16547" xr:uid="{00000000-0005-0000-0000-0000FB3F0000}"/>
    <cellStyle name="Calculation 2 2 4 5" xfId="16548" xr:uid="{00000000-0005-0000-0000-0000FC3F0000}"/>
    <cellStyle name="Calculation 2 2 4 5 2" xfId="16549" xr:uid="{00000000-0005-0000-0000-0000FD3F0000}"/>
    <cellStyle name="Calculation 2 2 4 5 2 2" xfId="16550" xr:uid="{00000000-0005-0000-0000-0000FE3F0000}"/>
    <cellStyle name="Calculation 2 2 4 5 3" xfId="16551" xr:uid="{00000000-0005-0000-0000-0000FF3F0000}"/>
    <cellStyle name="Calculation 2 2 4 6" xfId="16552" xr:uid="{00000000-0005-0000-0000-000000400000}"/>
    <cellStyle name="Calculation 2 2 5" xfId="16553" xr:uid="{00000000-0005-0000-0000-000001400000}"/>
    <cellStyle name="Calculation 2 2 5 2" xfId="16554" xr:uid="{00000000-0005-0000-0000-000002400000}"/>
    <cellStyle name="Calculation 2 2 5 2 2" xfId="16555" xr:uid="{00000000-0005-0000-0000-000003400000}"/>
    <cellStyle name="Calculation 2 2 5 2 2 2" xfId="16556" xr:uid="{00000000-0005-0000-0000-000004400000}"/>
    <cellStyle name="Calculation 2 2 5 2 3" xfId="16557" xr:uid="{00000000-0005-0000-0000-000005400000}"/>
    <cellStyle name="Calculation 2 2 5 3" xfId="16558" xr:uid="{00000000-0005-0000-0000-000006400000}"/>
    <cellStyle name="Calculation 2 2 5 3 2" xfId="16559" xr:uid="{00000000-0005-0000-0000-000007400000}"/>
    <cellStyle name="Calculation 2 2 5 3 2 2" xfId="16560" xr:uid="{00000000-0005-0000-0000-000008400000}"/>
    <cellStyle name="Calculation 2 2 5 3 3" xfId="16561" xr:uid="{00000000-0005-0000-0000-000009400000}"/>
    <cellStyle name="Calculation 2 2 5 4" xfId="16562" xr:uid="{00000000-0005-0000-0000-00000A400000}"/>
    <cellStyle name="Calculation 2 2 5 4 2" xfId="16563" xr:uid="{00000000-0005-0000-0000-00000B400000}"/>
    <cellStyle name="Calculation 2 2 5 5" xfId="16564" xr:uid="{00000000-0005-0000-0000-00000C400000}"/>
    <cellStyle name="Calculation 2 2 6" xfId="16565" xr:uid="{00000000-0005-0000-0000-00000D400000}"/>
    <cellStyle name="Calculation 2 2 6 2" xfId="16566" xr:uid="{00000000-0005-0000-0000-00000E400000}"/>
    <cellStyle name="Calculation 2 2 6 2 2" xfId="16567" xr:uid="{00000000-0005-0000-0000-00000F400000}"/>
    <cellStyle name="Calculation 2 2 6 3" xfId="16568" xr:uid="{00000000-0005-0000-0000-000010400000}"/>
    <cellStyle name="Calculation 2 2 7" xfId="16569" xr:uid="{00000000-0005-0000-0000-000011400000}"/>
    <cellStyle name="Calculation 2 2 7 2" xfId="16570" xr:uid="{00000000-0005-0000-0000-000012400000}"/>
    <cellStyle name="Calculation 2 2 7 2 2" xfId="16571" xr:uid="{00000000-0005-0000-0000-000013400000}"/>
    <cellStyle name="Calculation 2 2 7 3" xfId="16572" xr:uid="{00000000-0005-0000-0000-000014400000}"/>
    <cellStyle name="Calculation 2 2 8" xfId="16573" xr:uid="{00000000-0005-0000-0000-000015400000}"/>
    <cellStyle name="Calculation 2 2 8 2" xfId="16574" xr:uid="{00000000-0005-0000-0000-000016400000}"/>
    <cellStyle name="Calculation 2 2 8 2 2" xfId="16575" xr:uid="{00000000-0005-0000-0000-000017400000}"/>
    <cellStyle name="Calculation 2 2 8 3" xfId="16576" xr:uid="{00000000-0005-0000-0000-000018400000}"/>
    <cellStyle name="Calculation 2 2 9" xfId="16577" xr:uid="{00000000-0005-0000-0000-000019400000}"/>
    <cellStyle name="Calculation 2 2 9 2" xfId="16578" xr:uid="{00000000-0005-0000-0000-00001A400000}"/>
    <cellStyle name="Calculation 2 2 9 2 2" xfId="16579" xr:uid="{00000000-0005-0000-0000-00001B400000}"/>
    <cellStyle name="Calculation 2 2 9 3" xfId="16580" xr:uid="{00000000-0005-0000-0000-00001C400000}"/>
    <cellStyle name="Calculation 2 2 9 3 2" xfId="16581" xr:uid="{00000000-0005-0000-0000-00001D400000}"/>
    <cellStyle name="Calculation 2 2 9 4" xfId="16582" xr:uid="{00000000-0005-0000-0000-00001E400000}"/>
    <cellStyle name="Calculation 2 3" xfId="16583" xr:uid="{00000000-0005-0000-0000-00001F400000}"/>
    <cellStyle name="Calculation 2 3 10" xfId="16584" xr:uid="{00000000-0005-0000-0000-000020400000}"/>
    <cellStyle name="Calculation 2 3 10 2" xfId="16585" xr:uid="{00000000-0005-0000-0000-000021400000}"/>
    <cellStyle name="Calculation 2 3 10 2 2" xfId="16586" xr:uid="{00000000-0005-0000-0000-000022400000}"/>
    <cellStyle name="Calculation 2 3 10 3" xfId="16587" xr:uid="{00000000-0005-0000-0000-000023400000}"/>
    <cellStyle name="Calculation 2 3 10 3 2" xfId="16588" xr:uid="{00000000-0005-0000-0000-000024400000}"/>
    <cellStyle name="Calculation 2 3 10 4" xfId="16589" xr:uid="{00000000-0005-0000-0000-000025400000}"/>
    <cellStyle name="Calculation 2 3 11" xfId="16590" xr:uid="{00000000-0005-0000-0000-000026400000}"/>
    <cellStyle name="Calculation 2 3 11 2" xfId="16591" xr:uid="{00000000-0005-0000-0000-000027400000}"/>
    <cellStyle name="Calculation 2 3 11 2 2" xfId="16592" xr:uid="{00000000-0005-0000-0000-000028400000}"/>
    <cellStyle name="Calculation 2 3 11 3" xfId="16593" xr:uid="{00000000-0005-0000-0000-000029400000}"/>
    <cellStyle name="Calculation 2 3 12" xfId="16594" xr:uid="{00000000-0005-0000-0000-00002A400000}"/>
    <cellStyle name="Calculation 2 3 12 2" xfId="16595" xr:uid="{00000000-0005-0000-0000-00002B400000}"/>
    <cellStyle name="Calculation 2 3 2" xfId="16596" xr:uid="{00000000-0005-0000-0000-00002C400000}"/>
    <cellStyle name="Calculation 2 3 2 2" xfId="16597" xr:uid="{00000000-0005-0000-0000-00002D400000}"/>
    <cellStyle name="Calculation 2 3 2 2 2" xfId="16598" xr:uid="{00000000-0005-0000-0000-00002E400000}"/>
    <cellStyle name="Calculation 2 3 2 2 2 2" xfId="16599" xr:uid="{00000000-0005-0000-0000-00002F400000}"/>
    <cellStyle name="Calculation 2 3 2 2 2 2 2" xfId="16600" xr:uid="{00000000-0005-0000-0000-000030400000}"/>
    <cellStyle name="Calculation 2 3 2 2 2 3" xfId="16601" xr:uid="{00000000-0005-0000-0000-000031400000}"/>
    <cellStyle name="Calculation 2 3 2 2 2 3 2" xfId="16602" xr:uid="{00000000-0005-0000-0000-000032400000}"/>
    <cellStyle name="Calculation 2 3 2 2 2 4" xfId="16603" xr:uid="{00000000-0005-0000-0000-000033400000}"/>
    <cellStyle name="Calculation 2 3 2 2 3" xfId="16604" xr:uid="{00000000-0005-0000-0000-000034400000}"/>
    <cellStyle name="Calculation 2 3 2 2 3 2" xfId="16605" xr:uid="{00000000-0005-0000-0000-000035400000}"/>
    <cellStyle name="Calculation 2 3 2 2 3 2 2" xfId="16606" xr:uid="{00000000-0005-0000-0000-000036400000}"/>
    <cellStyle name="Calculation 2 3 2 2 3 3" xfId="16607" xr:uid="{00000000-0005-0000-0000-000037400000}"/>
    <cellStyle name="Calculation 2 3 2 2 4" xfId="16608" xr:uid="{00000000-0005-0000-0000-000038400000}"/>
    <cellStyle name="Calculation 2 3 2 3" xfId="16609" xr:uid="{00000000-0005-0000-0000-000039400000}"/>
    <cellStyle name="Calculation 2 3 2 3 2" xfId="16610" xr:uid="{00000000-0005-0000-0000-00003A400000}"/>
    <cellStyle name="Calculation 2 3 2 3 2 2" xfId="16611" xr:uid="{00000000-0005-0000-0000-00003B400000}"/>
    <cellStyle name="Calculation 2 3 2 3 3" xfId="16612" xr:uid="{00000000-0005-0000-0000-00003C400000}"/>
    <cellStyle name="Calculation 2 3 2 4" xfId="16613" xr:uid="{00000000-0005-0000-0000-00003D400000}"/>
    <cellStyle name="Calculation 2 3 2 4 2" xfId="16614" xr:uid="{00000000-0005-0000-0000-00003E400000}"/>
    <cellStyle name="Calculation 2 3 2 4 2 2" xfId="16615" xr:uid="{00000000-0005-0000-0000-00003F400000}"/>
    <cellStyle name="Calculation 2 3 2 4 3" xfId="16616" xr:uid="{00000000-0005-0000-0000-000040400000}"/>
    <cellStyle name="Calculation 2 3 2 4 3 2" xfId="16617" xr:uid="{00000000-0005-0000-0000-000041400000}"/>
    <cellStyle name="Calculation 2 3 2 4 4" xfId="16618" xr:uid="{00000000-0005-0000-0000-000042400000}"/>
    <cellStyle name="Calculation 2 3 2 5" xfId="16619" xr:uid="{00000000-0005-0000-0000-000043400000}"/>
    <cellStyle name="Calculation 2 3 2 5 2" xfId="16620" xr:uid="{00000000-0005-0000-0000-000044400000}"/>
    <cellStyle name="Calculation 2 3 2 5 2 2" xfId="16621" xr:uid="{00000000-0005-0000-0000-000045400000}"/>
    <cellStyle name="Calculation 2 3 2 5 3" xfId="16622" xr:uid="{00000000-0005-0000-0000-000046400000}"/>
    <cellStyle name="Calculation 2 3 2 6" xfId="16623" xr:uid="{00000000-0005-0000-0000-000047400000}"/>
    <cellStyle name="Calculation 2 3 3" xfId="16624" xr:uid="{00000000-0005-0000-0000-000048400000}"/>
    <cellStyle name="Calculation 2 3 3 2" xfId="16625" xr:uid="{00000000-0005-0000-0000-000049400000}"/>
    <cellStyle name="Calculation 2 3 3 2 2" xfId="16626" xr:uid="{00000000-0005-0000-0000-00004A400000}"/>
    <cellStyle name="Calculation 2 3 3 2 2 2" xfId="16627" xr:uid="{00000000-0005-0000-0000-00004B400000}"/>
    <cellStyle name="Calculation 2 3 3 2 2 2 2" xfId="16628" xr:uid="{00000000-0005-0000-0000-00004C400000}"/>
    <cellStyle name="Calculation 2 3 3 2 2 3" xfId="16629" xr:uid="{00000000-0005-0000-0000-00004D400000}"/>
    <cellStyle name="Calculation 2 3 3 2 2 3 2" xfId="16630" xr:uid="{00000000-0005-0000-0000-00004E400000}"/>
    <cellStyle name="Calculation 2 3 3 2 2 4" xfId="16631" xr:uid="{00000000-0005-0000-0000-00004F400000}"/>
    <cellStyle name="Calculation 2 3 3 2 3" xfId="16632" xr:uid="{00000000-0005-0000-0000-000050400000}"/>
    <cellStyle name="Calculation 2 3 3 2 3 2" xfId="16633" xr:uid="{00000000-0005-0000-0000-000051400000}"/>
    <cellStyle name="Calculation 2 3 3 2 3 2 2" xfId="16634" xr:uid="{00000000-0005-0000-0000-000052400000}"/>
    <cellStyle name="Calculation 2 3 3 2 3 3" xfId="16635" xr:uid="{00000000-0005-0000-0000-000053400000}"/>
    <cellStyle name="Calculation 2 3 3 2 4" xfId="16636" xr:uid="{00000000-0005-0000-0000-000054400000}"/>
    <cellStyle name="Calculation 2 3 3 3" xfId="16637" xr:uid="{00000000-0005-0000-0000-000055400000}"/>
    <cellStyle name="Calculation 2 3 3 3 2" xfId="16638" xr:uid="{00000000-0005-0000-0000-000056400000}"/>
    <cellStyle name="Calculation 2 3 3 3 2 2" xfId="16639" xr:uid="{00000000-0005-0000-0000-000057400000}"/>
    <cellStyle name="Calculation 2 3 3 3 3" xfId="16640" xr:uid="{00000000-0005-0000-0000-000058400000}"/>
    <cellStyle name="Calculation 2 3 3 4" xfId="16641" xr:uid="{00000000-0005-0000-0000-000059400000}"/>
    <cellStyle name="Calculation 2 3 3 4 2" xfId="16642" xr:uid="{00000000-0005-0000-0000-00005A400000}"/>
    <cellStyle name="Calculation 2 3 3 4 2 2" xfId="16643" xr:uid="{00000000-0005-0000-0000-00005B400000}"/>
    <cellStyle name="Calculation 2 3 3 4 3" xfId="16644" xr:uid="{00000000-0005-0000-0000-00005C400000}"/>
    <cellStyle name="Calculation 2 3 3 4 3 2" xfId="16645" xr:uid="{00000000-0005-0000-0000-00005D400000}"/>
    <cellStyle name="Calculation 2 3 3 4 4" xfId="16646" xr:uid="{00000000-0005-0000-0000-00005E400000}"/>
    <cellStyle name="Calculation 2 3 3 5" xfId="16647" xr:uid="{00000000-0005-0000-0000-00005F400000}"/>
    <cellStyle name="Calculation 2 3 3 5 2" xfId="16648" xr:uid="{00000000-0005-0000-0000-000060400000}"/>
    <cellStyle name="Calculation 2 3 3 5 2 2" xfId="16649" xr:uid="{00000000-0005-0000-0000-000061400000}"/>
    <cellStyle name="Calculation 2 3 3 5 3" xfId="16650" xr:uid="{00000000-0005-0000-0000-000062400000}"/>
    <cellStyle name="Calculation 2 3 3 6" xfId="16651" xr:uid="{00000000-0005-0000-0000-000063400000}"/>
    <cellStyle name="Calculation 2 3 4" xfId="16652" xr:uid="{00000000-0005-0000-0000-000064400000}"/>
    <cellStyle name="Calculation 2 3 4 2" xfId="16653" xr:uid="{00000000-0005-0000-0000-000065400000}"/>
    <cellStyle name="Calculation 2 3 4 2 2" xfId="16654" xr:uid="{00000000-0005-0000-0000-000066400000}"/>
    <cellStyle name="Calculation 2 3 4 2 2 2" xfId="16655" xr:uid="{00000000-0005-0000-0000-000067400000}"/>
    <cellStyle name="Calculation 2 3 4 2 3" xfId="16656" xr:uid="{00000000-0005-0000-0000-000068400000}"/>
    <cellStyle name="Calculation 2 3 4 3" xfId="16657" xr:uid="{00000000-0005-0000-0000-000069400000}"/>
    <cellStyle name="Calculation 2 3 4 3 2" xfId="16658" xr:uid="{00000000-0005-0000-0000-00006A400000}"/>
    <cellStyle name="Calculation 2 3 4 3 2 2" xfId="16659" xr:uid="{00000000-0005-0000-0000-00006B400000}"/>
    <cellStyle name="Calculation 2 3 4 3 3" xfId="16660" xr:uid="{00000000-0005-0000-0000-00006C400000}"/>
    <cellStyle name="Calculation 2 3 4 4" xfId="16661" xr:uid="{00000000-0005-0000-0000-00006D400000}"/>
    <cellStyle name="Calculation 2 3 4 4 2" xfId="16662" xr:uid="{00000000-0005-0000-0000-00006E400000}"/>
    <cellStyle name="Calculation 2 3 4 4 2 2" xfId="16663" xr:uid="{00000000-0005-0000-0000-00006F400000}"/>
    <cellStyle name="Calculation 2 3 4 4 3" xfId="16664" xr:uid="{00000000-0005-0000-0000-000070400000}"/>
    <cellStyle name="Calculation 2 3 4 4 3 2" xfId="16665" xr:uid="{00000000-0005-0000-0000-000071400000}"/>
    <cellStyle name="Calculation 2 3 4 4 4" xfId="16666" xr:uid="{00000000-0005-0000-0000-000072400000}"/>
    <cellStyle name="Calculation 2 3 4 5" xfId="16667" xr:uid="{00000000-0005-0000-0000-000073400000}"/>
    <cellStyle name="Calculation 2 3 4 5 2" xfId="16668" xr:uid="{00000000-0005-0000-0000-000074400000}"/>
    <cellStyle name="Calculation 2 3 4 5 2 2" xfId="16669" xr:uid="{00000000-0005-0000-0000-000075400000}"/>
    <cellStyle name="Calculation 2 3 4 5 3" xfId="16670" xr:uid="{00000000-0005-0000-0000-000076400000}"/>
    <cellStyle name="Calculation 2 3 4 6" xfId="16671" xr:uid="{00000000-0005-0000-0000-000077400000}"/>
    <cellStyle name="Calculation 2 3 5" xfId="16672" xr:uid="{00000000-0005-0000-0000-000078400000}"/>
    <cellStyle name="Calculation 2 3 5 2" xfId="16673" xr:uid="{00000000-0005-0000-0000-000079400000}"/>
    <cellStyle name="Calculation 2 3 5 2 2" xfId="16674" xr:uid="{00000000-0005-0000-0000-00007A400000}"/>
    <cellStyle name="Calculation 2 3 5 2 2 2" xfId="16675" xr:uid="{00000000-0005-0000-0000-00007B400000}"/>
    <cellStyle name="Calculation 2 3 5 2 3" xfId="16676" xr:uid="{00000000-0005-0000-0000-00007C400000}"/>
    <cellStyle name="Calculation 2 3 5 3" xfId="16677" xr:uid="{00000000-0005-0000-0000-00007D400000}"/>
    <cellStyle name="Calculation 2 3 5 3 2" xfId="16678" xr:uid="{00000000-0005-0000-0000-00007E400000}"/>
    <cellStyle name="Calculation 2 3 5 3 2 2" xfId="16679" xr:uid="{00000000-0005-0000-0000-00007F400000}"/>
    <cellStyle name="Calculation 2 3 5 3 3" xfId="16680" xr:uid="{00000000-0005-0000-0000-000080400000}"/>
    <cellStyle name="Calculation 2 3 5 4" xfId="16681" xr:uid="{00000000-0005-0000-0000-000081400000}"/>
    <cellStyle name="Calculation 2 3 5 4 2" xfId="16682" xr:uid="{00000000-0005-0000-0000-000082400000}"/>
    <cellStyle name="Calculation 2 3 5 5" xfId="16683" xr:uid="{00000000-0005-0000-0000-000083400000}"/>
    <cellStyle name="Calculation 2 3 6" xfId="16684" xr:uid="{00000000-0005-0000-0000-000084400000}"/>
    <cellStyle name="Calculation 2 3 6 2" xfId="16685" xr:uid="{00000000-0005-0000-0000-000085400000}"/>
    <cellStyle name="Calculation 2 3 6 2 2" xfId="16686" xr:uid="{00000000-0005-0000-0000-000086400000}"/>
    <cellStyle name="Calculation 2 3 6 3" xfId="16687" xr:uid="{00000000-0005-0000-0000-000087400000}"/>
    <cellStyle name="Calculation 2 3 7" xfId="16688" xr:uid="{00000000-0005-0000-0000-000088400000}"/>
    <cellStyle name="Calculation 2 3 7 2" xfId="16689" xr:uid="{00000000-0005-0000-0000-000089400000}"/>
    <cellStyle name="Calculation 2 3 7 2 2" xfId="16690" xr:uid="{00000000-0005-0000-0000-00008A400000}"/>
    <cellStyle name="Calculation 2 3 7 3" xfId="16691" xr:uid="{00000000-0005-0000-0000-00008B400000}"/>
    <cellStyle name="Calculation 2 3 8" xfId="16692" xr:uid="{00000000-0005-0000-0000-00008C400000}"/>
    <cellStyle name="Calculation 2 3 9" xfId="16693" xr:uid="{00000000-0005-0000-0000-00008D400000}"/>
    <cellStyle name="Calculation 2 3 9 2" xfId="16694" xr:uid="{00000000-0005-0000-0000-00008E400000}"/>
    <cellStyle name="Calculation 2 3 9 2 2" xfId="16695" xr:uid="{00000000-0005-0000-0000-00008F400000}"/>
    <cellStyle name="Calculation 2 3 9 3" xfId="16696" xr:uid="{00000000-0005-0000-0000-000090400000}"/>
    <cellStyle name="Calculation 2 4" xfId="16697" xr:uid="{00000000-0005-0000-0000-000091400000}"/>
    <cellStyle name="Calculation 2 4 2" xfId="16698" xr:uid="{00000000-0005-0000-0000-000092400000}"/>
    <cellStyle name="Calculation 2 4 2 2" xfId="16699" xr:uid="{00000000-0005-0000-0000-000093400000}"/>
    <cellStyle name="Calculation 2 4 2 2 2" xfId="16700" xr:uid="{00000000-0005-0000-0000-000094400000}"/>
    <cellStyle name="Calculation 2 4 2 2 2 2" xfId="16701" xr:uid="{00000000-0005-0000-0000-000095400000}"/>
    <cellStyle name="Calculation 2 4 2 2 3" xfId="16702" xr:uid="{00000000-0005-0000-0000-000096400000}"/>
    <cellStyle name="Calculation 2 4 2 3" xfId="16703" xr:uid="{00000000-0005-0000-0000-000097400000}"/>
    <cellStyle name="Calculation 2 4 2 3 2" xfId="16704" xr:uid="{00000000-0005-0000-0000-000098400000}"/>
    <cellStyle name="Calculation 2 4 2 3 2 2" xfId="16705" xr:uid="{00000000-0005-0000-0000-000099400000}"/>
    <cellStyle name="Calculation 2 4 2 3 3" xfId="16706" xr:uid="{00000000-0005-0000-0000-00009A400000}"/>
    <cellStyle name="Calculation 2 4 2 4" xfId="16707" xr:uid="{00000000-0005-0000-0000-00009B400000}"/>
    <cellStyle name="Calculation 2 4 2 4 2" xfId="16708" xr:uid="{00000000-0005-0000-0000-00009C400000}"/>
    <cellStyle name="Calculation 2 4 2 5" xfId="16709" xr:uid="{00000000-0005-0000-0000-00009D400000}"/>
    <cellStyle name="Calculation 2 4 3" xfId="16710" xr:uid="{00000000-0005-0000-0000-00009E400000}"/>
    <cellStyle name="Calculation 2 4 3 2" xfId="16711" xr:uid="{00000000-0005-0000-0000-00009F400000}"/>
    <cellStyle name="Calculation 2 4 3 2 2" xfId="16712" xr:uid="{00000000-0005-0000-0000-0000A0400000}"/>
    <cellStyle name="Calculation 2 4 3 3" xfId="16713" xr:uid="{00000000-0005-0000-0000-0000A1400000}"/>
    <cellStyle name="Calculation 2 4 4" xfId="16714" xr:uid="{00000000-0005-0000-0000-0000A2400000}"/>
    <cellStyle name="Calculation 2 4 4 2" xfId="16715" xr:uid="{00000000-0005-0000-0000-0000A3400000}"/>
    <cellStyle name="Calculation 2 4 4 2 2" xfId="16716" xr:uid="{00000000-0005-0000-0000-0000A4400000}"/>
    <cellStyle name="Calculation 2 4 4 3" xfId="16717" xr:uid="{00000000-0005-0000-0000-0000A5400000}"/>
    <cellStyle name="Calculation 2 4 5" xfId="16718" xr:uid="{00000000-0005-0000-0000-0000A6400000}"/>
    <cellStyle name="Calculation 2 4 5 2" xfId="16719" xr:uid="{00000000-0005-0000-0000-0000A7400000}"/>
    <cellStyle name="Calculation 2 4 5 2 2" xfId="16720" xr:uid="{00000000-0005-0000-0000-0000A8400000}"/>
    <cellStyle name="Calculation 2 4 5 3" xfId="16721" xr:uid="{00000000-0005-0000-0000-0000A9400000}"/>
    <cellStyle name="Calculation 2 4 6" xfId="16722" xr:uid="{00000000-0005-0000-0000-0000AA400000}"/>
    <cellStyle name="Calculation 2 4 6 2" xfId="16723" xr:uid="{00000000-0005-0000-0000-0000AB400000}"/>
    <cellStyle name="Calculation 2 4 7" xfId="16724" xr:uid="{00000000-0005-0000-0000-0000AC400000}"/>
    <cellStyle name="Calculation 2 5" xfId="16725" xr:uid="{00000000-0005-0000-0000-0000AD400000}"/>
    <cellStyle name="Calculation 2 5 2" xfId="16726" xr:uid="{00000000-0005-0000-0000-0000AE400000}"/>
    <cellStyle name="Calculation 2 5 2 2" xfId="16727" xr:uid="{00000000-0005-0000-0000-0000AF400000}"/>
    <cellStyle name="Calculation 2 5 3" xfId="16728" xr:uid="{00000000-0005-0000-0000-0000B0400000}"/>
    <cellStyle name="Calculation 2 6" xfId="16729" xr:uid="{00000000-0005-0000-0000-0000B1400000}"/>
    <cellStyle name="Calculation 2 6 2" xfId="16730" xr:uid="{00000000-0005-0000-0000-0000B2400000}"/>
    <cellStyle name="Calculation 2 6 2 2" xfId="16731" xr:uid="{00000000-0005-0000-0000-0000B3400000}"/>
    <cellStyle name="Calculation 2 6 3" xfId="16732" xr:uid="{00000000-0005-0000-0000-0000B4400000}"/>
    <cellStyle name="Calculation 2 7" xfId="16733" xr:uid="{00000000-0005-0000-0000-0000B5400000}"/>
    <cellStyle name="Calculation 2 7 2" xfId="16734" xr:uid="{00000000-0005-0000-0000-0000B6400000}"/>
    <cellStyle name="Calculation 2 7 2 2" xfId="16735" xr:uid="{00000000-0005-0000-0000-0000B7400000}"/>
    <cellStyle name="Calculation 2 7 3" xfId="16736" xr:uid="{00000000-0005-0000-0000-0000B8400000}"/>
    <cellStyle name="Calculation 2 8" xfId="16737" xr:uid="{00000000-0005-0000-0000-0000B9400000}"/>
    <cellStyle name="Calculation 3" xfId="89" xr:uid="{00000000-0005-0000-0000-0000BA400000}"/>
    <cellStyle name="Calculation 3 10" xfId="16738" xr:uid="{00000000-0005-0000-0000-0000BB400000}"/>
    <cellStyle name="Calculation 3 2" xfId="16739" xr:uid="{00000000-0005-0000-0000-0000BC400000}"/>
    <cellStyle name="Calculation 3 2 2" xfId="16740" xr:uid="{00000000-0005-0000-0000-0000BD400000}"/>
    <cellStyle name="Calculation 3 2 2 2" xfId="16741" xr:uid="{00000000-0005-0000-0000-0000BE400000}"/>
    <cellStyle name="Calculation 3 2 2 2 2" xfId="16742" xr:uid="{00000000-0005-0000-0000-0000BF400000}"/>
    <cellStyle name="Calculation 3 2 2 2 2 2" xfId="16743" xr:uid="{00000000-0005-0000-0000-0000C0400000}"/>
    <cellStyle name="Calculation 3 2 2 2 3" xfId="16744" xr:uid="{00000000-0005-0000-0000-0000C1400000}"/>
    <cellStyle name="Calculation 3 2 2 2 3 2" xfId="16745" xr:uid="{00000000-0005-0000-0000-0000C2400000}"/>
    <cellStyle name="Calculation 3 2 2 2 4" xfId="16746" xr:uid="{00000000-0005-0000-0000-0000C3400000}"/>
    <cellStyle name="Calculation 3 2 2 3" xfId="16747" xr:uid="{00000000-0005-0000-0000-0000C4400000}"/>
    <cellStyle name="Calculation 3 2 2 3 2" xfId="16748" xr:uid="{00000000-0005-0000-0000-0000C5400000}"/>
    <cellStyle name="Calculation 3 2 2 3 2 2" xfId="16749" xr:uid="{00000000-0005-0000-0000-0000C6400000}"/>
    <cellStyle name="Calculation 3 2 2 3 3" xfId="16750" xr:uid="{00000000-0005-0000-0000-0000C7400000}"/>
    <cellStyle name="Calculation 3 2 2 4" xfId="16751" xr:uid="{00000000-0005-0000-0000-0000C8400000}"/>
    <cellStyle name="Calculation 3 2 3" xfId="16752" xr:uid="{00000000-0005-0000-0000-0000C9400000}"/>
    <cellStyle name="Calculation 3 2 3 2" xfId="16753" xr:uid="{00000000-0005-0000-0000-0000CA400000}"/>
    <cellStyle name="Calculation 3 2 3 2 2" xfId="16754" xr:uid="{00000000-0005-0000-0000-0000CB400000}"/>
    <cellStyle name="Calculation 3 2 3 3" xfId="16755" xr:uid="{00000000-0005-0000-0000-0000CC400000}"/>
    <cellStyle name="Calculation 3 2 4" xfId="16756" xr:uid="{00000000-0005-0000-0000-0000CD400000}"/>
    <cellStyle name="Calculation 3 2 4 2" xfId="16757" xr:uid="{00000000-0005-0000-0000-0000CE400000}"/>
    <cellStyle name="Calculation 3 2 4 2 2" xfId="16758" xr:uid="{00000000-0005-0000-0000-0000CF400000}"/>
    <cellStyle name="Calculation 3 2 4 3" xfId="16759" xr:uid="{00000000-0005-0000-0000-0000D0400000}"/>
    <cellStyle name="Calculation 3 2 4 3 2" xfId="16760" xr:uid="{00000000-0005-0000-0000-0000D1400000}"/>
    <cellStyle name="Calculation 3 2 4 4" xfId="16761" xr:uid="{00000000-0005-0000-0000-0000D2400000}"/>
    <cellStyle name="Calculation 3 2 5" xfId="16762" xr:uid="{00000000-0005-0000-0000-0000D3400000}"/>
    <cellStyle name="Calculation 3 2 5 2" xfId="16763" xr:uid="{00000000-0005-0000-0000-0000D4400000}"/>
    <cellStyle name="Calculation 3 2 5 2 2" xfId="16764" xr:uid="{00000000-0005-0000-0000-0000D5400000}"/>
    <cellStyle name="Calculation 3 2 5 3" xfId="16765" xr:uid="{00000000-0005-0000-0000-0000D6400000}"/>
    <cellStyle name="Calculation 3 2 6" xfId="16766" xr:uid="{00000000-0005-0000-0000-0000D7400000}"/>
    <cellStyle name="Calculation 3 3" xfId="16767" xr:uid="{00000000-0005-0000-0000-0000D8400000}"/>
    <cellStyle name="Calculation 3 3 2" xfId="16768" xr:uid="{00000000-0005-0000-0000-0000D9400000}"/>
    <cellStyle name="Calculation 3 3 2 2" xfId="16769" xr:uid="{00000000-0005-0000-0000-0000DA400000}"/>
    <cellStyle name="Calculation 3 3 2 2 2" xfId="16770" xr:uid="{00000000-0005-0000-0000-0000DB400000}"/>
    <cellStyle name="Calculation 3 3 2 2 2 2" xfId="16771" xr:uid="{00000000-0005-0000-0000-0000DC400000}"/>
    <cellStyle name="Calculation 3 3 2 2 3" xfId="16772" xr:uid="{00000000-0005-0000-0000-0000DD400000}"/>
    <cellStyle name="Calculation 3 3 2 2 3 2" xfId="16773" xr:uid="{00000000-0005-0000-0000-0000DE400000}"/>
    <cellStyle name="Calculation 3 3 2 2 4" xfId="16774" xr:uid="{00000000-0005-0000-0000-0000DF400000}"/>
    <cellStyle name="Calculation 3 3 2 3" xfId="16775" xr:uid="{00000000-0005-0000-0000-0000E0400000}"/>
    <cellStyle name="Calculation 3 3 2 3 2" xfId="16776" xr:uid="{00000000-0005-0000-0000-0000E1400000}"/>
    <cellStyle name="Calculation 3 3 2 3 2 2" xfId="16777" xr:uid="{00000000-0005-0000-0000-0000E2400000}"/>
    <cellStyle name="Calculation 3 3 2 3 3" xfId="16778" xr:uid="{00000000-0005-0000-0000-0000E3400000}"/>
    <cellStyle name="Calculation 3 3 2 4" xfId="16779" xr:uid="{00000000-0005-0000-0000-0000E4400000}"/>
    <cellStyle name="Calculation 3 3 3" xfId="16780" xr:uid="{00000000-0005-0000-0000-0000E5400000}"/>
    <cellStyle name="Calculation 3 3 3 2" xfId="16781" xr:uid="{00000000-0005-0000-0000-0000E6400000}"/>
    <cellStyle name="Calculation 3 3 3 2 2" xfId="16782" xr:uid="{00000000-0005-0000-0000-0000E7400000}"/>
    <cellStyle name="Calculation 3 3 3 3" xfId="16783" xr:uid="{00000000-0005-0000-0000-0000E8400000}"/>
    <cellStyle name="Calculation 3 3 4" xfId="16784" xr:uid="{00000000-0005-0000-0000-0000E9400000}"/>
    <cellStyle name="Calculation 3 3 4 2" xfId="16785" xr:uid="{00000000-0005-0000-0000-0000EA400000}"/>
    <cellStyle name="Calculation 3 3 4 2 2" xfId="16786" xr:uid="{00000000-0005-0000-0000-0000EB400000}"/>
    <cellStyle name="Calculation 3 3 4 3" xfId="16787" xr:uid="{00000000-0005-0000-0000-0000EC400000}"/>
    <cellStyle name="Calculation 3 3 4 3 2" xfId="16788" xr:uid="{00000000-0005-0000-0000-0000ED400000}"/>
    <cellStyle name="Calculation 3 3 4 4" xfId="16789" xr:uid="{00000000-0005-0000-0000-0000EE400000}"/>
    <cellStyle name="Calculation 3 3 5" xfId="16790" xr:uid="{00000000-0005-0000-0000-0000EF400000}"/>
    <cellStyle name="Calculation 3 3 5 2" xfId="16791" xr:uid="{00000000-0005-0000-0000-0000F0400000}"/>
    <cellStyle name="Calculation 3 3 5 2 2" xfId="16792" xr:uid="{00000000-0005-0000-0000-0000F1400000}"/>
    <cellStyle name="Calculation 3 3 5 3" xfId="16793" xr:uid="{00000000-0005-0000-0000-0000F2400000}"/>
    <cellStyle name="Calculation 3 3 6" xfId="16794" xr:uid="{00000000-0005-0000-0000-0000F3400000}"/>
    <cellStyle name="Calculation 3 4" xfId="16795" xr:uid="{00000000-0005-0000-0000-0000F4400000}"/>
    <cellStyle name="Calculation 3 4 2" xfId="16796" xr:uid="{00000000-0005-0000-0000-0000F5400000}"/>
    <cellStyle name="Calculation 3 4 2 2" xfId="16797" xr:uid="{00000000-0005-0000-0000-0000F6400000}"/>
    <cellStyle name="Calculation 3 4 2 2 2" xfId="16798" xr:uid="{00000000-0005-0000-0000-0000F7400000}"/>
    <cellStyle name="Calculation 3 4 2 3" xfId="16799" xr:uid="{00000000-0005-0000-0000-0000F8400000}"/>
    <cellStyle name="Calculation 3 4 3" xfId="16800" xr:uid="{00000000-0005-0000-0000-0000F9400000}"/>
    <cellStyle name="Calculation 3 4 3 2" xfId="16801" xr:uid="{00000000-0005-0000-0000-0000FA400000}"/>
    <cellStyle name="Calculation 3 4 3 2 2" xfId="16802" xr:uid="{00000000-0005-0000-0000-0000FB400000}"/>
    <cellStyle name="Calculation 3 4 3 3" xfId="16803" xr:uid="{00000000-0005-0000-0000-0000FC400000}"/>
    <cellStyle name="Calculation 3 4 4" xfId="16804" xr:uid="{00000000-0005-0000-0000-0000FD400000}"/>
    <cellStyle name="Calculation 3 4 4 2" xfId="16805" xr:uid="{00000000-0005-0000-0000-0000FE400000}"/>
    <cellStyle name="Calculation 3 4 4 2 2" xfId="16806" xr:uid="{00000000-0005-0000-0000-0000FF400000}"/>
    <cellStyle name="Calculation 3 4 4 3" xfId="16807" xr:uid="{00000000-0005-0000-0000-000000410000}"/>
    <cellStyle name="Calculation 3 4 4 3 2" xfId="16808" xr:uid="{00000000-0005-0000-0000-000001410000}"/>
    <cellStyle name="Calculation 3 4 4 4" xfId="16809" xr:uid="{00000000-0005-0000-0000-000002410000}"/>
    <cellStyle name="Calculation 3 4 5" xfId="16810" xr:uid="{00000000-0005-0000-0000-000003410000}"/>
    <cellStyle name="Calculation 3 4 5 2" xfId="16811" xr:uid="{00000000-0005-0000-0000-000004410000}"/>
    <cellStyle name="Calculation 3 4 5 2 2" xfId="16812" xr:uid="{00000000-0005-0000-0000-000005410000}"/>
    <cellStyle name="Calculation 3 4 5 3" xfId="16813" xr:uid="{00000000-0005-0000-0000-000006410000}"/>
    <cellStyle name="Calculation 3 4 6" xfId="16814" xr:uid="{00000000-0005-0000-0000-000007410000}"/>
    <cellStyle name="Calculation 3 5" xfId="16815" xr:uid="{00000000-0005-0000-0000-000008410000}"/>
    <cellStyle name="Calculation 3 5 2" xfId="16816" xr:uid="{00000000-0005-0000-0000-000009410000}"/>
    <cellStyle name="Calculation 3 5 2 2" xfId="16817" xr:uid="{00000000-0005-0000-0000-00000A410000}"/>
    <cellStyle name="Calculation 3 5 2 2 2" xfId="16818" xr:uid="{00000000-0005-0000-0000-00000B410000}"/>
    <cellStyle name="Calculation 3 5 2 3" xfId="16819" xr:uid="{00000000-0005-0000-0000-00000C410000}"/>
    <cellStyle name="Calculation 3 5 3" xfId="16820" xr:uid="{00000000-0005-0000-0000-00000D410000}"/>
    <cellStyle name="Calculation 3 5 3 2" xfId="16821" xr:uid="{00000000-0005-0000-0000-00000E410000}"/>
    <cellStyle name="Calculation 3 5 3 2 2" xfId="16822" xr:uid="{00000000-0005-0000-0000-00000F410000}"/>
    <cellStyle name="Calculation 3 5 3 3" xfId="16823" xr:uid="{00000000-0005-0000-0000-000010410000}"/>
    <cellStyle name="Calculation 3 5 4" xfId="16824" xr:uid="{00000000-0005-0000-0000-000011410000}"/>
    <cellStyle name="Calculation 3 5 4 2" xfId="16825" xr:uid="{00000000-0005-0000-0000-000012410000}"/>
    <cellStyle name="Calculation 3 5 5" xfId="16826" xr:uid="{00000000-0005-0000-0000-000013410000}"/>
    <cellStyle name="Calculation 3 6" xfId="16827" xr:uid="{00000000-0005-0000-0000-000014410000}"/>
    <cellStyle name="Calculation 3 6 2" xfId="16828" xr:uid="{00000000-0005-0000-0000-000015410000}"/>
    <cellStyle name="Calculation 3 6 2 2" xfId="16829" xr:uid="{00000000-0005-0000-0000-000016410000}"/>
    <cellStyle name="Calculation 3 6 3" xfId="16830" xr:uid="{00000000-0005-0000-0000-000017410000}"/>
    <cellStyle name="Calculation 3 7" xfId="16831" xr:uid="{00000000-0005-0000-0000-000018410000}"/>
    <cellStyle name="Calculation 3 7 2" xfId="16832" xr:uid="{00000000-0005-0000-0000-000019410000}"/>
    <cellStyle name="Calculation 3 7 2 2" xfId="16833" xr:uid="{00000000-0005-0000-0000-00001A410000}"/>
    <cellStyle name="Calculation 3 7 3" xfId="16834" xr:uid="{00000000-0005-0000-0000-00001B410000}"/>
    <cellStyle name="Calculation 3 8" xfId="16835" xr:uid="{00000000-0005-0000-0000-00001C410000}"/>
    <cellStyle name="Calculation 3 8 2" xfId="16836" xr:uid="{00000000-0005-0000-0000-00001D410000}"/>
    <cellStyle name="Calculation 3 8 2 2" xfId="16837" xr:uid="{00000000-0005-0000-0000-00001E410000}"/>
    <cellStyle name="Calculation 3 8 3" xfId="16838" xr:uid="{00000000-0005-0000-0000-00001F410000}"/>
    <cellStyle name="Calculation 3 8 3 2" xfId="16839" xr:uid="{00000000-0005-0000-0000-000020410000}"/>
    <cellStyle name="Calculation 3 8 4" xfId="16840" xr:uid="{00000000-0005-0000-0000-000021410000}"/>
    <cellStyle name="Calculation 3 9" xfId="16841" xr:uid="{00000000-0005-0000-0000-000022410000}"/>
    <cellStyle name="Calculation 3 9 2" xfId="16842" xr:uid="{00000000-0005-0000-0000-000023410000}"/>
    <cellStyle name="Calculation 3 9 2 2" xfId="16843" xr:uid="{00000000-0005-0000-0000-000024410000}"/>
    <cellStyle name="Calculation 3 9 3" xfId="16844" xr:uid="{00000000-0005-0000-0000-000025410000}"/>
    <cellStyle name="Calculation 4" xfId="90" xr:uid="{00000000-0005-0000-0000-000026410000}"/>
    <cellStyle name="Calculation 4 10" xfId="16845" xr:uid="{00000000-0005-0000-0000-000027410000}"/>
    <cellStyle name="Calculation 4 10 2" xfId="16846" xr:uid="{00000000-0005-0000-0000-000028410000}"/>
    <cellStyle name="Calculation 4 10 2 2" xfId="16847" xr:uid="{00000000-0005-0000-0000-000029410000}"/>
    <cellStyle name="Calculation 4 10 3" xfId="16848" xr:uid="{00000000-0005-0000-0000-00002A410000}"/>
    <cellStyle name="Calculation 4 11" xfId="16849" xr:uid="{00000000-0005-0000-0000-00002B410000}"/>
    <cellStyle name="Calculation 4 11 2" xfId="16850" xr:uid="{00000000-0005-0000-0000-00002C410000}"/>
    <cellStyle name="Calculation 4 2" xfId="16851" xr:uid="{00000000-0005-0000-0000-00002D410000}"/>
    <cellStyle name="Calculation 4 2 2" xfId="16852" xr:uid="{00000000-0005-0000-0000-00002E410000}"/>
    <cellStyle name="Calculation 4 2 2 2" xfId="16853" xr:uid="{00000000-0005-0000-0000-00002F410000}"/>
    <cellStyle name="Calculation 4 2 2 2 2" xfId="16854" xr:uid="{00000000-0005-0000-0000-000030410000}"/>
    <cellStyle name="Calculation 4 2 2 2 2 2" xfId="16855" xr:uid="{00000000-0005-0000-0000-000031410000}"/>
    <cellStyle name="Calculation 4 2 2 2 3" xfId="16856" xr:uid="{00000000-0005-0000-0000-000032410000}"/>
    <cellStyle name="Calculation 4 2 2 2 3 2" xfId="16857" xr:uid="{00000000-0005-0000-0000-000033410000}"/>
    <cellStyle name="Calculation 4 2 2 2 4" xfId="16858" xr:uid="{00000000-0005-0000-0000-000034410000}"/>
    <cellStyle name="Calculation 4 2 2 3" xfId="16859" xr:uid="{00000000-0005-0000-0000-000035410000}"/>
    <cellStyle name="Calculation 4 2 2 3 2" xfId="16860" xr:uid="{00000000-0005-0000-0000-000036410000}"/>
    <cellStyle name="Calculation 4 2 2 3 2 2" xfId="16861" xr:uid="{00000000-0005-0000-0000-000037410000}"/>
    <cellStyle name="Calculation 4 2 2 3 3" xfId="16862" xr:uid="{00000000-0005-0000-0000-000038410000}"/>
    <cellStyle name="Calculation 4 2 2 4" xfId="16863" xr:uid="{00000000-0005-0000-0000-000039410000}"/>
    <cellStyle name="Calculation 4 2 3" xfId="16864" xr:uid="{00000000-0005-0000-0000-00003A410000}"/>
    <cellStyle name="Calculation 4 2 3 2" xfId="16865" xr:uid="{00000000-0005-0000-0000-00003B410000}"/>
    <cellStyle name="Calculation 4 2 3 2 2" xfId="16866" xr:uid="{00000000-0005-0000-0000-00003C410000}"/>
    <cellStyle name="Calculation 4 2 3 3" xfId="16867" xr:uid="{00000000-0005-0000-0000-00003D410000}"/>
    <cellStyle name="Calculation 4 2 4" xfId="16868" xr:uid="{00000000-0005-0000-0000-00003E410000}"/>
    <cellStyle name="Calculation 4 2 4 2" xfId="16869" xr:uid="{00000000-0005-0000-0000-00003F410000}"/>
    <cellStyle name="Calculation 4 2 4 2 2" xfId="16870" xr:uid="{00000000-0005-0000-0000-000040410000}"/>
    <cellStyle name="Calculation 4 2 4 3" xfId="16871" xr:uid="{00000000-0005-0000-0000-000041410000}"/>
    <cellStyle name="Calculation 4 2 4 3 2" xfId="16872" xr:uid="{00000000-0005-0000-0000-000042410000}"/>
    <cellStyle name="Calculation 4 2 4 4" xfId="16873" xr:uid="{00000000-0005-0000-0000-000043410000}"/>
    <cellStyle name="Calculation 4 2 5" xfId="16874" xr:uid="{00000000-0005-0000-0000-000044410000}"/>
    <cellStyle name="Calculation 4 2 5 2" xfId="16875" xr:uid="{00000000-0005-0000-0000-000045410000}"/>
    <cellStyle name="Calculation 4 2 5 2 2" xfId="16876" xr:uid="{00000000-0005-0000-0000-000046410000}"/>
    <cellStyle name="Calculation 4 2 5 3" xfId="16877" xr:uid="{00000000-0005-0000-0000-000047410000}"/>
    <cellStyle name="Calculation 4 2 6" xfId="16878" xr:uid="{00000000-0005-0000-0000-000048410000}"/>
    <cellStyle name="Calculation 4 3" xfId="16879" xr:uid="{00000000-0005-0000-0000-000049410000}"/>
    <cellStyle name="Calculation 4 3 2" xfId="16880" xr:uid="{00000000-0005-0000-0000-00004A410000}"/>
    <cellStyle name="Calculation 4 3 2 2" xfId="16881" xr:uid="{00000000-0005-0000-0000-00004B410000}"/>
    <cellStyle name="Calculation 4 3 2 2 2" xfId="16882" xr:uid="{00000000-0005-0000-0000-00004C410000}"/>
    <cellStyle name="Calculation 4 3 2 2 2 2" xfId="16883" xr:uid="{00000000-0005-0000-0000-00004D410000}"/>
    <cellStyle name="Calculation 4 3 2 2 3" xfId="16884" xr:uid="{00000000-0005-0000-0000-00004E410000}"/>
    <cellStyle name="Calculation 4 3 2 2 3 2" xfId="16885" xr:uid="{00000000-0005-0000-0000-00004F410000}"/>
    <cellStyle name="Calculation 4 3 2 2 4" xfId="16886" xr:uid="{00000000-0005-0000-0000-000050410000}"/>
    <cellStyle name="Calculation 4 3 2 3" xfId="16887" xr:uid="{00000000-0005-0000-0000-000051410000}"/>
    <cellStyle name="Calculation 4 3 2 3 2" xfId="16888" xr:uid="{00000000-0005-0000-0000-000052410000}"/>
    <cellStyle name="Calculation 4 3 2 3 2 2" xfId="16889" xr:uid="{00000000-0005-0000-0000-000053410000}"/>
    <cellStyle name="Calculation 4 3 2 3 3" xfId="16890" xr:uid="{00000000-0005-0000-0000-000054410000}"/>
    <cellStyle name="Calculation 4 3 2 4" xfId="16891" xr:uid="{00000000-0005-0000-0000-000055410000}"/>
    <cellStyle name="Calculation 4 3 3" xfId="16892" xr:uid="{00000000-0005-0000-0000-000056410000}"/>
    <cellStyle name="Calculation 4 3 3 2" xfId="16893" xr:uid="{00000000-0005-0000-0000-000057410000}"/>
    <cellStyle name="Calculation 4 3 3 2 2" xfId="16894" xr:uid="{00000000-0005-0000-0000-000058410000}"/>
    <cellStyle name="Calculation 4 3 3 3" xfId="16895" xr:uid="{00000000-0005-0000-0000-000059410000}"/>
    <cellStyle name="Calculation 4 3 4" xfId="16896" xr:uid="{00000000-0005-0000-0000-00005A410000}"/>
    <cellStyle name="Calculation 4 3 4 2" xfId="16897" xr:uid="{00000000-0005-0000-0000-00005B410000}"/>
    <cellStyle name="Calculation 4 3 4 2 2" xfId="16898" xr:uid="{00000000-0005-0000-0000-00005C410000}"/>
    <cellStyle name="Calculation 4 3 4 3" xfId="16899" xr:uid="{00000000-0005-0000-0000-00005D410000}"/>
    <cellStyle name="Calculation 4 3 4 3 2" xfId="16900" xr:uid="{00000000-0005-0000-0000-00005E410000}"/>
    <cellStyle name="Calculation 4 3 4 4" xfId="16901" xr:uid="{00000000-0005-0000-0000-00005F410000}"/>
    <cellStyle name="Calculation 4 3 5" xfId="16902" xr:uid="{00000000-0005-0000-0000-000060410000}"/>
    <cellStyle name="Calculation 4 3 5 2" xfId="16903" xr:uid="{00000000-0005-0000-0000-000061410000}"/>
    <cellStyle name="Calculation 4 3 5 2 2" xfId="16904" xr:uid="{00000000-0005-0000-0000-000062410000}"/>
    <cellStyle name="Calculation 4 3 5 3" xfId="16905" xr:uid="{00000000-0005-0000-0000-000063410000}"/>
    <cellStyle name="Calculation 4 3 6" xfId="16906" xr:uid="{00000000-0005-0000-0000-000064410000}"/>
    <cellStyle name="Calculation 4 4" xfId="16907" xr:uid="{00000000-0005-0000-0000-000065410000}"/>
    <cellStyle name="Calculation 4 4 2" xfId="16908" xr:uid="{00000000-0005-0000-0000-000066410000}"/>
    <cellStyle name="Calculation 4 4 2 2" xfId="16909" xr:uid="{00000000-0005-0000-0000-000067410000}"/>
    <cellStyle name="Calculation 4 4 2 2 2" xfId="16910" xr:uid="{00000000-0005-0000-0000-000068410000}"/>
    <cellStyle name="Calculation 4 4 2 3" xfId="16911" xr:uid="{00000000-0005-0000-0000-000069410000}"/>
    <cellStyle name="Calculation 4 4 3" xfId="16912" xr:uid="{00000000-0005-0000-0000-00006A410000}"/>
    <cellStyle name="Calculation 4 4 3 2" xfId="16913" xr:uid="{00000000-0005-0000-0000-00006B410000}"/>
    <cellStyle name="Calculation 4 4 3 2 2" xfId="16914" xr:uid="{00000000-0005-0000-0000-00006C410000}"/>
    <cellStyle name="Calculation 4 4 3 3" xfId="16915" xr:uid="{00000000-0005-0000-0000-00006D410000}"/>
    <cellStyle name="Calculation 4 4 4" xfId="16916" xr:uid="{00000000-0005-0000-0000-00006E410000}"/>
    <cellStyle name="Calculation 4 4 4 2" xfId="16917" xr:uid="{00000000-0005-0000-0000-00006F410000}"/>
    <cellStyle name="Calculation 4 4 4 2 2" xfId="16918" xr:uid="{00000000-0005-0000-0000-000070410000}"/>
    <cellStyle name="Calculation 4 4 4 3" xfId="16919" xr:uid="{00000000-0005-0000-0000-000071410000}"/>
    <cellStyle name="Calculation 4 4 4 3 2" xfId="16920" xr:uid="{00000000-0005-0000-0000-000072410000}"/>
    <cellStyle name="Calculation 4 4 4 4" xfId="16921" xr:uid="{00000000-0005-0000-0000-000073410000}"/>
    <cellStyle name="Calculation 4 4 5" xfId="16922" xr:uid="{00000000-0005-0000-0000-000074410000}"/>
    <cellStyle name="Calculation 4 4 5 2" xfId="16923" xr:uid="{00000000-0005-0000-0000-000075410000}"/>
    <cellStyle name="Calculation 4 4 5 2 2" xfId="16924" xr:uid="{00000000-0005-0000-0000-000076410000}"/>
    <cellStyle name="Calculation 4 4 5 3" xfId="16925" xr:uid="{00000000-0005-0000-0000-000077410000}"/>
    <cellStyle name="Calculation 4 4 6" xfId="16926" xr:uid="{00000000-0005-0000-0000-000078410000}"/>
    <cellStyle name="Calculation 4 5" xfId="16927" xr:uid="{00000000-0005-0000-0000-000079410000}"/>
    <cellStyle name="Calculation 4 5 2" xfId="16928" xr:uid="{00000000-0005-0000-0000-00007A410000}"/>
    <cellStyle name="Calculation 4 5 2 2" xfId="16929" xr:uid="{00000000-0005-0000-0000-00007B410000}"/>
    <cellStyle name="Calculation 4 5 2 2 2" xfId="16930" xr:uid="{00000000-0005-0000-0000-00007C410000}"/>
    <cellStyle name="Calculation 4 5 2 3" xfId="16931" xr:uid="{00000000-0005-0000-0000-00007D410000}"/>
    <cellStyle name="Calculation 4 5 3" xfId="16932" xr:uid="{00000000-0005-0000-0000-00007E410000}"/>
    <cellStyle name="Calculation 4 5 3 2" xfId="16933" xr:uid="{00000000-0005-0000-0000-00007F410000}"/>
    <cellStyle name="Calculation 4 5 3 2 2" xfId="16934" xr:uid="{00000000-0005-0000-0000-000080410000}"/>
    <cellStyle name="Calculation 4 5 3 3" xfId="16935" xr:uid="{00000000-0005-0000-0000-000081410000}"/>
    <cellStyle name="Calculation 4 5 4" xfId="16936" xr:uid="{00000000-0005-0000-0000-000082410000}"/>
    <cellStyle name="Calculation 4 5 4 2" xfId="16937" xr:uid="{00000000-0005-0000-0000-000083410000}"/>
    <cellStyle name="Calculation 4 5 5" xfId="16938" xr:uid="{00000000-0005-0000-0000-000084410000}"/>
    <cellStyle name="Calculation 4 6" xfId="16939" xr:uid="{00000000-0005-0000-0000-000085410000}"/>
    <cellStyle name="Calculation 4 6 2" xfId="16940" xr:uid="{00000000-0005-0000-0000-000086410000}"/>
    <cellStyle name="Calculation 4 6 2 2" xfId="16941" xr:uid="{00000000-0005-0000-0000-000087410000}"/>
    <cellStyle name="Calculation 4 6 3" xfId="16942" xr:uid="{00000000-0005-0000-0000-000088410000}"/>
    <cellStyle name="Calculation 4 7" xfId="16943" xr:uid="{00000000-0005-0000-0000-000089410000}"/>
    <cellStyle name="Calculation 4 8" xfId="16944" xr:uid="{00000000-0005-0000-0000-00008A410000}"/>
    <cellStyle name="Calculation 4 8 2" xfId="16945" xr:uid="{00000000-0005-0000-0000-00008B410000}"/>
    <cellStyle name="Calculation 4 8 2 2" xfId="16946" xr:uid="{00000000-0005-0000-0000-00008C410000}"/>
    <cellStyle name="Calculation 4 8 3" xfId="16947" xr:uid="{00000000-0005-0000-0000-00008D410000}"/>
    <cellStyle name="Calculation 4 9" xfId="16948" xr:uid="{00000000-0005-0000-0000-00008E410000}"/>
    <cellStyle name="Calculation 4 9 2" xfId="16949" xr:uid="{00000000-0005-0000-0000-00008F410000}"/>
    <cellStyle name="Calculation 4 9 2 2" xfId="16950" xr:uid="{00000000-0005-0000-0000-000090410000}"/>
    <cellStyle name="Calculation 4 9 3" xfId="16951" xr:uid="{00000000-0005-0000-0000-000091410000}"/>
    <cellStyle name="Calculation 4 9 3 2" xfId="16952" xr:uid="{00000000-0005-0000-0000-000092410000}"/>
    <cellStyle name="Calculation 4 9 4" xfId="16953" xr:uid="{00000000-0005-0000-0000-000093410000}"/>
    <cellStyle name="Calculation 5" xfId="16954" xr:uid="{00000000-0005-0000-0000-000094410000}"/>
    <cellStyle name="Calculation 5 10" xfId="16955" xr:uid="{00000000-0005-0000-0000-000095410000}"/>
    <cellStyle name="Calculation 5 10 2" xfId="16956" xr:uid="{00000000-0005-0000-0000-000096410000}"/>
    <cellStyle name="Calculation 5 10 2 2" xfId="16957" xr:uid="{00000000-0005-0000-0000-000097410000}"/>
    <cellStyle name="Calculation 5 10 3" xfId="16958" xr:uid="{00000000-0005-0000-0000-000098410000}"/>
    <cellStyle name="Calculation 5 11" xfId="16959" xr:uid="{00000000-0005-0000-0000-000099410000}"/>
    <cellStyle name="Calculation 5 11 2" xfId="16960" xr:uid="{00000000-0005-0000-0000-00009A410000}"/>
    <cellStyle name="Calculation 5 12" xfId="16961" xr:uid="{00000000-0005-0000-0000-00009B410000}"/>
    <cellStyle name="Calculation 5 2" xfId="16962" xr:uid="{00000000-0005-0000-0000-00009C410000}"/>
    <cellStyle name="Calculation 5 2 2" xfId="16963" xr:uid="{00000000-0005-0000-0000-00009D410000}"/>
    <cellStyle name="Calculation 5 2 2 2" xfId="16964" xr:uid="{00000000-0005-0000-0000-00009E410000}"/>
    <cellStyle name="Calculation 5 2 2 2 2" xfId="16965" xr:uid="{00000000-0005-0000-0000-00009F410000}"/>
    <cellStyle name="Calculation 5 2 2 2 2 2" xfId="16966" xr:uid="{00000000-0005-0000-0000-0000A0410000}"/>
    <cellStyle name="Calculation 5 2 2 2 3" xfId="16967" xr:uid="{00000000-0005-0000-0000-0000A1410000}"/>
    <cellStyle name="Calculation 5 2 2 2 3 2" xfId="16968" xr:uid="{00000000-0005-0000-0000-0000A2410000}"/>
    <cellStyle name="Calculation 5 2 2 2 4" xfId="16969" xr:uid="{00000000-0005-0000-0000-0000A3410000}"/>
    <cellStyle name="Calculation 5 2 2 3" xfId="16970" xr:uid="{00000000-0005-0000-0000-0000A4410000}"/>
    <cellStyle name="Calculation 5 2 2 3 2" xfId="16971" xr:uid="{00000000-0005-0000-0000-0000A5410000}"/>
    <cellStyle name="Calculation 5 2 2 3 2 2" xfId="16972" xr:uid="{00000000-0005-0000-0000-0000A6410000}"/>
    <cellStyle name="Calculation 5 2 2 3 3" xfId="16973" xr:uid="{00000000-0005-0000-0000-0000A7410000}"/>
    <cellStyle name="Calculation 5 2 2 4" xfId="16974" xr:uid="{00000000-0005-0000-0000-0000A8410000}"/>
    <cellStyle name="Calculation 5 2 3" xfId="16975" xr:uid="{00000000-0005-0000-0000-0000A9410000}"/>
    <cellStyle name="Calculation 5 2 3 2" xfId="16976" xr:uid="{00000000-0005-0000-0000-0000AA410000}"/>
    <cellStyle name="Calculation 5 2 3 2 2" xfId="16977" xr:uid="{00000000-0005-0000-0000-0000AB410000}"/>
    <cellStyle name="Calculation 5 2 3 3" xfId="16978" xr:uid="{00000000-0005-0000-0000-0000AC410000}"/>
    <cellStyle name="Calculation 5 2 4" xfId="16979" xr:uid="{00000000-0005-0000-0000-0000AD410000}"/>
    <cellStyle name="Calculation 5 2 4 2" xfId="16980" xr:uid="{00000000-0005-0000-0000-0000AE410000}"/>
    <cellStyle name="Calculation 5 2 4 2 2" xfId="16981" xr:uid="{00000000-0005-0000-0000-0000AF410000}"/>
    <cellStyle name="Calculation 5 2 4 3" xfId="16982" xr:uid="{00000000-0005-0000-0000-0000B0410000}"/>
    <cellStyle name="Calculation 5 2 4 3 2" xfId="16983" xr:uid="{00000000-0005-0000-0000-0000B1410000}"/>
    <cellStyle name="Calculation 5 2 4 4" xfId="16984" xr:uid="{00000000-0005-0000-0000-0000B2410000}"/>
    <cellStyle name="Calculation 5 2 5" xfId="16985" xr:uid="{00000000-0005-0000-0000-0000B3410000}"/>
    <cellStyle name="Calculation 5 2 5 2" xfId="16986" xr:uid="{00000000-0005-0000-0000-0000B4410000}"/>
    <cellStyle name="Calculation 5 2 5 2 2" xfId="16987" xr:uid="{00000000-0005-0000-0000-0000B5410000}"/>
    <cellStyle name="Calculation 5 2 5 3" xfId="16988" xr:uid="{00000000-0005-0000-0000-0000B6410000}"/>
    <cellStyle name="Calculation 5 2 6" xfId="16989" xr:uid="{00000000-0005-0000-0000-0000B7410000}"/>
    <cellStyle name="Calculation 5 3" xfId="16990" xr:uid="{00000000-0005-0000-0000-0000B8410000}"/>
    <cellStyle name="Calculation 5 3 2" xfId="16991" xr:uid="{00000000-0005-0000-0000-0000B9410000}"/>
    <cellStyle name="Calculation 5 3 2 2" xfId="16992" xr:uid="{00000000-0005-0000-0000-0000BA410000}"/>
    <cellStyle name="Calculation 5 3 2 2 2" xfId="16993" xr:uid="{00000000-0005-0000-0000-0000BB410000}"/>
    <cellStyle name="Calculation 5 3 2 2 2 2" xfId="16994" xr:uid="{00000000-0005-0000-0000-0000BC410000}"/>
    <cellStyle name="Calculation 5 3 2 2 3" xfId="16995" xr:uid="{00000000-0005-0000-0000-0000BD410000}"/>
    <cellStyle name="Calculation 5 3 2 2 3 2" xfId="16996" xr:uid="{00000000-0005-0000-0000-0000BE410000}"/>
    <cellStyle name="Calculation 5 3 2 2 4" xfId="16997" xr:uid="{00000000-0005-0000-0000-0000BF410000}"/>
    <cellStyle name="Calculation 5 3 2 3" xfId="16998" xr:uid="{00000000-0005-0000-0000-0000C0410000}"/>
    <cellStyle name="Calculation 5 3 2 3 2" xfId="16999" xr:uid="{00000000-0005-0000-0000-0000C1410000}"/>
    <cellStyle name="Calculation 5 3 2 3 2 2" xfId="17000" xr:uid="{00000000-0005-0000-0000-0000C2410000}"/>
    <cellStyle name="Calculation 5 3 2 3 3" xfId="17001" xr:uid="{00000000-0005-0000-0000-0000C3410000}"/>
    <cellStyle name="Calculation 5 3 2 4" xfId="17002" xr:uid="{00000000-0005-0000-0000-0000C4410000}"/>
    <cellStyle name="Calculation 5 3 3" xfId="17003" xr:uid="{00000000-0005-0000-0000-0000C5410000}"/>
    <cellStyle name="Calculation 5 3 3 2" xfId="17004" xr:uid="{00000000-0005-0000-0000-0000C6410000}"/>
    <cellStyle name="Calculation 5 3 3 2 2" xfId="17005" xr:uid="{00000000-0005-0000-0000-0000C7410000}"/>
    <cellStyle name="Calculation 5 3 3 3" xfId="17006" xr:uid="{00000000-0005-0000-0000-0000C8410000}"/>
    <cellStyle name="Calculation 5 3 4" xfId="17007" xr:uid="{00000000-0005-0000-0000-0000C9410000}"/>
    <cellStyle name="Calculation 5 3 4 2" xfId="17008" xr:uid="{00000000-0005-0000-0000-0000CA410000}"/>
    <cellStyle name="Calculation 5 3 4 2 2" xfId="17009" xr:uid="{00000000-0005-0000-0000-0000CB410000}"/>
    <cellStyle name="Calculation 5 3 4 3" xfId="17010" xr:uid="{00000000-0005-0000-0000-0000CC410000}"/>
    <cellStyle name="Calculation 5 3 4 3 2" xfId="17011" xr:uid="{00000000-0005-0000-0000-0000CD410000}"/>
    <cellStyle name="Calculation 5 3 4 4" xfId="17012" xr:uid="{00000000-0005-0000-0000-0000CE410000}"/>
    <cellStyle name="Calculation 5 3 5" xfId="17013" xr:uid="{00000000-0005-0000-0000-0000CF410000}"/>
    <cellStyle name="Calculation 5 3 5 2" xfId="17014" xr:uid="{00000000-0005-0000-0000-0000D0410000}"/>
    <cellStyle name="Calculation 5 3 5 2 2" xfId="17015" xr:uid="{00000000-0005-0000-0000-0000D1410000}"/>
    <cellStyle name="Calculation 5 3 5 3" xfId="17016" xr:uid="{00000000-0005-0000-0000-0000D2410000}"/>
    <cellStyle name="Calculation 5 3 6" xfId="17017" xr:uid="{00000000-0005-0000-0000-0000D3410000}"/>
    <cellStyle name="Calculation 5 4" xfId="17018" xr:uid="{00000000-0005-0000-0000-0000D4410000}"/>
    <cellStyle name="Calculation 5 4 2" xfId="17019" xr:uid="{00000000-0005-0000-0000-0000D5410000}"/>
    <cellStyle name="Calculation 5 4 2 2" xfId="17020" xr:uid="{00000000-0005-0000-0000-0000D6410000}"/>
    <cellStyle name="Calculation 5 4 2 2 2" xfId="17021" xr:uid="{00000000-0005-0000-0000-0000D7410000}"/>
    <cellStyle name="Calculation 5 4 2 3" xfId="17022" xr:uid="{00000000-0005-0000-0000-0000D8410000}"/>
    <cellStyle name="Calculation 5 4 3" xfId="17023" xr:uid="{00000000-0005-0000-0000-0000D9410000}"/>
    <cellStyle name="Calculation 5 4 3 2" xfId="17024" xr:uid="{00000000-0005-0000-0000-0000DA410000}"/>
    <cellStyle name="Calculation 5 4 3 2 2" xfId="17025" xr:uid="{00000000-0005-0000-0000-0000DB410000}"/>
    <cellStyle name="Calculation 5 4 3 3" xfId="17026" xr:uid="{00000000-0005-0000-0000-0000DC410000}"/>
    <cellStyle name="Calculation 5 4 4" xfId="17027" xr:uid="{00000000-0005-0000-0000-0000DD410000}"/>
    <cellStyle name="Calculation 5 4 4 2" xfId="17028" xr:uid="{00000000-0005-0000-0000-0000DE410000}"/>
    <cellStyle name="Calculation 5 4 4 2 2" xfId="17029" xr:uid="{00000000-0005-0000-0000-0000DF410000}"/>
    <cellStyle name="Calculation 5 4 4 3" xfId="17030" xr:uid="{00000000-0005-0000-0000-0000E0410000}"/>
    <cellStyle name="Calculation 5 4 4 3 2" xfId="17031" xr:uid="{00000000-0005-0000-0000-0000E1410000}"/>
    <cellStyle name="Calculation 5 4 4 4" xfId="17032" xr:uid="{00000000-0005-0000-0000-0000E2410000}"/>
    <cellStyle name="Calculation 5 4 5" xfId="17033" xr:uid="{00000000-0005-0000-0000-0000E3410000}"/>
    <cellStyle name="Calculation 5 4 5 2" xfId="17034" xr:uid="{00000000-0005-0000-0000-0000E4410000}"/>
    <cellStyle name="Calculation 5 4 5 2 2" xfId="17035" xr:uid="{00000000-0005-0000-0000-0000E5410000}"/>
    <cellStyle name="Calculation 5 4 5 3" xfId="17036" xr:uid="{00000000-0005-0000-0000-0000E6410000}"/>
    <cellStyle name="Calculation 5 4 6" xfId="17037" xr:uid="{00000000-0005-0000-0000-0000E7410000}"/>
    <cellStyle name="Calculation 5 5" xfId="17038" xr:uid="{00000000-0005-0000-0000-0000E8410000}"/>
    <cellStyle name="Calculation 5 5 2" xfId="17039" xr:uid="{00000000-0005-0000-0000-0000E9410000}"/>
    <cellStyle name="Calculation 5 5 2 2" xfId="17040" xr:uid="{00000000-0005-0000-0000-0000EA410000}"/>
    <cellStyle name="Calculation 5 5 2 2 2" xfId="17041" xr:uid="{00000000-0005-0000-0000-0000EB410000}"/>
    <cellStyle name="Calculation 5 5 2 3" xfId="17042" xr:uid="{00000000-0005-0000-0000-0000EC410000}"/>
    <cellStyle name="Calculation 5 5 3" xfId="17043" xr:uid="{00000000-0005-0000-0000-0000ED410000}"/>
    <cellStyle name="Calculation 5 5 3 2" xfId="17044" xr:uid="{00000000-0005-0000-0000-0000EE410000}"/>
    <cellStyle name="Calculation 5 5 3 2 2" xfId="17045" xr:uid="{00000000-0005-0000-0000-0000EF410000}"/>
    <cellStyle name="Calculation 5 5 3 3" xfId="17046" xr:uid="{00000000-0005-0000-0000-0000F0410000}"/>
    <cellStyle name="Calculation 5 5 4" xfId="17047" xr:uid="{00000000-0005-0000-0000-0000F1410000}"/>
    <cellStyle name="Calculation 5 5 4 2" xfId="17048" xr:uid="{00000000-0005-0000-0000-0000F2410000}"/>
    <cellStyle name="Calculation 5 5 5" xfId="17049" xr:uid="{00000000-0005-0000-0000-0000F3410000}"/>
    <cellStyle name="Calculation 5 6" xfId="17050" xr:uid="{00000000-0005-0000-0000-0000F4410000}"/>
    <cellStyle name="Calculation 5 6 2" xfId="17051" xr:uid="{00000000-0005-0000-0000-0000F5410000}"/>
    <cellStyle name="Calculation 5 6 2 2" xfId="17052" xr:uid="{00000000-0005-0000-0000-0000F6410000}"/>
    <cellStyle name="Calculation 5 6 3" xfId="17053" xr:uid="{00000000-0005-0000-0000-0000F7410000}"/>
    <cellStyle name="Calculation 5 7" xfId="17054" xr:uid="{00000000-0005-0000-0000-0000F8410000}"/>
    <cellStyle name="Calculation 5 7 2" xfId="17055" xr:uid="{00000000-0005-0000-0000-0000F9410000}"/>
    <cellStyle name="Calculation 5 7 2 2" xfId="17056" xr:uid="{00000000-0005-0000-0000-0000FA410000}"/>
    <cellStyle name="Calculation 5 7 3" xfId="17057" xr:uid="{00000000-0005-0000-0000-0000FB410000}"/>
    <cellStyle name="Calculation 5 8" xfId="17058" xr:uid="{00000000-0005-0000-0000-0000FC410000}"/>
    <cellStyle name="Calculation 5 8 2" xfId="17059" xr:uid="{00000000-0005-0000-0000-0000FD410000}"/>
    <cellStyle name="Calculation 5 8 2 2" xfId="17060" xr:uid="{00000000-0005-0000-0000-0000FE410000}"/>
    <cellStyle name="Calculation 5 8 3" xfId="17061" xr:uid="{00000000-0005-0000-0000-0000FF410000}"/>
    <cellStyle name="Calculation 5 9" xfId="17062" xr:uid="{00000000-0005-0000-0000-000000420000}"/>
    <cellStyle name="Calculation 5 9 2" xfId="17063" xr:uid="{00000000-0005-0000-0000-000001420000}"/>
    <cellStyle name="Calculation 5 9 2 2" xfId="17064" xr:uid="{00000000-0005-0000-0000-000002420000}"/>
    <cellStyle name="Calculation 5 9 3" xfId="17065" xr:uid="{00000000-0005-0000-0000-000003420000}"/>
    <cellStyle name="Calculation 5 9 3 2" xfId="17066" xr:uid="{00000000-0005-0000-0000-000004420000}"/>
    <cellStyle name="Calculation 5 9 4" xfId="17067" xr:uid="{00000000-0005-0000-0000-000005420000}"/>
    <cellStyle name="Calculation 6" xfId="17068" xr:uid="{00000000-0005-0000-0000-000006420000}"/>
    <cellStyle name="Calculation 6 10" xfId="17069" xr:uid="{00000000-0005-0000-0000-000007420000}"/>
    <cellStyle name="Calculation 6 10 2" xfId="17070" xr:uid="{00000000-0005-0000-0000-000008420000}"/>
    <cellStyle name="Calculation 6 10 2 2" xfId="17071" xr:uid="{00000000-0005-0000-0000-000009420000}"/>
    <cellStyle name="Calculation 6 10 3" xfId="17072" xr:uid="{00000000-0005-0000-0000-00000A420000}"/>
    <cellStyle name="Calculation 6 11" xfId="17073" xr:uid="{00000000-0005-0000-0000-00000B420000}"/>
    <cellStyle name="Calculation 6 11 2" xfId="17074" xr:uid="{00000000-0005-0000-0000-00000C420000}"/>
    <cellStyle name="Calculation 6 12" xfId="17075" xr:uid="{00000000-0005-0000-0000-00000D420000}"/>
    <cellStyle name="Calculation 6 2" xfId="17076" xr:uid="{00000000-0005-0000-0000-00000E420000}"/>
    <cellStyle name="Calculation 6 2 2" xfId="17077" xr:uid="{00000000-0005-0000-0000-00000F420000}"/>
    <cellStyle name="Calculation 6 2 2 2" xfId="17078" xr:uid="{00000000-0005-0000-0000-000010420000}"/>
    <cellStyle name="Calculation 6 2 2 2 2" xfId="17079" xr:uid="{00000000-0005-0000-0000-000011420000}"/>
    <cellStyle name="Calculation 6 2 2 2 2 2" xfId="17080" xr:uid="{00000000-0005-0000-0000-000012420000}"/>
    <cellStyle name="Calculation 6 2 2 2 3" xfId="17081" xr:uid="{00000000-0005-0000-0000-000013420000}"/>
    <cellStyle name="Calculation 6 2 2 2 3 2" xfId="17082" xr:uid="{00000000-0005-0000-0000-000014420000}"/>
    <cellStyle name="Calculation 6 2 2 2 4" xfId="17083" xr:uid="{00000000-0005-0000-0000-000015420000}"/>
    <cellStyle name="Calculation 6 2 2 3" xfId="17084" xr:uid="{00000000-0005-0000-0000-000016420000}"/>
    <cellStyle name="Calculation 6 2 2 3 2" xfId="17085" xr:uid="{00000000-0005-0000-0000-000017420000}"/>
    <cellStyle name="Calculation 6 2 2 3 2 2" xfId="17086" xr:uid="{00000000-0005-0000-0000-000018420000}"/>
    <cellStyle name="Calculation 6 2 2 3 3" xfId="17087" xr:uid="{00000000-0005-0000-0000-000019420000}"/>
    <cellStyle name="Calculation 6 2 2 4" xfId="17088" xr:uid="{00000000-0005-0000-0000-00001A420000}"/>
    <cellStyle name="Calculation 6 2 3" xfId="17089" xr:uid="{00000000-0005-0000-0000-00001B420000}"/>
    <cellStyle name="Calculation 6 2 3 2" xfId="17090" xr:uid="{00000000-0005-0000-0000-00001C420000}"/>
    <cellStyle name="Calculation 6 2 3 2 2" xfId="17091" xr:uid="{00000000-0005-0000-0000-00001D420000}"/>
    <cellStyle name="Calculation 6 2 3 3" xfId="17092" xr:uid="{00000000-0005-0000-0000-00001E420000}"/>
    <cellStyle name="Calculation 6 2 4" xfId="17093" xr:uid="{00000000-0005-0000-0000-00001F420000}"/>
    <cellStyle name="Calculation 6 2 4 2" xfId="17094" xr:uid="{00000000-0005-0000-0000-000020420000}"/>
    <cellStyle name="Calculation 6 2 4 2 2" xfId="17095" xr:uid="{00000000-0005-0000-0000-000021420000}"/>
    <cellStyle name="Calculation 6 2 4 3" xfId="17096" xr:uid="{00000000-0005-0000-0000-000022420000}"/>
    <cellStyle name="Calculation 6 2 4 3 2" xfId="17097" xr:uid="{00000000-0005-0000-0000-000023420000}"/>
    <cellStyle name="Calculation 6 2 4 4" xfId="17098" xr:uid="{00000000-0005-0000-0000-000024420000}"/>
    <cellStyle name="Calculation 6 2 5" xfId="17099" xr:uid="{00000000-0005-0000-0000-000025420000}"/>
    <cellStyle name="Calculation 6 2 5 2" xfId="17100" xr:uid="{00000000-0005-0000-0000-000026420000}"/>
    <cellStyle name="Calculation 6 2 5 2 2" xfId="17101" xr:uid="{00000000-0005-0000-0000-000027420000}"/>
    <cellStyle name="Calculation 6 2 5 3" xfId="17102" xr:uid="{00000000-0005-0000-0000-000028420000}"/>
    <cellStyle name="Calculation 6 2 6" xfId="17103" xr:uid="{00000000-0005-0000-0000-000029420000}"/>
    <cellStyle name="Calculation 6 3" xfId="17104" xr:uid="{00000000-0005-0000-0000-00002A420000}"/>
    <cellStyle name="Calculation 6 3 2" xfId="17105" xr:uid="{00000000-0005-0000-0000-00002B420000}"/>
    <cellStyle name="Calculation 6 3 2 2" xfId="17106" xr:uid="{00000000-0005-0000-0000-00002C420000}"/>
    <cellStyle name="Calculation 6 3 2 2 2" xfId="17107" xr:uid="{00000000-0005-0000-0000-00002D420000}"/>
    <cellStyle name="Calculation 6 3 2 2 2 2" xfId="17108" xr:uid="{00000000-0005-0000-0000-00002E420000}"/>
    <cellStyle name="Calculation 6 3 2 2 3" xfId="17109" xr:uid="{00000000-0005-0000-0000-00002F420000}"/>
    <cellStyle name="Calculation 6 3 2 2 3 2" xfId="17110" xr:uid="{00000000-0005-0000-0000-000030420000}"/>
    <cellStyle name="Calculation 6 3 2 2 4" xfId="17111" xr:uid="{00000000-0005-0000-0000-000031420000}"/>
    <cellStyle name="Calculation 6 3 2 3" xfId="17112" xr:uid="{00000000-0005-0000-0000-000032420000}"/>
    <cellStyle name="Calculation 6 3 2 3 2" xfId="17113" xr:uid="{00000000-0005-0000-0000-000033420000}"/>
    <cellStyle name="Calculation 6 3 2 3 2 2" xfId="17114" xr:uid="{00000000-0005-0000-0000-000034420000}"/>
    <cellStyle name="Calculation 6 3 2 3 3" xfId="17115" xr:uid="{00000000-0005-0000-0000-000035420000}"/>
    <cellStyle name="Calculation 6 3 2 4" xfId="17116" xr:uid="{00000000-0005-0000-0000-000036420000}"/>
    <cellStyle name="Calculation 6 3 3" xfId="17117" xr:uid="{00000000-0005-0000-0000-000037420000}"/>
    <cellStyle name="Calculation 6 3 3 2" xfId="17118" xr:uid="{00000000-0005-0000-0000-000038420000}"/>
    <cellStyle name="Calculation 6 3 3 2 2" xfId="17119" xr:uid="{00000000-0005-0000-0000-000039420000}"/>
    <cellStyle name="Calculation 6 3 3 3" xfId="17120" xr:uid="{00000000-0005-0000-0000-00003A420000}"/>
    <cellStyle name="Calculation 6 3 4" xfId="17121" xr:uid="{00000000-0005-0000-0000-00003B420000}"/>
    <cellStyle name="Calculation 6 3 4 2" xfId="17122" xr:uid="{00000000-0005-0000-0000-00003C420000}"/>
    <cellStyle name="Calculation 6 3 4 2 2" xfId="17123" xr:uid="{00000000-0005-0000-0000-00003D420000}"/>
    <cellStyle name="Calculation 6 3 4 3" xfId="17124" xr:uid="{00000000-0005-0000-0000-00003E420000}"/>
    <cellStyle name="Calculation 6 3 4 3 2" xfId="17125" xr:uid="{00000000-0005-0000-0000-00003F420000}"/>
    <cellStyle name="Calculation 6 3 4 4" xfId="17126" xr:uid="{00000000-0005-0000-0000-000040420000}"/>
    <cellStyle name="Calculation 6 3 5" xfId="17127" xr:uid="{00000000-0005-0000-0000-000041420000}"/>
    <cellStyle name="Calculation 6 3 5 2" xfId="17128" xr:uid="{00000000-0005-0000-0000-000042420000}"/>
    <cellStyle name="Calculation 6 3 5 2 2" xfId="17129" xr:uid="{00000000-0005-0000-0000-000043420000}"/>
    <cellStyle name="Calculation 6 3 5 3" xfId="17130" xr:uid="{00000000-0005-0000-0000-000044420000}"/>
    <cellStyle name="Calculation 6 3 6" xfId="17131" xr:uid="{00000000-0005-0000-0000-000045420000}"/>
    <cellStyle name="Calculation 6 4" xfId="17132" xr:uid="{00000000-0005-0000-0000-000046420000}"/>
    <cellStyle name="Calculation 6 4 2" xfId="17133" xr:uid="{00000000-0005-0000-0000-000047420000}"/>
    <cellStyle name="Calculation 6 4 2 2" xfId="17134" xr:uid="{00000000-0005-0000-0000-000048420000}"/>
    <cellStyle name="Calculation 6 4 2 2 2" xfId="17135" xr:uid="{00000000-0005-0000-0000-000049420000}"/>
    <cellStyle name="Calculation 6 4 2 3" xfId="17136" xr:uid="{00000000-0005-0000-0000-00004A420000}"/>
    <cellStyle name="Calculation 6 4 3" xfId="17137" xr:uid="{00000000-0005-0000-0000-00004B420000}"/>
    <cellStyle name="Calculation 6 4 3 2" xfId="17138" xr:uid="{00000000-0005-0000-0000-00004C420000}"/>
    <cellStyle name="Calculation 6 4 3 2 2" xfId="17139" xr:uid="{00000000-0005-0000-0000-00004D420000}"/>
    <cellStyle name="Calculation 6 4 3 3" xfId="17140" xr:uid="{00000000-0005-0000-0000-00004E420000}"/>
    <cellStyle name="Calculation 6 4 4" xfId="17141" xr:uid="{00000000-0005-0000-0000-00004F420000}"/>
    <cellStyle name="Calculation 6 4 4 2" xfId="17142" xr:uid="{00000000-0005-0000-0000-000050420000}"/>
    <cellStyle name="Calculation 6 4 4 2 2" xfId="17143" xr:uid="{00000000-0005-0000-0000-000051420000}"/>
    <cellStyle name="Calculation 6 4 4 3" xfId="17144" xr:uid="{00000000-0005-0000-0000-000052420000}"/>
    <cellStyle name="Calculation 6 4 4 3 2" xfId="17145" xr:uid="{00000000-0005-0000-0000-000053420000}"/>
    <cellStyle name="Calculation 6 4 4 4" xfId="17146" xr:uid="{00000000-0005-0000-0000-000054420000}"/>
    <cellStyle name="Calculation 6 4 5" xfId="17147" xr:uid="{00000000-0005-0000-0000-000055420000}"/>
    <cellStyle name="Calculation 6 4 5 2" xfId="17148" xr:uid="{00000000-0005-0000-0000-000056420000}"/>
    <cellStyle name="Calculation 6 4 5 2 2" xfId="17149" xr:uid="{00000000-0005-0000-0000-000057420000}"/>
    <cellStyle name="Calculation 6 4 5 3" xfId="17150" xr:uid="{00000000-0005-0000-0000-000058420000}"/>
    <cellStyle name="Calculation 6 4 6" xfId="17151" xr:uid="{00000000-0005-0000-0000-000059420000}"/>
    <cellStyle name="Calculation 6 5" xfId="17152" xr:uid="{00000000-0005-0000-0000-00005A420000}"/>
    <cellStyle name="Calculation 6 5 2" xfId="17153" xr:uid="{00000000-0005-0000-0000-00005B420000}"/>
    <cellStyle name="Calculation 6 5 2 2" xfId="17154" xr:uid="{00000000-0005-0000-0000-00005C420000}"/>
    <cellStyle name="Calculation 6 5 2 2 2" xfId="17155" xr:uid="{00000000-0005-0000-0000-00005D420000}"/>
    <cellStyle name="Calculation 6 5 2 3" xfId="17156" xr:uid="{00000000-0005-0000-0000-00005E420000}"/>
    <cellStyle name="Calculation 6 5 3" xfId="17157" xr:uid="{00000000-0005-0000-0000-00005F420000}"/>
    <cellStyle name="Calculation 6 5 3 2" xfId="17158" xr:uid="{00000000-0005-0000-0000-000060420000}"/>
    <cellStyle name="Calculation 6 5 3 2 2" xfId="17159" xr:uid="{00000000-0005-0000-0000-000061420000}"/>
    <cellStyle name="Calculation 6 5 3 3" xfId="17160" xr:uid="{00000000-0005-0000-0000-000062420000}"/>
    <cellStyle name="Calculation 6 5 4" xfId="17161" xr:uid="{00000000-0005-0000-0000-000063420000}"/>
    <cellStyle name="Calculation 6 5 4 2" xfId="17162" xr:uid="{00000000-0005-0000-0000-000064420000}"/>
    <cellStyle name="Calculation 6 5 5" xfId="17163" xr:uid="{00000000-0005-0000-0000-000065420000}"/>
    <cellStyle name="Calculation 6 6" xfId="17164" xr:uid="{00000000-0005-0000-0000-000066420000}"/>
    <cellStyle name="Calculation 6 6 2" xfId="17165" xr:uid="{00000000-0005-0000-0000-000067420000}"/>
    <cellStyle name="Calculation 6 6 2 2" xfId="17166" xr:uid="{00000000-0005-0000-0000-000068420000}"/>
    <cellStyle name="Calculation 6 6 3" xfId="17167" xr:uid="{00000000-0005-0000-0000-000069420000}"/>
    <cellStyle name="Calculation 6 7" xfId="17168" xr:uid="{00000000-0005-0000-0000-00006A420000}"/>
    <cellStyle name="Calculation 6 7 2" xfId="17169" xr:uid="{00000000-0005-0000-0000-00006B420000}"/>
    <cellStyle name="Calculation 6 7 2 2" xfId="17170" xr:uid="{00000000-0005-0000-0000-00006C420000}"/>
    <cellStyle name="Calculation 6 7 3" xfId="17171" xr:uid="{00000000-0005-0000-0000-00006D420000}"/>
    <cellStyle name="Calculation 6 8" xfId="17172" xr:uid="{00000000-0005-0000-0000-00006E420000}"/>
    <cellStyle name="Calculation 6 8 2" xfId="17173" xr:uid="{00000000-0005-0000-0000-00006F420000}"/>
    <cellStyle name="Calculation 6 8 2 2" xfId="17174" xr:uid="{00000000-0005-0000-0000-000070420000}"/>
    <cellStyle name="Calculation 6 8 3" xfId="17175" xr:uid="{00000000-0005-0000-0000-000071420000}"/>
    <cellStyle name="Calculation 6 9" xfId="17176" xr:uid="{00000000-0005-0000-0000-000072420000}"/>
    <cellStyle name="Calculation 6 9 2" xfId="17177" xr:uid="{00000000-0005-0000-0000-000073420000}"/>
    <cellStyle name="Calculation 6 9 2 2" xfId="17178" xr:uid="{00000000-0005-0000-0000-000074420000}"/>
    <cellStyle name="Calculation 6 9 3" xfId="17179" xr:uid="{00000000-0005-0000-0000-000075420000}"/>
    <cellStyle name="Calculation 6 9 3 2" xfId="17180" xr:uid="{00000000-0005-0000-0000-000076420000}"/>
    <cellStyle name="Calculation 6 9 4" xfId="17181" xr:uid="{00000000-0005-0000-0000-000077420000}"/>
    <cellStyle name="Calculation 7" xfId="17182" xr:uid="{00000000-0005-0000-0000-000078420000}"/>
    <cellStyle name="Calculation 7 2" xfId="17183" xr:uid="{00000000-0005-0000-0000-000079420000}"/>
    <cellStyle name="Calculation 7 2 2" xfId="17184" xr:uid="{00000000-0005-0000-0000-00007A420000}"/>
    <cellStyle name="Calculation 7 2 2 2" xfId="17185" xr:uid="{00000000-0005-0000-0000-00007B420000}"/>
    <cellStyle name="Calculation 7 2 2 2 2" xfId="17186" xr:uid="{00000000-0005-0000-0000-00007C420000}"/>
    <cellStyle name="Calculation 7 2 2 3" xfId="17187" xr:uid="{00000000-0005-0000-0000-00007D420000}"/>
    <cellStyle name="Calculation 7 2 3" xfId="17188" xr:uid="{00000000-0005-0000-0000-00007E420000}"/>
    <cellStyle name="Calculation 7 2 3 2" xfId="17189" xr:uid="{00000000-0005-0000-0000-00007F420000}"/>
    <cellStyle name="Calculation 7 2 3 2 2" xfId="17190" xr:uid="{00000000-0005-0000-0000-000080420000}"/>
    <cellStyle name="Calculation 7 2 3 3" xfId="17191" xr:uid="{00000000-0005-0000-0000-000081420000}"/>
    <cellStyle name="Calculation 7 2 4" xfId="17192" xr:uid="{00000000-0005-0000-0000-000082420000}"/>
    <cellStyle name="Calculation 7 2 4 2" xfId="17193" xr:uid="{00000000-0005-0000-0000-000083420000}"/>
    <cellStyle name="Calculation 7 2 5" xfId="17194" xr:uid="{00000000-0005-0000-0000-000084420000}"/>
    <cellStyle name="Calculation 7 3" xfId="17195" xr:uid="{00000000-0005-0000-0000-000085420000}"/>
    <cellStyle name="Calculation 7 3 2" xfId="17196" xr:uid="{00000000-0005-0000-0000-000086420000}"/>
    <cellStyle name="Calculation 7 3 2 2" xfId="17197" xr:uid="{00000000-0005-0000-0000-000087420000}"/>
    <cellStyle name="Calculation 7 3 3" xfId="17198" xr:uid="{00000000-0005-0000-0000-000088420000}"/>
    <cellStyle name="Calculation 7 4" xfId="17199" xr:uid="{00000000-0005-0000-0000-000089420000}"/>
    <cellStyle name="Calculation 7 4 2" xfId="17200" xr:uid="{00000000-0005-0000-0000-00008A420000}"/>
    <cellStyle name="Calculation 7 4 2 2" xfId="17201" xr:uid="{00000000-0005-0000-0000-00008B420000}"/>
    <cellStyle name="Calculation 7 4 3" xfId="17202" xr:uid="{00000000-0005-0000-0000-00008C420000}"/>
    <cellStyle name="Calculation 7 5" xfId="17203" xr:uid="{00000000-0005-0000-0000-00008D420000}"/>
    <cellStyle name="Calculation 7 6" xfId="17204" xr:uid="{00000000-0005-0000-0000-00008E420000}"/>
    <cellStyle name="Calculation 7 6 2" xfId="17205" xr:uid="{00000000-0005-0000-0000-00008F420000}"/>
    <cellStyle name="Calculation 7 7" xfId="17206" xr:uid="{00000000-0005-0000-0000-000090420000}"/>
    <cellStyle name="Calculation 8" xfId="17207" xr:uid="{00000000-0005-0000-0000-000091420000}"/>
    <cellStyle name="Calculation 9" xfId="17208" xr:uid="{00000000-0005-0000-0000-000092420000}"/>
    <cellStyle name="Calculation 9 2" xfId="17209" xr:uid="{00000000-0005-0000-0000-000093420000}"/>
    <cellStyle name="Calculation 9 2 2" xfId="17210" xr:uid="{00000000-0005-0000-0000-000094420000}"/>
    <cellStyle name="Calculation 9 3" xfId="17211" xr:uid="{00000000-0005-0000-0000-000095420000}"/>
    <cellStyle name="CaseSelection" xfId="91" xr:uid="{00000000-0005-0000-0000-000096420000}"/>
    <cellStyle name="Check Cell 2" xfId="92" xr:uid="{00000000-0005-0000-0000-000097420000}"/>
    <cellStyle name="Check Cell 2 2" xfId="17212" xr:uid="{00000000-0005-0000-0000-000098420000}"/>
    <cellStyle name="Check Cell 2 2 2" xfId="17213" xr:uid="{00000000-0005-0000-0000-000099420000}"/>
    <cellStyle name="Check Cell 2 2 3" xfId="17214" xr:uid="{00000000-0005-0000-0000-00009A420000}"/>
    <cellStyle name="Check Cell 2 2 4" xfId="17215" xr:uid="{00000000-0005-0000-0000-00009B420000}"/>
    <cellStyle name="Check Cell 2 3" xfId="17216" xr:uid="{00000000-0005-0000-0000-00009C420000}"/>
    <cellStyle name="Check Cell 2 3 2" xfId="17217" xr:uid="{00000000-0005-0000-0000-00009D420000}"/>
    <cellStyle name="Check Cell 2 4" xfId="17218" xr:uid="{00000000-0005-0000-0000-00009E420000}"/>
    <cellStyle name="Check Cell 2 4 2" xfId="17219" xr:uid="{00000000-0005-0000-0000-00009F420000}"/>
    <cellStyle name="Check Cell 2 5" xfId="17220" xr:uid="{00000000-0005-0000-0000-0000A0420000}"/>
    <cellStyle name="Check Cell 3" xfId="93" xr:uid="{00000000-0005-0000-0000-0000A1420000}"/>
    <cellStyle name="Check Cell 3 2" xfId="17221" xr:uid="{00000000-0005-0000-0000-0000A2420000}"/>
    <cellStyle name="Check Cell 3 3" xfId="17222" xr:uid="{00000000-0005-0000-0000-0000A3420000}"/>
    <cellStyle name="Check Cell 3 4" xfId="17223" xr:uid="{00000000-0005-0000-0000-0000A4420000}"/>
    <cellStyle name="Check Cell 4" xfId="17224" xr:uid="{00000000-0005-0000-0000-0000A5420000}"/>
    <cellStyle name="Check Cell 4 2" xfId="17225" xr:uid="{00000000-0005-0000-0000-0000A6420000}"/>
    <cellStyle name="Check Cell 5" xfId="17226" xr:uid="{00000000-0005-0000-0000-0000A7420000}"/>
    <cellStyle name="Check Cell 5 2" xfId="17227" xr:uid="{00000000-0005-0000-0000-0000A8420000}"/>
    <cellStyle name="Check Cell 6" xfId="17228" xr:uid="{00000000-0005-0000-0000-0000A9420000}"/>
    <cellStyle name="Column heading" xfId="17229" xr:uid="{00000000-0005-0000-0000-0000AA420000}"/>
    <cellStyle name="Column heading 2" xfId="17230" xr:uid="{00000000-0005-0000-0000-0000AB420000}"/>
    <cellStyle name="Column heading 2 2" xfId="17231" xr:uid="{00000000-0005-0000-0000-0000AC420000}"/>
    <cellStyle name="Column heading 2 2 10" xfId="17232" xr:uid="{00000000-0005-0000-0000-0000AD420000}"/>
    <cellStyle name="Column heading 2 2 11" xfId="17233" xr:uid="{00000000-0005-0000-0000-0000AE420000}"/>
    <cellStyle name="Column heading 2 2 2" xfId="17234" xr:uid="{00000000-0005-0000-0000-0000AF420000}"/>
    <cellStyle name="Column heading 2 2 2 2" xfId="17235" xr:uid="{00000000-0005-0000-0000-0000B0420000}"/>
    <cellStyle name="Column heading 2 2 2 2 10" xfId="17236" xr:uid="{00000000-0005-0000-0000-0000B1420000}"/>
    <cellStyle name="Column heading 2 2 2 2 11" xfId="17237" xr:uid="{00000000-0005-0000-0000-0000B2420000}"/>
    <cellStyle name="Column heading 2 2 2 2 2" xfId="17238" xr:uid="{00000000-0005-0000-0000-0000B3420000}"/>
    <cellStyle name="Column heading 2 2 2 2 3" xfId="17239" xr:uid="{00000000-0005-0000-0000-0000B4420000}"/>
    <cellStyle name="Column heading 2 2 2 2 4" xfId="17240" xr:uid="{00000000-0005-0000-0000-0000B5420000}"/>
    <cellStyle name="Column heading 2 2 2 2 5" xfId="17241" xr:uid="{00000000-0005-0000-0000-0000B6420000}"/>
    <cellStyle name="Column heading 2 2 2 2 6" xfId="17242" xr:uid="{00000000-0005-0000-0000-0000B7420000}"/>
    <cellStyle name="Column heading 2 2 2 2 7" xfId="17243" xr:uid="{00000000-0005-0000-0000-0000B8420000}"/>
    <cellStyle name="Column heading 2 2 2 2 8" xfId="17244" xr:uid="{00000000-0005-0000-0000-0000B9420000}"/>
    <cellStyle name="Column heading 2 2 2 2 9" xfId="17245" xr:uid="{00000000-0005-0000-0000-0000BA420000}"/>
    <cellStyle name="Column heading 2 2 2 3" xfId="17246" xr:uid="{00000000-0005-0000-0000-0000BB420000}"/>
    <cellStyle name="Column heading 2 2 2 3 10" xfId="17247" xr:uid="{00000000-0005-0000-0000-0000BC420000}"/>
    <cellStyle name="Column heading 2 2 2 3 2" xfId="17248" xr:uid="{00000000-0005-0000-0000-0000BD420000}"/>
    <cellStyle name="Column heading 2 2 2 3 3" xfId="17249" xr:uid="{00000000-0005-0000-0000-0000BE420000}"/>
    <cellStyle name="Column heading 2 2 2 3 4" xfId="17250" xr:uid="{00000000-0005-0000-0000-0000BF420000}"/>
    <cellStyle name="Column heading 2 2 2 3 5" xfId="17251" xr:uid="{00000000-0005-0000-0000-0000C0420000}"/>
    <cellStyle name="Column heading 2 2 2 3 6" xfId="17252" xr:uid="{00000000-0005-0000-0000-0000C1420000}"/>
    <cellStyle name="Column heading 2 2 2 3 7" xfId="17253" xr:uid="{00000000-0005-0000-0000-0000C2420000}"/>
    <cellStyle name="Column heading 2 2 2 3 8" xfId="17254" xr:uid="{00000000-0005-0000-0000-0000C3420000}"/>
    <cellStyle name="Column heading 2 2 2 3 9" xfId="17255" xr:uid="{00000000-0005-0000-0000-0000C4420000}"/>
    <cellStyle name="Column heading 2 2 2 4" xfId="17256" xr:uid="{00000000-0005-0000-0000-0000C5420000}"/>
    <cellStyle name="Column heading 2 2 2 4 10" xfId="17257" xr:uid="{00000000-0005-0000-0000-0000C6420000}"/>
    <cellStyle name="Column heading 2 2 2 4 2" xfId="17258" xr:uid="{00000000-0005-0000-0000-0000C7420000}"/>
    <cellStyle name="Column heading 2 2 2 4 3" xfId="17259" xr:uid="{00000000-0005-0000-0000-0000C8420000}"/>
    <cellStyle name="Column heading 2 2 2 4 4" xfId="17260" xr:uid="{00000000-0005-0000-0000-0000C9420000}"/>
    <cellStyle name="Column heading 2 2 2 4 5" xfId="17261" xr:uid="{00000000-0005-0000-0000-0000CA420000}"/>
    <cellStyle name="Column heading 2 2 2 4 6" xfId="17262" xr:uid="{00000000-0005-0000-0000-0000CB420000}"/>
    <cellStyle name="Column heading 2 2 2 4 7" xfId="17263" xr:uid="{00000000-0005-0000-0000-0000CC420000}"/>
    <cellStyle name="Column heading 2 2 2 4 8" xfId="17264" xr:uid="{00000000-0005-0000-0000-0000CD420000}"/>
    <cellStyle name="Column heading 2 2 2 4 9" xfId="17265" xr:uid="{00000000-0005-0000-0000-0000CE420000}"/>
    <cellStyle name="Column heading 2 2 2 5" xfId="17266" xr:uid="{00000000-0005-0000-0000-0000CF420000}"/>
    <cellStyle name="Column heading 2 2 2 5 2" xfId="17267" xr:uid="{00000000-0005-0000-0000-0000D0420000}"/>
    <cellStyle name="Column heading 2 2 2 5 3" xfId="17268" xr:uid="{00000000-0005-0000-0000-0000D1420000}"/>
    <cellStyle name="Column heading 2 2 2 5 4" xfId="17269" xr:uid="{00000000-0005-0000-0000-0000D2420000}"/>
    <cellStyle name="Column heading 2 2 2 5 5" xfId="17270" xr:uid="{00000000-0005-0000-0000-0000D3420000}"/>
    <cellStyle name="Column heading 2 2 2 5 6" xfId="17271" xr:uid="{00000000-0005-0000-0000-0000D4420000}"/>
    <cellStyle name="Column heading 2 2 2 5 7" xfId="17272" xr:uid="{00000000-0005-0000-0000-0000D5420000}"/>
    <cellStyle name="Column heading 2 2 2 5 8" xfId="17273" xr:uid="{00000000-0005-0000-0000-0000D6420000}"/>
    <cellStyle name="Column heading 2 2 2 5 9" xfId="17274" xr:uid="{00000000-0005-0000-0000-0000D7420000}"/>
    <cellStyle name="Column heading 2 2 2 6" xfId="17275" xr:uid="{00000000-0005-0000-0000-0000D8420000}"/>
    <cellStyle name="Column heading 2 2 2 7" xfId="17276" xr:uid="{00000000-0005-0000-0000-0000D9420000}"/>
    <cellStyle name="Column heading 2 2 2 8" xfId="17277" xr:uid="{00000000-0005-0000-0000-0000DA420000}"/>
    <cellStyle name="Column heading 2 2 2 9" xfId="17278" xr:uid="{00000000-0005-0000-0000-0000DB420000}"/>
    <cellStyle name="Column heading 2 2 3" xfId="17279" xr:uid="{00000000-0005-0000-0000-0000DC420000}"/>
    <cellStyle name="Column heading 2 2 3 10" xfId="17280" xr:uid="{00000000-0005-0000-0000-0000DD420000}"/>
    <cellStyle name="Column heading 2 2 3 2" xfId="17281" xr:uid="{00000000-0005-0000-0000-0000DE420000}"/>
    <cellStyle name="Column heading 2 2 3 3" xfId="17282" xr:uid="{00000000-0005-0000-0000-0000DF420000}"/>
    <cellStyle name="Column heading 2 2 3 4" xfId="17283" xr:uid="{00000000-0005-0000-0000-0000E0420000}"/>
    <cellStyle name="Column heading 2 2 3 5" xfId="17284" xr:uid="{00000000-0005-0000-0000-0000E1420000}"/>
    <cellStyle name="Column heading 2 2 3 6" xfId="17285" xr:uid="{00000000-0005-0000-0000-0000E2420000}"/>
    <cellStyle name="Column heading 2 2 3 7" xfId="17286" xr:uid="{00000000-0005-0000-0000-0000E3420000}"/>
    <cellStyle name="Column heading 2 2 3 8" xfId="17287" xr:uid="{00000000-0005-0000-0000-0000E4420000}"/>
    <cellStyle name="Column heading 2 2 3 9" xfId="17288" xr:uid="{00000000-0005-0000-0000-0000E5420000}"/>
    <cellStyle name="Column heading 2 2 4" xfId="17289" xr:uid="{00000000-0005-0000-0000-0000E6420000}"/>
    <cellStyle name="Column heading 2 2 4 10" xfId="17290" xr:uid="{00000000-0005-0000-0000-0000E7420000}"/>
    <cellStyle name="Column heading 2 2 4 2" xfId="17291" xr:uid="{00000000-0005-0000-0000-0000E8420000}"/>
    <cellStyle name="Column heading 2 2 4 3" xfId="17292" xr:uid="{00000000-0005-0000-0000-0000E9420000}"/>
    <cellStyle name="Column heading 2 2 4 4" xfId="17293" xr:uid="{00000000-0005-0000-0000-0000EA420000}"/>
    <cellStyle name="Column heading 2 2 4 5" xfId="17294" xr:uid="{00000000-0005-0000-0000-0000EB420000}"/>
    <cellStyle name="Column heading 2 2 4 6" xfId="17295" xr:uid="{00000000-0005-0000-0000-0000EC420000}"/>
    <cellStyle name="Column heading 2 2 4 7" xfId="17296" xr:uid="{00000000-0005-0000-0000-0000ED420000}"/>
    <cellStyle name="Column heading 2 2 4 8" xfId="17297" xr:uid="{00000000-0005-0000-0000-0000EE420000}"/>
    <cellStyle name="Column heading 2 2 4 9" xfId="17298" xr:uid="{00000000-0005-0000-0000-0000EF420000}"/>
    <cellStyle name="Column heading 2 2 5" xfId="17299" xr:uid="{00000000-0005-0000-0000-0000F0420000}"/>
    <cellStyle name="Column heading 2 2 5 2" xfId="17300" xr:uid="{00000000-0005-0000-0000-0000F1420000}"/>
    <cellStyle name="Column heading 2 2 5 3" xfId="17301" xr:uid="{00000000-0005-0000-0000-0000F2420000}"/>
    <cellStyle name="Column heading 2 2 5 4" xfId="17302" xr:uid="{00000000-0005-0000-0000-0000F3420000}"/>
    <cellStyle name="Column heading 2 2 5 5" xfId="17303" xr:uid="{00000000-0005-0000-0000-0000F4420000}"/>
    <cellStyle name="Column heading 2 2 5 6" xfId="17304" xr:uid="{00000000-0005-0000-0000-0000F5420000}"/>
    <cellStyle name="Column heading 2 2 5 7" xfId="17305" xr:uid="{00000000-0005-0000-0000-0000F6420000}"/>
    <cellStyle name="Column heading 2 2 5 8" xfId="17306" xr:uid="{00000000-0005-0000-0000-0000F7420000}"/>
    <cellStyle name="Column heading 2 2 5 9" xfId="17307" xr:uid="{00000000-0005-0000-0000-0000F8420000}"/>
    <cellStyle name="Column heading 2 2 6" xfId="17308" xr:uid="{00000000-0005-0000-0000-0000F9420000}"/>
    <cellStyle name="Column heading 2 2 6 2" xfId="17309" xr:uid="{00000000-0005-0000-0000-0000FA420000}"/>
    <cellStyle name="Column heading 2 2 6 3" xfId="17310" xr:uid="{00000000-0005-0000-0000-0000FB420000}"/>
    <cellStyle name="Column heading 2 2 6 4" xfId="17311" xr:uid="{00000000-0005-0000-0000-0000FC420000}"/>
    <cellStyle name="Column heading 2 2 6 5" xfId="17312" xr:uid="{00000000-0005-0000-0000-0000FD420000}"/>
    <cellStyle name="Column heading 2 2 6 6" xfId="17313" xr:uid="{00000000-0005-0000-0000-0000FE420000}"/>
    <cellStyle name="Column heading 2 2 6 7" xfId="17314" xr:uid="{00000000-0005-0000-0000-0000FF420000}"/>
    <cellStyle name="Column heading 2 2 6 8" xfId="17315" xr:uid="{00000000-0005-0000-0000-000000430000}"/>
    <cellStyle name="Column heading 2 2 6 9" xfId="17316" xr:uid="{00000000-0005-0000-0000-000001430000}"/>
    <cellStyle name="Column heading 2 2 7" xfId="17317" xr:uid="{00000000-0005-0000-0000-000002430000}"/>
    <cellStyle name="Column heading 2 2 8" xfId="17318" xr:uid="{00000000-0005-0000-0000-000003430000}"/>
    <cellStyle name="Column heading 2 2 9" xfId="17319" xr:uid="{00000000-0005-0000-0000-000004430000}"/>
    <cellStyle name="Column heading 2 3" xfId="17320" xr:uid="{00000000-0005-0000-0000-000005430000}"/>
    <cellStyle name="Column heading 2 3 2" xfId="17321" xr:uid="{00000000-0005-0000-0000-000006430000}"/>
    <cellStyle name="Column heading 2 3 3" xfId="17322" xr:uid="{00000000-0005-0000-0000-000007430000}"/>
    <cellStyle name="Column heading 2 3 4" xfId="17323" xr:uid="{00000000-0005-0000-0000-000008430000}"/>
    <cellStyle name="Column heading 2 3 5" xfId="17324" xr:uid="{00000000-0005-0000-0000-000009430000}"/>
    <cellStyle name="Column heading 2 3 6" xfId="17325" xr:uid="{00000000-0005-0000-0000-00000A430000}"/>
    <cellStyle name="Column heading 2 4" xfId="17326" xr:uid="{00000000-0005-0000-0000-00000B430000}"/>
    <cellStyle name="Column heading 2 5" xfId="17327" xr:uid="{00000000-0005-0000-0000-00000C430000}"/>
    <cellStyle name="Column heading 2 6" xfId="17328" xr:uid="{00000000-0005-0000-0000-00000D430000}"/>
    <cellStyle name="Column heading 2 7" xfId="17329" xr:uid="{00000000-0005-0000-0000-00000E430000}"/>
    <cellStyle name="Column heading 3" xfId="17330" xr:uid="{00000000-0005-0000-0000-00000F430000}"/>
    <cellStyle name="Column heading 3 10" xfId="17331" xr:uid="{00000000-0005-0000-0000-000010430000}"/>
    <cellStyle name="Column heading 3 2" xfId="17332" xr:uid="{00000000-0005-0000-0000-000011430000}"/>
    <cellStyle name="Column heading 3 2 2" xfId="17333" xr:uid="{00000000-0005-0000-0000-000012430000}"/>
    <cellStyle name="Column heading 3 2 2 10" xfId="17334" xr:uid="{00000000-0005-0000-0000-000013430000}"/>
    <cellStyle name="Column heading 3 2 2 11" xfId="17335" xr:uid="{00000000-0005-0000-0000-000014430000}"/>
    <cellStyle name="Column heading 3 2 2 2" xfId="17336" xr:uid="{00000000-0005-0000-0000-000015430000}"/>
    <cellStyle name="Column heading 3 2 2 3" xfId="17337" xr:uid="{00000000-0005-0000-0000-000016430000}"/>
    <cellStyle name="Column heading 3 2 2 4" xfId="17338" xr:uid="{00000000-0005-0000-0000-000017430000}"/>
    <cellStyle name="Column heading 3 2 2 5" xfId="17339" xr:uid="{00000000-0005-0000-0000-000018430000}"/>
    <cellStyle name="Column heading 3 2 2 6" xfId="17340" xr:uid="{00000000-0005-0000-0000-000019430000}"/>
    <cellStyle name="Column heading 3 2 2 7" xfId="17341" xr:uid="{00000000-0005-0000-0000-00001A430000}"/>
    <cellStyle name="Column heading 3 2 2 8" xfId="17342" xr:uid="{00000000-0005-0000-0000-00001B430000}"/>
    <cellStyle name="Column heading 3 2 2 9" xfId="17343" xr:uid="{00000000-0005-0000-0000-00001C430000}"/>
    <cellStyle name="Column heading 3 2 3" xfId="17344" xr:uid="{00000000-0005-0000-0000-00001D430000}"/>
    <cellStyle name="Column heading 3 2 3 10" xfId="17345" xr:uid="{00000000-0005-0000-0000-00001E430000}"/>
    <cellStyle name="Column heading 3 2 3 2" xfId="17346" xr:uid="{00000000-0005-0000-0000-00001F430000}"/>
    <cellStyle name="Column heading 3 2 3 3" xfId="17347" xr:uid="{00000000-0005-0000-0000-000020430000}"/>
    <cellStyle name="Column heading 3 2 3 4" xfId="17348" xr:uid="{00000000-0005-0000-0000-000021430000}"/>
    <cellStyle name="Column heading 3 2 3 5" xfId="17349" xr:uid="{00000000-0005-0000-0000-000022430000}"/>
    <cellStyle name="Column heading 3 2 3 6" xfId="17350" xr:uid="{00000000-0005-0000-0000-000023430000}"/>
    <cellStyle name="Column heading 3 2 3 7" xfId="17351" xr:uid="{00000000-0005-0000-0000-000024430000}"/>
    <cellStyle name="Column heading 3 2 3 8" xfId="17352" xr:uid="{00000000-0005-0000-0000-000025430000}"/>
    <cellStyle name="Column heading 3 2 3 9" xfId="17353" xr:uid="{00000000-0005-0000-0000-000026430000}"/>
    <cellStyle name="Column heading 3 2 4" xfId="17354" xr:uid="{00000000-0005-0000-0000-000027430000}"/>
    <cellStyle name="Column heading 3 2 4 10" xfId="17355" xr:uid="{00000000-0005-0000-0000-000028430000}"/>
    <cellStyle name="Column heading 3 2 4 2" xfId="17356" xr:uid="{00000000-0005-0000-0000-000029430000}"/>
    <cellStyle name="Column heading 3 2 4 3" xfId="17357" xr:uid="{00000000-0005-0000-0000-00002A430000}"/>
    <cellStyle name="Column heading 3 2 4 4" xfId="17358" xr:uid="{00000000-0005-0000-0000-00002B430000}"/>
    <cellStyle name="Column heading 3 2 4 5" xfId="17359" xr:uid="{00000000-0005-0000-0000-00002C430000}"/>
    <cellStyle name="Column heading 3 2 4 6" xfId="17360" xr:uid="{00000000-0005-0000-0000-00002D430000}"/>
    <cellStyle name="Column heading 3 2 4 7" xfId="17361" xr:uid="{00000000-0005-0000-0000-00002E430000}"/>
    <cellStyle name="Column heading 3 2 4 8" xfId="17362" xr:uid="{00000000-0005-0000-0000-00002F430000}"/>
    <cellStyle name="Column heading 3 2 4 9" xfId="17363" xr:uid="{00000000-0005-0000-0000-000030430000}"/>
    <cellStyle name="Column heading 3 2 5" xfId="17364" xr:uid="{00000000-0005-0000-0000-000031430000}"/>
    <cellStyle name="Column heading 3 2 5 2" xfId="17365" xr:uid="{00000000-0005-0000-0000-000032430000}"/>
    <cellStyle name="Column heading 3 2 5 3" xfId="17366" xr:uid="{00000000-0005-0000-0000-000033430000}"/>
    <cellStyle name="Column heading 3 2 5 4" xfId="17367" xr:uid="{00000000-0005-0000-0000-000034430000}"/>
    <cellStyle name="Column heading 3 2 5 5" xfId="17368" xr:uid="{00000000-0005-0000-0000-000035430000}"/>
    <cellStyle name="Column heading 3 2 5 6" xfId="17369" xr:uid="{00000000-0005-0000-0000-000036430000}"/>
    <cellStyle name="Column heading 3 2 5 7" xfId="17370" xr:uid="{00000000-0005-0000-0000-000037430000}"/>
    <cellStyle name="Column heading 3 2 5 8" xfId="17371" xr:uid="{00000000-0005-0000-0000-000038430000}"/>
    <cellStyle name="Column heading 3 2 5 9" xfId="17372" xr:uid="{00000000-0005-0000-0000-000039430000}"/>
    <cellStyle name="Column heading 3 2 6" xfId="17373" xr:uid="{00000000-0005-0000-0000-00003A430000}"/>
    <cellStyle name="Column heading 3 2 7" xfId="17374" xr:uid="{00000000-0005-0000-0000-00003B430000}"/>
    <cellStyle name="Column heading 3 2 8" xfId="17375" xr:uid="{00000000-0005-0000-0000-00003C430000}"/>
    <cellStyle name="Column heading 3 2 9" xfId="17376" xr:uid="{00000000-0005-0000-0000-00003D430000}"/>
    <cellStyle name="Column heading 3 3" xfId="17377" xr:uid="{00000000-0005-0000-0000-00003E430000}"/>
    <cellStyle name="Column heading 3 3 2" xfId="17378" xr:uid="{00000000-0005-0000-0000-00003F430000}"/>
    <cellStyle name="Column heading 3 3 2 10" xfId="17379" xr:uid="{00000000-0005-0000-0000-000040430000}"/>
    <cellStyle name="Column heading 3 3 2 11" xfId="17380" xr:uid="{00000000-0005-0000-0000-000041430000}"/>
    <cellStyle name="Column heading 3 3 2 2" xfId="17381" xr:uid="{00000000-0005-0000-0000-000042430000}"/>
    <cellStyle name="Column heading 3 3 2 3" xfId="17382" xr:uid="{00000000-0005-0000-0000-000043430000}"/>
    <cellStyle name="Column heading 3 3 2 4" xfId="17383" xr:uid="{00000000-0005-0000-0000-000044430000}"/>
    <cellStyle name="Column heading 3 3 2 5" xfId="17384" xr:uid="{00000000-0005-0000-0000-000045430000}"/>
    <cellStyle name="Column heading 3 3 2 6" xfId="17385" xr:uid="{00000000-0005-0000-0000-000046430000}"/>
    <cellStyle name="Column heading 3 3 2 7" xfId="17386" xr:uid="{00000000-0005-0000-0000-000047430000}"/>
    <cellStyle name="Column heading 3 3 2 8" xfId="17387" xr:uid="{00000000-0005-0000-0000-000048430000}"/>
    <cellStyle name="Column heading 3 3 2 9" xfId="17388" xr:uid="{00000000-0005-0000-0000-000049430000}"/>
    <cellStyle name="Column heading 3 3 3" xfId="17389" xr:uid="{00000000-0005-0000-0000-00004A430000}"/>
    <cellStyle name="Column heading 3 3 3 10" xfId="17390" xr:uid="{00000000-0005-0000-0000-00004B430000}"/>
    <cellStyle name="Column heading 3 3 3 2" xfId="17391" xr:uid="{00000000-0005-0000-0000-00004C430000}"/>
    <cellStyle name="Column heading 3 3 3 3" xfId="17392" xr:uid="{00000000-0005-0000-0000-00004D430000}"/>
    <cellStyle name="Column heading 3 3 3 4" xfId="17393" xr:uid="{00000000-0005-0000-0000-00004E430000}"/>
    <cellStyle name="Column heading 3 3 3 5" xfId="17394" xr:uid="{00000000-0005-0000-0000-00004F430000}"/>
    <cellStyle name="Column heading 3 3 3 6" xfId="17395" xr:uid="{00000000-0005-0000-0000-000050430000}"/>
    <cellStyle name="Column heading 3 3 3 7" xfId="17396" xr:uid="{00000000-0005-0000-0000-000051430000}"/>
    <cellStyle name="Column heading 3 3 3 8" xfId="17397" xr:uid="{00000000-0005-0000-0000-000052430000}"/>
    <cellStyle name="Column heading 3 3 3 9" xfId="17398" xr:uid="{00000000-0005-0000-0000-000053430000}"/>
    <cellStyle name="Column heading 3 3 4" xfId="17399" xr:uid="{00000000-0005-0000-0000-000054430000}"/>
    <cellStyle name="Column heading 3 3 4 10" xfId="17400" xr:uid="{00000000-0005-0000-0000-000055430000}"/>
    <cellStyle name="Column heading 3 3 4 2" xfId="17401" xr:uid="{00000000-0005-0000-0000-000056430000}"/>
    <cellStyle name="Column heading 3 3 4 3" xfId="17402" xr:uid="{00000000-0005-0000-0000-000057430000}"/>
    <cellStyle name="Column heading 3 3 4 4" xfId="17403" xr:uid="{00000000-0005-0000-0000-000058430000}"/>
    <cellStyle name="Column heading 3 3 4 5" xfId="17404" xr:uid="{00000000-0005-0000-0000-000059430000}"/>
    <cellStyle name="Column heading 3 3 4 6" xfId="17405" xr:uid="{00000000-0005-0000-0000-00005A430000}"/>
    <cellStyle name="Column heading 3 3 4 7" xfId="17406" xr:uid="{00000000-0005-0000-0000-00005B430000}"/>
    <cellStyle name="Column heading 3 3 4 8" xfId="17407" xr:uid="{00000000-0005-0000-0000-00005C430000}"/>
    <cellStyle name="Column heading 3 3 4 9" xfId="17408" xr:uid="{00000000-0005-0000-0000-00005D430000}"/>
    <cellStyle name="Column heading 3 3 5" xfId="17409" xr:uid="{00000000-0005-0000-0000-00005E430000}"/>
    <cellStyle name="Column heading 3 3 5 2" xfId="17410" xr:uid="{00000000-0005-0000-0000-00005F430000}"/>
    <cellStyle name="Column heading 3 3 5 3" xfId="17411" xr:uid="{00000000-0005-0000-0000-000060430000}"/>
    <cellStyle name="Column heading 3 3 5 4" xfId="17412" xr:uid="{00000000-0005-0000-0000-000061430000}"/>
    <cellStyle name="Column heading 3 3 5 5" xfId="17413" xr:uid="{00000000-0005-0000-0000-000062430000}"/>
    <cellStyle name="Column heading 3 3 5 6" xfId="17414" xr:uid="{00000000-0005-0000-0000-000063430000}"/>
    <cellStyle name="Column heading 3 3 5 7" xfId="17415" xr:uid="{00000000-0005-0000-0000-000064430000}"/>
    <cellStyle name="Column heading 3 3 5 8" xfId="17416" xr:uid="{00000000-0005-0000-0000-000065430000}"/>
    <cellStyle name="Column heading 3 3 5 9" xfId="17417" xr:uid="{00000000-0005-0000-0000-000066430000}"/>
    <cellStyle name="Column heading 3 3 6" xfId="17418" xr:uid="{00000000-0005-0000-0000-000067430000}"/>
    <cellStyle name="Column heading 3 3 7" xfId="17419" xr:uid="{00000000-0005-0000-0000-000068430000}"/>
    <cellStyle name="Column heading 3 3 8" xfId="17420" xr:uid="{00000000-0005-0000-0000-000069430000}"/>
    <cellStyle name="Column heading 3 3 9" xfId="17421" xr:uid="{00000000-0005-0000-0000-00006A430000}"/>
    <cellStyle name="Column heading 3 4" xfId="17422" xr:uid="{00000000-0005-0000-0000-00006B430000}"/>
    <cellStyle name="Column heading 3 4 10" xfId="17423" xr:uid="{00000000-0005-0000-0000-00006C430000}"/>
    <cellStyle name="Column heading 3 4 2" xfId="17424" xr:uid="{00000000-0005-0000-0000-00006D430000}"/>
    <cellStyle name="Column heading 3 4 3" xfId="17425" xr:uid="{00000000-0005-0000-0000-00006E430000}"/>
    <cellStyle name="Column heading 3 4 4" xfId="17426" xr:uid="{00000000-0005-0000-0000-00006F430000}"/>
    <cellStyle name="Column heading 3 4 5" xfId="17427" xr:uid="{00000000-0005-0000-0000-000070430000}"/>
    <cellStyle name="Column heading 3 4 6" xfId="17428" xr:uid="{00000000-0005-0000-0000-000071430000}"/>
    <cellStyle name="Column heading 3 4 7" xfId="17429" xr:uid="{00000000-0005-0000-0000-000072430000}"/>
    <cellStyle name="Column heading 3 4 8" xfId="17430" xr:uid="{00000000-0005-0000-0000-000073430000}"/>
    <cellStyle name="Column heading 3 4 9" xfId="17431" xr:uid="{00000000-0005-0000-0000-000074430000}"/>
    <cellStyle name="Column heading 3 5" xfId="17432" xr:uid="{00000000-0005-0000-0000-000075430000}"/>
    <cellStyle name="Column heading 3 5 2" xfId="17433" xr:uid="{00000000-0005-0000-0000-000076430000}"/>
    <cellStyle name="Column heading 3 5 3" xfId="17434" xr:uid="{00000000-0005-0000-0000-000077430000}"/>
    <cellStyle name="Column heading 3 5 4" xfId="17435" xr:uid="{00000000-0005-0000-0000-000078430000}"/>
    <cellStyle name="Column heading 3 5 5" xfId="17436" xr:uid="{00000000-0005-0000-0000-000079430000}"/>
    <cellStyle name="Column heading 3 5 6" xfId="17437" xr:uid="{00000000-0005-0000-0000-00007A430000}"/>
    <cellStyle name="Column heading 3 5 7" xfId="17438" xr:uid="{00000000-0005-0000-0000-00007B430000}"/>
    <cellStyle name="Column heading 3 5 8" xfId="17439" xr:uid="{00000000-0005-0000-0000-00007C430000}"/>
    <cellStyle name="Column heading 3 5 9" xfId="17440" xr:uid="{00000000-0005-0000-0000-00007D430000}"/>
    <cellStyle name="Column heading 3 6" xfId="17441" xr:uid="{00000000-0005-0000-0000-00007E430000}"/>
    <cellStyle name="Column heading 3 7" xfId="17442" xr:uid="{00000000-0005-0000-0000-00007F430000}"/>
    <cellStyle name="Column heading 3 8" xfId="17443" xr:uid="{00000000-0005-0000-0000-000080430000}"/>
    <cellStyle name="Column heading 3 9" xfId="17444" xr:uid="{00000000-0005-0000-0000-000081430000}"/>
    <cellStyle name="Column heading 4" xfId="17445" xr:uid="{00000000-0005-0000-0000-000082430000}"/>
    <cellStyle name="Column heading 4 10" xfId="17446" xr:uid="{00000000-0005-0000-0000-000083430000}"/>
    <cellStyle name="Column heading 4 11" xfId="17447" xr:uid="{00000000-0005-0000-0000-000084430000}"/>
    <cellStyle name="Column heading 4 12" xfId="17448" xr:uid="{00000000-0005-0000-0000-000085430000}"/>
    <cellStyle name="Column heading 4 13" xfId="17449" xr:uid="{00000000-0005-0000-0000-000086430000}"/>
    <cellStyle name="Column heading 4 2" xfId="17450" xr:uid="{00000000-0005-0000-0000-000087430000}"/>
    <cellStyle name="Column heading 4 2 2" xfId="17451" xr:uid="{00000000-0005-0000-0000-000088430000}"/>
    <cellStyle name="Column heading 4 2 2 10" xfId="17452" xr:uid="{00000000-0005-0000-0000-000089430000}"/>
    <cellStyle name="Column heading 4 2 2 11" xfId="17453" xr:uid="{00000000-0005-0000-0000-00008A430000}"/>
    <cellStyle name="Column heading 4 2 2 2" xfId="17454" xr:uid="{00000000-0005-0000-0000-00008B430000}"/>
    <cellStyle name="Column heading 4 2 2 3" xfId="17455" xr:uid="{00000000-0005-0000-0000-00008C430000}"/>
    <cellStyle name="Column heading 4 2 2 4" xfId="17456" xr:uid="{00000000-0005-0000-0000-00008D430000}"/>
    <cellStyle name="Column heading 4 2 2 5" xfId="17457" xr:uid="{00000000-0005-0000-0000-00008E430000}"/>
    <cellStyle name="Column heading 4 2 2 6" xfId="17458" xr:uid="{00000000-0005-0000-0000-00008F430000}"/>
    <cellStyle name="Column heading 4 2 2 7" xfId="17459" xr:uid="{00000000-0005-0000-0000-000090430000}"/>
    <cellStyle name="Column heading 4 2 2 8" xfId="17460" xr:uid="{00000000-0005-0000-0000-000091430000}"/>
    <cellStyle name="Column heading 4 2 2 9" xfId="17461" xr:uid="{00000000-0005-0000-0000-000092430000}"/>
    <cellStyle name="Column heading 4 2 3" xfId="17462" xr:uid="{00000000-0005-0000-0000-000093430000}"/>
    <cellStyle name="Column heading 4 2 3 10" xfId="17463" xr:uid="{00000000-0005-0000-0000-000094430000}"/>
    <cellStyle name="Column heading 4 2 3 2" xfId="17464" xr:uid="{00000000-0005-0000-0000-000095430000}"/>
    <cellStyle name="Column heading 4 2 3 3" xfId="17465" xr:uid="{00000000-0005-0000-0000-000096430000}"/>
    <cellStyle name="Column heading 4 2 3 4" xfId="17466" xr:uid="{00000000-0005-0000-0000-000097430000}"/>
    <cellStyle name="Column heading 4 2 3 5" xfId="17467" xr:uid="{00000000-0005-0000-0000-000098430000}"/>
    <cellStyle name="Column heading 4 2 3 6" xfId="17468" xr:uid="{00000000-0005-0000-0000-000099430000}"/>
    <cellStyle name="Column heading 4 2 3 7" xfId="17469" xr:uid="{00000000-0005-0000-0000-00009A430000}"/>
    <cellStyle name="Column heading 4 2 3 8" xfId="17470" xr:uid="{00000000-0005-0000-0000-00009B430000}"/>
    <cellStyle name="Column heading 4 2 3 9" xfId="17471" xr:uid="{00000000-0005-0000-0000-00009C430000}"/>
    <cellStyle name="Column heading 4 2 4" xfId="17472" xr:uid="{00000000-0005-0000-0000-00009D430000}"/>
    <cellStyle name="Column heading 4 2 4 10" xfId="17473" xr:uid="{00000000-0005-0000-0000-00009E430000}"/>
    <cellStyle name="Column heading 4 2 4 2" xfId="17474" xr:uid="{00000000-0005-0000-0000-00009F430000}"/>
    <cellStyle name="Column heading 4 2 4 3" xfId="17475" xr:uid="{00000000-0005-0000-0000-0000A0430000}"/>
    <cellStyle name="Column heading 4 2 4 4" xfId="17476" xr:uid="{00000000-0005-0000-0000-0000A1430000}"/>
    <cellStyle name="Column heading 4 2 4 5" xfId="17477" xr:uid="{00000000-0005-0000-0000-0000A2430000}"/>
    <cellStyle name="Column heading 4 2 4 6" xfId="17478" xr:uid="{00000000-0005-0000-0000-0000A3430000}"/>
    <cellStyle name="Column heading 4 2 4 7" xfId="17479" xr:uid="{00000000-0005-0000-0000-0000A4430000}"/>
    <cellStyle name="Column heading 4 2 4 8" xfId="17480" xr:uid="{00000000-0005-0000-0000-0000A5430000}"/>
    <cellStyle name="Column heading 4 2 4 9" xfId="17481" xr:uid="{00000000-0005-0000-0000-0000A6430000}"/>
    <cellStyle name="Column heading 4 2 5" xfId="17482" xr:uid="{00000000-0005-0000-0000-0000A7430000}"/>
    <cellStyle name="Column heading 4 2 5 2" xfId="17483" xr:uid="{00000000-0005-0000-0000-0000A8430000}"/>
    <cellStyle name="Column heading 4 2 5 3" xfId="17484" xr:uid="{00000000-0005-0000-0000-0000A9430000}"/>
    <cellStyle name="Column heading 4 2 5 4" xfId="17485" xr:uid="{00000000-0005-0000-0000-0000AA430000}"/>
    <cellStyle name="Column heading 4 2 5 5" xfId="17486" xr:uid="{00000000-0005-0000-0000-0000AB430000}"/>
    <cellStyle name="Column heading 4 2 5 6" xfId="17487" xr:uid="{00000000-0005-0000-0000-0000AC430000}"/>
    <cellStyle name="Column heading 4 2 5 7" xfId="17488" xr:uid="{00000000-0005-0000-0000-0000AD430000}"/>
    <cellStyle name="Column heading 4 2 5 8" xfId="17489" xr:uid="{00000000-0005-0000-0000-0000AE430000}"/>
    <cellStyle name="Column heading 4 2 5 9" xfId="17490" xr:uid="{00000000-0005-0000-0000-0000AF430000}"/>
    <cellStyle name="Column heading 4 2 6" xfId="17491" xr:uid="{00000000-0005-0000-0000-0000B0430000}"/>
    <cellStyle name="Column heading 4 2 7" xfId="17492" xr:uid="{00000000-0005-0000-0000-0000B1430000}"/>
    <cellStyle name="Column heading 4 2 8" xfId="17493" xr:uid="{00000000-0005-0000-0000-0000B2430000}"/>
    <cellStyle name="Column heading 4 2 9" xfId="17494" xr:uid="{00000000-0005-0000-0000-0000B3430000}"/>
    <cellStyle name="Column heading 4 3" xfId="17495" xr:uid="{00000000-0005-0000-0000-0000B4430000}"/>
    <cellStyle name="Column heading 4 3 10" xfId="17496" xr:uid="{00000000-0005-0000-0000-0000B5430000}"/>
    <cellStyle name="Column heading 4 3 2" xfId="17497" xr:uid="{00000000-0005-0000-0000-0000B6430000}"/>
    <cellStyle name="Column heading 4 3 3" xfId="17498" xr:uid="{00000000-0005-0000-0000-0000B7430000}"/>
    <cellStyle name="Column heading 4 3 4" xfId="17499" xr:uid="{00000000-0005-0000-0000-0000B8430000}"/>
    <cellStyle name="Column heading 4 3 5" xfId="17500" xr:uid="{00000000-0005-0000-0000-0000B9430000}"/>
    <cellStyle name="Column heading 4 3 6" xfId="17501" xr:uid="{00000000-0005-0000-0000-0000BA430000}"/>
    <cellStyle name="Column heading 4 3 7" xfId="17502" xr:uid="{00000000-0005-0000-0000-0000BB430000}"/>
    <cellStyle name="Column heading 4 3 8" xfId="17503" xr:uid="{00000000-0005-0000-0000-0000BC430000}"/>
    <cellStyle name="Column heading 4 3 9" xfId="17504" xr:uid="{00000000-0005-0000-0000-0000BD430000}"/>
    <cellStyle name="Column heading 4 4" xfId="17505" xr:uid="{00000000-0005-0000-0000-0000BE430000}"/>
    <cellStyle name="Column heading 4 4 10" xfId="17506" xr:uid="{00000000-0005-0000-0000-0000BF430000}"/>
    <cellStyle name="Column heading 4 4 2" xfId="17507" xr:uid="{00000000-0005-0000-0000-0000C0430000}"/>
    <cellStyle name="Column heading 4 4 3" xfId="17508" xr:uid="{00000000-0005-0000-0000-0000C1430000}"/>
    <cellStyle name="Column heading 4 4 4" xfId="17509" xr:uid="{00000000-0005-0000-0000-0000C2430000}"/>
    <cellStyle name="Column heading 4 4 5" xfId="17510" xr:uid="{00000000-0005-0000-0000-0000C3430000}"/>
    <cellStyle name="Column heading 4 4 6" xfId="17511" xr:uid="{00000000-0005-0000-0000-0000C4430000}"/>
    <cellStyle name="Column heading 4 4 7" xfId="17512" xr:uid="{00000000-0005-0000-0000-0000C5430000}"/>
    <cellStyle name="Column heading 4 4 8" xfId="17513" xr:uid="{00000000-0005-0000-0000-0000C6430000}"/>
    <cellStyle name="Column heading 4 4 9" xfId="17514" xr:uid="{00000000-0005-0000-0000-0000C7430000}"/>
    <cellStyle name="Column heading 4 5" xfId="17515" xr:uid="{00000000-0005-0000-0000-0000C8430000}"/>
    <cellStyle name="Column heading 4 5 2" xfId="17516" xr:uid="{00000000-0005-0000-0000-0000C9430000}"/>
    <cellStyle name="Column heading 4 5 3" xfId="17517" xr:uid="{00000000-0005-0000-0000-0000CA430000}"/>
    <cellStyle name="Column heading 4 5 4" xfId="17518" xr:uid="{00000000-0005-0000-0000-0000CB430000}"/>
    <cellStyle name="Column heading 4 5 5" xfId="17519" xr:uid="{00000000-0005-0000-0000-0000CC430000}"/>
    <cellStyle name="Column heading 4 5 6" xfId="17520" xr:uid="{00000000-0005-0000-0000-0000CD430000}"/>
    <cellStyle name="Column heading 4 5 7" xfId="17521" xr:uid="{00000000-0005-0000-0000-0000CE430000}"/>
    <cellStyle name="Column heading 4 5 8" xfId="17522" xr:uid="{00000000-0005-0000-0000-0000CF430000}"/>
    <cellStyle name="Column heading 4 5 9" xfId="17523" xr:uid="{00000000-0005-0000-0000-0000D0430000}"/>
    <cellStyle name="Column heading 4 6" xfId="17524" xr:uid="{00000000-0005-0000-0000-0000D1430000}"/>
    <cellStyle name="Column heading 4 6 2" xfId="17525" xr:uid="{00000000-0005-0000-0000-0000D2430000}"/>
    <cellStyle name="Column heading 4 6 3" xfId="17526" xr:uid="{00000000-0005-0000-0000-0000D3430000}"/>
    <cellStyle name="Column heading 4 6 4" xfId="17527" xr:uid="{00000000-0005-0000-0000-0000D4430000}"/>
    <cellStyle name="Column heading 4 6 5" xfId="17528" xr:uid="{00000000-0005-0000-0000-0000D5430000}"/>
    <cellStyle name="Column heading 4 6 6" xfId="17529" xr:uid="{00000000-0005-0000-0000-0000D6430000}"/>
    <cellStyle name="Column heading 4 6 7" xfId="17530" xr:uid="{00000000-0005-0000-0000-0000D7430000}"/>
    <cellStyle name="Column heading 4 6 8" xfId="17531" xr:uid="{00000000-0005-0000-0000-0000D8430000}"/>
    <cellStyle name="Column heading 4 6 9" xfId="17532" xr:uid="{00000000-0005-0000-0000-0000D9430000}"/>
    <cellStyle name="Column heading 4 7" xfId="17533" xr:uid="{00000000-0005-0000-0000-0000DA430000}"/>
    <cellStyle name="Column heading 4 8" xfId="17534" xr:uid="{00000000-0005-0000-0000-0000DB430000}"/>
    <cellStyle name="Column heading 4 9" xfId="17535" xr:uid="{00000000-0005-0000-0000-0000DC430000}"/>
    <cellStyle name="Column heading 5" xfId="17536" xr:uid="{00000000-0005-0000-0000-0000DD430000}"/>
    <cellStyle name="Column heading 5 2" xfId="17537" xr:uid="{00000000-0005-0000-0000-0000DE430000}"/>
    <cellStyle name="Column heading 5 3" xfId="17538" xr:uid="{00000000-0005-0000-0000-0000DF430000}"/>
    <cellStyle name="Column heading 5 4" xfId="17539" xr:uid="{00000000-0005-0000-0000-0000E0430000}"/>
    <cellStyle name="Column heading 5 5" xfId="17540" xr:uid="{00000000-0005-0000-0000-0000E1430000}"/>
    <cellStyle name="Column heading 5 6" xfId="17541" xr:uid="{00000000-0005-0000-0000-0000E2430000}"/>
    <cellStyle name="Column heading 6" xfId="17542" xr:uid="{00000000-0005-0000-0000-0000E3430000}"/>
    <cellStyle name="Column heading 7" xfId="17543" xr:uid="{00000000-0005-0000-0000-0000E4430000}"/>
    <cellStyle name="Column heading 8" xfId="17544" xr:uid="{00000000-0005-0000-0000-0000E5430000}"/>
    <cellStyle name="Column heading 9" xfId="17545" xr:uid="{00000000-0005-0000-0000-0000E6430000}"/>
    <cellStyle name="Comma" xfId="35195" builtinId="3"/>
    <cellStyle name="Comma [0] 2" xfId="94" xr:uid="{00000000-0005-0000-0000-0000E8430000}"/>
    <cellStyle name="Comma [0] 2 2" xfId="17546" xr:uid="{00000000-0005-0000-0000-0000E9430000}"/>
    <cellStyle name="Comma [0] 3" xfId="95" xr:uid="{00000000-0005-0000-0000-0000EA430000}"/>
    <cellStyle name="Comma 10" xfId="96" xr:uid="{00000000-0005-0000-0000-0000EB430000}"/>
    <cellStyle name="Comma 10 2" xfId="17547" xr:uid="{00000000-0005-0000-0000-0000EC430000}"/>
    <cellStyle name="Comma 10 2 2" xfId="17548" xr:uid="{00000000-0005-0000-0000-0000ED430000}"/>
    <cellStyle name="Comma 10 2 2 2" xfId="17549" xr:uid="{00000000-0005-0000-0000-0000EE430000}"/>
    <cellStyle name="Comma 10 2 3" xfId="17550" xr:uid="{00000000-0005-0000-0000-0000EF430000}"/>
    <cellStyle name="Comma 10 2 4" xfId="17551" xr:uid="{00000000-0005-0000-0000-0000F0430000}"/>
    <cellStyle name="Comma 100" xfId="17552" xr:uid="{00000000-0005-0000-0000-0000F1430000}"/>
    <cellStyle name="Comma 100 2" xfId="17553" xr:uid="{00000000-0005-0000-0000-0000F2430000}"/>
    <cellStyle name="Comma 101" xfId="17554" xr:uid="{00000000-0005-0000-0000-0000F3430000}"/>
    <cellStyle name="Comma 101 2" xfId="17555" xr:uid="{00000000-0005-0000-0000-0000F4430000}"/>
    <cellStyle name="Comma 102" xfId="17556" xr:uid="{00000000-0005-0000-0000-0000F5430000}"/>
    <cellStyle name="Comma 102 2" xfId="17557" xr:uid="{00000000-0005-0000-0000-0000F6430000}"/>
    <cellStyle name="Comma 102 2 2" xfId="17558" xr:uid="{00000000-0005-0000-0000-0000F7430000}"/>
    <cellStyle name="Comma 102 3" xfId="17559" xr:uid="{00000000-0005-0000-0000-0000F8430000}"/>
    <cellStyle name="Comma 103" xfId="17560" xr:uid="{00000000-0005-0000-0000-0000F9430000}"/>
    <cellStyle name="Comma 103 2" xfId="17561" xr:uid="{00000000-0005-0000-0000-0000FA430000}"/>
    <cellStyle name="Comma 103 2 2" xfId="17562" xr:uid="{00000000-0005-0000-0000-0000FB430000}"/>
    <cellStyle name="Comma 103 3" xfId="17563" xr:uid="{00000000-0005-0000-0000-0000FC430000}"/>
    <cellStyle name="Comma 104" xfId="17564" xr:uid="{00000000-0005-0000-0000-0000FD430000}"/>
    <cellStyle name="Comma 104 2" xfId="17565" xr:uid="{00000000-0005-0000-0000-0000FE430000}"/>
    <cellStyle name="Comma 104 2 2" xfId="17566" xr:uid="{00000000-0005-0000-0000-0000FF430000}"/>
    <cellStyle name="Comma 104 3" xfId="17567" xr:uid="{00000000-0005-0000-0000-000000440000}"/>
    <cellStyle name="Comma 105" xfId="17568" xr:uid="{00000000-0005-0000-0000-000001440000}"/>
    <cellStyle name="Comma 105 2" xfId="17569" xr:uid="{00000000-0005-0000-0000-000002440000}"/>
    <cellStyle name="Comma 106" xfId="17570" xr:uid="{00000000-0005-0000-0000-000003440000}"/>
    <cellStyle name="Comma 106 2" xfId="17571" xr:uid="{00000000-0005-0000-0000-000004440000}"/>
    <cellStyle name="Comma 107" xfId="17572" xr:uid="{00000000-0005-0000-0000-000005440000}"/>
    <cellStyle name="Comma 107 2" xfId="17573" xr:uid="{00000000-0005-0000-0000-000006440000}"/>
    <cellStyle name="Comma 108" xfId="17574" xr:uid="{00000000-0005-0000-0000-000007440000}"/>
    <cellStyle name="Comma 108 2" xfId="17575" xr:uid="{00000000-0005-0000-0000-000008440000}"/>
    <cellStyle name="Comma 109" xfId="17576" xr:uid="{00000000-0005-0000-0000-000009440000}"/>
    <cellStyle name="Comma 109 2" xfId="17577" xr:uid="{00000000-0005-0000-0000-00000A440000}"/>
    <cellStyle name="Comma 11" xfId="17578" xr:uid="{00000000-0005-0000-0000-00000B440000}"/>
    <cellStyle name="Comma 11 2" xfId="17579" xr:uid="{00000000-0005-0000-0000-00000C440000}"/>
    <cellStyle name="Comma 11 2 2" xfId="17580" xr:uid="{00000000-0005-0000-0000-00000D440000}"/>
    <cellStyle name="Comma 11 2 2 2" xfId="17581" xr:uid="{00000000-0005-0000-0000-00000E440000}"/>
    <cellStyle name="Comma 11 2 3" xfId="17582" xr:uid="{00000000-0005-0000-0000-00000F440000}"/>
    <cellStyle name="Comma 11 2 4" xfId="17583" xr:uid="{00000000-0005-0000-0000-000010440000}"/>
    <cellStyle name="Comma 110" xfId="17584" xr:uid="{00000000-0005-0000-0000-000011440000}"/>
    <cellStyle name="Comma 110 2" xfId="17585" xr:uid="{00000000-0005-0000-0000-000012440000}"/>
    <cellStyle name="Comma 111" xfId="17586" xr:uid="{00000000-0005-0000-0000-000013440000}"/>
    <cellStyle name="Comma 111 2" xfId="17587" xr:uid="{00000000-0005-0000-0000-000014440000}"/>
    <cellStyle name="Comma 112" xfId="17588" xr:uid="{00000000-0005-0000-0000-000015440000}"/>
    <cellStyle name="Comma 112 2" xfId="17589" xr:uid="{00000000-0005-0000-0000-000016440000}"/>
    <cellStyle name="Comma 113" xfId="17590" xr:uid="{00000000-0005-0000-0000-000017440000}"/>
    <cellStyle name="Comma 113 2" xfId="17591" xr:uid="{00000000-0005-0000-0000-000018440000}"/>
    <cellStyle name="Comma 114" xfId="17592" xr:uid="{00000000-0005-0000-0000-000019440000}"/>
    <cellStyle name="Comma 114 2" xfId="17593" xr:uid="{00000000-0005-0000-0000-00001A440000}"/>
    <cellStyle name="Comma 115" xfId="17594" xr:uid="{00000000-0005-0000-0000-00001B440000}"/>
    <cellStyle name="Comma 115 2" xfId="17595" xr:uid="{00000000-0005-0000-0000-00001C440000}"/>
    <cellStyle name="Comma 116" xfId="17596" xr:uid="{00000000-0005-0000-0000-00001D440000}"/>
    <cellStyle name="Comma 116 2" xfId="17597" xr:uid="{00000000-0005-0000-0000-00001E440000}"/>
    <cellStyle name="Comma 117" xfId="17598" xr:uid="{00000000-0005-0000-0000-00001F440000}"/>
    <cellStyle name="Comma 117 2" xfId="17599" xr:uid="{00000000-0005-0000-0000-000020440000}"/>
    <cellStyle name="Comma 118" xfId="17600" xr:uid="{00000000-0005-0000-0000-000021440000}"/>
    <cellStyle name="Comma 118 2" xfId="17601" xr:uid="{00000000-0005-0000-0000-000022440000}"/>
    <cellStyle name="Comma 119" xfId="17602" xr:uid="{00000000-0005-0000-0000-000023440000}"/>
    <cellStyle name="Comma 119 2" xfId="17603" xr:uid="{00000000-0005-0000-0000-000024440000}"/>
    <cellStyle name="Comma 12" xfId="97" xr:uid="{00000000-0005-0000-0000-000025440000}"/>
    <cellStyle name="Comma 120" xfId="17604" xr:uid="{00000000-0005-0000-0000-000026440000}"/>
    <cellStyle name="Comma 120 2" xfId="17605" xr:uid="{00000000-0005-0000-0000-000027440000}"/>
    <cellStyle name="Comma 121" xfId="17606" xr:uid="{00000000-0005-0000-0000-000028440000}"/>
    <cellStyle name="Comma 121 2" xfId="17607" xr:uid="{00000000-0005-0000-0000-000029440000}"/>
    <cellStyle name="Comma 122" xfId="17608" xr:uid="{00000000-0005-0000-0000-00002A440000}"/>
    <cellStyle name="Comma 122 2" xfId="17609" xr:uid="{00000000-0005-0000-0000-00002B440000}"/>
    <cellStyle name="Comma 123" xfId="17610" xr:uid="{00000000-0005-0000-0000-00002C440000}"/>
    <cellStyle name="Comma 123 2" xfId="17611" xr:uid="{00000000-0005-0000-0000-00002D440000}"/>
    <cellStyle name="Comma 124" xfId="17612" xr:uid="{00000000-0005-0000-0000-00002E440000}"/>
    <cellStyle name="Comma 124 2" xfId="17613" xr:uid="{00000000-0005-0000-0000-00002F440000}"/>
    <cellStyle name="Comma 125" xfId="17614" xr:uid="{00000000-0005-0000-0000-000030440000}"/>
    <cellStyle name="Comma 126" xfId="17615" xr:uid="{00000000-0005-0000-0000-000031440000}"/>
    <cellStyle name="Comma 127" xfId="17616" xr:uid="{00000000-0005-0000-0000-000032440000}"/>
    <cellStyle name="Comma 128" xfId="17617" xr:uid="{00000000-0005-0000-0000-000033440000}"/>
    <cellStyle name="Comma 129" xfId="17618" xr:uid="{00000000-0005-0000-0000-000034440000}"/>
    <cellStyle name="Comma 13" xfId="17619" xr:uid="{00000000-0005-0000-0000-000035440000}"/>
    <cellStyle name="Comma 130" xfId="17620" xr:uid="{00000000-0005-0000-0000-000036440000}"/>
    <cellStyle name="Comma 131" xfId="17621" xr:uid="{00000000-0005-0000-0000-000037440000}"/>
    <cellStyle name="Comma 132" xfId="17622" xr:uid="{00000000-0005-0000-0000-000038440000}"/>
    <cellStyle name="Comma 133" xfId="17623" xr:uid="{00000000-0005-0000-0000-000039440000}"/>
    <cellStyle name="Comma 134" xfId="17624" xr:uid="{00000000-0005-0000-0000-00003A440000}"/>
    <cellStyle name="Comma 135" xfId="17625" xr:uid="{00000000-0005-0000-0000-00003B440000}"/>
    <cellStyle name="Comma 136" xfId="17626" xr:uid="{00000000-0005-0000-0000-00003C440000}"/>
    <cellStyle name="Comma 137" xfId="17627" xr:uid="{00000000-0005-0000-0000-00003D440000}"/>
    <cellStyle name="Comma 138" xfId="17628" xr:uid="{00000000-0005-0000-0000-00003E440000}"/>
    <cellStyle name="Comma 139" xfId="17629" xr:uid="{00000000-0005-0000-0000-00003F440000}"/>
    <cellStyle name="Comma 139 2" xfId="17630" xr:uid="{00000000-0005-0000-0000-000040440000}"/>
    <cellStyle name="Comma 14" xfId="17631" xr:uid="{00000000-0005-0000-0000-000041440000}"/>
    <cellStyle name="Comma 14 2" xfId="17632" xr:uid="{00000000-0005-0000-0000-000042440000}"/>
    <cellStyle name="Comma 140" xfId="17633" xr:uid="{00000000-0005-0000-0000-000043440000}"/>
    <cellStyle name="Comma 140 2" xfId="17634" xr:uid="{00000000-0005-0000-0000-000044440000}"/>
    <cellStyle name="Comma 141" xfId="17635" xr:uid="{00000000-0005-0000-0000-000045440000}"/>
    <cellStyle name="Comma 141 2" xfId="17636" xr:uid="{00000000-0005-0000-0000-000046440000}"/>
    <cellStyle name="Comma 142" xfId="17637" xr:uid="{00000000-0005-0000-0000-000047440000}"/>
    <cellStyle name="Comma 142 2" xfId="17638" xr:uid="{00000000-0005-0000-0000-000048440000}"/>
    <cellStyle name="Comma 143" xfId="17639" xr:uid="{00000000-0005-0000-0000-000049440000}"/>
    <cellStyle name="Comma 143 2" xfId="17640" xr:uid="{00000000-0005-0000-0000-00004A440000}"/>
    <cellStyle name="Comma 144" xfId="17641" xr:uid="{00000000-0005-0000-0000-00004B440000}"/>
    <cellStyle name="Comma 144 2" xfId="17642" xr:uid="{00000000-0005-0000-0000-00004C440000}"/>
    <cellStyle name="Comma 145" xfId="17643" xr:uid="{00000000-0005-0000-0000-00004D440000}"/>
    <cellStyle name="Comma 145 2" xfId="17644" xr:uid="{00000000-0005-0000-0000-00004E440000}"/>
    <cellStyle name="Comma 146" xfId="17645" xr:uid="{00000000-0005-0000-0000-00004F440000}"/>
    <cellStyle name="Comma 146 2" xfId="17646" xr:uid="{00000000-0005-0000-0000-000050440000}"/>
    <cellStyle name="Comma 147" xfId="17647" xr:uid="{00000000-0005-0000-0000-000051440000}"/>
    <cellStyle name="Comma 147 2" xfId="17648" xr:uid="{00000000-0005-0000-0000-000052440000}"/>
    <cellStyle name="Comma 148" xfId="17649" xr:uid="{00000000-0005-0000-0000-000053440000}"/>
    <cellStyle name="Comma 148 2" xfId="17650" xr:uid="{00000000-0005-0000-0000-000054440000}"/>
    <cellStyle name="Comma 149" xfId="17651" xr:uid="{00000000-0005-0000-0000-000055440000}"/>
    <cellStyle name="Comma 15" xfId="17652" xr:uid="{00000000-0005-0000-0000-000056440000}"/>
    <cellStyle name="Comma 15 2" xfId="17653" xr:uid="{00000000-0005-0000-0000-000057440000}"/>
    <cellStyle name="Comma 150" xfId="17654" xr:uid="{00000000-0005-0000-0000-000058440000}"/>
    <cellStyle name="Comma 151" xfId="17655" xr:uid="{00000000-0005-0000-0000-000059440000}"/>
    <cellStyle name="Comma 152" xfId="17656" xr:uid="{00000000-0005-0000-0000-00005A440000}"/>
    <cellStyle name="Comma 153" xfId="17657" xr:uid="{00000000-0005-0000-0000-00005B440000}"/>
    <cellStyle name="Comma 153 2" xfId="17658" xr:uid="{00000000-0005-0000-0000-00005C440000}"/>
    <cellStyle name="Comma 154" xfId="17659" xr:uid="{00000000-0005-0000-0000-00005D440000}"/>
    <cellStyle name="Comma 154 2" xfId="17660" xr:uid="{00000000-0005-0000-0000-00005E440000}"/>
    <cellStyle name="Comma 155" xfId="17661" xr:uid="{00000000-0005-0000-0000-00005F440000}"/>
    <cellStyle name="Comma 155 2" xfId="17662" xr:uid="{00000000-0005-0000-0000-000060440000}"/>
    <cellStyle name="Comma 156" xfId="17663" xr:uid="{00000000-0005-0000-0000-000061440000}"/>
    <cellStyle name="Comma 156 2" xfId="17664" xr:uid="{00000000-0005-0000-0000-000062440000}"/>
    <cellStyle name="Comma 157" xfId="17665" xr:uid="{00000000-0005-0000-0000-000063440000}"/>
    <cellStyle name="Comma 157 2" xfId="17666" xr:uid="{00000000-0005-0000-0000-000064440000}"/>
    <cellStyle name="Comma 158" xfId="17667" xr:uid="{00000000-0005-0000-0000-000065440000}"/>
    <cellStyle name="Comma 158 2" xfId="17668" xr:uid="{00000000-0005-0000-0000-000066440000}"/>
    <cellStyle name="Comma 159" xfId="17669" xr:uid="{00000000-0005-0000-0000-000067440000}"/>
    <cellStyle name="Comma 159 2" xfId="17670" xr:uid="{00000000-0005-0000-0000-000068440000}"/>
    <cellStyle name="Comma 16" xfId="17671" xr:uid="{00000000-0005-0000-0000-000069440000}"/>
    <cellStyle name="Comma 16 2" xfId="17672" xr:uid="{00000000-0005-0000-0000-00006A440000}"/>
    <cellStyle name="Comma 160" xfId="17673" xr:uid="{00000000-0005-0000-0000-00006B440000}"/>
    <cellStyle name="Comma 160 2" xfId="17674" xr:uid="{00000000-0005-0000-0000-00006C440000}"/>
    <cellStyle name="Comma 161" xfId="17675" xr:uid="{00000000-0005-0000-0000-00006D440000}"/>
    <cellStyle name="Comma 161 2" xfId="17676" xr:uid="{00000000-0005-0000-0000-00006E440000}"/>
    <cellStyle name="Comma 162" xfId="17677" xr:uid="{00000000-0005-0000-0000-00006F440000}"/>
    <cellStyle name="Comma 162 2" xfId="17678" xr:uid="{00000000-0005-0000-0000-000070440000}"/>
    <cellStyle name="Comma 163" xfId="17679" xr:uid="{00000000-0005-0000-0000-000071440000}"/>
    <cellStyle name="Comma 163 2" xfId="17680" xr:uid="{00000000-0005-0000-0000-000072440000}"/>
    <cellStyle name="Comma 164" xfId="17681" xr:uid="{00000000-0005-0000-0000-000073440000}"/>
    <cellStyle name="Comma 164 2" xfId="17682" xr:uid="{00000000-0005-0000-0000-000074440000}"/>
    <cellStyle name="Comma 165" xfId="17683" xr:uid="{00000000-0005-0000-0000-000075440000}"/>
    <cellStyle name="Comma 165 2" xfId="17684" xr:uid="{00000000-0005-0000-0000-000076440000}"/>
    <cellStyle name="Comma 166" xfId="17685" xr:uid="{00000000-0005-0000-0000-000077440000}"/>
    <cellStyle name="Comma 166 2" xfId="17686" xr:uid="{00000000-0005-0000-0000-000078440000}"/>
    <cellStyle name="Comma 167" xfId="17687" xr:uid="{00000000-0005-0000-0000-000079440000}"/>
    <cellStyle name="Comma 167 2" xfId="17688" xr:uid="{00000000-0005-0000-0000-00007A440000}"/>
    <cellStyle name="Comma 168" xfId="17689" xr:uid="{00000000-0005-0000-0000-00007B440000}"/>
    <cellStyle name="Comma 168 2" xfId="17690" xr:uid="{00000000-0005-0000-0000-00007C440000}"/>
    <cellStyle name="Comma 169" xfId="17691" xr:uid="{00000000-0005-0000-0000-00007D440000}"/>
    <cellStyle name="Comma 169 2" xfId="17692" xr:uid="{00000000-0005-0000-0000-00007E440000}"/>
    <cellStyle name="Comma 17" xfId="17693" xr:uid="{00000000-0005-0000-0000-00007F440000}"/>
    <cellStyle name="Comma 17 2" xfId="17694" xr:uid="{00000000-0005-0000-0000-000080440000}"/>
    <cellStyle name="Comma 170" xfId="17695" xr:uid="{00000000-0005-0000-0000-000081440000}"/>
    <cellStyle name="Comma 170 2" xfId="17696" xr:uid="{00000000-0005-0000-0000-000082440000}"/>
    <cellStyle name="Comma 171" xfId="17697" xr:uid="{00000000-0005-0000-0000-000083440000}"/>
    <cellStyle name="Comma 171 2" xfId="17698" xr:uid="{00000000-0005-0000-0000-000084440000}"/>
    <cellStyle name="Comma 172" xfId="17699" xr:uid="{00000000-0005-0000-0000-000085440000}"/>
    <cellStyle name="Comma 172 2" xfId="17700" xr:uid="{00000000-0005-0000-0000-000086440000}"/>
    <cellStyle name="Comma 173" xfId="17701" xr:uid="{00000000-0005-0000-0000-000087440000}"/>
    <cellStyle name="Comma 173 2" xfId="17702" xr:uid="{00000000-0005-0000-0000-000088440000}"/>
    <cellStyle name="Comma 174" xfId="17703" xr:uid="{00000000-0005-0000-0000-000089440000}"/>
    <cellStyle name="Comma 174 2" xfId="17704" xr:uid="{00000000-0005-0000-0000-00008A440000}"/>
    <cellStyle name="Comma 175" xfId="17705" xr:uid="{00000000-0005-0000-0000-00008B440000}"/>
    <cellStyle name="Comma 175 2" xfId="17706" xr:uid="{00000000-0005-0000-0000-00008C440000}"/>
    <cellStyle name="Comma 176" xfId="17707" xr:uid="{00000000-0005-0000-0000-00008D440000}"/>
    <cellStyle name="Comma 176 2" xfId="17708" xr:uid="{00000000-0005-0000-0000-00008E440000}"/>
    <cellStyle name="Comma 177" xfId="17709" xr:uid="{00000000-0005-0000-0000-00008F440000}"/>
    <cellStyle name="Comma 177 2" xfId="17710" xr:uid="{00000000-0005-0000-0000-000090440000}"/>
    <cellStyle name="Comma 178" xfId="17711" xr:uid="{00000000-0005-0000-0000-000091440000}"/>
    <cellStyle name="Comma 178 2" xfId="17712" xr:uid="{00000000-0005-0000-0000-000092440000}"/>
    <cellStyle name="Comma 179" xfId="17713" xr:uid="{00000000-0005-0000-0000-000093440000}"/>
    <cellStyle name="Comma 179 2" xfId="17714" xr:uid="{00000000-0005-0000-0000-000094440000}"/>
    <cellStyle name="Comma 18" xfId="17715" xr:uid="{00000000-0005-0000-0000-000095440000}"/>
    <cellStyle name="Comma 18 2" xfId="17716" xr:uid="{00000000-0005-0000-0000-000096440000}"/>
    <cellStyle name="Comma 180" xfId="17717" xr:uid="{00000000-0005-0000-0000-000097440000}"/>
    <cellStyle name="Comma 180 2" xfId="17718" xr:uid="{00000000-0005-0000-0000-000098440000}"/>
    <cellStyle name="Comma 181" xfId="17719" xr:uid="{00000000-0005-0000-0000-000099440000}"/>
    <cellStyle name="Comma 181 2" xfId="17720" xr:uid="{00000000-0005-0000-0000-00009A440000}"/>
    <cellStyle name="Comma 182" xfId="17721" xr:uid="{00000000-0005-0000-0000-00009B440000}"/>
    <cellStyle name="Comma 182 2" xfId="17722" xr:uid="{00000000-0005-0000-0000-00009C440000}"/>
    <cellStyle name="Comma 183" xfId="17723" xr:uid="{00000000-0005-0000-0000-00009D440000}"/>
    <cellStyle name="Comma 183 2" xfId="17724" xr:uid="{00000000-0005-0000-0000-00009E440000}"/>
    <cellStyle name="Comma 184" xfId="17725" xr:uid="{00000000-0005-0000-0000-00009F440000}"/>
    <cellStyle name="Comma 184 2" xfId="17726" xr:uid="{00000000-0005-0000-0000-0000A0440000}"/>
    <cellStyle name="Comma 185" xfId="17727" xr:uid="{00000000-0005-0000-0000-0000A1440000}"/>
    <cellStyle name="Comma 185 2" xfId="17728" xr:uid="{00000000-0005-0000-0000-0000A2440000}"/>
    <cellStyle name="Comma 186" xfId="17729" xr:uid="{00000000-0005-0000-0000-0000A3440000}"/>
    <cellStyle name="Comma 186 2" xfId="17730" xr:uid="{00000000-0005-0000-0000-0000A4440000}"/>
    <cellStyle name="Comma 187" xfId="17731" xr:uid="{00000000-0005-0000-0000-0000A5440000}"/>
    <cellStyle name="Comma 187 2" xfId="17732" xr:uid="{00000000-0005-0000-0000-0000A6440000}"/>
    <cellStyle name="Comma 188" xfId="17733" xr:uid="{00000000-0005-0000-0000-0000A7440000}"/>
    <cellStyle name="Comma 188 2" xfId="17734" xr:uid="{00000000-0005-0000-0000-0000A8440000}"/>
    <cellStyle name="Comma 189" xfId="17735" xr:uid="{00000000-0005-0000-0000-0000A9440000}"/>
    <cellStyle name="Comma 189 2" xfId="17736" xr:uid="{00000000-0005-0000-0000-0000AA440000}"/>
    <cellStyle name="Comma 19" xfId="17737" xr:uid="{00000000-0005-0000-0000-0000AB440000}"/>
    <cellStyle name="Comma 19 2" xfId="17738" xr:uid="{00000000-0005-0000-0000-0000AC440000}"/>
    <cellStyle name="Comma 190" xfId="17739" xr:uid="{00000000-0005-0000-0000-0000AD440000}"/>
    <cellStyle name="Comma 190 2" xfId="17740" xr:uid="{00000000-0005-0000-0000-0000AE440000}"/>
    <cellStyle name="Comma 191" xfId="17741" xr:uid="{00000000-0005-0000-0000-0000AF440000}"/>
    <cellStyle name="Comma 191 2" xfId="17742" xr:uid="{00000000-0005-0000-0000-0000B0440000}"/>
    <cellStyle name="Comma 192" xfId="17743" xr:uid="{00000000-0005-0000-0000-0000B1440000}"/>
    <cellStyle name="Comma 192 2" xfId="17744" xr:uid="{00000000-0005-0000-0000-0000B2440000}"/>
    <cellStyle name="Comma 193" xfId="17745" xr:uid="{00000000-0005-0000-0000-0000B3440000}"/>
    <cellStyle name="Comma 193 2" xfId="17746" xr:uid="{00000000-0005-0000-0000-0000B4440000}"/>
    <cellStyle name="Comma 194" xfId="17747" xr:uid="{00000000-0005-0000-0000-0000B5440000}"/>
    <cellStyle name="Comma 194 2" xfId="17748" xr:uid="{00000000-0005-0000-0000-0000B6440000}"/>
    <cellStyle name="Comma 195" xfId="17749" xr:uid="{00000000-0005-0000-0000-0000B7440000}"/>
    <cellStyle name="Comma 195 2" xfId="17750" xr:uid="{00000000-0005-0000-0000-0000B8440000}"/>
    <cellStyle name="Comma 196" xfId="17751" xr:uid="{00000000-0005-0000-0000-0000B9440000}"/>
    <cellStyle name="Comma 196 2" xfId="17752" xr:uid="{00000000-0005-0000-0000-0000BA440000}"/>
    <cellStyle name="Comma 197" xfId="17753" xr:uid="{00000000-0005-0000-0000-0000BB440000}"/>
    <cellStyle name="Comma 197 2" xfId="17754" xr:uid="{00000000-0005-0000-0000-0000BC440000}"/>
    <cellStyle name="Comma 198" xfId="17755" xr:uid="{00000000-0005-0000-0000-0000BD440000}"/>
    <cellStyle name="Comma 198 2" xfId="17756" xr:uid="{00000000-0005-0000-0000-0000BE440000}"/>
    <cellStyle name="Comma 199" xfId="17757" xr:uid="{00000000-0005-0000-0000-0000BF440000}"/>
    <cellStyle name="Comma 199 2" xfId="17758" xr:uid="{00000000-0005-0000-0000-0000C0440000}"/>
    <cellStyle name="Comma 2" xfId="98" xr:uid="{00000000-0005-0000-0000-0000C1440000}"/>
    <cellStyle name="Comma 2 2" xfId="99" xr:uid="{00000000-0005-0000-0000-0000C2440000}"/>
    <cellStyle name="Comma 2 2 2" xfId="100" xr:uid="{00000000-0005-0000-0000-0000C3440000}"/>
    <cellStyle name="Comma 2 2 2 2" xfId="17759" xr:uid="{00000000-0005-0000-0000-0000C4440000}"/>
    <cellStyle name="Comma 2 2 2 3" xfId="17760" xr:uid="{00000000-0005-0000-0000-0000C5440000}"/>
    <cellStyle name="Comma 2 2 3" xfId="17761" xr:uid="{00000000-0005-0000-0000-0000C6440000}"/>
    <cellStyle name="Comma 2 2 4" xfId="17762" xr:uid="{00000000-0005-0000-0000-0000C7440000}"/>
    <cellStyle name="Comma 2 2 4 2" xfId="17763" xr:uid="{00000000-0005-0000-0000-0000C8440000}"/>
    <cellStyle name="Comma 2 2 4 2 2" xfId="17764" xr:uid="{00000000-0005-0000-0000-0000C9440000}"/>
    <cellStyle name="Comma 2 2 4 3" xfId="17765" xr:uid="{00000000-0005-0000-0000-0000CA440000}"/>
    <cellStyle name="Comma 2 2 4 4" xfId="17766" xr:uid="{00000000-0005-0000-0000-0000CB440000}"/>
    <cellStyle name="Comma 2 2 5" xfId="17767" xr:uid="{00000000-0005-0000-0000-0000CC440000}"/>
    <cellStyle name="Comma 2 3" xfId="101" xr:uid="{00000000-0005-0000-0000-0000CD440000}"/>
    <cellStyle name="Comma 2 3 2" xfId="102" xr:uid="{00000000-0005-0000-0000-0000CE440000}"/>
    <cellStyle name="Comma 2 3 3" xfId="17768" xr:uid="{00000000-0005-0000-0000-0000CF440000}"/>
    <cellStyle name="Comma 2 3 3 2" xfId="17769" xr:uid="{00000000-0005-0000-0000-0000D0440000}"/>
    <cellStyle name="Comma 2 3 3 2 2" xfId="17770" xr:uid="{00000000-0005-0000-0000-0000D1440000}"/>
    <cellStyle name="Comma 2 3 3 3" xfId="17771" xr:uid="{00000000-0005-0000-0000-0000D2440000}"/>
    <cellStyle name="Comma 2 3 3 4" xfId="17772" xr:uid="{00000000-0005-0000-0000-0000D3440000}"/>
    <cellStyle name="Comma 2 3 4" xfId="17773" xr:uid="{00000000-0005-0000-0000-0000D4440000}"/>
    <cellStyle name="Comma 2 4" xfId="103" xr:uid="{00000000-0005-0000-0000-0000D5440000}"/>
    <cellStyle name="Comma 2 4 2" xfId="17774" xr:uid="{00000000-0005-0000-0000-0000D6440000}"/>
    <cellStyle name="Comma 2 5" xfId="104" xr:uid="{00000000-0005-0000-0000-0000D7440000}"/>
    <cellStyle name="Comma 2_Major Customer Project Data_15Nov2012" xfId="105" xr:uid="{00000000-0005-0000-0000-0000D8440000}"/>
    <cellStyle name="Comma 20" xfId="17775" xr:uid="{00000000-0005-0000-0000-0000D9440000}"/>
    <cellStyle name="Comma 20 2" xfId="17776" xr:uid="{00000000-0005-0000-0000-0000DA440000}"/>
    <cellStyle name="Comma 200" xfId="17777" xr:uid="{00000000-0005-0000-0000-0000DB440000}"/>
    <cellStyle name="Comma 200 2" xfId="17778" xr:uid="{00000000-0005-0000-0000-0000DC440000}"/>
    <cellStyle name="Comma 201" xfId="17779" xr:uid="{00000000-0005-0000-0000-0000DD440000}"/>
    <cellStyle name="Comma 201 2" xfId="17780" xr:uid="{00000000-0005-0000-0000-0000DE440000}"/>
    <cellStyle name="Comma 202" xfId="17781" xr:uid="{00000000-0005-0000-0000-0000DF440000}"/>
    <cellStyle name="Comma 202 2" xfId="17782" xr:uid="{00000000-0005-0000-0000-0000E0440000}"/>
    <cellStyle name="Comma 203" xfId="17783" xr:uid="{00000000-0005-0000-0000-0000E1440000}"/>
    <cellStyle name="Comma 203 2" xfId="17784" xr:uid="{00000000-0005-0000-0000-0000E2440000}"/>
    <cellStyle name="Comma 204" xfId="17785" xr:uid="{00000000-0005-0000-0000-0000E3440000}"/>
    <cellStyle name="Comma 204 2" xfId="17786" xr:uid="{00000000-0005-0000-0000-0000E4440000}"/>
    <cellStyle name="Comma 205" xfId="17787" xr:uid="{00000000-0005-0000-0000-0000E5440000}"/>
    <cellStyle name="Comma 205 2" xfId="17788" xr:uid="{00000000-0005-0000-0000-0000E6440000}"/>
    <cellStyle name="Comma 206" xfId="17789" xr:uid="{00000000-0005-0000-0000-0000E7440000}"/>
    <cellStyle name="Comma 206 2" xfId="17790" xr:uid="{00000000-0005-0000-0000-0000E8440000}"/>
    <cellStyle name="Comma 207" xfId="17791" xr:uid="{00000000-0005-0000-0000-0000E9440000}"/>
    <cellStyle name="Comma 207 2" xfId="17792" xr:uid="{00000000-0005-0000-0000-0000EA440000}"/>
    <cellStyle name="Comma 208" xfId="17793" xr:uid="{00000000-0005-0000-0000-0000EB440000}"/>
    <cellStyle name="Comma 208 2" xfId="17794" xr:uid="{00000000-0005-0000-0000-0000EC440000}"/>
    <cellStyle name="Comma 209" xfId="17795" xr:uid="{00000000-0005-0000-0000-0000ED440000}"/>
    <cellStyle name="Comma 209 2" xfId="17796" xr:uid="{00000000-0005-0000-0000-0000EE440000}"/>
    <cellStyle name="Comma 21" xfId="17797" xr:uid="{00000000-0005-0000-0000-0000EF440000}"/>
    <cellStyle name="Comma 21 2" xfId="17798" xr:uid="{00000000-0005-0000-0000-0000F0440000}"/>
    <cellStyle name="Comma 210" xfId="17799" xr:uid="{00000000-0005-0000-0000-0000F1440000}"/>
    <cellStyle name="Comma 210 2" xfId="17800" xr:uid="{00000000-0005-0000-0000-0000F2440000}"/>
    <cellStyle name="Comma 211" xfId="17801" xr:uid="{00000000-0005-0000-0000-0000F3440000}"/>
    <cellStyle name="Comma 211 2" xfId="17802" xr:uid="{00000000-0005-0000-0000-0000F4440000}"/>
    <cellStyle name="Comma 212" xfId="17803" xr:uid="{00000000-0005-0000-0000-0000F5440000}"/>
    <cellStyle name="Comma 212 2" xfId="17804" xr:uid="{00000000-0005-0000-0000-0000F6440000}"/>
    <cellStyle name="Comma 213" xfId="17805" xr:uid="{00000000-0005-0000-0000-0000F7440000}"/>
    <cellStyle name="Comma 213 2" xfId="17806" xr:uid="{00000000-0005-0000-0000-0000F8440000}"/>
    <cellStyle name="Comma 214" xfId="17807" xr:uid="{00000000-0005-0000-0000-0000F9440000}"/>
    <cellStyle name="Comma 214 2" xfId="17808" xr:uid="{00000000-0005-0000-0000-0000FA440000}"/>
    <cellStyle name="Comma 215" xfId="17809" xr:uid="{00000000-0005-0000-0000-0000FB440000}"/>
    <cellStyle name="Comma 215 2" xfId="17810" xr:uid="{00000000-0005-0000-0000-0000FC440000}"/>
    <cellStyle name="Comma 216" xfId="17811" xr:uid="{00000000-0005-0000-0000-0000FD440000}"/>
    <cellStyle name="Comma 216 2" xfId="17812" xr:uid="{00000000-0005-0000-0000-0000FE440000}"/>
    <cellStyle name="Comma 217" xfId="17813" xr:uid="{00000000-0005-0000-0000-0000FF440000}"/>
    <cellStyle name="Comma 217 2" xfId="17814" xr:uid="{00000000-0005-0000-0000-000000450000}"/>
    <cellStyle name="Comma 218" xfId="17815" xr:uid="{00000000-0005-0000-0000-000001450000}"/>
    <cellStyle name="Comma 218 2" xfId="17816" xr:uid="{00000000-0005-0000-0000-000002450000}"/>
    <cellStyle name="Comma 219" xfId="17817" xr:uid="{00000000-0005-0000-0000-000003450000}"/>
    <cellStyle name="Comma 219 2" xfId="17818" xr:uid="{00000000-0005-0000-0000-000004450000}"/>
    <cellStyle name="Comma 22" xfId="17819" xr:uid="{00000000-0005-0000-0000-000005450000}"/>
    <cellStyle name="Comma 220" xfId="17820" xr:uid="{00000000-0005-0000-0000-000006450000}"/>
    <cellStyle name="Comma 220 2" xfId="17821" xr:uid="{00000000-0005-0000-0000-000007450000}"/>
    <cellStyle name="Comma 221" xfId="17822" xr:uid="{00000000-0005-0000-0000-000008450000}"/>
    <cellStyle name="Comma 221 2" xfId="17823" xr:uid="{00000000-0005-0000-0000-000009450000}"/>
    <cellStyle name="Comma 222" xfId="17824" xr:uid="{00000000-0005-0000-0000-00000A450000}"/>
    <cellStyle name="Comma 222 2" xfId="17825" xr:uid="{00000000-0005-0000-0000-00000B450000}"/>
    <cellStyle name="Comma 223" xfId="17826" xr:uid="{00000000-0005-0000-0000-00000C450000}"/>
    <cellStyle name="Comma 223 2" xfId="17827" xr:uid="{00000000-0005-0000-0000-00000D450000}"/>
    <cellStyle name="Comma 224" xfId="17828" xr:uid="{00000000-0005-0000-0000-00000E450000}"/>
    <cellStyle name="Comma 224 2" xfId="17829" xr:uid="{00000000-0005-0000-0000-00000F450000}"/>
    <cellStyle name="Comma 225" xfId="17830" xr:uid="{00000000-0005-0000-0000-000010450000}"/>
    <cellStyle name="Comma 225 2" xfId="17831" xr:uid="{00000000-0005-0000-0000-000011450000}"/>
    <cellStyle name="Comma 226" xfId="17832" xr:uid="{00000000-0005-0000-0000-000012450000}"/>
    <cellStyle name="Comma 226 2" xfId="17833" xr:uid="{00000000-0005-0000-0000-000013450000}"/>
    <cellStyle name="Comma 227" xfId="17834" xr:uid="{00000000-0005-0000-0000-000014450000}"/>
    <cellStyle name="Comma 227 2" xfId="17835" xr:uid="{00000000-0005-0000-0000-000015450000}"/>
    <cellStyle name="Comma 228" xfId="17836" xr:uid="{00000000-0005-0000-0000-000016450000}"/>
    <cellStyle name="Comma 228 2" xfId="17837" xr:uid="{00000000-0005-0000-0000-000017450000}"/>
    <cellStyle name="Comma 229" xfId="17838" xr:uid="{00000000-0005-0000-0000-000018450000}"/>
    <cellStyle name="Comma 229 2" xfId="17839" xr:uid="{00000000-0005-0000-0000-000019450000}"/>
    <cellStyle name="Comma 23" xfId="17840" xr:uid="{00000000-0005-0000-0000-00001A450000}"/>
    <cellStyle name="Comma 23 2" xfId="17841" xr:uid="{00000000-0005-0000-0000-00001B450000}"/>
    <cellStyle name="Comma 230" xfId="17842" xr:uid="{00000000-0005-0000-0000-00001C450000}"/>
    <cellStyle name="Comma 230 2" xfId="17843" xr:uid="{00000000-0005-0000-0000-00001D450000}"/>
    <cellStyle name="Comma 231" xfId="17844" xr:uid="{00000000-0005-0000-0000-00001E450000}"/>
    <cellStyle name="Comma 231 2" xfId="17845" xr:uid="{00000000-0005-0000-0000-00001F450000}"/>
    <cellStyle name="Comma 232" xfId="17846" xr:uid="{00000000-0005-0000-0000-000020450000}"/>
    <cellStyle name="Comma 232 2" xfId="17847" xr:uid="{00000000-0005-0000-0000-000021450000}"/>
    <cellStyle name="Comma 233" xfId="17848" xr:uid="{00000000-0005-0000-0000-000022450000}"/>
    <cellStyle name="Comma 234" xfId="17849" xr:uid="{00000000-0005-0000-0000-000023450000}"/>
    <cellStyle name="Comma 234 2" xfId="17850" xr:uid="{00000000-0005-0000-0000-000024450000}"/>
    <cellStyle name="Comma 235" xfId="17851" xr:uid="{00000000-0005-0000-0000-000025450000}"/>
    <cellStyle name="Comma 235 2" xfId="17852" xr:uid="{00000000-0005-0000-0000-000026450000}"/>
    <cellStyle name="Comma 236" xfId="17853" xr:uid="{00000000-0005-0000-0000-000027450000}"/>
    <cellStyle name="Comma 236 2" xfId="17854" xr:uid="{00000000-0005-0000-0000-000028450000}"/>
    <cellStyle name="Comma 237" xfId="17855" xr:uid="{00000000-0005-0000-0000-000029450000}"/>
    <cellStyle name="Comma 237 2" xfId="17856" xr:uid="{00000000-0005-0000-0000-00002A450000}"/>
    <cellStyle name="Comma 238" xfId="17857" xr:uid="{00000000-0005-0000-0000-00002B450000}"/>
    <cellStyle name="Comma 238 2" xfId="17858" xr:uid="{00000000-0005-0000-0000-00002C450000}"/>
    <cellStyle name="Comma 239" xfId="17859" xr:uid="{00000000-0005-0000-0000-00002D450000}"/>
    <cellStyle name="Comma 239 2" xfId="17860" xr:uid="{00000000-0005-0000-0000-00002E450000}"/>
    <cellStyle name="Comma 239 2 2" xfId="17861" xr:uid="{00000000-0005-0000-0000-00002F450000}"/>
    <cellStyle name="Comma 239 2 2 2" xfId="17862" xr:uid="{00000000-0005-0000-0000-000030450000}"/>
    <cellStyle name="Comma 239 2 2 2 2" xfId="17863" xr:uid="{00000000-0005-0000-0000-000031450000}"/>
    <cellStyle name="Comma 239 2 2 3" xfId="17864" xr:uid="{00000000-0005-0000-0000-000032450000}"/>
    <cellStyle name="Comma 239 2 2 4" xfId="17865" xr:uid="{00000000-0005-0000-0000-000033450000}"/>
    <cellStyle name="Comma 239 2 3" xfId="17866" xr:uid="{00000000-0005-0000-0000-000034450000}"/>
    <cellStyle name="Comma 239 2 3 2" xfId="17867" xr:uid="{00000000-0005-0000-0000-000035450000}"/>
    <cellStyle name="Comma 239 2 4" xfId="17868" xr:uid="{00000000-0005-0000-0000-000036450000}"/>
    <cellStyle name="Comma 239 2 5" xfId="17869" xr:uid="{00000000-0005-0000-0000-000037450000}"/>
    <cellStyle name="Comma 239 3" xfId="17870" xr:uid="{00000000-0005-0000-0000-000038450000}"/>
    <cellStyle name="Comma 239 3 2" xfId="17871" xr:uid="{00000000-0005-0000-0000-000039450000}"/>
    <cellStyle name="Comma 239 3 2 2" xfId="17872" xr:uid="{00000000-0005-0000-0000-00003A450000}"/>
    <cellStyle name="Comma 239 3 3" xfId="17873" xr:uid="{00000000-0005-0000-0000-00003B450000}"/>
    <cellStyle name="Comma 239 3 4" xfId="17874" xr:uid="{00000000-0005-0000-0000-00003C450000}"/>
    <cellStyle name="Comma 239 4" xfId="17875" xr:uid="{00000000-0005-0000-0000-00003D450000}"/>
    <cellStyle name="Comma 239 5" xfId="17876" xr:uid="{00000000-0005-0000-0000-00003E450000}"/>
    <cellStyle name="Comma 239 6" xfId="17877" xr:uid="{00000000-0005-0000-0000-00003F450000}"/>
    <cellStyle name="Comma 239 6 2" xfId="17878" xr:uid="{00000000-0005-0000-0000-000040450000}"/>
    <cellStyle name="Comma 239 7" xfId="17879" xr:uid="{00000000-0005-0000-0000-000041450000}"/>
    <cellStyle name="Comma 239 8" xfId="17880" xr:uid="{00000000-0005-0000-0000-000042450000}"/>
    <cellStyle name="Comma 24" xfId="17881" xr:uid="{00000000-0005-0000-0000-000043450000}"/>
    <cellStyle name="Comma 24 2" xfId="17882" xr:uid="{00000000-0005-0000-0000-000044450000}"/>
    <cellStyle name="Comma 240" xfId="17883" xr:uid="{00000000-0005-0000-0000-000045450000}"/>
    <cellStyle name="Comma 240 2" xfId="17884" xr:uid="{00000000-0005-0000-0000-000046450000}"/>
    <cellStyle name="Comma 240 2 2" xfId="17885" xr:uid="{00000000-0005-0000-0000-000047450000}"/>
    <cellStyle name="Comma 240 2 2 2" xfId="17886" xr:uid="{00000000-0005-0000-0000-000048450000}"/>
    <cellStyle name="Comma 240 2 2 2 2" xfId="17887" xr:uid="{00000000-0005-0000-0000-000049450000}"/>
    <cellStyle name="Comma 240 2 2 3" xfId="17888" xr:uid="{00000000-0005-0000-0000-00004A450000}"/>
    <cellStyle name="Comma 240 2 2 4" xfId="17889" xr:uid="{00000000-0005-0000-0000-00004B450000}"/>
    <cellStyle name="Comma 240 2 3" xfId="17890" xr:uid="{00000000-0005-0000-0000-00004C450000}"/>
    <cellStyle name="Comma 240 2 3 2" xfId="17891" xr:uid="{00000000-0005-0000-0000-00004D450000}"/>
    <cellStyle name="Comma 240 2 4" xfId="17892" xr:uid="{00000000-0005-0000-0000-00004E450000}"/>
    <cellStyle name="Comma 240 2 5" xfId="17893" xr:uid="{00000000-0005-0000-0000-00004F450000}"/>
    <cellStyle name="Comma 240 3" xfId="17894" xr:uid="{00000000-0005-0000-0000-000050450000}"/>
    <cellStyle name="Comma 240 3 2" xfId="17895" xr:uid="{00000000-0005-0000-0000-000051450000}"/>
    <cellStyle name="Comma 240 3 2 2" xfId="17896" xr:uid="{00000000-0005-0000-0000-000052450000}"/>
    <cellStyle name="Comma 240 3 3" xfId="17897" xr:uid="{00000000-0005-0000-0000-000053450000}"/>
    <cellStyle name="Comma 240 3 4" xfId="17898" xr:uid="{00000000-0005-0000-0000-000054450000}"/>
    <cellStyle name="Comma 240 4" xfId="17899" xr:uid="{00000000-0005-0000-0000-000055450000}"/>
    <cellStyle name="Comma 240 5" xfId="17900" xr:uid="{00000000-0005-0000-0000-000056450000}"/>
    <cellStyle name="Comma 240 5 2" xfId="17901" xr:uid="{00000000-0005-0000-0000-000057450000}"/>
    <cellStyle name="Comma 240 6" xfId="17902" xr:uid="{00000000-0005-0000-0000-000058450000}"/>
    <cellStyle name="Comma 240 7" xfId="17903" xr:uid="{00000000-0005-0000-0000-000059450000}"/>
    <cellStyle name="Comma 241" xfId="17904" xr:uid="{00000000-0005-0000-0000-00005A450000}"/>
    <cellStyle name="Comma 241 2" xfId="17905" xr:uid="{00000000-0005-0000-0000-00005B450000}"/>
    <cellStyle name="Comma 241 2 2" xfId="17906" xr:uid="{00000000-0005-0000-0000-00005C450000}"/>
    <cellStyle name="Comma 241 2 2 2" xfId="17907" xr:uid="{00000000-0005-0000-0000-00005D450000}"/>
    <cellStyle name="Comma 241 2 2 2 2" xfId="17908" xr:uid="{00000000-0005-0000-0000-00005E450000}"/>
    <cellStyle name="Comma 241 2 2 3" xfId="17909" xr:uid="{00000000-0005-0000-0000-00005F450000}"/>
    <cellStyle name="Comma 241 2 2 4" xfId="17910" xr:uid="{00000000-0005-0000-0000-000060450000}"/>
    <cellStyle name="Comma 241 2 3" xfId="17911" xr:uid="{00000000-0005-0000-0000-000061450000}"/>
    <cellStyle name="Comma 241 2 3 2" xfId="17912" xr:uid="{00000000-0005-0000-0000-000062450000}"/>
    <cellStyle name="Comma 241 2 4" xfId="17913" xr:uid="{00000000-0005-0000-0000-000063450000}"/>
    <cellStyle name="Comma 241 2 5" xfId="17914" xr:uid="{00000000-0005-0000-0000-000064450000}"/>
    <cellStyle name="Comma 241 3" xfId="17915" xr:uid="{00000000-0005-0000-0000-000065450000}"/>
    <cellStyle name="Comma 241 3 2" xfId="17916" xr:uid="{00000000-0005-0000-0000-000066450000}"/>
    <cellStyle name="Comma 241 3 2 2" xfId="17917" xr:uid="{00000000-0005-0000-0000-000067450000}"/>
    <cellStyle name="Comma 241 3 3" xfId="17918" xr:uid="{00000000-0005-0000-0000-000068450000}"/>
    <cellStyle name="Comma 241 3 4" xfId="17919" xr:uid="{00000000-0005-0000-0000-000069450000}"/>
    <cellStyle name="Comma 241 4" xfId="17920" xr:uid="{00000000-0005-0000-0000-00006A450000}"/>
    <cellStyle name="Comma 241 5" xfId="17921" xr:uid="{00000000-0005-0000-0000-00006B450000}"/>
    <cellStyle name="Comma 241 5 2" xfId="17922" xr:uid="{00000000-0005-0000-0000-00006C450000}"/>
    <cellStyle name="Comma 241 6" xfId="17923" xr:uid="{00000000-0005-0000-0000-00006D450000}"/>
    <cellStyle name="Comma 241 7" xfId="17924" xr:uid="{00000000-0005-0000-0000-00006E450000}"/>
    <cellStyle name="Comma 242" xfId="17925" xr:uid="{00000000-0005-0000-0000-00006F450000}"/>
    <cellStyle name="Comma 242 2" xfId="17926" xr:uid="{00000000-0005-0000-0000-000070450000}"/>
    <cellStyle name="Comma 242 2 2" xfId="17927" xr:uid="{00000000-0005-0000-0000-000071450000}"/>
    <cellStyle name="Comma 242 2 2 2" xfId="17928" xr:uid="{00000000-0005-0000-0000-000072450000}"/>
    <cellStyle name="Comma 242 2 2 2 2" xfId="17929" xr:uid="{00000000-0005-0000-0000-000073450000}"/>
    <cellStyle name="Comma 242 2 2 3" xfId="17930" xr:uid="{00000000-0005-0000-0000-000074450000}"/>
    <cellStyle name="Comma 242 2 2 4" xfId="17931" xr:uid="{00000000-0005-0000-0000-000075450000}"/>
    <cellStyle name="Comma 242 2 3" xfId="17932" xr:uid="{00000000-0005-0000-0000-000076450000}"/>
    <cellStyle name="Comma 242 2 3 2" xfId="17933" xr:uid="{00000000-0005-0000-0000-000077450000}"/>
    <cellStyle name="Comma 242 2 4" xfId="17934" xr:uid="{00000000-0005-0000-0000-000078450000}"/>
    <cellStyle name="Comma 242 2 5" xfId="17935" xr:uid="{00000000-0005-0000-0000-000079450000}"/>
    <cellStyle name="Comma 242 3" xfId="17936" xr:uid="{00000000-0005-0000-0000-00007A450000}"/>
    <cellStyle name="Comma 242 3 2" xfId="17937" xr:uid="{00000000-0005-0000-0000-00007B450000}"/>
    <cellStyle name="Comma 242 3 2 2" xfId="17938" xr:uid="{00000000-0005-0000-0000-00007C450000}"/>
    <cellStyle name="Comma 242 3 3" xfId="17939" xr:uid="{00000000-0005-0000-0000-00007D450000}"/>
    <cellStyle name="Comma 242 3 4" xfId="17940" xr:uid="{00000000-0005-0000-0000-00007E450000}"/>
    <cellStyle name="Comma 242 4" xfId="17941" xr:uid="{00000000-0005-0000-0000-00007F450000}"/>
    <cellStyle name="Comma 242 5" xfId="17942" xr:uid="{00000000-0005-0000-0000-000080450000}"/>
    <cellStyle name="Comma 242 5 2" xfId="17943" xr:uid="{00000000-0005-0000-0000-000081450000}"/>
    <cellStyle name="Comma 242 6" xfId="17944" xr:uid="{00000000-0005-0000-0000-000082450000}"/>
    <cellStyle name="Comma 242 7" xfId="17945" xr:uid="{00000000-0005-0000-0000-000083450000}"/>
    <cellStyle name="Comma 243" xfId="17946" xr:uid="{00000000-0005-0000-0000-000084450000}"/>
    <cellStyle name="Comma 243 2" xfId="17947" xr:uid="{00000000-0005-0000-0000-000085450000}"/>
    <cellStyle name="Comma 243 2 2" xfId="17948" xr:uid="{00000000-0005-0000-0000-000086450000}"/>
    <cellStyle name="Comma 243 2 2 2" xfId="17949" xr:uid="{00000000-0005-0000-0000-000087450000}"/>
    <cellStyle name="Comma 243 2 2 2 2" xfId="17950" xr:uid="{00000000-0005-0000-0000-000088450000}"/>
    <cellStyle name="Comma 243 2 2 3" xfId="17951" xr:uid="{00000000-0005-0000-0000-000089450000}"/>
    <cellStyle name="Comma 243 2 2 4" xfId="17952" xr:uid="{00000000-0005-0000-0000-00008A450000}"/>
    <cellStyle name="Comma 243 2 3" xfId="17953" xr:uid="{00000000-0005-0000-0000-00008B450000}"/>
    <cellStyle name="Comma 243 2 3 2" xfId="17954" xr:uid="{00000000-0005-0000-0000-00008C450000}"/>
    <cellStyle name="Comma 243 2 4" xfId="17955" xr:uid="{00000000-0005-0000-0000-00008D450000}"/>
    <cellStyle name="Comma 243 2 5" xfId="17956" xr:uid="{00000000-0005-0000-0000-00008E450000}"/>
    <cellStyle name="Comma 243 3" xfId="17957" xr:uid="{00000000-0005-0000-0000-00008F450000}"/>
    <cellStyle name="Comma 243 3 2" xfId="17958" xr:uid="{00000000-0005-0000-0000-000090450000}"/>
    <cellStyle name="Comma 243 3 2 2" xfId="17959" xr:uid="{00000000-0005-0000-0000-000091450000}"/>
    <cellStyle name="Comma 243 3 3" xfId="17960" xr:uid="{00000000-0005-0000-0000-000092450000}"/>
    <cellStyle name="Comma 243 3 4" xfId="17961" xr:uid="{00000000-0005-0000-0000-000093450000}"/>
    <cellStyle name="Comma 243 4" xfId="17962" xr:uid="{00000000-0005-0000-0000-000094450000}"/>
    <cellStyle name="Comma 243 5" xfId="17963" xr:uid="{00000000-0005-0000-0000-000095450000}"/>
    <cellStyle name="Comma 243 5 2" xfId="17964" xr:uid="{00000000-0005-0000-0000-000096450000}"/>
    <cellStyle name="Comma 243 6" xfId="17965" xr:uid="{00000000-0005-0000-0000-000097450000}"/>
    <cellStyle name="Comma 243 7" xfId="17966" xr:uid="{00000000-0005-0000-0000-000098450000}"/>
    <cellStyle name="Comma 244" xfId="17967" xr:uid="{00000000-0005-0000-0000-000099450000}"/>
    <cellStyle name="Comma 244 2" xfId="17968" xr:uid="{00000000-0005-0000-0000-00009A450000}"/>
    <cellStyle name="Comma 244 2 2" xfId="17969" xr:uid="{00000000-0005-0000-0000-00009B450000}"/>
    <cellStyle name="Comma 244 2 2 2" xfId="17970" xr:uid="{00000000-0005-0000-0000-00009C450000}"/>
    <cellStyle name="Comma 244 2 2 2 2" xfId="17971" xr:uid="{00000000-0005-0000-0000-00009D450000}"/>
    <cellStyle name="Comma 244 2 2 3" xfId="17972" xr:uid="{00000000-0005-0000-0000-00009E450000}"/>
    <cellStyle name="Comma 244 2 2 4" xfId="17973" xr:uid="{00000000-0005-0000-0000-00009F450000}"/>
    <cellStyle name="Comma 244 2 3" xfId="17974" xr:uid="{00000000-0005-0000-0000-0000A0450000}"/>
    <cellStyle name="Comma 244 2 3 2" xfId="17975" xr:uid="{00000000-0005-0000-0000-0000A1450000}"/>
    <cellStyle name="Comma 244 2 4" xfId="17976" xr:uid="{00000000-0005-0000-0000-0000A2450000}"/>
    <cellStyle name="Comma 244 2 5" xfId="17977" xr:uid="{00000000-0005-0000-0000-0000A3450000}"/>
    <cellStyle name="Comma 244 3" xfId="17978" xr:uid="{00000000-0005-0000-0000-0000A4450000}"/>
    <cellStyle name="Comma 244 3 2" xfId="17979" xr:uid="{00000000-0005-0000-0000-0000A5450000}"/>
    <cellStyle name="Comma 244 3 2 2" xfId="17980" xr:uid="{00000000-0005-0000-0000-0000A6450000}"/>
    <cellStyle name="Comma 244 3 3" xfId="17981" xr:uid="{00000000-0005-0000-0000-0000A7450000}"/>
    <cellStyle name="Comma 244 3 4" xfId="17982" xr:uid="{00000000-0005-0000-0000-0000A8450000}"/>
    <cellStyle name="Comma 244 4" xfId="17983" xr:uid="{00000000-0005-0000-0000-0000A9450000}"/>
    <cellStyle name="Comma 244 5" xfId="17984" xr:uid="{00000000-0005-0000-0000-0000AA450000}"/>
    <cellStyle name="Comma 244 5 2" xfId="17985" xr:uid="{00000000-0005-0000-0000-0000AB450000}"/>
    <cellStyle name="Comma 244 6" xfId="17986" xr:uid="{00000000-0005-0000-0000-0000AC450000}"/>
    <cellStyle name="Comma 244 7" xfId="17987" xr:uid="{00000000-0005-0000-0000-0000AD450000}"/>
    <cellStyle name="Comma 245" xfId="17988" xr:uid="{00000000-0005-0000-0000-0000AE450000}"/>
    <cellStyle name="Comma 245 2" xfId="17989" xr:uid="{00000000-0005-0000-0000-0000AF450000}"/>
    <cellStyle name="Comma 245 2 2" xfId="17990" xr:uid="{00000000-0005-0000-0000-0000B0450000}"/>
    <cellStyle name="Comma 245 2 2 2" xfId="17991" xr:uid="{00000000-0005-0000-0000-0000B1450000}"/>
    <cellStyle name="Comma 245 2 2 2 2" xfId="17992" xr:uid="{00000000-0005-0000-0000-0000B2450000}"/>
    <cellStyle name="Comma 245 2 2 3" xfId="17993" xr:uid="{00000000-0005-0000-0000-0000B3450000}"/>
    <cellStyle name="Comma 245 2 2 4" xfId="17994" xr:uid="{00000000-0005-0000-0000-0000B4450000}"/>
    <cellStyle name="Comma 245 2 3" xfId="17995" xr:uid="{00000000-0005-0000-0000-0000B5450000}"/>
    <cellStyle name="Comma 245 2 3 2" xfId="17996" xr:uid="{00000000-0005-0000-0000-0000B6450000}"/>
    <cellStyle name="Comma 245 2 4" xfId="17997" xr:uid="{00000000-0005-0000-0000-0000B7450000}"/>
    <cellStyle name="Comma 245 2 5" xfId="17998" xr:uid="{00000000-0005-0000-0000-0000B8450000}"/>
    <cellStyle name="Comma 245 3" xfId="17999" xr:uid="{00000000-0005-0000-0000-0000B9450000}"/>
    <cellStyle name="Comma 245 3 2" xfId="18000" xr:uid="{00000000-0005-0000-0000-0000BA450000}"/>
    <cellStyle name="Comma 245 3 2 2" xfId="18001" xr:uid="{00000000-0005-0000-0000-0000BB450000}"/>
    <cellStyle name="Comma 245 3 3" xfId="18002" xr:uid="{00000000-0005-0000-0000-0000BC450000}"/>
    <cellStyle name="Comma 245 3 4" xfId="18003" xr:uid="{00000000-0005-0000-0000-0000BD450000}"/>
    <cellStyle name="Comma 245 4" xfId="18004" xr:uid="{00000000-0005-0000-0000-0000BE450000}"/>
    <cellStyle name="Comma 245 5" xfId="18005" xr:uid="{00000000-0005-0000-0000-0000BF450000}"/>
    <cellStyle name="Comma 245 5 2" xfId="18006" xr:uid="{00000000-0005-0000-0000-0000C0450000}"/>
    <cellStyle name="Comma 245 6" xfId="18007" xr:uid="{00000000-0005-0000-0000-0000C1450000}"/>
    <cellStyle name="Comma 245 7" xfId="18008" xr:uid="{00000000-0005-0000-0000-0000C2450000}"/>
    <cellStyle name="Comma 246" xfId="18009" xr:uid="{00000000-0005-0000-0000-0000C3450000}"/>
    <cellStyle name="Comma 246 2" xfId="18010" xr:uid="{00000000-0005-0000-0000-0000C4450000}"/>
    <cellStyle name="Comma 246 2 2" xfId="18011" xr:uid="{00000000-0005-0000-0000-0000C5450000}"/>
    <cellStyle name="Comma 246 2 2 2" xfId="18012" xr:uid="{00000000-0005-0000-0000-0000C6450000}"/>
    <cellStyle name="Comma 246 2 2 2 2" xfId="18013" xr:uid="{00000000-0005-0000-0000-0000C7450000}"/>
    <cellStyle name="Comma 246 2 2 3" xfId="18014" xr:uid="{00000000-0005-0000-0000-0000C8450000}"/>
    <cellStyle name="Comma 246 2 2 4" xfId="18015" xr:uid="{00000000-0005-0000-0000-0000C9450000}"/>
    <cellStyle name="Comma 246 2 3" xfId="18016" xr:uid="{00000000-0005-0000-0000-0000CA450000}"/>
    <cellStyle name="Comma 246 2 3 2" xfId="18017" xr:uid="{00000000-0005-0000-0000-0000CB450000}"/>
    <cellStyle name="Comma 246 2 4" xfId="18018" xr:uid="{00000000-0005-0000-0000-0000CC450000}"/>
    <cellStyle name="Comma 246 2 5" xfId="18019" xr:uid="{00000000-0005-0000-0000-0000CD450000}"/>
    <cellStyle name="Comma 246 3" xfId="18020" xr:uid="{00000000-0005-0000-0000-0000CE450000}"/>
    <cellStyle name="Comma 246 3 2" xfId="18021" xr:uid="{00000000-0005-0000-0000-0000CF450000}"/>
    <cellStyle name="Comma 246 3 2 2" xfId="18022" xr:uid="{00000000-0005-0000-0000-0000D0450000}"/>
    <cellStyle name="Comma 246 3 3" xfId="18023" xr:uid="{00000000-0005-0000-0000-0000D1450000}"/>
    <cellStyle name="Comma 246 3 4" xfId="18024" xr:uid="{00000000-0005-0000-0000-0000D2450000}"/>
    <cellStyle name="Comma 246 4" xfId="18025" xr:uid="{00000000-0005-0000-0000-0000D3450000}"/>
    <cellStyle name="Comma 246 5" xfId="18026" xr:uid="{00000000-0005-0000-0000-0000D4450000}"/>
    <cellStyle name="Comma 246 5 2" xfId="18027" xr:uid="{00000000-0005-0000-0000-0000D5450000}"/>
    <cellStyle name="Comma 246 6" xfId="18028" xr:uid="{00000000-0005-0000-0000-0000D6450000}"/>
    <cellStyle name="Comma 246 7" xfId="18029" xr:uid="{00000000-0005-0000-0000-0000D7450000}"/>
    <cellStyle name="Comma 247" xfId="18030" xr:uid="{00000000-0005-0000-0000-0000D8450000}"/>
    <cellStyle name="Comma 247 2" xfId="18031" xr:uid="{00000000-0005-0000-0000-0000D9450000}"/>
    <cellStyle name="Comma 247 2 2" xfId="18032" xr:uid="{00000000-0005-0000-0000-0000DA450000}"/>
    <cellStyle name="Comma 247 2 2 2" xfId="18033" xr:uid="{00000000-0005-0000-0000-0000DB450000}"/>
    <cellStyle name="Comma 247 2 2 2 2" xfId="18034" xr:uid="{00000000-0005-0000-0000-0000DC450000}"/>
    <cellStyle name="Comma 247 2 2 3" xfId="18035" xr:uid="{00000000-0005-0000-0000-0000DD450000}"/>
    <cellStyle name="Comma 247 2 2 4" xfId="18036" xr:uid="{00000000-0005-0000-0000-0000DE450000}"/>
    <cellStyle name="Comma 247 2 3" xfId="18037" xr:uid="{00000000-0005-0000-0000-0000DF450000}"/>
    <cellStyle name="Comma 247 2 3 2" xfId="18038" xr:uid="{00000000-0005-0000-0000-0000E0450000}"/>
    <cellStyle name="Comma 247 2 4" xfId="18039" xr:uid="{00000000-0005-0000-0000-0000E1450000}"/>
    <cellStyle name="Comma 247 2 5" xfId="18040" xr:uid="{00000000-0005-0000-0000-0000E2450000}"/>
    <cellStyle name="Comma 247 3" xfId="18041" xr:uid="{00000000-0005-0000-0000-0000E3450000}"/>
    <cellStyle name="Comma 247 3 2" xfId="18042" xr:uid="{00000000-0005-0000-0000-0000E4450000}"/>
    <cellStyle name="Comma 247 3 2 2" xfId="18043" xr:uid="{00000000-0005-0000-0000-0000E5450000}"/>
    <cellStyle name="Comma 247 3 3" xfId="18044" xr:uid="{00000000-0005-0000-0000-0000E6450000}"/>
    <cellStyle name="Comma 247 3 4" xfId="18045" xr:uid="{00000000-0005-0000-0000-0000E7450000}"/>
    <cellStyle name="Comma 247 4" xfId="18046" xr:uid="{00000000-0005-0000-0000-0000E8450000}"/>
    <cellStyle name="Comma 247 5" xfId="18047" xr:uid="{00000000-0005-0000-0000-0000E9450000}"/>
    <cellStyle name="Comma 247 5 2" xfId="18048" xr:uid="{00000000-0005-0000-0000-0000EA450000}"/>
    <cellStyle name="Comma 247 6" xfId="18049" xr:uid="{00000000-0005-0000-0000-0000EB450000}"/>
    <cellStyle name="Comma 247 7" xfId="18050" xr:uid="{00000000-0005-0000-0000-0000EC450000}"/>
    <cellStyle name="Comma 248" xfId="18051" xr:uid="{00000000-0005-0000-0000-0000ED450000}"/>
    <cellStyle name="Comma 248 2" xfId="18052" xr:uid="{00000000-0005-0000-0000-0000EE450000}"/>
    <cellStyle name="Comma 248 2 2" xfId="18053" xr:uid="{00000000-0005-0000-0000-0000EF450000}"/>
    <cellStyle name="Comma 248 2 2 2" xfId="18054" xr:uid="{00000000-0005-0000-0000-0000F0450000}"/>
    <cellStyle name="Comma 248 2 2 2 2" xfId="18055" xr:uid="{00000000-0005-0000-0000-0000F1450000}"/>
    <cellStyle name="Comma 248 2 2 3" xfId="18056" xr:uid="{00000000-0005-0000-0000-0000F2450000}"/>
    <cellStyle name="Comma 248 2 2 4" xfId="18057" xr:uid="{00000000-0005-0000-0000-0000F3450000}"/>
    <cellStyle name="Comma 248 2 3" xfId="18058" xr:uid="{00000000-0005-0000-0000-0000F4450000}"/>
    <cellStyle name="Comma 248 2 3 2" xfId="18059" xr:uid="{00000000-0005-0000-0000-0000F5450000}"/>
    <cellStyle name="Comma 248 2 4" xfId="18060" xr:uid="{00000000-0005-0000-0000-0000F6450000}"/>
    <cellStyle name="Comma 248 2 5" xfId="18061" xr:uid="{00000000-0005-0000-0000-0000F7450000}"/>
    <cellStyle name="Comma 248 3" xfId="18062" xr:uid="{00000000-0005-0000-0000-0000F8450000}"/>
    <cellStyle name="Comma 248 3 2" xfId="18063" xr:uid="{00000000-0005-0000-0000-0000F9450000}"/>
    <cellStyle name="Comma 248 3 2 2" xfId="18064" xr:uid="{00000000-0005-0000-0000-0000FA450000}"/>
    <cellStyle name="Comma 248 3 3" xfId="18065" xr:uid="{00000000-0005-0000-0000-0000FB450000}"/>
    <cellStyle name="Comma 248 3 4" xfId="18066" xr:uid="{00000000-0005-0000-0000-0000FC450000}"/>
    <cellStyle name="Comma 248 4" xfId="18067" xr:uid="{00000000-0005-0000-0000-0000FD450000}"/>
    <cellStyle name="Comma 248 5" xfId="18068" xr:uid="{00000000-0005-0000-0000-0000FE450000}"/>
    <cellStyle name="Comma 248 5 2" xfId="18069" xr:uid="{00000000-0005-0000-0000-0000FF450000}"/>
    <cellStyle name="Comma 248 6" xfId="18070" xr:uid="{00000000-0005-0000-0000-000000460000}"/>
    <cellStyle name="Comma 248 7" xfId="18071" xr:uid="{00000000-0005-0000-0000-000001460000}"/>
    <cellStyle name="Comma 249" xfId="18072" xr:uid="{00000000-0005-0000-0000-000002460000}"/>
    <cellStyle name="Comma 25" xfId="18073" xr:uid="{00000000-0005-0000-0000-000003460000}"/>
    <cellStyle name="Comma 25 2" xfId="18074" xr:uid="{00000000-0005-0000-0000-000004460000}"/>
    <cellStyle name="Comma 250" xfId="18075" xr:uid="{00000000-0005-0000-0000-000005460000}"/>
    <cellStyle name="Comma 251" xfId="18076" xr:uid="{00000000-0005-0000-0000-000006460000}"/>
    <cellStyle name="Comma 252" xfId="18077" xr:uid="{00000000-0005-0000-0000-000007460000}"/>
    <cellStyle name="Comma 253" xfId="18078" xr:uid="{00000000-0005-0000-0000-000008460000}"/>
    <cellStyle name="Comma 254" xfId="18079" xr:uid="{00000000-0005-0000-0000-000009460000}"/>
    <cellStyle name="Comma 255" xfId="18080" xr:uid="{00000000-0005-0000-0000-00000A460000}"/>
    <cellStyle name="Comma 256" xfId="18081" xr:uid="{00000000-0005-0000-0000-00000B460000}"/>
    <cellStyle name="Comma 256 2" xfId="18082" xr:uid="{00000000-0005-0000-0000-00000C460000}"/>
    <cellStyle name="Comma 257" xfId="18083" xr:uid="{00000000-0005-0000-0000-00000D460000}"/>
    <cellStyle name="Comma 257 2" xfId="18084" xr:uid="{00000000-0005-0000-0000-00000E460000}"/>
    <cellStyle name="Comma 258" xfId="18085" xr:uid="{00000000-0005-0000-0000-00000F460000}"/>
    <cellStyle name="Comma 258 2" xfId="18086" xr:uid="{00000000-0005-0000-0000-000010460000}"/>
    <cellStyle name="Comma 259" xfId="18087" xr:uid="{00000000-0005-0000-0000-000011460000}"/>
    <cellStyle name="Comma 259 2" xfId="18088" xr:uid="{00000000-0005-0000-0000-000012460000}"/>
    <cellStyle name="Comma 26" xfId="18089" xr:uid="{00000000-0005-0000-0000-000013460000}"/>
    <cellStyle name="Comma 26 2" xfId="18090" xr:uid="{00000000-0005-0000-0000-000014460000}"/>
    <cellStyle name="Comma 260" xfId="18091" xr:uid="{00000000-0005-0000-0000-000015460000}"/>
    <cellStyle name="Comma 260 2" xfId="18092" xr:uid="{00000000-0005-0000-0000-000016460000}"/>
    <cellStyle name="Comma 261" xfId="18093" xr:uid="{00000000-0005-0000-0000-000017460000}"/>
    <cellStyle name="Comma 261 2" xfId="18094" xr:uid="{00000000-0005-0000-0000-000018460000}"/>
    <cellStyle name="Comma 262" xfId="18095" xr:uid="{00000000-0005-0000-0000-000019460000}"/>
    <cellStyle name="Comma 262 2" xfId="18096" xr:uid="{00000000-0005-0000-0000-00001A460000}"/>
    <cellStyle name="Comma 262 2 2" xfId="18097" xr:uid="{00000000-0005-0000-0000-00001B460000}"/>
    <cellStyle name="Comma 262 2 2 2" xfId="18098" xr:uid="{00000000-0005-0000-0000-00001C460000}"/>
    <cellStyle name="Comma 262 2 3" xfId="18099" xr:uid="{00000000-0005-0000-0000-00001D460000}"/>
    <cellStyle name="Comma 262 2 4" xfId="18100" xr:uid="{00000000-0005-0000-0000-00001E460000}"/>
    <cellStyle name="Comma 262 3" xfId="18101" xr:uid="{00000000-0005-0000-0000-00001F460000}"/>
    <cellStyle name="Comma 262 4" xfId="18102" xr:uid="{00000000-0005-0000-0000-000020460000}"/>
    <cellStyle name="Comma 262 4 2" xfId="18103" xr:uid="{00000000-0005-0000-0000-000021460000}"/>
    <cellStyle name="Comma 262 5" xfId="18104" xr:uid="{00000000-0005-0000-0000-000022460000}"/>
    <cellStyle name="Comma 262 6" xfId="18105" xr:uid="{00000000-0005-0000-0000-000023460000}"/>
    <cellStyle name="Comma 263" xfId="18106" xr:uid="{00000000-0005-0000-0000-000024460000}"/>
    <cellStyle name="Comma 263 2" xfId="18107" xr:uid="{00000000-0005-0000-0000-000025460000}"/>
    <cellStyle name="Comma 263 2 2" xfId="18108" xr:uid="{00000000-0005-0000-0000-000026460000}"/>
    <cellStyle name="Comma 263 2 2 2" xfId="18109" xr:uid="{00000000-0005-0000-0000-000027460000}"/>
    <cellStyle name="Comma 263 2 3" xfId="18110" xr:uid="{00000000-0005-0000-0000-000028460000}"/>
    <cellStyle name="Comma 263 2 4" xfId="18111" xr:uid="{00000000-0005-0000-0000-000029460000}"/>
    <cellStyle name="Comma 263 3" xfId="18112" xr:uid="{00000000-0005-0000-0000-00002A460000}"/>
    <cellStyle name="Comma 263 4" xfId="18113" xr:uid="{00000000-0005-0000-0000-00002B460000}"/>
    <cellStyle name="Comma 263 4 2" xfId="18114" xr:uid="{00000000-0005-0000-0000-00002C460000}"/>
    <cellStyle name="Comma 263 5" xfId="18115" xr:uid="{00000000-0005-0000-0000-00002D460000}"/>
    <cellStyle name="Comma 263 6" xfId="18116" xr:uid="{00000000-0005-0000-0000-00002E460000}"/>
    <cellStyle name="Comma 264" xfId="18117" xr:uid="{00000000-0005-0000-0000-00002F460000}"/>
    <cellStyle name="Comma 264 2" xfId="18118" xr:uid="{00000000-0005-0000-0000-000030460000}"/>
    <cellStyle name="Comma 264 2 2" xfId="18119" xr:uid="{00000000-0005-0000-0000-000031460000}"/>
    <cellStyle name="Comma 264 2 2 2" xfId="18120" xr:uid="{00000000-0005-0000-0000-000032460000}"/>
    <cellStyle name="Comma 264 2 3" xfId="18121" xr:uid="{00000000-0005-0000-0000-000033460000}"/>
    <cellStyle name="Comma 264 2 4" xfId="18122" xr:uid="{00000000-0005-0000-0000-000034460000}"/>
    <cellStyle name="Comma 264 3" xfId="18123" xr:uid="{00000000-0005-0000-0000-000035460000}"/>
    <cellStyle name="Comma 264 4" xfId="18124" xr:uid="{00000000-0005-0000-0000-000036460000}"/>
    <cellStyle name="Comma 264 4 2" xfId="18125" xr:uid="{00000000-0005-0000-0000-000037460000}"/>
    <cellStyle name="Comma 264 5" xfId="18126" xr:uid="{00000000-0005-0000-0000-000038460000}"/>
    <cellStyle name="Comma 264 6" xfId="18127" xr:uid="{00000000-0005-0000-0000-000039460000}"/>
    <cellStyle name="Comma 265" xfId="18128" xr:uid="{00000000-0005-0000-0000-00003A460000}"/>
    <cellStyle name="Comma 265 2" xfId="18129" xr:uid="{00000000-0005-0000-0000-00003B460000}"/>
    <cellStyle name="Comma 265 2 2" xfId="18130" xr:uid="{00000000-0005-0000-0000-00003C460000}"/>
    <cellStyle name="Comma 265 2 2 2" xfId="18131" xr:uid="{00000000-0005-0000-0000-00003D460000}"/>
    <cellStyle name="Comma 265 2 3" xfId="18132" xr:uid="{00000000-0005-0000-0000-00003E460000}"/>
    <cellStyle name="Comma 265 2 4" xfId="18133" xr:uid="{00000000-0005-0000-0000-00003F460000}"/>
    <cellStyle name="Comma 265 3" xfId="18134" xr:uid="{00000000-0005-0000-0000-000040460000}"/>
    <cellStyle name="Comma 265 4" xfId="18135" xr:uid="{00000000-0005-0000-0000-000041460000}"/>
    <cellStyle name="Comma 265 4 2" xfId="18136" xr:uid="{00000000-0005-0000-0000-000042460000}"/>
    <cellStyle name="Comma 265 5" xfId="18137" xr:uid="{00000000-0005-0000-0000-000043460000}"/>
    <cellStyle name="Comma 265 6" xfId="18138" xr:uid="{00000000-0005-0000-0000-000044460000}"/>
    <cellStyle name="Comma 266" xfId="18139" xr:uid="{00000000-0005-0000-0000-000045460000}"/>
    <cellStyle name="Comma 266 2" xfId="18140" xr:uid="{00000000-0005-0000-0000-000046460000}"/>
    <cellStyle name="Comma 266 2 2" xfId="18141" xr:uid="{00000000-0005-0000-0000-000047460000}"/>
    <cellStyle name="Comma 266 2 2 2" xfId="18142" xr:uid="{00000000-0005-0000-0000-000048460000}"/>
    <cellStyle name="Comma 266 2 3" xfId="18143" xr:uid="{00000000-0005-0000-0000-000049460000}"/>
    <cellStyle name="Comma 266 2 4" xfId="18144" xr:uid="{00000000-0005-0000-0000-00004A460000}"/>
    <cellStyle name="Comma 266 3" xfId="18145" xr:uid="{00000000-0005-0000-0000-00004B460000}"/>
    <cellStyle name="Comma 266 4" xfId="18146" xr:uid="{00000000-0005-0000-0000-00004C460000}"/>
    <cellStyle name="Comma 266 4 2" xfId="18147" xr:uid="{00000000-0005-0000-0000-00004D460000}"/>
    <cellStyle name="Comma 266 5" xfId="18148" xr:uid="{00000000-0005-0000-0000-00004E460000}"/>
    <cellStyle name="Comma 266 6" xfId="18149" xr:uid="{00000000-0005-0000-0000-00004F460000}"/>
    <cellStyle name="Comma 267" xfId="18150" xr:uid="{00000000-0005-0000-0000-000050460000}"/>
    <cellStyle name="Comma 267 2" xfId="18151" xr:uid="{00000000-0005-0000-0000-000051460000}"/>
    <cellStyle name="Comma 267 2 2" xfId="18152" xr:uid="{00000000-0005-0000-0000-000052460000}"/>
    <cellStyle name="Comma 267 2 2 2" xfId="18153" xr:uid="{00000000-0005-0000-0000-000053460000}"/>
    <cellStyle name="Comma 267 2 3" xfId="18154" xr:uid="{00000000-0005-0000-0000-000054460000}"/>
    <cellStyle name="Comma 267 2 4" xfId="18155" xr:uid="{00000000-0005-0000-0000-000055460000}"/>
    <cellStyle name="Comma 267 3" xfId="18156" xr:uid="{00000000-0005-0000-0000-000056460000}"/>
    <cellStyle name="Comma 267 4" xfId="18157" xr:uid="{00000000-0005-0000-0000-000057460000}"/>
    <cellStyle name="Comma 267 4 2" xfId="18158" xr:uid="{00000000-0005-0000-0000-000058460000}"/>
    <cellStyle name="Comma 267 5" xfId="18159" xr:uid="{00000000-0005-0000-0000-000059460000}"/>
    <cellStyle name="Comma 267 6" xfId="18160" xr:uid="{00000000-0005-0000-0000-00005A460000}"/>
    <cellStyle name="Comma 268" xfId="18161" xr:uid="{00000000-0005-0000-0000-00005B460000}"/>
    <cellStyle name="Comma 268 2" xfId="18162" xr:uid="{00000000-0005-0000-0000-00005C460000}"/>
    <cellStyle name="Comma 268 2 2" xfId="18163" xr:uid="{00000000-0005-0000-0000-00005D460000}"/>
    <cellStyle name="Comma 268 2 2 2" xfId="18164" xr:uid="{00000000-0005-0000-0000-00005E460000}"/>
    <cellStyle name="Comma 268 2 3" xfId="18165" xr:uid="{00000000-0005-0000-0000-00005F460000}"/>
    <cellStyle name="Comma 268 2 4" xfId="18166" xr:uid="{00000000-0005-0000-0000-000060460000}"/>
    <cellStyle name="Comma 268 3" xfId="18167" xr:uid="{00000000-0005-0000-0000-000061460000}"/>
    <cellStyle name="Comma 268 3 2" xfId="18168" xr:uid="{00000000-0005-0000-0000-000062460000}"/>
    <cellStyle name="Comma 268 4" xfId="18169" xr:uid="{00000000-0005-0000-0000-000063460000}"/>
    <cellStyle name="Comma 268 5" xfId="18170" xr:uid="{00000000-0005-0000-0000-000064460000}"/>
    <cellStyle name="Comma 269" xfId="18171" xr:uid="{00000000-0005-0000-0000-000065460000}"/>
    <cellStyle name="Comma 269 2" xfId="18172" xr:uid="{00000000-0005-0000-0000-000066460000}"/>
    <cellStyle name="Comma 269 2 2" xfId="18173" xr:uid="{00000000-0005-0000-0000-000067460000}"/>
    <cellStyle name="Comma 269 2 2 2" xfId="18174" xr:uid="{00000000-0005-0000-0000-000068460000}"/>
    <cellStyle name="Comma 269 2 3" xfId="18175" xr:uid="{00000000-0005-0000-0000-000069460000}"/>
    <cellStyle name="Comma 269 2 4" xfId="18176" xr:uid="{00000000-0005-0000-0000-00006A460000}"/>
    <cellStyle name="Comma 269 3" xfId="18177" xr:uid="{00000000-0005-0000-0000-00006B460000}"/>
    <cellStyle name="Comma 269 3 2" xfId="18178" xr:uid="{00000000-0005-0000-0000-00006C460000}"/>
    <cellStyle name="Comma 269 4" xfId="18179" xr:uid="{00000000-0005-0000-0000-00006D460000}"/>
    <cellStyle name="Comma 269 5" xfId="18180" xr:uid="{00000000-0005-0000-0000-00006E460000}"/>
    <cellStyle name="Comma 27" xfId="18181" xr:uid="{00000000-0005-0000-0000-00006F460000}"/>
    <cellStyle name="Comma 27 2" xfId="18182" xr:uid="{00000000-0005-0000-0000-000070460000}"/>
    <cellStyle name="Comma 270" xfId="18183" xr:uid="{00000000-0005-0000-0000-000071460000}"/>
    <cellStyle name="Comma 270 2" xfId="18184" xr:uid="{00000000-0005-0000-0000-000072460000}"/>
    <cellStyle name="Comma 270 2 2" xfId="18185" xr:uid="{00000000-0005-0000-0000-000073460000}"/>
    <cellStyle name="Comma 270 2 2 2" xfId="18186" xr:uid="{00000000-0005-0000-0000-000074460000}"/>
    <cellStyle name="Comma 270 2 3" xfId="18187" xr:uid="{00000000-0005-0000-0000-000075460000}"/>
    <cellStyle name="Comma 270 2 4" xfId="18188" xr:uid="{00000000-0005-0000-0000-000076460000}"/>
    <cellStyle name="Comma 270 3" xfId="18189" xr:uid="{00000000-0005-0000-0000-000077460000}"/>
    <cellStyle name="Comma 270 3 2" xfId="18190" xr:uid="{00000000-0005-0000-0000-000078460000}"/>
    <cellStyle name="Comma 270 4" xfId="18191" xr:uid="{00000000-0005-0000-0000-000079460000}"/>
    <cellStyle name="Comma 270 5" xfId="18192" xr:uid="{00000000-0005-0000-0000-00007A460000}"/>
    <cellStyle name="Comma 271" xfId="18193" xr:uid="{00000000-0005-0000-0000-00007B460000}"/>
    <cellStyle name="Comma 271 2" xfId="18194" xr:uid="{00000000-0005-0000-0000-00007C460000}"/>
    <cellStyle name="Comma 271 2 2" xfId="18195" xr:uid="{00000000-0005-0000-0000-00007D460000}"/>
    <cellStyle name="Comma 271 2 2 2" xfId="18196" xr:uid="{00000000-0005-0000-0000-00007E460000}"/>
    <cellStyle name="Comma 271 2 3" xfId="18197" xr:uid="{00000000-0005-0000-0000-00007F460000}"/>
    <cellStyle name="Comma 271 2 4" xfId="18198" xr:uid="{00000000-0005-0000-0000-000080460000}"/>
    <cellStyle name="Comma 271 3" xfId="18199" xr:uid="{00000000-0005-0000-0000-000081460000}"/>
    <cellStyle name="Comma 271 3 2" xfId="18200" xr:uid="{00000000-0005-0000-0000-000082460000}"/>
    <cellStyle name="Comma 271 4" xfId="18201" xr:uid="{00000000-0005-0000-0000-000083460000}"/>
    <cellStyle name="Comma 271 5" xfId="18202" xr:uid="{00000000-0005-0000-0000-000084460000}"/>
    <cellStyle name="Comma 272" xfId="18203" xr:uid="{00000000-0005-0000-0000-000085460000}"/>
    <cellStyle name="Comma 272 2" xfId="18204" xr:uid="{00000000-0005-0000-0000-000086460000}"/>
    <cellStyle name="Comma 272 2 2" xfId="18205" xr:uid="{00000000-0005-0000-0000-000087460000}"/>
    <cellStyle name="Comma 272 2 2 2" xfId="18206" xr:uid="{00000000-0005-0000-0000-000088460000}"/>
    <cellStyle name="Comma 272 2 3" xfId="18207" xr:uid="{00000000-0005-0000-0000-000089460000}"/>
    <cellStyle name="Comma 272 2 4" xfId="18208" xr:uid="{00000000-0005-0000-0000-00008A460000}"/>
    <cellStyle name="Comma 272 3" xfId="18209" xr:uid="{00000000-0005-0000-0000-00008B460000}"/>
    <cellStyle name="Comma 272 3 2" xfId="18210" xr:uid="{00000000-0005-0000-0000-00008C460000}"/>
    <cellStyle name="Comma 272 4" xfId="18211" xr:uid="{00000000-0005-0000-0000-00008D460000}"/>
    <cellStyle name="Comma 272 5" xfId="18212" xr:uid="{00000000-0005-0000-0000-00008E460000}"/>
    <cellStyle name="Comma 273" xfId="18213" xr:uid="{00000000-0005-0000-0000-00008F460000}"/>
    <cellStyle name="Comma 273 2" xfId="18214" xr:uid="{00000000-0005-0000-0000-000090460000}"/>
    <cellStyle name="Comma 273 2 2" xfId="18215" xr:uid="{00000000-0005-0000-0000-000091460000}"/>
    <cellStyle name="Comma 273 2 2 2" xfId="18216" xr:uid="{00000000-0005-0000-0000-000092460000}"/>
    <cellStyle name="Comma 273 2 3" xfId="18217" xr:uid="{00000000-0005-0000-0000-000093460000}"/>
    <cellStyle name="Comma 273 2 4" xfId="18218" xr:uid="{00000000-0005-0000-0000-000094460000}"/>
    <cellStyle name="Comma 273 3" xfId="18219" xr:uid="{00000000-0005-0000-0000-000095460000}"/>
    <cellStyle name="Comma 273 3 2" xfId="18220" xr:uid="{00000000-0005-0000-0000-000096460000}"/>
    <cellStyle name="Comma 273 4" xfId="18221" xr:uid="{00000000-0005-0000-0000-000097460000}"/>
    <cellStyle name="Comma 273 5" xfId="18222" xr:uid="{00000000-0005-0000-0000-000098460000}"/>
    <cellStyle name="Comma 274" xfId="18223" xr:uid="{00000000-0005-0000-0000-000099460000}"/>
    <cellStyle name="Comma 274 2" xfId="18224" xr:uid="{00000000-0005-0000-0000-00009A460000}"/>
    <cellStyle name="Comma 274 2 2" xfId="18225" xr:uid="{00000000-0005-0000-0000-00009B460000}"/>
    <cellStyle name="Comma 274 2 2 2" xfId="18226" xr:uid="{00000000-0005-0000-0000-00009C460000}"/>
    <cellStyle name="Comma 274 2 3" xfId="18227" xr:uid="{00000000-0005-0000-0000-00009D460000}"/>
    <cellStyle name="Comma 274 2 4" xfId="18228" xr:uid="{00000000-0005-0000-0000-00009E460000}"/>
    <cellStyle name="Comma 274 3" xfId="18229" xr:uid="{00000000-0005-0000-0000-00009F460000}"/>
    <cellStyle name="Comma 274 3 2" xfId="18230" xr:uid="{00000000-0005-0000-0000-0000A0460000}"/>
    <cellStyle name="Comma 274 4" xfId="18231" xr:uid="{00000000-0005-0000-0000-0000A1460000}"/>
    <cellStyle name="Comma 274 5" xfId="18232" xr:uid="{00000000-0005-0000-0000-0000A2460000}"/>
    <cellStyle name="Comma 275" xfId="18233" xr:uid="{00000000-0005-0000-0000-0000A3460000}"/>
    <cellStyle name="Comma 276" xfId="18234" xr:uid="{00000000-0005-0000-0000-0000A4460000}"/>
    <cellStyle name="Comma 277" xfId="18235" xr:uid="{00000000-0005-0000-0000-0000A5460000}"/>
    <cellStyle name="Comma 277 2" xfId="18236" xr:uid="{00000000-0005-0000-0000-0000A6460000}"/>
    <cellStyle name="Comma 277 2 2" xfId="18237" xr:uid="{00000000-0005-0000-0000-0000A7460000}"/>
    <cellStyle name="Comma 277 2 3" xfId="18238" xr:uid="{00000000-0005-0000-0000-0000A8460000}"/>
    <cellStyle name="Comma 277 3" xfId="18239" xr:uid="{00000000-0005-0000-0000-0000A9460000}"/>
    <cellStyle name="Comma 277 4" xfId="18240" xr:uid="{00000000-0005-0000-0000-0000AA460000}"/>
    <cellStyle name="Comma 278" xfId="18241" xr:uid="{00000000-0005-0000-0000-0000AB460000}"/>
    <cellStyle name="Comma 278 2" xfId="18242" xr:uid="{00000000-0005-0000-0000-0000AC460000}"/>
    <cellStyle name="Comma 278 2 2" xfId="18243" xr:uid="{00000000-0005-0000-0000-0000AD460000}"/>
    <cellStyle name="Comma 278 2 3" xfId="18244" xr:uid="{00000000-0005-0000-0000-0000AE460000}"/>
    <cellStyle name="Comma 278 3" xfId="18245" xr:uid="{00000000-0005-0000-0000-0000AF460000}"/>
    <cellStyle name="Comma 278 4" xfId="18246" xr:uid="{00000000-0005-0000-0000-0000B0460000}"/>
    <cellStyle name="Comma 279" xfId="18247" xr:uid="{00000000-0005-0000-0000-0000B1460000}"/>
    <cellStyle name="Comma 279 2" xfId="18248" xr:uid="{00000000-0005-0000-0000-0000B2460000}"/>
    <cellStyle name="Comma 279 2 2" xfId="18249" xr:uid="{00000000-0005-0000-0000-0000B3460000}"/>
    <cellStyle name="Comma 279 2 3" xfId="18250" xr:uid="{00000000-0005-0000-0000-0000B4460000}"/>
    <cellStyle name="Comma 279 3" xfId="18251" xr:uid="{00000000-0005-0000-0000-0000B5460000}"/>
    <cellStyle name="Comma 279 4" xfId="18252" xr:uid="{00000000-0005-0000-0000-0000B6460000}"/>
    <cellStyle name="Comma 28" xfId="18253" xr:uid="{00000000-0005-0000-0000-0000B7460000}"/>
    <cellStyle name="Comma 28 2" xfId="18254" xr:uid="{00000000-0005-0000-0000-0000B8460000}"/>
    <cellStyle name="Comma 280" xfId="18255" xr:uid="{00000000-0005-0000-0000-0000B9460000}"/>
    <cellStyle name="Comma 281" xfId="18256" xr:uid="{00000000-0005-0000-0000-0000BA460000}"/>
    <cellStyle name="Comma 282" xfId="18257" xr:uid="{00000000-0005-0000-0000-0000BB460000}"/>
    <cellStyle name="Comma 283" xfId="18258" xr:uid="{00000000-0005-0000-0000-0000BC460000}"/>
    <cellStyle name="Comma 284" xfId="18259" xr:uid="{00000000-0005-0000-0000-0000BD460000}"/>
    <cellStyle name="Comma 285" xfId="18260" xr:uid="{00000000-0005-0000-0000-0000BE460000}"/>
    <cellStyle name="Comma 286" xfId="18261" xr:uid="{00000000-0005-0000-0000-0000BF460000}"/>
    <cellStyle name="Comma 287" xfId="18262" xr:uid="{00000000-0005-0000-0000-0000C0460000}"/>
    <cellStyle name="Comma 288" xfId="18263" xr:uid="{00000000-0005-0000-0000-0000C1460000}"/>
    <cellStyle name="Comma 288 2" xfId="18264" xr:uid="{00000000-0005-0000-0000-0000C2460000}"/>
    <cellStyle name="Comma 288 2 2" xfId="18265" xr:uid="{00000000-0005-0000-0000-0000C3460000}"/>
    <cellStyle name="Comma 288 3" xfId="18266" xr:uid="{00000000-0005-0000-0000-0000C4460000}"/>
    <cellStyle name="Comma 288 4" xfId="18267" xr:uid="{00000000-0005-0000-0000-0000C5460000}"/>
    <cellStyle name="Comma 289" xfId="18268" xr:uid="{00000000-0005-0000-0000-0000C6460000}"/>
    <cellStyle name="Comma 289 2" xfId="18269" xr:uid="{00000000-0005-0000-0000-0000C7460000}"/>
    <cellStyle name="Comma 289 2 2" xfId="18270" xr:uid="{00000000-0005-0000-0000-0000C8460000}"/>
    <cellStyle name="Comma 289 3" xfId="18271" xr:uid="{00000000-0005-0000-0000-0000C9460000}"/>
    <cellStyle name="Comma 289 4" xfId="18272" xr:uid="{00000000-0005-0000-0000-0000CA460000}"/>
    <cellStyle name="Comma 29" xfId="18273" xr:uid="{00000000-0005-0000-0000-0000CB460000}"/>
    <cellStyle name="Comma 29 2" xfId="18274" xr:uid="{00000000-0005-0000-0000-0000CC460000}"/>
    <cellStyle name="Comma 290" xfId="18275" xr:uid="{00000000-0005-0000-0000-0000CD460000}"/>
    <cellStyle name="Comma 291" xfId="18276" xr:uid="{00000000-0005-0000-0000-0000CE460000}"/>
    <cellStyle name="Comma 292" xfId="18277" xr:uid="{00000000-0005-0000-0000-0000CF460000}"/>
    <cellStyle name="Comma 293" xfId="18278" xr:uid="{00000000-0005-0000-0000-0000D0460000}"/>
    <cellStyle name="Comma 294" xfId="18279" xr:uid="{00000000-0005-0000-0000-0000D1460000}"/>
    <cellStyle name="Comma 295" xfId="18280" xr:uid="{00000000-0005-0000-0000-0000D2460000}"/>
    <cellStyle name="Comma 296" xfId="18281" xr:uid="{00000000-0005-0000-0000-0000D3460000}"/>
    <cellStyle name="Comma 297" xfId="18282" xr:uid="{00000000-0005-0000-0000-0000D4460000}"/>
    <cellStyle name="Comma 298" xfId="18283" xr:uid="{00000000-0005-0000-0000-0000D5460000}"/>
    <cellStyle name="Comma 299" xfId="18284" xr:uid="{00000000-0005-0000-0000-0000D6460000}"/>
    <cellStyle name="Comma 3" xfId="106" xr:uid="{00000000-0005-0000-0000-0000D7460000}"/>
    <cellStyle name="Comma 3 2" xfId="107" xr:uid="{00000000-0005-0000-0000-0000D8460000}"/>
    <cellStyle name="Comma 3 2 2" xfId="108" xr:uid="{00000000-0005-0000-0000-0000D9460000}"/>
    <cellStyle name="Comma 3 2 3" xfId="18285" xr:uid="{00000000-0005-0000-0000-0000DA460000}"/>
    <cellStyle name="Comma 3 2 4" xfId="18286" xr:uid="{00000000-0005-0000-0000-0000DB460000}"/>
    <cellStyle name="Comma 3 2 4 2" xfId="18287" xr:uid="{00000000-0005-0000-0000-0000DC460000}"/>
    <cellStyle name="Comma 3 2 4 2 2" xfId="18288" xr:uid="{00000000-0005-0000-0000-0000DD460000}"/>
    <cellStyle name="Comma 3 2 4 3" xfId="18289" xr:uid="{00000000-0005-0000-0000-0000DE460000}"/>
    <cellStyle name="Comma 3 2 4 4" xfId="18290" xr:uid="{00000000-0005-0000-0000-0000DF460000}"/>
    <cellStyle name="Comma 3 3" xfId="109" xr:uid="{00000000-0005-0000-0000-0000E0460000}"/>
    <cellStyle name="Comma 3 3 2" xfId="110" xr:uid="{00000000-0005-0000-0000-0000E1460000}"/>
    <cellStyle name="Comma 3 3 3" xfId="18291" xr:uid="{00000000-0005-0000-0000-0000E2460000}"/>
    <cellStyle name="Comma 3 3 3 2" xfId="18292" xr:uid="{00000000-0005-0000-0000-0000E3460000}"/>
    <cellStyle name="Comma 3 3 3 2 2" xfId="18293" xr:uid="{00000000-0005-0000-0000-0000E4460000}"/>
    <cellStyle name="Comma 3 3 3 3" xfId="18294" xr:uid="{00000000-0005-0000-0000-0000E5460000}"/>
    <cellStyle name="Comma 3 3 3 4" xfId="18295" xr:uid="{00000000-0005-0000-0000-0000E6460000}"/>
    <cellStyle name="Comma 3 3 4" xfId="18296" xr:uid="{00000000-0005-0000-0000-0000E7460000}"/>
    <cellStyle name="Comma 3 4" xfId="111" xr:uid="{00000000-0005-0000-0000-0000E8460000}"/>
    <cellStyle name="Comma 3 4 2" xfId="18297" xr:uid="{00000000-0005-0000-0000-0000E9460000}"/>
    <cellStyle name="Comma 3 4 3" xfId="18298" xr:uid="{00000000-0005-0000-0000-0000EA460000}"/>
    <cellStyle name="Comma 3 5" xfId="18299" xr:uid="{00000000-0005-0000-0000-0000EB460000}"/>
    <cellStyle name="Comma 3 6" xfId="18300" xr:uid="{00000000-0005-0000-0000-0000EC460000}"/>
    <cellStyle name="Comma 30" xfId="18301" xr:uid="{00000000-0005-0000-0000-0000ED460000}"/>
    <cellStyle name="Comma 300" xfId="18302" xr:uid="{00000000-0005-0000-0000-0000EE460000}"/>
    <cellStyle name="Comma 31" xfId="18303" xr:uid="{00000000-0005-0000-0000-0000EF460000}"/>
    <cellStyle name="Comma 32" xfId="18304" xr:uid="{00000000-0005-0000-0000-0000F0460000}"/>
    <cellStyle name="Comma 33" xfId="18305" xr:uid="{00000000-0005-0000-0000-0000F1460000}"/>
    <cellStyle name="Comma 34" xfId="18306" xr:uid="{00000000-0005-0000-0000-0000F2460000}"/>
    <cellStyle name="Comma 34 2" xfId="18307" xr:uid="{00000000-0005-0000-0000-0000F3460000}"/>
    <cellStyle name="Comma 35" xfId="18308" xr:uid="{00000000-0005-0000-0000-0000F4460000}"/>
    <cellStyle name="Comma 35 2" xfId="18309" xr:uid="{00000000-0005-0000-0000-0000F5460000}"/>
    <cellStyle name="Comma 36" xfId="18310" xr:uid="{00000000-0005-0000-0000-0000F6460000}"/>
    <cellStyle name="Comma 36 2" xfId="18311" xr:uid="{00000000-0005-0000-0000-0000F7460000}"/>
    <cellStyle name="Comma 37" xfId="18312" xr:uid="{00000000-0005-0000-0000-0000F8460000}"/>
    <cellStyle name="Comma 37 2" xfId="18313" xr:uid="{00000000-0005-0000-0000-0000F9460000}"/>
    <cellStyle name="Comma 37 2 2" xfId="18314" xr:uid="{00000000-0005-0000-0000-0000FA460000}"/>
    <cellStyle name="Comma 37 3" xfId="18315" xr:uid="{00000000-0005-0000-0000-0000FB460000}"/>
    <cellStyle name="Comma 38" xfId="18316" xr:uid="{00000000-0005-0000-0000-0000FC460000}"/>
    <cellStyle name="Comma 38 2" xfId="18317" xr:uid="{00000000-0005-0000-0000-0000FD460000}"/>
    <cellStyle name="Comma 38 2 2" xfId="18318" xr:uid="{00000000-0005-0000-0000-0000FE460000}"/>
    <cellStyle name="Comma 38 3" xfId="18319" xr:uid="{00000000-0005-0000-0000-0000FF460000}"/>
    <cellStyle name="Comma 39" xfId="18320" xr:uid="{00000000-0005-0000-0000-000000470000}"/>
    <cellStyle name="Comma 39 2" xfId="18321" xr:uid="{00000000-0005-0000-0000-000001470000}"/>
    <cellStyle name="Comma 39 2 2" xfId="18322" xr:uid="{00000000-0005-0000-0000-000002470000}"/>
    <cellStyle name="Comma 39 3" xfId="18323" xr:uid="{00000000-0005-0000-0000-000003470000}"/>
    <cellStyle name="Comma 4" xfId="112" xr:uid="{00000000-0005-0000-0000-000004470000}"/>
    <cellStyle name="Comma 4 10" xfId="18324" xr:uid="{00000000-0005-0000-0000-000005470000}"/>
    <cellStyle name="Comma 4 11" xfId="18325" xr:uid="{00000000-0005-0000-0000-000006470000}"/>
    <cellStyle name="Comma 4 2" xfId="113" xr:uid="{00000000-0005-0000-0000-000007470000}"/>
    <cellStyle name="Comma 4 2 2" xfId="18326" xr:uid="{00000000-0005-0000-0000-000008470000}"/>
    <cellStyle name="Comma 4 2 3" xfId="18327" xr:uid="{00000000-0005-0000-0000-000009470000}"/>
    <cellStyle name="Comma 4 2 4" xfId="18328" xr:uid="{00000000-0005-0000-0000-00000A470000}"/>
    <cellStyle name="Comma 4 2 4 2" xfId="18329" xr:uid="{00000000-0005-0000-0000-00000B470000}"/>
    <cellStyle name="Comma 4 2 4 2 2" xfId="18330" xr:uid="{00000000-0005-0000-0000-00000C470000}"/>
    <cellStyle name="Comma 4 2 4 3" xfId="18331" xr:uid="{00000000-0005-0000-0000-00000D470000}"/>
    <cellStyle name="Comma 4 2 4 4" xfId="18332" xr:uid="{00000000-0005-0000-0000-00000E470000}"/>
    <cellStyle name="Comma 4 3" xfId="18333" xr:uid="{00000000-0005-0000-0000-00000F470000}"/>
    <cellStyle name="Comma 4 4" xfId="18334" xr:uid="{00000000-0005-0000-0000-000010470000}"/>
    <cellStyle name="Comma 4 4 2" xfId="18335" xr:uid="{00000000-0005-0000-0000-000011470000}"/>
    <cellStyle name="Comma 4 5" xfId="18336" xr:uid="{00000000-0005-0000-0000-000012470000}"/>
    <cellStyle name="Comma 4 5 2" xfId="18337" xr:uid="{00000000-0005-0000-0000-000013470000}"/>
    <cellStyle name="Comma 4 5 2 2" xfId="18338" xr:uid="{00000000-0005-0000-0000-000014470000}"/>
    <cellStyle name="Comma 4 5 2 2 2" xfId="18339" xr:uid="{00000000-0005-0000-0000-000015470000}"/>
    <cellStyle name="Comma 4 5 2 3" xfId="18340" xr:uid="{00000000-0005-0000-0000-000016470000}"/>
    <cellStyle name="Comma 4 5 2 4" xfId="18341" xr:uid="{00000000-0005-0000-0000-000017470000}"/>
    <cellStyle name="Comma 4 5 3" xfId="18342" xr:uid="{00000000-0005-0000-0000-000018470000}"/>
    <cellStyle name="Comma 4 5 4" xfId="18343" xr:uid="{00000000-0005-0000-0000-000019470000}"/>
    <cellStyle name="Comma 4 5 4 2" xfId="18344" xr:uid="{00000000-0005-0000-0000-00001A470000}"/>
    <cellStyle name="Comma 4 5 5" xfId="18345" xr:uid="{00000000-0005-0000-0000-00001B470000}"/>
    <cellStyle name="Comma 4 5 6" xfId="18346" xr:uid="{00000000-0005-0000-0000-00001C470000}"/>
    <cellStyle name="Comma 4 6" xfId="18347" xr:uid="{00000000-0005-0000-0000-00001D470000}"/>
    <cellStyle name="Comma 4 6 2" xfId="18348" xr:uid="{00000000-0005-0000-0000-00001E470000}"/>
    <cellStyle name="Comma 4 6 3" xfId="18349" xr:uid="{00000000-0005-0000-0000-00001F470000}"/>
    <cellStyle name="Comma 4 6 3 2" xfId="18350" xr:uid="{00000000-0005-0000-0000-000020470000}"/>
    <cellStyle name="Comma 4 6 4" xfId="18351" xr:uid="{00000000-0005-0000-0000-000021470000}"/>
    <cellStyle name="Comma 4 6 5" xfId="18352" xr:uid="{00000000-0005-0000-0000-000022470000}"/>
    <cellStyle name="Comma 4 7" xfId="18353" xr:uid="{00000000-0005-0000-0000-000023470000}"/>
    <cellStyle name="Comma 4 8" xfId="18354" xr:uid="{00000000-0005-0000-0000-000024470000}"/>
    <cellStyle name="Comma 4 9" xfId="18355" xr:uid="{00000000-0005-0000-0000-000025470000}"/>
    <cellStyle name="Comma 4 9 2" xfId="18356" xr:uid="{00000000-0005-0000-0000-000026470000}"/>
    <cellStyle name="Comma 40" xfId="18357" xr:uid="{00000000-0005-0000-0000-000027470000}"/>
    <cellStyle name="Comma 40 2" xfId="18358" xr:uid="{00000000-0005-0000-0000-000028470000}"/>
    <cellStyle name="Comma 40 2 2" xfId="18359" xr:uid="{00000000-0005-0000-0000-000029470000}"/>
    <cellStyle name="Comma 40 3" xfId="18360" xr:uid="{00000000-0005-0000-0000-00002A470000}"/>
    <cellStyle name="Comma 41" xfId="18361" xr:uid="{00000000-0005-0000-0000-00002B470000}"/>
    <cellStyle name="Comma 41 2" xfId="18362" xr:uid="{00000000-0005-0000-0000-00002C470000}"/>
    <cellStyle name="Comma 41 2 2" xfId="18363" xr:uid="{00000000-0005-0000-0000-00002D470000}"/>
    <cellStyle name="Comma 41 3" xfId="18364" xr:uid="{00000000-0005-0000-0000-00002E470000}"/>
    <cellStyle name="Comma 42" xfId="18365" xr:uid="{00000000-0005-0000-0000-00002F470000}"/>
    <cellStyle name="Comma 43" xfId="18366" xr:uid="{00000000-0005-0000-0000-000030470000}"/>
    <cellStyle name="Comma 43 2" xfId="18367" xr:uid="{00000000-0005-0000-0000-000031470000}"/>
    <cellStyle name="Comma 43 2 2" xfId="18368" xr:uid="{00000000-0005-0000-0000-000032470000}"/>
    <cellStyle name="Comma 43 3" xfId="18369" xr:uid="{00000000-0005-0000-0000-000033470000}"/>
    <cellStyle name="Comma 44" xfId="18370" xr:uid="{00000000-0005-0000-0000-000034470000}"/>
    <cellStyle name="Comma 44 2" xfId="18371" xr:uid="{00000000-0005-0000-0000-000035470000}"/>
    <cellStyle name="Comma 44 2 2" xfId="18372" xr:uid="{00000000-0005-0000-0000-000036470000}"/>
    <cellStyle name="Comma 44 3" xfId="18373" xr:uid="{00000000-0005-0000-0000-000037470000}"/>
    <cellStyle name="Comma 45" xfId="18374" xr:uid="{00000000-0005-0000-0000-000038470000}"/>
    <cellStyle name="Comma 45 2" xfId="18375" xr:uid="{00000000-0005-0000-0000-000039470000}"/>
    <cellStyle name="Comma 46" xfId="18376" xr:uid="{00000000-0005-0000-0000-00003A470000}"/>
    <cellStyle name="Comma 46 2" xfId="18377" xr:uid="{00000000-0005-0000-0000-00003B470000}"/>
    <cellStyle name="Comma 46 2 2" xfId="18378" xr:uid="{00000000-0005-0000-0000-00003C470000}"/>
    <cellStyle name="Comma 46 3" xfId="18379" xr:uid="{00000000-0005-0000-0000-00003D470000}"/>
    <cellStyle name="Comma 47" xfId="18380" xr:uid="{00000000-0005-0000-0000-00003E470000}"/>
    <cellStyle name="Comma 47 2" xfId="18381" xr:uid="{00000000-0005-0000-0000-00003F470000}"/>
    <cellStyle name="Comma 47 2 2" xfId="18382" xr:uid="{00000000-0005-0000-0000-000040470000}"/>
    <cellStyle name="Comma 47 3" xfId="18383" xr:uid="{00000000-0005-0000-0000-000041470000}"/>
    <cellStyle name="Comma 48" xfId="18384" xr:uid="{00000000-0005-0000-0000-000042470000}"/>
    <cellStyle name="Comma 48 2" xfId="18385" xr:uid="{00000000-0005-0000-0000-000043470000}"/>
    <cellStyle name="Comma 48 2 2" xfId="18386" xr:uid="{00000000-0005-0000-0000-000044470000}"/>
    <cellStyle name="Comma 48 3" xfId="18387" xr:uid="{00000000-0005-0000-0000-000045470000}"/>
    <cellStyle name="Comma 49" xfId="18388" xr:uid="{00000000-0005-0000-0000-000046470000}"/>
    <cellStyle name="Comma 49 2" xfId="18389" xr:uid="{00000000-0005-0000-0000-000047470000}"/>
    <cellStyle name="Comma 49 2 2" xfId="18390" xr:uid="{00000000-0005-0000-0000-000048470000}"/>
    <cellStyle name="Comma 49 3" xfId="18391" xr:uid="{00000000-0005-0000-0000-000049470000}"/>
    <cellStyle name="Comma 5" xfId="114" xr:uid="{00000000-0005-0000-0000-00004A470000}"/>
    <cellStyle name="Comma 5 2" xfId="115" xr:uid="{00000000-0005-0000-0000-00004B470000}"/>
    <cellStyle name="Comma 5 2 2" xfId="18392" xr:uid="{00000000-0005-0000-0000-00004C470000}"/>
    <cellStyle name="Comma 5 2 2 2" xfId="18393" xr:uid="{00000000-0005-0000-0000-00004D470000}"/>
    <cellStyle name="Comma 5 2 3" xfId="18394" xr:uid="{00000000-0005-0000-0000-00004E470000}"/>
    <cellStyle name="Comma 5 2 4" xfId="18395" xr:uid="{00000000-0005-0000-0000-00004F470000}"/>
    <cellStyle name="Comma 5 2 5" xfId="18396" xr:uid="{00000000-0005-0000-0000-000050470000}"/>
    <cellStyle name="Comma 5 3" xfId="18397" xr:uid="{00000000-0005-0000-0000-000051470000}"/>
    <cellStyle name="Comma 5 3 2" xfId="18398" xr:uid="{00000000-0005-0000-0000-000052470000}"/>
    <cellStyle name="Comma 5 4" xfId="18399" xr:uid="{00000000-0005-0000-0000-000053470000}"/>
    <cellStyle name="Comma 5 5" xfId="18400" xr:uid="{00000000-0005-0000-0000-000054470000}"/>
    <cellStyle name="Comma 5 5 2" xfId="18401" xr:uid="{00000000-0005-0000-0000-000055470000}"/>
    <cellStyle name="Comma 5 6" xfId="18402" xr:uid="{00000000-0005-0000-0000-000056470000}"/>
    <cellStyle name="Comma 50" xfId="18403" xr:uid="{00000000-0005-0000-0000-000057470000}"/>
    <cellStyle name="Comma 50 2" xfId="18404" xr:uid="{00000000-0005-0000-0000-000058470000}"/>
    <cellStyle name="Comma 50 2 2" xfId="18405" xr:uid="{00000000-0005-0000-0000-000059470000}"/>
    <cellStyle name="Comma 50 3" xfId="18406" xr:uid="{00000000-0005-0000-0000-00005A470000}"/>
    <cellStyle name="Comma 51" xfId="18407" xr:uid="{00000000-0005-0000-0000-00005B470000}"/>
    <cellStyle name="Comma 51 2" xfId="18408" xr:uid="{00000000-0005-0000-0000-00005C470000}"/>
    <cellStyle name="Comma 51 2 2" xfId="18409" xr:uid="{00000000-0005-0000-0000-00005D470000}"/>
    <cellStyle name="Comma 51 3" xfId="18410" xr:uid="{00000000-0005-0000-0000-00005E470000}"/>
    <cellStyle name="Comma 52" xfId="18411" xr:uid="{00000000-0005-0000-0000-00005F470000}"/>
    <cellStyle name="Comma 52 2" xfId="18412" xr:uid="{00000000-0005-0000-0000-000060470000}"/>
    <cellStyle name="Comma 52 2 2" xfId="18413" xr:uid="{00000000-0005-0000-0000-000061470000}"/>
    <cellStyle name="Comma 52 3" xfId="18414" xr:uid="{00000000-0005-0000-0000-000062470000}"/>
    <cellStyle name="Comma 53" xfId="18415" xr:uid="{00000000-0005-0000-0000-000063470000}"/>
    <cellStyle name="Comma 53 2" xfId="18416" xr:uid="{00000000-0005-0000-0000-000064470000}"/>
    <cellStyle name="Comma 53 2 2" xfId="18417" xr:uid="{00000000-0005-0000-0000-000065470000}"/>
    <cellStyle name="Comma 53 3" xfId="18418" xr:uid="{00000000-0005-0000-0000-000066470000}"/>
    <cellStyle name="Comma 54" xfId="18419" xr:uid="{00000000-0005-0000-0000-000067470000}"/>
    <cellStyle name="Comma 54 2" xfId="18420" xr:uid="{00000000-0005-0000-0000-000068470000}"/>
    <cellStyle name="Comma 54 2 2" xfId="18421" xr:uid="{00000000-0005-0000-0000-000069470000}"/>
    <cellStyle name="Comma 54 3" xfId="18422" xr:uid="{00000000-0005-0000-0000-00006A470000}"/>
    <cellStyle name="Comma 55" xfId="18423" xr:uid="{00000000-0005-0000-0000-00006B470000}"/>
    <cellStyle name="Comma 55 2" xfId="18424" xr:uid="{00000000-0005-0000-0000-00006C470000}"/>
    <cellStyle name="Comma 55 2 2" xfId="18425" xr:uid="{00000000-0005-0000-0000-00006D470000}"/>
    <cellStyle name="Comma 55 3" xfId="18426" xr:uid="{00000000-0005-0000-0000-00006E470000}"/>
    <cellStyle name="Comma 56" xfId="18427" xr:uid="{00000000-0005-0000-0000-00006F470000}"/>
    <cellStyle name="Comma 56 2" xfId="18428" xr:uid="{00000000-0005-0000-0000-000070470000}"/>
    <cellStyle name="Comma 57" xfId="18429" xr:uid="{00000000-0005-0000-0000-000071470000}"/>
    <cellStyle name="Comma 57 2" xfId="18430" xr:uid="{00000000-0005-0000-0000-000072470000}"/>
    <cellStyle name="Comma 58" xfId="18431" xr:uid="{00000000-0005-0000-0000-000073470000}"/>
    <cellStyle name="Comma 58 2" xfId="18432" xr:uid="{00000000-0005-0000-0000-000074470000}"/>
    <cellStyle name="Comma 59" xfId="18433" xr:uid="{00000000-0005-0000-0000-000075470000}"/>
    <cellStyle name="Comma 59 2" xfId="18434" xr:uid="{00000000-0005-0000-0000-000076470000}"/>
    <cellStyle name="Comma 6" xfId="116" xr:uid="{00000000-0005-0000-0000-000077470000}"/>
    <cellStyle name="Comma 6 2" xfId="117" xr:uid="{00000000-0005-0000-0000-000078470000}"/>
    <cellStyle name="Comma 6 2 2" xfId="118" xr:uid="{00000000-0005-0000-0000-000079470000}"/>
    <cellStyle name="Comma 6 3" xfId="119" xr:uid="{00000000-0005-0000-0000-00007A470000}"/>
    <cellStyle name="Comma 6 3 2" xfId="18435" xr:uid="{00000000-0005-0000-0000-00007B470000}"/>
    <cellStyle name="Comma 6 4" xfId="18436" xr:uid="{00000000-0005-0000-0000-00007C470000}"/>
    <cellStyle name="Comma 6 4 2" xfId="18437" xr:uid="{00000000-0005-0000-0000-00007D470000}"/>
    <cellStyle name="Comma 6 4 3" xfId="18438" xr:uid="{00000000-0005-0000-0000-00007E470000}"/>
    <cellStyle name="Comma 60" xfId="18439" xr:uid="{00000000-0005-0000-0000-00007F470000}"/>
    <cellStyle name="Comma 60 2" xfId="18440" xr:uid="{00000000-0005-0000-0000-000080470000}"/>
    <cellStyle name="Comma 61" xfId="18441" xr:uid="{00000000-0005-0000-0000-000081470000}"/>
    <cellStyle name="Comma 61 2" xfId="18442" xr:uid="{00000000-0005-0000-0000-000082470000}"/>
    <cellStyle name="Comma 62" xfId="18443" xr:uid="{00000000-0005-0000-0000-000083470000}"/>
    <cellStyle name="Comma 62 2" xfId="18444" xr:uid="{00000000-0005-0000-0000-000084470000}"/>
    <cellStyle name="Comma 63" xfId="18445" xr:uid="{00000000-0005-0000-0000-000085470000}"/>
    <cellStyle name="Comma 63 2" xfId="18446" xr:uid="{00000000-0005-0000-0000-000086470000}"/>
    <cellStyle name="Comma 64" xfId="18447" xr:uid="{00000000-0005-0000-0000-000087470000}"/>
    <cellStyle name="Comma 64 2" xfId="18448" xr:uid="{00000000-0005-0000-0000-000088470000}"/>
    <cellStyle name="Comma 65" xfId="18449" xr:uid="{00000000-0005-0000-0000-000089470000}"/>
    <cellStyle name="Comma 65 2" xfId="18450" xr:uid="{00000000-0005-0000-0000-00008A470000}"/>
    <cellStyle name="Comma 66" xfId="18451" xr:uid="{00000000-0005-0000-0000-00008B470000}"/>
    <cellStyle name="Comma 66 2" xfId="18452" xr:uid="{00000000-0005-0000-0000-00008C470000}"/>
    <cellStyle name="Comma 67" xfId="18453" xr:uid="{00000000-0005-0000-0000-00008D470000}"/>
    <cellStyle name="Comma 67 2" xfId="18454" xr:uid="{00000000-0005-0000-0000-00008E470000}"/>
    <cellStyle name="Comma 68" xfId="18455" xr:uid="{00000000-0005-0000-0000-00008F470000}"/>
    <cellStyle name="Comma 68 2" xfId="18456" xr:uid="{00000000-0005-0000-0000-000090470000}"/>
    <cellStyle name="Comma 69" xfId="18457" xr:uid="{00000000-0005-0000-0000-000091470000}"/>
    <cellStyle name="Comma 69 2" xfId="18458" xr:uid="{00000000-0005-0000-0000-000092470000}"/>
    <cellStyle name="Comma 7" xfId="120" xr:uid="{00000000-0005-0000-0000-000093470000}"/>
    <cellStyle name="Comma 7 2" xfId="18459" xr:uid="{00000000-0005-0000-0000-000094470000}"/>
    <cellStyle name="Comma 7 2 2" xfId="18460" xr:uid="{00000000-0005-0000-0000-000095470000}"/>
    <cellStyle name="Comma 7 2 3" xfId="18461" xr:uid="{00000000-0005-0000-0000-000096470000}"/>
    <cellStyle name="Comma 7 2 3 2" xfId="18462" xr:uid="{00000000-0005-0000-0000-000097470000}"/>
    <cellStyle name="Comma 7 2 3 2 2" xfId="18463" xr:uid="{00000000-0005-0000-0000-000098470000}"/>
    <cellStyle name="Comma 7 2 3 2 2 2" xfId="18464" xr:uid="{00000000-0005-0000-0000-000099470000}"/>
    <cellStyle name="Comma 7 2 3 2 3" xfId="18465" xr:uid="{00000000-0005-0000-0000-00009A470000}"/>
    <cellStyle name="Comma 7 2 3 2 4" xfId="18466" xr:uid="{00000000-0005-0000-0000-00009B470000}"/>
    <cellStyle name="Comma 7 2 3 3" xfId="18467" xr:uid="{00000000-0005-0000-0000-00009C470000}"/>
    <cellStyle name="Comma 7 2 3 3 2" xfId="18468" xr:uid="{00000000-0005-0000-0000-00009D470000}"/>
    <cellStyle name="Comma 7 2 3 4" xfId="18469" xr:uid="{00000000-0005-0000-0000-00009E470000}"/>
    <cellStyle name="Comma 7 2 3 5" xfId="18470" xr:uid="{00000000-0005-0000-0000-00009F470000}"/>
    <cellStyle name="Comma 7 2 4" xfId="18471" xr:uid="{00000000-0005-0000-0000-0000A0470000}"/>
    <cellStyle name="Comma 7 2 4 2" xfId="18472" xr:uid="{00000000-0005-0000-0000-0000A1470000}"/>
    <cellStyle name="Comma 7 2 4 2 2" xfId="18473" xr:uid="{00000000-0005-0000-0000-0000A2470000}"/>
    <cellStyle name="Comma 7 2 4 3" xfId="18474" xr:uid="{00000000-0005-0000-0000-0000A3470000}"/>
    <cellStyle name="Comma 7 2 4 4" xfId="18475" xr:uid="{00000000-0005-0000-0000-0000A4470000}"/>
    <cellStyle name="Comma 7 2 5" xfId="18476" xr:uid="{00000000-0005-0000-0000-0000A5470000}"/>
    <cellStyle name="Comma 7 2 5 2" xfId="18477" xr:uid="{00000000-0005-0000-0000-0000A6470000}"/>
    <cellStyle name="Comma 7 2 6" xfId="18478" xr:uid="{00000000-0005-0000-0000-0000A7470000}"/>
    <cellStyle name="Comma 7 2 7" xfId="18479" xr:uid="{00000000-0005-0000-0000-0000A8470000}"/>
    <cellStyle name="Comma 7 3" xfId="18480" xr:uid="{00000000-0005-0000-0000-0000A9470000}"/>
    <cellStyle name="Comma 7 3 2" xfId="18481" xr:uid="{00000000-0005-0000-0000-0000AA470000}"/>
    <cellStyle name="Comma 7 4" xfId="18482" xr:uid="{00000000-0005-0000-0000-0000AB470000}"/>
    <cellStyle name="Comma 7 4 2" xfId="18483" xr:uid="{00000000-0005-0000-0000-0000AC470000}"/>
    <cellStyle name="Comma 7 4 3" xfId="18484" xr:uid="{00000000-0005-0000-0000-0000AD470000}"/>
    <cellStyle name="Comma 7 4 3 2" xfId="18485" xr:uid="{00000000-0005-0000-0000-0000AE470000}"/>
    <cellStyle name="Comma 7 4 3 2 2" xfId="18486" xr:uid="{00000000-0005-0000-0000-0000AF470000}"/>
    <cellStyle name="Comma 7 4 3 3" xfId="18487" xr:uid="{00000000-0005-0000-0000-0000B0470000}"/>
    <cellStyle name="Comma 7 4 3 4" xfId="18488" xr:uid="{00000000-0005-0000-0000-0000B1470000}"/>
    <cellStyle name="Comma 70" xfId="18489" xr:uid="{00000000-0005-0000-0000-0000B2470000}"/>
    <cellStyle name="Comma 70 2" xfId="18490" xr:uid="{00000000-0005-0000-0000-0000B3470000}"/>
    <cellStyle name="Comma 71" xfId="18491" xr:uid="{00000000-0005-0000-0000-0000B4470000}"/>
    <cellStyle name="Comma 71 2" xfId="18492" xr:uid="{00000000-0005-0000-0000-0000B5470000}"/>
    <cellStyle name="Comma 72" xfId="18493" xr:uid="{00000000-0005-0000-0000-0000B6470000}"/>
    <cellStyle name="Comma 72 2" xfId="18494" xr:uid="{00000000-0005-0000-0000-0000B7470000}"/>
    <cellStyle name="Comma 73" xfId="18495" xr:uid="{00000000-0005-0000-0000-0000B8470000}"/>
    <cellStyle name="Comma 73 2" xfId="18496" xr:uid="{00000000-0005-0000-0000-0000B9470000}"/>
    <cellStyle name="Comma 74" xfId="18497" xr:uid="{00000000-0005-0000-0000-0000BA470000}"/>
    <cellStyle name="Comma 74 2" xfId="18498" xr:uid="{00000000-0005-0000-0000-0000BB470000}"/>
    <cellStyle name="Comma 75" xfId="18499" xr:uid="{00000000-0005-0000-0000-0000BC470000}"/>
    <cellStyle name="Comma 75 2" xfId="18500" xr:uid="{00000000-0005-0000-0000-0000BD470000}"/>
    <cellStyle name="Comma 76" xfId="18501" xr:uid="{00000000-0005-0000-0000-0000BE470000}"/>
    <cellStyle name="Comma 76 2" xfId="18502" xr:uid="{00000000-0005-0000-0000-0000BF470000}"/>
    <cellStyle name="Comma 77" xfId="18503" xr:uid="{00000000-0005-0000-0000-0000C0470000}"/>
    <cellStyle name="Comma 77 2" xfId="18504" xr:uid="{00000000-0005-0000-0000-0000C1470000}"/>
    <cellStyle name="Comma 78" xfId="18505" xr:uid="{00000000-0005-0000-0000-0000C2470000}"/>
    <cellStyle name="Comma 78 2" xfId="18506" xr:uid="{00000000-0005-0000-0000-0000C3470000}"/>
    <cellStyle name="Comma 79" xfId="18507" xr:uid="{00000000-0005-0000-0000-0000C4470000}"/>
    <cellStyle name="Comma 79 2" xfId="18508" xr:uid="{00000000-0005-0000-0000-0000C5470000}"/>
    <cellStyle name="Comma 8" xfId="121" xr:uid="{00000000-0005-0000-0000-0000C6470000}"/>
    <cellStyle name="Comma 8 2" xfId="18509" xr:uid="{00000000-0005-0000-0000-0000C7470000}"/>
    <cellStyle name="Comma 8 3" xfId="18510" xr:uid="{00000000-0005-0000-0000-0000C8470000}"/>
    <cellStyle name="Comma 8 3 2" xfId="18511" xr:uid="{00000000-0005-0000-0000-0000C9470000}"/>
    <cellStyle name="Comma 8 4" xfId="18512" xr:uid="{00000000-0005-0000-0000-0000CA470000}"/>
    <cellStyle name="Comma 8 4 2" xfId="18513" xr:uid="{00000000-0005-0000-0000-0000CB470000}"/>
    <cellStyle name="Comma 8 4 3" xfId="18514" xr:uid="{00000000-0005-0000-0000-0000CC470000}"/>
    <cellStyle name="Comma 8 4 3 2" xfId="18515" xr:uid="{00000000-0005-0000-0000-0000CD470000}"/>
    <cellStyle name="Comma 8 4 3 2 2" xfId="18516" xr:uid="{00000000-0005-0000-0000-0000CE470000}"/>
    <cellStyle name="Comma 8 4 3 3" xfId="18517" xr:uid="{00000000-0005-0000-0000-0000CF470000}"/>
    <cellStyle name="Comma 8 4 3 4" xfId="18518" xr:uid="{00000000-0005-0000-0000-0000D0470000}"/>
    <cellStyle name="Comma 80" xfId="18519" xr:uid="{00000000-0005-0000-0000-0000D1470000}"/>
    <cellStyle name="Comma 80 2" xfId="18520" xr:uid="{00000000-0005-0000-0000-0000D2470000}"/>
    <cellStyle name="Comma 81" xfId="18521" xr:uid="{00000000-0005-0000-0000-0000D3470000}"/>
    <cellStyle name="Comma 81 2" xfId="18522" xr:uid="{00000000-0005-0000-0000-0000D4470000}"/>
    <cellStyle name="Comma 82" xfId="18523" xr:uid="{00000000-0005-0000-0000-0000D5470000}"/>
    <cellStyle name="Comma 82 2" xfId="18524" xr:uid="{00000000-0005-0000-0000-0000D6470000}"/>
    <cellStyle name="Comma 83" xfId="18525" xr:uid="{00000000-0005-0000-0000-0000D7470000}"/>
    <cellStyle name="Comma 83 2" xfId="18526" xr:uid="{00000000-0005-0000-0000-0000D8470000}"/>
    <cellStyle name="Comma 84" xfId="18527" xr:uid="{00000000-0005-0000-0000-0000D9470000}"/>
    <cellStyle name="Comma 84 2" xfId="18528" xr:uid="{00000000-0005-0000-0000-0000DA470000}"/>
    <cellStyle name="Comma 85" xfId="18529" xr:uid="{00000000-0005-0000-0000-0000DB470000}"/>
    <cellStyle name="Comma 85 2" xfId="18530" xr:uid="{00000000-0005-0000-0000-0000DC470000}"/>
    <cellStyle name="Comma 86" xfId="18531" xr:uid="{00000000-0005-0000-0000-0000DD470000}"/>
    <cellStyle name="Comma 86 2" xfId="18532" xr:uid="{00000000-0005-0000-0000-0000DE470000}"/>
    <cellStyle name="Comma 87" xfId="18533" xr:uid="{00000000-0005-0000-0000-0000DF470000}"/>
    <cellStyle name="Comma 87 2" xfId="18534" xr:uid="{00000000-0005-0000-0000-0000E0470000}"/>
    <cellStyle name="Comma 88" xfId="18535" xr:uid="{00000000-0005-0000-0000-0000E1470000}"/>
    <cellStyle name="Comma 88 2" xfId="18536" xr:uid="{00000000-0005-0000-0000-0000E2470000}"/>
    <cellStyle name="Comma 89" xfId="18537" xr:uid="{00000000-0005-0000-0000-0000E3470000}"/>
    <cellStyle name="Comma 89 2" xfId="18538" xr:uid="{00000000-0005-0000-0000-0000E4470000}"/>
    <cellStyle name="Comma 9" xfId="122" xr:uid="{00000000-0005-0000-0000-0000E5470000}"/>
    <cellStyle name="Comma 9 2" xfId="18539" xr:uid="{00000000-0005-0000-0000-0000E6470000}"/>
    <cellStyle name="Comma 9 2 2" xfId="18540" xr:uid="{00000000-0005-0000-0000-0000E7470000}"/>
    <cellStyle name="Comma 9 3" xfId="18541" xr:uid="{00000000-0005-0000-0000-0000E8470000}"/>
    <cellStyle name="Comma 9 3 2" xfId="18542" xr:uid="{00000000-0005-0000-0000-0000E9470000}"/>
    <cellStyle name="Comma 9 4" xfId="18543" xr:uid="{00000000-0005-0000-0000-0000EA470000}"/>
    <cellStyle name="Comma 9 4 2" xfId="18544" xr:uid="{00000000-0005-0000-0000-0000EB470000}"/>
    <cellStyle name="Comma 9 4 3" xfId="18545" xr:uid="{00000000-0005-0000-0000-0000EC470000}"/>
    <cellStyle name="Comma 9 4 3 2" xfId="18546" xr:uid="{00000000-0005-0000-0000-0000ED470000}"/>
    <cellStyle name="Comma 9 4 3 2 2" xfId="18547" xr:uid="{00000000-0005-0000-0000-0000EE470000}"/>
    <cellStyle name="Comma 9 4 3 3" xfId="18548" xr:uid="{00000000-0005-0000-0000-0000EF470000}"/>
    <cellStyle name="Comma 9 4 3 4" xfId="18549" xr:uid="{00000000-0005-0000-0000-0000F0470000}"/>
    <cellStyle name="Comma 9 5" xfId="18550" xr:uid="{00000000-0005-0000-0000-0000F1470000}"/>
    <cellStyle name="Comma 9 5 2" xfId="18551" xr:uid="{00000000-0005-0000-0000-0000F2470000}"/>
    <cellStyle name="Comma 9 5 2 2" xfId="18552" xr:uid="{00000000-0005-0000-0000-0000F3470000}"/>
    <cellStyle name="Comma 9 5 2 2 2" xfId="18553" xr:uid="{00000000-0005-0000-0000-0000F4470000}"/>
    <cellStyle name="Comma 9 5 2 3" xfId="18554" xr:uid="{00000000-0005-0000-0000-0000F5470000}"/>
    <cellStyle name="Comma 9 5 2 4" xfId="18555" xr:uid="{00000000-0005-0000-0000-0000F6470000}"/>
    <cellStyle name="Comma 9 5 3" xfId="18556" xr:uid="{00000000-0005-0000-0000-0000F7470000}"/>
    <cellStyle name="Comma 9 5 3 2" xfId="18557" xr:uid="{00000000-0005-0000-0000-0000F8470000}"/>
    <cellStyle name="Comma 9 5 4" xfId="18558" xr:uid="{00000000-0005-0000-0000-0000F9470000}"/>
    <cellStyle name="Comma 9 5 5" xfId="18559" xr:uid="{00000000-0005-0000-0000-0000FA470000}"/>
    <cellStyle name="Comma 9 6" xfId="18560" xr:uid="{00000000-0005-0000-0000-0000FB470000}"/>
    <cellStyle name="Comma 9 6 2" xfId="18561" xr:uid="{00000000-0005-0000-0000-0000FC470000}"/>
    <cellStyle name="Comma 9 6 2 2" xfId="18562" xr:uid="{00000000-0005-0000-0000-0000FD470000}"/>
    <cellStyle name="Comma 9 6 3" xfId="18563" xr:uid="{00000000-0005-0000-0000-0000FE470000}"/>
    <cellStyle name="Comma 9 6 4" xfId="18564" xr:uid="{00000000-0005-0000-0000-0000FF470000}"/>
    <cellStyle name="Comma 9 7" xfId="18565" xr:uid="{00000000-0005-0000-0000-000000480000}"/>
    <cellStyle name="Comma 9 7 2" xfId="18566" xr:uid="{00000000-0005-0000-0000-000001480000}"/>
    <cellStyle name="Comma 9 8" xfId="18567" xr:uid="{00000000-0005-0000-0000-000002480000}"/>
    <cellStyle name="Comma 9 9" xfId="18568" xr:uid="{00000000-0005-0000-0000-000003480000}"/>
    <cellStyle name="Comma 90" xfId="18569" xr:uid="{00000000-0005-0000-0000-000004480000}"/>
    <cellStyle name="Comma 90 2" xfId="18570" xr:uid="{00000000-0005-0000-0000-000005480000}"/>
    <cellStyle name="Comma 91" xfId="18571" xr:uid="{00000000-0005-0000-0000-000006480000}"/>
    <cellStyle name="Comma 91 2" xfId="18572" xr:uid="{00000000-0005-0000-0000-000007480000}"/>
    <cellStyle name="Comma 92" xfId="18573" xr:uid="{00000000-0005-0000-0000-000008480000}"/>
    <cellStyle name="Comma 92 2" xfId="18574" xr:uid="{00000000-0005-0000-0000-000009480000}"/>
    <cellStyle name="Comma 93" xfId="18575" xr:uid="{00000000-0005-0000-0000-00000A480000}"/>
    <cellStyle name="Comma 93 2" xfId="18576" xr:uid="{00000000-0005-0000-0000-00000B480000}"/>
    <cellStyle name="Comma 94" xfId="18577" xr:uid="{00000000-0005-0000-0000-00000C480000}"/>
    <cellStyle name="Comma 94 2" xfId="18578" xr:uid="{00000000-0005-0000-0000-00000D480000}"/>
    <cellStyle name="Comma 95" xfId="18579" xr:uid="{00000000-0005-0000-0000-00000E480000}"/>
    <cellStyle name="Comma 95 2" xfId="18580" xr:uid="{00000000-0005-0000-0000-00000F480000}"/>
    <cellStyle name="Comma 96" xfId="18581" xr:uid="{00000000-0005-0000-0000-000010480000}"/>
    <cellStyle name="Comma 96 2" xfId="18582" xr:uid="{00000000-0005-0000-0000-000011480000}"/>
    <cellStyle name="Comma 97" xfId="18583" xr:uid="{00000000-0005-0000-0000-000012480000}"/>
    <cellStyle name="Comma 97 2" xfId="18584" xr:uid="{00000000-0005-0000-0000-000013480000}"/>
    <cellStyle name="Comma 98" xfId="18585" xr:uid="{00000000-0005-0000-0000-000014480000}"/>
    <cellStyle name="Comma 98 2" xfId="18586" xr:uid="{00000000-0005-0000-0000-000015480000}"/>
    <cellStyle name="Comma 99" xfId="18587" xr:uid="{00000000-0005-0000-0000-000016480000}"/>
    <cellStyle name="Comma 99 2" xfId="18588" xr:uid="{00000000-0005-0000-0000-000017480000}"/>
    <cellStyle name="Currency" xfId="35191" builtinId="4"/>
    <cellStyle name="Currency [0] 2" xfId="123" xr:uid="{00000000-0005-0000-0000-000018480000}"/>
    <cellStyle name="Currency [0] 2 2" xfId="18589" xr:uid="{00000000-0005-0000-0000-000019480000}"/>
    <cellStyle name="Currency [0] 3" xfId="124" xr:uid="{00000000-0005-0000-0000-00001A480000}"/>
    <cellStyle name="Currency 10" xfId="125" xr:uid="{00000000-0005-0000-0000-00001B480000}"/>
    <cellStyle name="Currency 10 2" xfId="18590" xr:uid="{00000000-0005-0000-0000-00001C480000}"/>
    <cellStyle name="Currency 100" xfId="18591" xr:uid="{00000000-0005-0000-0000-00001D480000}"/>
    <cellStyle name="Currency 100 2" xfId="18592" xr:uid="{00000000-0005-0000-0000-00001E480000}"/>
    <cellStyle name="Currency 100 2 2" xfId="18593" xr:uid="{00000000-0005-0000-0000-00001F480000}"/>
    <cellStyle name="Currency 100 3" xfId="18594" xr:uid="{00000000-0005-0000-0000-000020480000}"/>
    <cellStyle name="Currency 101" xfId="18595" xr:uid="{00000000-0005-0000-0000-000021480000}"/>
    <cellStyle name="Currency 101 2" xfId="18596" xr:uid="{00000000-0005-0000-0000-000022480000}"/>
    <cellStyle name="Currency 102" xfId="18597" xr:uid="{00000000-0005-0000-0000-000023480000}"/>
    <cellStyle name="Currency 102 2" xfId="18598" xr:uid="{00000000-0005-0000-0000-000024480000}"/>
    <cellStyle name="Currency 103" xfId="18599" xr:uid="{00000000-0005-0000-0000-000025480000}"/>
    <cellStyle name="Currency 103 2" xfId="18600" xr:uid="{00000000-0005-0000-0000-000026480000}"/>
    <cellStyle name="Currency 104" xfId="18601" xr:uid="{00000000-0005-0000-0000-000027480000}"/>
    <cellStyle name="Currency 104 2" xfId="18602" xr:uid="{00000000-0005-0000-0000-000028480000}"/>
    <cellStyle name="Currency 105" xfId="18603" xr:uid="{00000000-0005-0000-0000-000029480000}"/>
    <cellStyle name="Currency 105 2" xfId="18604" xr:uid="{00000000-0005-0000-0000-00002A480000}"/>
    <cellStyle name="Currency 106" xfId="18605" xr:uid="{00000000-0005-0000-0000-00002B480000}"/>
    <cellStyle name="Currency 106 2" xfId="18606" xr:uid="{00000000-0005-0000-0000-00002C480000}"/>
    <cellStyle name="Currency 107" xfId="18607" xr:uid="{00000000-0005-0000-0000-00002D480000}"/>
    <cellStyle name="Currency 107 2" xfId="18608" xr:uid="{00000000-0005-0000-0000-00002E480000}"/>
    <cellStyle name="Currency 108" xfId="18609" xr:uid="{00000000-0005-0000-0000-00002F480000}"/>
    <cellStyle name="Currency 108 2" xfId="18610" xr:uid="{00000000-0005-0000-0000-000030480000}"/>
    <cellStyle name="Currency 109" xfId="18611" xr:uid="{00000000-0005-0000-0000-000031480000}"/>
    <cellStyle name="Currency 109 2" xfId="18612" xr:uid="{00000000-0005-0000-0000-000032480000}"/>
    <cellStyle name="Currency 11" xfId="126" xr:uid="{00000000-0005-0000-0000-000033480000}"/>
    <cellStyle name="Currency 110" xfId="18613" xr:uid="{00000000-0005-0000-0000-000034480000}"/>
    <cellStyle name="Currency 110 2" xfId="18614" xr:uid="{00000000-0005-0000-0000-000035480000}"/>
    <cellStyle name="Currency 111" xfId="18615" xr:uid="{00000000-0005-0000-0000-000036480000}"/>
    <cellStyle name="Currency 111 2" xfId="18616" xr:uid="{00000000-0005-0000-0000-000037480000}"/>
    <cellStyle name="Currency 112" xfId="18617" xr:uid="{00000000-0005-0000-0000-000038480000}"/>
    <cellStyle name="Currency 112 2" xfId="18618" xr:uid="{00000000-0005-0000-0000-000039480000}"/>
    <cellStyle name="Currency 113" xfId="18619" xr:uid="{00000000-0005-0000-0000-00003A480000}"/>
    <cellStyle name="Currency 113 2" xfId="18620" xr:uid="{00000000-0005-0000-0000-00003B480000}"/>
    <cellStyle name="Currency 114" xfId="18621" xr:uid="{00000000-0005-0000-0000-00003C480000}"/>
    <cellStyle name="Currency 114 2" xfId="18622" xr:uid="{00000000-0005-0000-0000-00003D480000}"/>
    <cellStyle name="Currency 115" xfId="18623" xr:uid="{00000000-0005-0000-0000-00003E480000}"/>
    <cellStyle name="Currency 115 2" xfId="18624" xr:uid="{00000000-0005-0000-0000-00003F480000}"/>
    <cellStyle name="Currency 116" xfId="18625" xr:uid="{00000000-0005-0000-0000-000040480000}"/>
    <cellStyle name="Currency 116 2" xfId="18626" xr:uid="{00000000-0005-0000-0000-000041480000}"/>
    <cellStyle name="Currency 117" xfId="18627" xr:uid="{00000000-0005-0000-0000-000042480000}"/>
    <cellStyle name="Currency 117 2" xfId="18628" xr:uid="{00000000-0005-0000-0000-000043480000}"/>
    <cellStyle name="Currency 118" xfId="18629" xr:uid="{00000000-0005-0000-0000-000044480000}"/>
    <cellStyle name="Currency 118 2" xfId="18630" xr:uid="{00000000-0005-0000-0000-000045480000}"/>
    <cellStyle name="Currency 119" xfId="18631" xr:uid="{00000000-0005-0000-0000-000046480000}"/>
    <cellStyle name="Currency 119 2" xfId="18632" xr:uid="{00000000-0005-0000-0000-000047480000}"/>
    <cellStyle name="Currency 12" xfId="127" xr:uid="{00000000-0005-0000-0000-000048480000}"/>
    <cellStyle name="Currency 120" xfId="18633" xr:uid="{00000000-0005-0000-0000-000049480000}"/>
    <cellStyle name="Currency 120 2" xfId="18634" xr:uid="{00000000-0005-0000-0000-00004A480000}"/>
    <cellStyle name="Currency 121" xfId="18635" xr:uid="{00000000-0005-0000-0000-00004B480000}"/>
    <cellStyle name="Currency 122" xfId="18636" xr:uid="{00000000-0005-0000-0000-00004C480000}"/>
    <cellStyle name="Currency 123" xfId="18637" xr:uid="{00000000-0005-0000-0000-00004D480000}"/>
    <cellStyle name="Currency 124" xfId="18638" xr:uid="{00000000-0005-0000-0000-00004E480000}"/>
    <cellStyle name="Currency 125" xfId="18639" xr:uid="{00000000-0005-0000-0000-00004F480000}"/>
    <cellStyle name="Currency 126" xfId="18640" xr:uid="{00000000-0005-0000-0000-000050480000}"/>
    <cellStyle name="Currency 127" xfId="18641" xr:uid="{00000000-0005-0000-0000-000051480000}"/>
    <cellStyle name="Currency 128" xfId="18642" xr:uid="{00000000-0005-0000-0000-000052480000}"/>
    <cellStyle name="Currency 129" xfId="18643" xr:uid="{00000000-0005-0000-0000-000053480000}"/>
    <cellStyle name="Currency 13" xfId="18644" xr:uid="{00000000-0005-0000-0000-000054480000}"/>
    <cellStyle name="Currency 13 2" xfId="35187" xr:uid="{3F733A1E-20CB-4363-AA38-BA97D3D986F8}"/>
    <cellStyle name="Currency 130" xfId="18645" xr:uid="{00000000-0005-0000-0000-000055480000}"/>
    <cellStyle name="Currency 131" xfId="18646" xr:uid="{00000000-0005-0000-0000-000056480000}"/>
    <cellStyle name="Currency 132" xfId="18647" xr:uid="{00000000-0005-0000-0000-000057480000}"/>
    <cellStyle name="Currency 133" xfId="18648" xr:uid="{00000000-0005-0000-0000-000058480000}"/>
    <cellStyle name="Currency 134" xfId="18649" xr:uid="{00000000-0005-0000-0000-000059480000}"/>
    <cellStyle name="Currency 135" xfId="18650" xr:uid="{00000000-0005-0000-0000-00005A480000}"/>
    <cellStyle name="Currency 135 2" xfId="18651" xr:uid="{00000000-0005-0000-0000-00005B480000}"/>
    <cellStyle name="Currency 136" xfId="18652" xr:uid="{00000000-0005-0000-0000-00005C480000}"/>
    <cellStyle name="Currency 136 2" xfId="18653" xr:uid="{00000000-0005-0000-0000-00005D480000}"/>
    <cellStyle name="Currency 137" xfId="18654" xr:uid="{00000000-0005-0000-0000-00005E480000}"/>
    <cellStyle name="Currency 137 2" xfId="18655" xr:uid="{00000000-0005-0000-0000-00005F480000}"/>
    <cellStyle name="Currency 138" xfId="18656" xr:uid="{00000000-0005-0000-0000-000060480000}"/>
    <cellStyle name="Currency 138 2" xfId="18657" xr:uid="{00000000-0005-0000-0000-000061480000}"/>
    <cellStyle name="Currency 139" xfId="18658" xr:uid="{00000000-0005-0000-0000-000062480000}"/>
    <cellStyle name="Currency 139 2" xfId="18659" xr:uid="{00000000-0005-0000-0000-000063480000}"/>
    <cellStyle name="Currency 14" xfId="18660" xr:uid="{00000000-0005-0000-0000-000064480000}"/>
    <cellStyle name="Currency 14 2" xfId="18661" xr:uid="{00000000-0005-0000-0000-000065480000}"/>
    <cellStyle name="Currency 140" xfId="18662" xr:uid="{00000000-0005-0000-0000-000066480000}"/>
    <cellStyle name="Currency 140 2" xfId="18663" xr:uid="{00000000-0005-0000-0000-000067480000}"/>
    <cellStyle name="Currency 141" xfId="18664" xr:uid="{00000000-0005-0000-0000-000068480000}"/>
    <cellStyle name="Currency 141 2" xfId="18665" xr:uid="{00000000-0005-0000-0000-000069480000}"/>
    <cellStyle name="Currency 142" xfId="18666" xr:uid="{00000000-0005-0000-0000-00006A480000}"/>
    <cellStyle name="Currency 143" xfId="18667" xr:uid="{00000000-0005-0000-0000-00006B480000}"/>
    <cellStyle name="Currency 144" xfId="18668" xr:uid="{00000000-0005-0000-0000-00006C480000}"/>
    <cellStyle name="Currency 145" xfId="18669" xr:uid="{00000000-0005-0000-0000-00006D480000}"/>
    <cellStyle name="Currency 146" xfId="18670" xr:uid="{00000000-0005-0000-0000-00006E480000}"/>
    <cellStyle name="Currency 146 2" xfId="18671" xr:uid="{00000000-0005-0000-0000-00006F480000}"/>
    <cellStyle name="Currency 147" xfId="18672" xr:uid="{00000000-0005-0000-0000-000070480000}"/>
    <cellStyle name="Currency 147 2" xfId="18673" xr:uid="{00000000-0005-0000-0000-000071480000}"/>
    <cellStyle name="Currency 148" xfId="18674" xr:uid="{00000000-0005-0000-0000-000072480000}"/>
    <cellStyle name="Currency 148 2" xfId="18675" xr:uid="{00000000-0005-0000-0000-000073480000}"/>
    <cellStyle name="Currency 149" xfId="18676" xr:uid="{00000000-0005-0000-0000-000074480000}"/>
    <cellStyle name="Currency 149 2" xfId="18677" xr:uid="{00000000-0005-0000-0000-000075480000}"/>
    <cellStyle name="Currency 15" xfId="18678" xr:uid="{00000000-0005-0000-0000-000076480000}"/>
    <cellStyle name="Currency 15 2" xfId="18679" xr:uid="{00000000-0005-0000-0000-000077480000}"/>
    <cellStyle name="Currency 150" xfId="18680" xr:uid="{00000000-0005-0000-0000-000078480000}"/>
    <cellStyle name="Currency 150 2" xfId="18681" xr:uid="{00000000-0005-0000-0000-000079480000}"/>
    <cellStyle name="Currency 151" xfId="18682" xr:uid="{00000000-0005-0000-0000-00007A480000}"/>
    <cellStyle name="Currency 151 2" xfId="18683" xr:uid="{00000000-0005-0000-0000-00007B480000}"/>
    <cellStyle name="Currency 152" xfId="18684" xr:uid="{00000000-0005-0000-0000-00007C480000}"/>
    <cellStyle name="Currency 152 2" xfId="18685" xr:uid="{00000000-0005-0000-0000-00007D480000}"/>
    <cellStyle name="Currency 153" xfId="18686" xr:uid="{00000000-0005-0000-0000-00007E480000}"/>
    <cellStyle name="Currency 153 2" xfId="18687" xr:uid="{00000000-0005-0000-0000-00007F480000}"/>
    <cellStyle name="Currency 154" xfId="18688" xr:uid="{00000000-0005-0000-0000-000080480000}"/>
    <cellStyle name="Currency 154 2" xfId="18689" xr:uid="{00000000-0005-0000-0000-000081480000}"/>
    <cellStyle name="Currency 155" xfId="18690" xr:uid="{00000000-0005-0000-0000-000082480000}"/>
    <cellStyle name="Currency 155 2" xfId="18691" xr:uid="{00000000-0005-0000-0000-000083480000}"/>
    <cellStyle name="Currency 156" xfId="18692" xr:uid="{00000000-0005-0000-0000-000084480000}"/>
    <cellStyle name="Currency 156 2" xfId="18693" xr:uid="{00000000-0005-0000-0000-000085480000}"/>
    <cellStyle name="Currency 157" xfId="18694" xr:uid="{00000000-0005-0000-0000-000086480000}"/>
    <cellStyle name="Currency 157 2" xfId="18695" xr:uid="{00000000-0005-0000-0000-000087480000}"/>
    <cellStyle name="Currency 158" xfId="18696" xr:uid="{00000000-0005-0000-0000-000088480000}"/>
    <cellStyle name="Currency 158 2" xfId="18697" xr:uid="{00000000-0005-0000-0000-000089480000}"/>
    <cellStyle name="Currency 159" xfId="18698" xr:uid="{00000000-0005-0000-0000-00008A480000}"/>
    <cellStyle name="Currency 159 2" xfId="18699" xr:uid="{00000000-0005-0000-0000-00008B480000}"/>
    <cellStyle name="Currency 16" xfId="18700" xr:uid="{00000000-0005-0000-0000-00008C480000}"/>
    <cellStyle name="Currency 16 2" xfId="18701" xr:uid="{00000000-0005-0000-0000-00008D480000}"/>
    <cellStyle name="Currency 160" xfId="18702" xr:uid="{00000000-0005-0000-0000-00008E480000}"/>
    <cellStyle name="Currency 160 2" xfId="18703" xr:uid="{00000000-0005-0000-0000-00008F480000}"/>
    <cellStyle name="Currency 161" xfId="18704" xr:uid="{00000000-0005-0000-0000-000090480000}"/>
    <cellStyle name="Currency 161 2" xfId="18705" xr:uid="{00000000-0005-0000-0000-000091480000}"/>
    <cellStyle name="Currency 162" xfId="18706" xr:uid="{00000000-0005-0000-0000-000092480000}"/>
    <cellStyle name="Currency 162 2" xfId="18707" xr:uid="{00000000-0005-0000-0000-000093480000}"/>
    <cellStyle name="Currency 163" xfId="18708" xr:uid="{00000000-0005-0000-0000-000094480000}"/>
    <cellStyle name="Currency 163 2" xfId="18709" xr:uid="{00000000-0005-0000-0000-000095480000}"/>
    <cellStyle name="Currency 164" xfId="18710" xr:uid="{00000000-0005-0000-0000-000096480000}"/>
    <cellStyle name="Currency 164 2" xfId="18711" xr:uid="{00000000-0005-0000-0000-000097480000}"/>
    <cellStyle name="Currency 165" xfId="18712" xr:uid="{00000000-0005-0000-0000-000098480000}"/>
    <cellStyle name="Currency 165 2" xfId="18713" xr:uid="{00000000-0005-0000-0000-000099480000}"/>
    <cellStyle name="Currency 166" xfId="18714" xr:uid="{00000000-0005-0000-0000-00009A480000}"/>
    <cellStyle name="Currency 166 2" xfId="18715" xr:uid="{00000000-0005-0000-0000-00009B480000}"/>
    <cellStyle name="Currency 167" xfId="18716" xr:uid="{00000000-0005-0000-0000-00009C480000}"/>
    <cellStyle name="Currency 167 2" xfId="18717" xr:uid="{00000000-0005-0000-0000-00009D480000}"/>
    <cellStyle name="Currency 168" xfId="18718" xr:uid="{00000000-0005-0000-0000-00009E480000}"/>
    <cellStyle name="Currency 168 2" xfId="18719" xr:uid="{00000000-0005-0000-0000-00009F480000}"/>
    <cellStyle name="Currency 169" xfId="18720" xr:uid="{00000000-0005-0000-0000-0000A0480000}"/>
    <cellStyle name="Currency 169 2" xfId="18721" xr:uid="{00000000-0005-0000-0000-0000A1480000}"/>
    <cellStyle name="Currency 17" xfId="18722" xr:uid="{00000000-0005-0000-0000-0000A2480000}"/>
    <cellStyle name="Currency 17 2" xfId="18723" xr:uid="{00000000-0005-0000-0000-0000A3480000}"/>
    <cellStyle name="Currency 170" xfId="18724" xr:uid="{00000000-0005-0000-0000-0000A4480000}"/>
    <cellStyle name="Currency 170 2" xfId="18725" xr:uid="{00000000-0005-0000-0000-0000A5480000}"/>
    <cellStyle name="Currency 171" xfId="18726" xr:uid="{00000000-0005-0000-0000-0000A6480000}"/>
    <cellStyle name="Currency 171 2" xfId="18727" xr:uid="{00000000-0005-0000-0000-0000A7480000}"/>
    <cellStyle name="Currency 172" xfId="18728" xr:uid="{00000000-0005-0000-0000-0000A8480000}"/>
    <cellStyle name="Currency 172 2" xfId="18729" xr:uid="{00000000-0005-0000-0000-0000A9480000}"/>
    <cellStyle name="Currency 173" xfId="18730" xr:uid="{00000000-0005-0000-0000-0000AA480000}"/>
    <cellStyle name="Currency 173 2" xfId="18731" xr:uid="{00000000-0005-0000-0000-0000AB480000}"/>
    <cellStyle name="Currency 174" xfId="18732" xr:uid="{00000000-0005-0000-0000-0000AC480000}"/>
    <cellStyle name="Currency 174 2" xfId="18733" xr:uid="{00000000-0005-0000-0000-0000AD480000}"/>
    <cellStyle name="Currency 175" xfId="18734" xr:uid="{00000000-0005-0000-0000-0000AE480000}"/>
    <cellStyle name="Currency 175 2" xfId="18735" xr:uid="{00000000-0005-0000-0000-0000AF480000}"/>
    <cellStyle name="Currency 176" xfId="18736" xr:uid="{00000000-0005-0000-0000-0000B0480000}"/>
    <cellStyle name="Currency 176 2" xfId="18737" xr:uid="{00000000-0005-0000-0000-0000B1480000}"/>
    <cellStyle name="Currency 177" xfId="18738" xr:uid="{00000000-0005-0000-0000-0000B2480000}"/>
    <cellStyle name="Currency 177 2" xfId="18739" xr:uid="{00000000-0005-0000-0000-0000B3480000}"/>
    <cellStyle name="Currency 178" xfId="18740" xr:uid="{00000000-0005-0000-0000-0000B4480000}"/>
    <cellStyle name="Currency 178 2" xfId="18741" xr:uid="{00000000-0005-0000-0000-0000B5480000}"/>
    <cellStyle name="Currency 179" xfId="18742" xr:uid="{00000000-0005-0000-0000-0000B6480000}"/>
    <cellStyle name="Currency 179 2" xfId="18743" xr:uid="{00000000-0005-0000-0000-0000B7480000}"/>
    <cellStyle name="Currency 18" xfId="18744" xr:uid="{00000000-0005-0000-0000-0000B8480000}"/>
    <cellStyle name="Currency 18 2" xfId="18745" xr:uid="{00000000-0005-0000-0000-0000B9480000}"/>
    <cellStyle name="Currency 180" xfId="18746" xr:uid="{00000000-0005-0000-0000-0000BA480000}"/>
    <cellStyle name="Currency 180 2" xfId="18747" xr:uid="{00000000-0005-0000-0000-0000BB480000}"/>
    <cellStyle name="Currency 181" xfId="18748" xr:uid="{00000000-0005-0000-0000-0000BC480000}"/>
    <cellStyle name="Currency 181 2" xfId="18749" xr:uid="{00000000-0005-0000-0000-0000BD480000}"/>
    <cellStyle name="Currency 182" xfId="18750" xr:uid="{00000000-0005-0000-0000-0000BE480000}"/>
    <cellStyle name="Currency 182 2" xfId="18751" xr:uid="{00000000-0005-0000-0000-0000BF480000}"/>
    <cellStyle name="Currency 183" xfId="18752" xr:uid="{00000000-0005-0000-0000-0000C0480000}"/>
    <cellStyle name="Currency 183 2" xfId="18753" xr:uid="{00000000-0005-0000-0000-0000C1480000}"/>
    <cellStyle name="Currency 184" xfId="18754" xr:uid="{00000000-0005-0000-0000-0000C2480000}"/>
    <cellStyle name="Currency 184 2" xfId="18755" xr:uid="{00000000-0005-0000-0000-0000C3480000}"/>
    <cellStyle name="Currency 185" xfId="18756" xr:uid="{00000000-0005-0000-0000-0000C4480000}"/>
    <cellStyle name="Currency 185 2" xfId="18757" xr:uid="{00000000-0005-0000-0000-0000C5480000}"/>
    <cellStyle name="Currency 186" xfId="18758" xr:uid="{00000000-0005-0000-0000-0000C6480000}"/>
    <cellStyle name="Currency 186 2" xfId="18759" xr:uid="{00000000-0005-0000-0000-0000C7480000}"/>
    <cellStyle name="Currency 187" xfId="18760" xr:uid="{00000000-0005-0000-0000-0000C8480000}"/>
    <cellStyle name="Currency 187 2" xfId="18761" xr:uid="{00000000-0005-0000-0000-0000C9480000}"/>
    <cellStyle name="Currency 188" xfId="18762" xr:uid="{00000000-0005-0000-0000-0000CA480000}"/>
    <cellStyle name="Currency 188 2" xfId="18763" xr:uid="{00000000-0005-0000-0000-0000CB480000}"/>
    <cellStyle name="Currency 189" xfId="18764" xr:uid="{00000000-0005-0000-0000-0000CC480000}"/>
    <cellStyle name="Currency 189 2" xfId="18765" xr:uid="{00000000-0005-0000-0000-0000CD480000}"/>
    <cellStyle name="Currency 19" xfId="18766" xr:uid="{00000000-0005-0000-0000-0000CE480000}"/>
    <cellStyle name="Currency 19 2" xfId="18767" xr:uid="{00000000-0005-0000-0000-0000CF480000}"/>
    <cellStyle name="Currency 190" xfId="18768" xr:uid="{00000000-0005-0000-0000-0000D0480000}"/>
    <cellStyle name="Currency 190 2" xfId="18769" xr:uid="{00000000-0005-0000-0000-0000D1480000}"/>
    <cellStyle name="Currency 191" xfId="18770" xr:uid="{00000000-0005-0000-0000-0000D2480000}"/>
    <cellStyle name="Currency 191 2" xfId="18771" xr:uid="{00000000-0005-0000-0000-0000D3480000}"/>
    <cellStyle name="Currency 192" xfId="18772" xr:uid="{00000000-0005-0000-0000-0000D4480000}"/>
    <cellStyle name="Currency 192 2" xfId="18773" xr:uid="{00000000-0005-0000-0000-0000D5480000}"/>
    <cellStyle name="Currency 193" xfId="18774" xr:uid="{00000000-0005-0000-0000-0000D6480000}"/>
    <cellStyle name="Currency 193 2" xfId="18775" xr:uid="{00000000-0005-0000-0000-0000D7480000}"/>
    <cellStyle name="Currency 194" xfId="18776" xr:uid="{00000000-0005-0000-0000-0000D8480000}"/>
    <cellStyle name="Currency 194 2" xfId="18777" xr:uid="{00000000-0005-0000-0000-0000D9480000}"/>
    <cellStyle name="Currency 195" xfId="18778" xr:uid="{00000000-0005-0000-0000-0000DA480000}"/>
    <cellStyle name="Currency 195 2" xfId="18779" xr:uid="{00000000-0005-0000-0000-0000DB480000}"/>
    <cellStyle name="Currency 196" xfId="18780" xr:uid="{00000000-0005-0000-0000-0000DC480000}"/>
    <cellStyle name="Currency 196 2" xfId="18781" xr:uid="{00000000-0005-0000-0000-0000DD480000}"/>
    <cellStyle name="Currency 197" xfId="18782" xr:uid="{00000000-0005-0000-0000-0000DE480000}"/>
    <cellStyle name="Currency 197 2" xfId="18783" xr:uid="{00000000-0005-0000-0000-0000DF480000}"/>
    <cellStyle name="Currency 198" xfId="18784" xr:uid="{00000000-0005-0000-0000-0000E0480000}"/>
    <cellStyle name="Currency 198 2" xfId="18785" xr:uid="{00000000-0005-0000-0000-0000E1480000}"/>
    <cellStyle name="Currency 199" xfId="18786" xr:uid="{00000000-0005-0000-0000-0000E2480000}"/>
    <cellStyle name="Currency 199 2" xfId="18787" xr:uid="{00000000-0005-0000-0000-0000E3480000}"/>
    <cellStyle name="Currency 2" xfId="128" xr:uid="{00000000-0005-0000-0000-0000E4480000}"/>
    <cellStyle name="Currency 2 2" xfId="129" xr:uid="{00000000-0005-0000-0000-0000E5480000}"/>
    <cellStyle name="Currency 2 2 2" xfId="18788" xr:uid="{00000000-0005-0000-0000-0000E6480000}"/>
    <cellStyle name="Currency 2 2 2 2" xfId="18789" xr:uid="{00000000-0005-0000-0000-0000E7480000}"/>
    <cellStyle name="Currency 2 2 2 3" xfId="18790" xr:uid="{00000000-0005-0000-0000-0000E8480000}"/>
    <cellStyle name="Currency 2 2 3" xfId="18791" xr:uid="{00000000-0005-0000-0000-0000E9480000}"/>
    <cellStyle name="Currency 2 2 4" xfId="18792" xr:uid="{00000000-0005-0000-0000-0000EA480000}"/>
    <cellStyle name="Currency 2 2 5" xfId="18793" xr:uid="{00000000-0005-0000-0000-0000EB480000}"/>
    <cellStyle name="Currency 2 3" xfId="18794" xr:uid="{00000000-0005-0000-0000-0000EC480000}"/>
    <cellStyle name="Currency 2 3 2" xfId="18795" xr:uid="{00000000-0005-0000-0000-0000ED480000}"/>
    <cellStyle name="Currency 2 3 3" xfId="18796" xr:uid="{00000000-0005-0000-0000-0000EE480000}"/>
    <cellStyle name="Currency 2 3 3 2" xfId="18797" xr:uid="{00000000-0005-0000-0000-0000EF480000}"/>
    <cellStyle name="Currency 2 3 3 2 2" xfId="18798" xr:uid="{00000000-0005-0000-0000-0000F0480000}"/>
    <cellStyle name="Currency 2 3 3 3" xfId="18799" xr:uid="{00000000-0005-0000-0000-0000F1480000}"/>
    <cellStyle name="Currency 2 3 3 4" xfId="18800" xr:uid="{00000000-0005-0000-0000-0000F2480000}"/>
    <cellStyle name="Currency 2 3 4" xfId="18801" xr:uid="{00000000-0005-0000-0000-0000F3480000}"/>
    <cellStyle name="Currency 2 4" xfId="18802" xr:uid="{00000000-0005-0000-0000-0000F4480000}"/>
    <cellStyle name="Currency 2 4 2" xfId="18803" xr:uid="{00000000-0005-0000-0000-0000F5480000}"/>
    <cellStyle name="Currency 2 5" xfId="18804" xr:uid="{00000000-0005-0000-0000-0000F6480000}"/>
    <cellStyle name="Currency 2 5 2" xfId="18805" xr:uid="{00000000-0005-0000-0000-0000F7480000}"/>
    <cellStyle name="Currency 2 5 3" xfId="18806" xr:uid="{00000000-0005-0000-0000-0000F8480000}"/>
    <cellStyle name="Currency 2 6" xfId="18807" xr:uid="{00000000-0005-0000-0000-0000F9480000}"/>
    <cellStyle name="Currency 2 6 2" xfId="18808" xr:uid="{00000000-0005-0000-0000-0000FA480000}"/>
    <cellStyle name="Currency 2 7" xfId="18809" xr:uid="{00000000-0005-0000-0000-0000FB480000}"/>
    <cellStyle name="Currency 20" xfId="18810" xr:uid="{00000000-0005-0000-0000-0000FC480000}"/>
    <cellStyle name="Currency 20 2" xfId="18811" xr:uid="{00000000-0005-0000-0000-0000FD480000}"/>
    <cellStyle name="Currency 200" xfId="18812" xr:uid="{00000000-0005-0000-0000-0000FE480000}"/>
    <cellStyle name="Currency 200 2" xfId="18813" xr:uid="{00000000-0005-0000-0000-0000FF480000}"/>
    <cellStyle name="Currency 201" xfId="18814" xr:uid="{00000000-0005-0000-0000-000000490000}"/>
    <cellStyle name="Currency 201 2" xfId="18815" xr:uid="{00000000-0005-0000-0000-000001490000}"/>
    <cellStyle name="Currency 202" xfId="18816" xr:uid="{00000000-0005-0000-0000-000002490000}"/>
    <cellStyle name="Currency 202 2" xfId="18817" xr:uid="{00000000-0005-0000-0000-000003490000}"/>
    <cellStyle name="Currency 203" xfId="18818" xr:uid="{00000000-0005-0000-0000-000004490000}"/>
    <cellStyle name="Currency 203 2" xfId="18819" xr:uid="{00000000-0005-0000-0000-000005490000}"/>
    <cellStyle name="Currency 204" xfId="18820" xr:uid="{00000000-0005-0000-0000-000006490000}"/>
    <cellStyle name="Currency 204 2" xfId="18821" xr:uid="{00000000-0005-0000-0000-000007490000}"/>
    <cellStyle name="Currency 205" xfId="18822" xr:uid="{00000000-0005-0000-0000-000008490000}"/>
    <cellStyle name="Currency 205 2" xfId="18823" xr:uid="{00000000-0005-0000-0000-000009490000}"/>
    <cellStyle name="Currency 206" xfId="18824" xr:uid="{00000000-0005-0000-0000-00000A490000}"/>
    <cellStyle name="Currency 206 2" xfId="18825" xr:uid="{00000000-0005-0000-0000-00000B490000}"/>
    <cellStyle name="Currency 207" xfId="18826" xr:uid="{00000000-0005-0000-0000-00000C490000}"/>
    <cellStyle name="Currency 207 2" xfId="18827" xr:uid="{00000000-0005-0000-0000-00000D490000}"/>
    <cellStyle name="Currency 208" xfId="18828" xr:uid="{00000000-0005-0000-0000-00000E490000}"/>
    <cellStyle name="Currency 208 2" xfId="18829" xr:uid="{00000000-0005-0000-0000-00000F490000}"/>
    <cellStyle name="Currency 209" xfId="18830" xr:uid="{00000000-0005-0000-0000-000010490000}"/>
    <cellStyle name="Currency 209 2" xfId="18831" xr:uid="{00000000-0005-0000-0000-000011490000}"/>
    <cellStyle name="Currency 21" xfId="18832" xr:uid="{00000000-0005-0000-0000-000012490000}"/>
    <cellStyle name="Currency 21 2" xfId="18833" xr:uid="{00000000-0005-0000-0000-000013490000}"/>
    <cellStyle name="Currency 210" xfId="18834" xr:uid="{00000000-0005-0000-0000-000014490000}"/>
    <cellStyle name="Currency 210 2" xfId="18835" xr:uid="{00000000-0005-0000-0000-000015490000}"/>
    <cellStyle name="Currency 211" xfId="18836" xr:uid="{00000000-0005-0000-0000-000016490000}"/>
    <cellStyle name="Currency 211 2" xfId="18837" xr:uid="{00000000-0005-0000-0000-000017490000}"/>
    <cellStyle name="Currency 212" xfId="18838" xr:uid="{00000000-0005-0000-0000-000018490000}"/>
    <cellStyle name="Currency 212 2" xfId="18839" xr:uid="{00000000-0005-0000-0000-000019490000}"/>
    <cellStyle name="Currency 213" xfId="18840" xr:uid="{00000000-0005-0000-0000-00001A490000}"/>
    <cellStyle name="Currency 213 2" xfId="18841" xr:uid="{00000000-0005-0000-0000-00001B490000}"/>
    <cellStyle name="Currency 214" xfId="18842" xr:uid="{00000000-0005-0000-0000-00001C490000}"/>
    <cellStyle name="Currency 214 2" xfId="18843" xr:uid="{00000000-0005-0000-0000-00001D490000}"/>
    <cellStyle name="Currency 215" xfId="18844" xr:uid="{00000000-0005-0000-0000-00001E490000}"/>
    <cellStyle name="Currency 215 2" xfId="18845" xr:uid="{00000000-0005-0000-0000-00001F490000}"/>
    <cellStyle name="Currency 216" xfId="18846" xr:uid="{00000000-0005-0000-0000-000020490000}"/>
    <cellStyle name="Currency 216 2" xfId="18847" xr:uid="{00000000-0005-0000-0000-000021490000}"/>
    <cellStyle name="Currency 217" xfId="18848" xr:uid="{00000000-0005-0000-0000-000022490000}"/>
    <cellStyle name="Currency 217 2" xfId="18849" xr:uid="{00000000-0005-0000-0000-000023490000}"/>
    <cellStyle name="Currency 218" xfId="18850" xr:uid="{00000000-0005-0000-0000-000024490000}"/>
    <cellStyle name="Currency 218 2" xfId="18851" xr:uid="{00000000-0005-0000-0000-000025490000}"/>
    <cellStyle name="Currency 219" xfId="18852" xr:uid="{00000000-0005-0000-0000-000026490000}"/>
    <cellStyle name="Currency 219 2" xfId="18853" xr:uid="{00000000-0005-0000-0000-000027490000}"/>
    <cellStyle name="Currency 22" xfId="18854" xr:uid="{00000000-0005-0000-0000-000028490000}"/>
    <cellStyle name="Currency 220" xfId="18855" xr:uid="{00000000-0005-0000-0000-000029490000}"/>
    <cellStyle name="Currency 220 2" xfId="18856" xr:uid="{00000000-0005-0000-0000-00002A490000}"/>
    <cellStyle name="Currency 221" xfId="18857" xr:uid="{00000000-0005-0000-0000-00002B490000}"/>
    <cellStyle name="Currency 221 2" xfId="18858" xr:uid="{00000000-0005-0000-0000-00002C490000}"/>
    <cellStyle name="Currency 222" xfId="18859" xr:uid="{00000000-0005-0000-0000-00002D490000}"/>
    <cellStyle name="Currency 222 2" xfId="18860" xr:uid="{00000000-0005-0000-0000-00002E490000}"/>
    <cellStyle name="Currency 223" xfId="18861" xr:uid="{00000000-0005-0000-0000-00002F490000}"/>
    <cellStyle name="Currency 223 2" xfId="18862" xr:uid="{00000000-0005-0000-0000-000030490000}"/>
    <cellStyle name="Currency 224" xfId="18863" xr:uid="{00000000-0005-0000-0000-000031490000}"/>
    <cellStyle name="Currency 224 2" xfId="18864" xr:uid="{00000000-0005-0000-0000-000032490000}"/>
    <cellStyle name="Currency 225" xfId="18865" xr:uid="{00000000-0005-0000-0000-000033490000}"/>
    <cellStyle name="Currency 225 2" xfId="18866" xr:uid="{00000000-0005-0000-0000-000034490000}"/>
    <cellStyle name="Currency 226" xfId="18867" xr:uid="{00000000-0005-0000-0000-000035490000}"/>
    <cellStyle name="Currency 227" xfId="18868" xr:uid="{00000000-0005-0000-0000-000036490000}"/>
    <cellStyle name="Currency 227 2" xfId="18869" xr:uid="{00000000-0005-0000-0000-000037490000}"/>
    <cellStyle name="Currency 227 2 2" xfId="18870" xr:uid="{00000000-0005-0000-0000-000038490000}"/>
    <cellStyle name="Currency 227 3" xfId="18871" xr:uid="{00000000-0005-0000-0000-000039490000}"/>
    <cellStyle name="Currency 228" xfId="18872" xr:uid="{00000000-0005-0000-0000-00003A490000}"/>
    <cellStyle name="Currency 228 2" xfId="18873" xr:uid="{00000000-0005-0000-0000-00003B490000}"/>
    <cellStyle name="Currency 229" xfId="18874" xr:uid="{00000000-0005-0000-0000-00003C490000}"/>
    <cellStyle name="Currency 229 2" xfId="18875" xr:uid="{00000000-0005-0000-0000-00003D490000}"/>
    <cellStyle name="Currency 23" xfId="18876" xr:uid="{00000000-0005-0000-0000-00003E490000}"/>
    <cellStyle name="Currency 230" xfId="18877" xr:uid="{00000000-0005-0000-0000-00003F490000}"/>
    <cellStyle name="Currency 230 2" xfId="18878" xr:uid="{00000000-0005-0000-0000-000040490000}"/>
    <cellStyle name="Currency 231" xfId="18879" xr:uid="{00000000-0005-0000-0000-000041490000}"/>
    <cellStyle name="Currency 232" xfId="18880" xr:uid="{00000000-0005-0000-0000-000042490000}"/>
    <cellStyle name="Currency 232 2" xfId="18881" xr:uid="{00000000-0005-0000-0000-000043490000}"/>
    <cellStyle name="Currency 233" xfId="18882" xr:uid="{00000000-0005-0000-0000-000044490000}"/>
    <cellStyle name="Currency 233 2" xfId="18883" xr:uid="{00000000-0005-0000-0000-000045490000}"/>
    <cellStyle name="Currency 234" xfId="18884" xr:uid="{00000000-0005-0000-0000-000046490000}"/>
    <cellStyle name="Currency 234 2" xfId="18885" xr:uid="{00000000-0005-0000-0000-000047490000}"/>
    <cellStyle name="Currency 234 2 2" xfId="18886" xr:uid="{00000000-0005-0000-0000-000048490000}"/>
    <cellStyle name="Currency 234 2 2 2" xfId="18887" xr:uid="{00000000-0005-0000-0000-000049490000}"/>
    <cellStyle name="Currency 234 2 2 2 2" xfId="18888" xr:uid="{00000000-0005-0000-0000-00004A490000}"/>
    <cellStyle name="Currency 234 2 2 3" xfId="18889" xr:uid="{00000000-0005-0000-0000-00004B490000}"/>
    <cellStyle name="Currency 234 2 2 4" xfId="18890" xr:uid="{00000000-0005-0000-0000-00004C490000}"/>
    <cellStyle name="Currency 234 2 3" xfId="18891" xr:uid="{00000000-0005-0000-0000-00004D490000}"/>
    <cellStyle name="Currency 234 2 3 2" xfId="18892" xr:uid="{00000000-0005-0000-0000-00004E490000}"/>
    <cellStyle name="Currency 234 2 4" xfId="18893" xr:uid="{00000000-0005-0000-0000-00004F490000}"/>
    <cellStyle name="Currency 234 2 5" xfId="18894" xr:uid="{00000000-0005-0000-0000-000050490000}"/>
    <cellStyle name="Currency 234 3" xfId="18895" xr:uid="{00000000-0005-0000-0000-000051490000}"/>
    <cellStyle name="Currency 234 3 2" xfId="18896" xr:uid="{00000000-0005-0000-0000-000052490000}"/>
    <cellStyle name="Currency 234 3 2 2" xfId="18897" xr:uid="{00000000-0005-0000-0000-000053490000}"/>
    <cellStyle name="Currency 234 3 3" xfId="18898" xr:uid="{00000000-0005-0000-0000-000054490000}"/>
    <cellStyle name="Currency 234 3 4" xfId="18899" xr:uid="{00000000-0005-0000-0000-000055490000}"/>
    <cellStyle name="Currency 234 4" xfId="18900" xr:uid="{00000000-0005-0000-0000-000056490000}"/>
    <cellStyle name="Currency 234 5" xfId="18901" xr:uid="{00000000-0005-0000-0000-000057490000}"/>
    <cellStyle name="Currency 234 5 2" xfId="18902" xr:uid="{00000000-0005-0000-0000-000058490000}"/>
    <cellStyle name="Currency 234 6" xfId="18903" xr:uid="{00000000-0005-0000-0000-000059490000}"/>
    <cellStyle name="Currency 234 7" xfId="18904" xr:uid="{00000000-0005-0000-0000-00005A490000}"/>
    <cellStyle name="Currency 235" xfId="18905" xr:uid="{00000000-0005-0000-0000-00005B490000}"/>
    <cellStyle name="Currency 235 2" xfId="18906" xr:uid="{00000000-0005-0000-0000-00005C490000}"/>
    <cellStyle name="Currency 235 2 2" xfId="18907" xr:uid="{00000000-0005-0000-0000-00005D490000}"/>
    <cellStyle name="Currency 235 2 2 2" xfId="18908" xr:uid="{00000000-0005-0000-0000-00005E490000}"/>
    <cellStyle name="Currency 235 2 2 2 2" xfId="18909" xr:uid="{00000000-0005-0000-0000-00005F490000}"/>
    <cellStyle name="Currency 235 2 2 3" xfId="18910" xr:uid="{00000000-0005-0000-0000-000060490000}"/>
    <cellStyle name="Currency 235 2 2 4" xfId="18911" xr:uid="{00000000-0005-0000-0000-000061490000}"/>
    <cellStyle name="Currency 235 2 3" xfId="18912" xr:uid="{00000000-0005-0000-0000-000062490000}"/>
    <cellStyle name="Currency 235 2 3 2" xfId="18913" xr:uid="{00000000-0005-0000-0000-000063490000}"/>
    <cellStyle name="Currency 235 2 4" xfId="18914" xr:uid="{00000000-0005-0000-0000-000064490000}"/>
    <cellStyle name="Currency 235 2 5" xfId="18915" xr:uid="{00000000-0005-0000-0000-000065490000}"/>
    <cellStyle name="Currency 235 3" xfId="18916" xr:uid="{00000000-0005-0000-0000-000066490000}"/>
    <cellStyle name="Currency 235 3 2" xfId="18917" xr:uid="{00000000-0005-0000-0000-000067490000}"/>
    <cellStyle name="Currency 235 3 2 2" xfId="18918" xr:uid="{00000000-0005-0000-0000-000068490000}"/>
    <cellStyle name="Currency 235 3 3" xfId="18919" xr:uid="{00000000-0005-0000-0000-000069490000}"/>
    <cellStyle name="Currency 235 3 4" xfId="18920" xr:uid="{00000000-0005-0000-0000-00006A490000}"/>
    <cellStyle name="Currency 235 4" xfId="18921" xr:uid="{00000000-0005-0000-0000-00006B490000}"/>
    <cellStyle name="Currency 235 5" xfId="18922" xr:uid="{00000000-0005-0000-0000-00006C490000}"/>
    <cellStyle name="Currency 235 5 2" xfId="18923" xr:uid="{00000000-0005-0000-0000-00006D490000}"/>
    <cellStyle name="Currency 235 6" xfId="18924" xr:uid="{00000000-0005-0000-0000-00006E490000}"/>
    <cellStyle name="Currency 235 7" xfId="18925" xr:uid="{00000000-0005-0000-0000-00006F490000}"/>
    <cellStyle name="Currency 236" xfId="18926" xr:uid="{00000000-0005-0000-0000-000070490000}"/>
    <cellStyle name="Currency 236 2" xfId="18927" xr:uid="{00000000-0005-0000-0000-000071490000}"/>
    <cellStyle name="Currency 236 2 2" xfId="18928" xr:uid="{00000000-0005-0000-0000-000072490000}"/>
    <cellStyle name="Currency 236 2 2 2" xfId="18929" xr:uid="{00000000-0005-0000-0000-000073490000}"/>
    <cellStyle name="Currency 236 2 2 2 2" xfId="18930" xr:uid="{00000000-0005-0000-0000-000074490000}"/>
    <cellStyle name="Currency 236 2 2 3" xfId="18931" xr:uid="{00000000-0005-0000-0000-000075490000}"/>
    <cellStyle name="Currency 236 2 2 4" xfId="18932" xr:uid="{00000000-0005-0000-0000-000076490000}"/>
    <cellStyle name="Currency 236 2 3" xfId="18933" xr:uid="{00000000-0005-0000-0000-000077490000}"/>
    <cellStyle name="Currency 236 2 3 2" xfId="18934" xr:uid="{00000000-0005-0000-0000-000078490000}"/>
    <cellStyle name="Currency 236 2 4" xfId="18935" xr:uid="{00000000-0005-0000-0000-000079490000}"/>
    <cellStyle name="Currency 236 2 5" xfId="18936" xr:uid="{00000000-0005-0000-0000-00007A490000}"/>
    <cellStyle name="Currency 236 3" xfId="18937" xr:uid="{00000000-0005-0000-0000-00007B490000}"/>
    <cellStyle name="Currency 236 3 2" xfId="18938" xr:uid="{00000000-0005-0000-0000-00007C490000}"/>
    <cellStyle name="Currency 236 3 2 2" xfId="18939" xr:uid="{00000000-0005-0000-0000-00007D490000}"/>
    <cellStyle name="Currency 236 3 3" xfId="18940" xr:uid="{00000000-0005-0000-0000-00007E490000}"/>
    <cellStyle name="Currency 236 3 4" xfId="18941" xr:uid="{00000000-0005-0000-0000-00007F490000}"/>
    <cellStyle name="Currency 236 4" xfId="18942" xr:uid="{00000000-0005-0000-0000-000080490000}"/>
    <cellStyle name="Currency 236 5" xfId="18943" xr:uid="{00000000-0005-0000-0000-000081490000}"/>
    <cellStyle name="Currency 236 5 2" xfId="18944" xr:uid="{00000000-0005-0000-0000-000082490000}"/>
    <cellStyle name="Currency 236 6" xfId="18945" xr:uid="{00000000-0005-0000-0000-000083490000}"/>
    <cellStyle name="Currency 236 7" xfId="18946" xr:uid="{00000000-0005-0000-0000-000084490000}"/>
    <cellStyle name="Currency 237" xfId="18947" xr:uid="{00000000-0005-0000-0000-000085490000}"/>
    <cellStyle name="Currency 237 2" xfId="18948" xr:uid="{00000000-0005-0000-0000-000086490000}"/>
    <cellStyle name="Currency 237 2 2" xfId="18949" xr:uid="{00000000-0005-0000-0000-000087490000}"/>
    <cellStyle name="Currency 237 2 2 2" xfId="18950" xr:uid="{00000000-0005-0000-0000-000088490000}"/>
    <cellStyle name="Currency 237 2 2 2 2" xfId="18951" xr:uid="{00000000-0005-0000-0000-000089490000}"/>
    <cellStyle name="Currency 237 2 2 3" xfId="18952" xr:uid="{00000000-0005-0000-0000-00008A490000}"/>
    <cellStyle name="Currency 237 2 2 4" xfId="18953" xr:uid="{00000000-0005-0000-0000-00008B490000}"/>
    <cellStyle name="Currency 237 2 3" xfId="18954" xr:uid="{00000000-0005-0000-0000-00008C490000}"/>
    <cellStyle name="Currency 237 2 3 2" xfId="18955" xr:uid="{00000000-0005-0000-0000-00008D490000}"/>
    <cellStyle name="Currency 237 2 4" xfId="18956" xr:uid="{00000000-0005-0000-0000-00008E490000}"/>
    <cellStyle name="Currency 237 2 5" xfId="18957" xr:uid="{00000000-0005-0000-0000-00008F490000}"/>
    <cellStyle name="Currency 237 3" xfId="18958" xr:uid="{00000000-0005-0000-0000-000090490000}"/>
    <cellStyle name="Currency 237 3 2" xfId="18959" xr:uid="{00000000-0005-0000-0000-000091490000}"/>
    <cellStyle name="Currency 237 3 2 2" xfId="18960" xr:uid="{00000000-0005-0000-0000-000092490000}"/>
    <cellStyle name="Currency 237 3 3" xfId="18961" xr:uid="{00000000-0005-0000-0000-000093490000}"/>
    <cellStyle name="Currency 237 3 4" xfId="18962" xr:uid="{00000000-0005-0000-0000-000094490000}"/>
    <cellStyle name="Currency 237 4" xfId="18963" xr:uid="{00000000-0005-0000-0000-000095490000}"/>
    <cellStyle name="Currency 237 5" xfId="18964" xr:uid="{00000000-0005-0000-0000-000096490000}"/>
    <cellStyle name="Currency 237 5 2" xfId="18965" xr:uid="{00000000-0005-0000-0000-000097490000}"/>
    <cellStyle name="Currency 237 6" xfId="18966" xr:uid="{00000000-0005-0000-0000-000098490000}"/>
    <cellStyle name="Currency 237 7" xfId="18967" xr:uid="{00000000-0005-0000-0000-000099490000}"/>
    <cellStyle name="Currency 238" xfId="18968" xr:uid="{00000000-0005-0000-0000-00009A490000}"/>
    <cellStyle name="Currency 238 2" xfId="18969" xr:uid="{00000000-0005-0000-0000-00009B490000}"/>
    <cellStyle name="Currency 238 2 2" xfId="18970" xr:uid="{00000000-0005-0000-0000-00009C490000}"/>
    <cellStyle name="Currency 238 2 2 2" xfId="18971" xr:uid="{00000000-0005-0000-0000-00009D490000}"/>
    <cellStyle name="Currency 238 2 2 2 2" xfId="18972" xr:uid="{00000000-0005-0000-0000-00009E490000}"/>
    <cellStyle name="Currency 238 2 2 3" xfId="18973" xr:uid="{00000000-0005-0000-0000-00009F490000}"/>
    <cellStyle name="Currency 238 2 2 4" xfId="18974" xr:uid="{00000000-0005-0000-0000-0000A0490000}"/>
    <cellStyle name="Currency 238 2 3" xfId="18975" xr:uid="{00000000-0005-0000-0000-0000A1490000}"/>
    <cellStyle name="Currency 238 2 3 2" xfId="18976" xr:uid="{00000000-0005-0000-0000-0000A2490000}"/>
    <cellStyle name="Currency 238 2 4" xfId="18977" xr:uid="{00000000-0005-0000-0000-0000A3490000}"/>
    <cellStyle name="Currency 238 2 5" xfId="18978" xr:uid="{00000000-0005-0000-0000-0000A4490000}"/>
    <cellStyle name="Currency 238 3" xfId="18979" xr:uid="{00000000-0005-0000-0000-0000A5490000}"/>
    <cellStyle name="Currency 238 3 2" xfId="18980" xr:uid="{00000000-0005-0000-0000-0000A6490000}"/>
    <cellStyle name="Currency 238 3 2 2" xfId="18981" xr:uid="{00000000-0005-0000-0000-0000A7490000}"/>
    <cellStyle name="Currency 238 3 3" xfId="18982" xr:uid="{00000000-0005-0000-0000-0000A8490000}"/>
    <cellStyle name="Currency 238 3 4" xfId="18983" xr:uid="{00000000-0005-0000-0000-0000A9490000}"/>
    <cellStyle name="Currency 238 4" xfId="18984" xr:uid="{00000000-0005-0000-0000-0000AA490000}"/>
    <cellStyle name="Currency 238 5" xfId="18985" xr:uid="{00000000-0005-0000-0000-0000AB490000}"/>
    <cellStyle name="Currency 238 5 2" xfId="18986" xr:uid="{00000000-0005-0000-0000-0000AC490000}"/>
    <cellStyle name="Currency 238 6" xfId="18987" xr:uid="{00000000-0005-0000-0000-0000AD490000}"/>
    <cellStyle name="Currency 238 7" xfId="18988" xr:uid="{00000000-0005-0000-0000-0000AE490000}"/>
    <cellStyle name="Currency 239" xfId="18989" xr:uid="{00000000-0005-0000-0000-0000AF490000}"/>
    <cellStyle name="Currency 239 2" xfId="18990" xr:uid="{00000000-0005-0000-0000-0000B0490000}"/>
    <cellStyle name="Currency 239 2 2" xfId="18991" xr:uid="{00000000-0005-0000-0000-0000B1490000}"/>
    <cellStyle name="Currency 239 2 2 2" xfId="18992" xr:uid="{00000000-0005-0000-0000-0000B2490000}"/>
    <cellStyle name="Currency 239 2 2 2 2" xfId="18993" xr:uid="{00000000-0005-0000-0000-0000B3490000}"/>
    <cellStyle name="Currency 239 2 2 3" xfId="18994" xr:uid="{00000000-0005-0000-0000-0000B4490000}"/>
    <cellStyle name="Currency 239 2 2 4" xfId="18995" xr:uid="{00000000-0005-0000-0000-0000B5490000}"/>
    <cellStyle name="Currency 239 2 3" xfId="18996" xr:uid="{00000000-0005-0000-0000-0000B6490000}"/>
    <cellStyle name="Currency 239 2 3 2" xfId="18997" xr:uid="{00000000-0005-0000-0000-0000B7490000}"/>
    <cellStyle name="Currency 239 2 4" xfId="18998" xr:uid="{00000000-0005-0000-0000-0000B8490000}"/>
    <cellStyle name="Currency 239 2 5" xfId="18999" xr:uid="{00000000-0005-0000-0000-0000B9490000}"/>
    <cellStyle name="Currency 239 3" xfId="19000" xr:uid="{00000000-0005-0000-0000-0000BA490000}"/>
    <cellStyle name="Currency 239 3 2" xfId="19001" xr:uid="{00000000-0005-0000-0000-0000BB490000}"/>
    <cellStyle name="Currency 239 3 2 2" xfId="19002" xr:uid="{00000000-0005-0000-0000-0000BC490000}"/>
    <cellStyle name="Currency 239 3 3" xfId="19003" xr:uid="{00000000-0005-0000-0000-0000BD490000}"/>
    <cellStyle name="Currency 239 3 4" xfId="19004" xr:uid="{00000000-0005-0000-0000-0000BE490000}"/>
    <cellStyle name="Currency 239 4" xfId="19005" xr:uid="{00000000-0005-0000-0000-0000BF490000}"/>
    <cellStyle name="Currency 239 5" xfId="19006" xr:uid="{00000000-0005-0000-0000-0000C0490000}"/>
    <cellStyle name="Currency 239 5 2" xfId="19007" xr:uid="{00000000-0005-0000-0000-0000C1490000}"/>
    <cellStyle name="Currency 239 6" xfId="19008" xr:uid="{00000000-0005-0000-0000-0000C2490000}"/>
    <cellStyle name="Currency 239 7" xfId="19009" xr:uid="{00000000-0005-0000-0000-0000C3490000}"/>
    <cellStyle name="Currency 24" xfId="19010" xr:uid="{00000000-0005-0000-0000-0000C4490000}"/>
    <cellStyle name="Currency 240" xfId="19011" xr:uid="{00000000-0005-0000-0000-0000C5490000}"/>
    <cellStyle name="Currency 240 2" xfId="19012" xr:uid="{00000000-0005-0000-0000-0000C6490000}"/>
    <cellStyle name="Currency 240 2 2" xfId="19013" xr:uid="{00000000-0005-0000-0000-0000C7490000}"/>
    <cellStyle name="Currency 240 2 2 2" xfId="19014" xr:uid="{00000000-0005-0000-0000-0000C8490000}"/>
    <cellStyle name="Currency 240 2 2 2 2" xfId="19015" xr:uid="{00000000-0005-0000-0000-0000C9490000}"/>
    <cellStyle name="Currency 240 2 2 3" xfId="19016" xr:uid="{00000000-0005-0000-0000-0000CA490000}"/>
    <cellStyle name="Currency 240 2 2 4" xfId="19017" xr:uid="{00000000-0005-0000-0000-0000CB490000}"/>
    <cellStyle name="Currency 240 2 3" xfId="19018" xr:uid="{00000000-0005-0000-0000-0000CC490000}"/>
    <cellStyle name="Currency 240 2 3 2" xfId="19019" xr:uid="{00000000-0005-0000-0000-0000CD490000}"/>
    <cellStyle name="Currency 240 2 4" xfId="19020" xr:uid="{00000000-0005-0000-0000-0000CE490000}"/>
    <cellStyle name="Currency 240 2 5" xfId="19021" xr:uid="{00000000-0005-0000-0000-0000CF490000}"/>
    <cellStyle name="Currency 240 3" xfId="19022" xr:uid="{00000000-0005-0000-0000-0000D0490000}"/>
    <cellStyle name="Currency 240 3 2" xfId="19023" xr:uid="{00000000-0005-0000-0000-0000D1490000}"/>
    <cellStyle name="Currency 240 3 2 2" xfId="19024" xr:uid="{00000000-0005-0000-0000-0000D2490000}"/>
    <cellStyle name="Currency 240 3 3" xfId="19025" xr:uid="{00000000-0005-0000-0000-0000D3490000}"/>
    <cellStyle name="Currency 240 3 4" xfId="19026" xr:uid="{00000000-0005-0000-0000-0000D4490000}"/>
    <cellStyle name="Currency 240 4" xfId="19027" xr:uid="{00000000-0005-0000-0000-0000D5490000}"/>
    <cellStyle name="Currency 240 5" xfId="19028" xr:uid="{00000000-0005-0000-0000-0000D6490000}"/>
    <cellStyle name="Currency 240 5 2" xfId="19029" xr:uid="{00000000-0005-0000-0000-0000D7490000}"/>
    <cellStyle name="Currency 240 6" xfId="19030" xr:uid="{00000000-0005-0000-0000-0000D8490000}"/>
    <cellStyle name="Currency 240 7" xfId="19031" xr:uid="{00000000-0005-0000-0000-0000D9490000}"/>
    <cellStyle name="Currency 241" xfId="19032" xr:uid="{00000000-0005-0000-0000-0000DA490000}"/>
    <cellStyle name="Currency 241 2" xfId="19033" xr:uid="{00000000-0005-0000-0000-0000DB490000}"/>
    <cellStyle name="Currency 241 2 2" xfId="19034" xr:uid="{00000000-0005-0000-0000-0000DC490000}"/>
    <cellStyle name="Currency 241 2 2 2" xfId="19035" xr:uid="{00000000-0005-0000-0000-0000DD490000}"/>
    <cellStyle name="Currency 241 2 2 2 2" xfId="19036" xr:uid="{00000000-0005-0000-0000-0000DE490000}"/>
    <cellStyle name="Currency 241 2 2 3" xfId="19037" xr:uid="{00000000-0005-0000-0000-0000DF490000}"/>
    <cellStyle name="Currency 241 2 2 4" xfId="19038" xr:uid="{00000000-0005-0000-0000-0000E0490000}"/>
    <cellStyle name="Currency 241 2 3" xfId="19039" xr:uid="{00000000-0005-0000-0000-0000E1490000}"/>
    <cellStyle name="Currency 241 2 3 2" xfId="19040" xr:uid="{00000000-0005-0000-0000-0000E2490000}"/>
    <cellStyle name="Currency 241 2 4" xfId="19041" xr:uid="{00000000-0005-0000-0000-0000E3490000}"/>
    <cellStyle name="Currency 241 2 5" xfId="19042" xr:uid="{00000000-0005-0000-0000-0000E4490000}"/>
    <cellStyle name="Currency 241 3" xfId="19043" xr:uid="{00000000-0005-0000-0000-0000E5490000}"/>
    <cellStyle name="Currency 241 3 2" xfId="19044" xr:uid="{00000000-0005-0000-0000-0000E6490000}"/>
    <cellStyle name="Currency 241 3 2 2" xfId="19045" xr:uid="{00000000-0005-0000-0000-0000E7490000}"/>
    <cellStyle name="Currency 241 3 3" xfId="19046" xr:uid="{00000000-0005-0000-0000-0000E8490000}"/>
    <cellStyle name="Currency 241 3 4" xfId="19047" xr:uid="{00000000-0005-0000-0000-0000E9490000}"/>
    <cellStyle name="Currency 241 4" xfId="19048" xr:uid="{00000000-0005-0000-0000-0000EA490000}"/>
    <cellStyle name="Currency 241 5" xfId="19049" xr:uid="{00000000-0005-0000-0000-0000EB490000}"/>
    <cellStyle name="Currency 241 5 2" xfId="19050" xr:uid="{00000000-0005-0000-0000-0000EC490000}"/>
    <cellStyle name="Currency 241 6" xfId="19051" xr:uid="{00000000-0005-0000-0000-0000ED490000}"/>
    <cellStyle name="Currency 241 7" xfId="19052" xr:uid="{00000000-0005-0000-0000-0000EE490000}"/>
    <cellStyle name="Currency 242" xfId="19053" xr:uid="{00000000-0005-0000-0000-0000EF490000}"/>
    <cellStyle name="Currency 242 2" xfId="19054" xr:uid="{00000000-0005-0000-0000-0000F0490000}"/>
    <cellStyle name="Currency 242 2 2" xfId="19055" xr:uid="{00000000-0005-0000-0000-0000F1490000}"/>
    <cellStyle name="Currency 242 2 2 2" xfId="19056" xr:uid="{00000000-0005-0000-0000-0000F2490000}"/>
    <cellStyle name="Currency 242 2 2 2 2" xfId="19057" xr:uid="{00000000-0005-0000-0000-0000F3490000}"/>
    <cellStyle name="Currency 242 2 2 3" xfId="19058" xr:uid="{00000000-0005-0000-0000-0000F4490000}"/>
    <cellStyle name="Currency 242 2 2 4" xfId="19059" xr:uid="{00000000-0005-0000-0000-0000F5490000}"/>
    <cellStyle name="Currency 242 2 3" xfId="19060" xr:uid="{00000000-0005-0000-0000-0000F6490000}"/>
    <cellStyle name="Currency 242 2 3 2" xfId="19061" xr:uid="{00000000-0005-0000-0000-0000F7490000}"/>
    <cellStyle name="Currency 242 2 4" xfId="19062" xr:uid="{00000000-0005-0000-0000-0000F8490000}"/>
    <cellStyle name="Currency 242 2 5" xfId="19063" xr:uid="{00000000-0005-0000-0000-0000F9490000}"/>
    <cellStyle name="Currency 242 3" xfId="19064" xr:uid="{00000000-0005-0000-0000-0000FA490000}"/>
    <cellStyle name="Currency 242 3 2" xfId="19065" xr:uid="{00000000-0005-0000-0000-0000FB490000}"/>
    <cellStyle name="Currency 242 3 2 2" xfId="19066" xr:uid="{00000000-0005-0000-0000-0000FC490000}"/>
    <cellStyle name="Currency 242 3 3" xfId="19067" xr:uid="{00000000-0005-0000-0000-0000FD490000}"/>
    <cellStyle name="Currency 242 3 4" xfId="19068" xr:uid="{00000000-0005-0000-0000-0000FE490000}"/>
    <cellStyle name="Currency 242 4" xfId="19069" xr:uid="{00000000-0005-0000-0000-0000FF490000}"/>
    <cellStyle name="Currency 242 5" xfId="19070" xr:uid="{00000000-0005-0000-0000-0000004A0000}"/>
    <cellStyle name="Currency 242 5 2" xfId="19071" xr:uid="{00000000-0005-0000-0000-0000014A0000}"/>
    <cellStyle name="Currency 242 6" xfId="19072" xr:uid="{00000000-0005-0000-0000-0000024A0000}"/>
    <cellStyle name="Currency 242 7" xfId="19073" xr:uid="{00000000-0005-0000-0000-0000034A0000}"/>
    <cellStyle name="Currency 243" xfId="19074" xr:uid="{00000000-0005-0000-0000-0000044A0000}"/>
    <cellStyle name="Currency 243 2" xfId="19075" xr:uid="{00000000-0005-0000-0000-0000054A0000}"/>
    <cellStyle name="Currency 243 2 2" xfId="19076" xr:uid="{00000000-0005-0000-0000-0000064A0000}"/>
    <cellStyle name="Currency 243 2 2 2" xfId="19077" xr:uid="{00000000-0005-0000-0000-0000074A0000}"/>
    <cellStyle name="Currency 243 2 2 2 2" xfId="19078" xr:uid="{00000000-0005-0000-0000-0000084A0000}"/>
    <cellStyle name="Currency 243 2 2 3" xfId="19079" xr:uid="{00000000-0005-0000-0000-0000094A0000}"/>
    <cellStyle name="Currency 243 2 2 4" xfId="19080" xr:uid="{00000000-0005-0000-0000-00000A4A0000}"/>
    <cellStyle name="Currency 243 2 3" xfId="19081" xr:uid="{00000000-0005-0000-0000-00000B4A0000}"/>
    <cellStyle name="Currency 243 2 3 2" xfId="19082" xr:uid="{00000000-0005-0000-0000-00000C4A0000}"/>
    <cellStyle name="Currency 243 2 4" xfId="19083" xr:uid="{00000000-0005-0000-0000-00000D4A0000}"/>
    <cellStyle name="Currency 243 2 5" xfId="19084" xr:uid="{00000000-0005-0000-0000-00000E4A0000}"/>
    <cellStyle name="Currency 243 3" xfId="19085" xr:uid="{00000000-0005-0000-0000-00000F4A0000}"/>
    <cellStyle name="Currency 243 3 2" xfId="19086" xr:uid="{00000000-0005-0000-0000-0000104A0000}"/>
    <cellStyle name="Currency 243 3 2 2" xfId="19087" xr:uid="{00000000-0005-0000-0000-0000114A0000}"/>
    <cellStyle name="Currency 243 3 3" xfId="19088" xr:uid="{00000000-0005-0000-0000-0000124A0000}"/>
    <cellStyle name="Currency 243 3 4" xfId="19089" xr:uid="{00000000-0005-0000-0000-0000134A0000}"/>
    <cellStyle name="Currency 243 4" xfId="19090" xr:uid="{00000000-0005-0000-0000-0000144A0000}"/>
    <cellStyle name="Currency 243 5" xfId="19091" xr:uid="{00000000-0005-0000-0000-0000154A0000}"/>
    <cellStyle name="Currency 243 5 2" xfId="19092" xr:uid="{00000000-0005-0000-0000-0000164A0000}"/>
    <cellStyle name="Currency 243 6" xfId="19093" xr:uid="{00000000-0005-0000-0000-0000174A0000}"/>
    <cellStyle name="Currency 243 7" xfId="19094" xr:uid="{00000000-0005-0000-0000-0000184A0000}"/>
    <cellStyle name="Currency 244" xfId="19095" xr:uid="{00000000-0005-0000-0000-0000194A0000}"/>
    <cellStyle name="Currency 244 2" xfId="19096" xr:uid="{00000000-0005-0000-0000-00001A4A0000}"/>
    <cellStyle name="Currency 245" xfId="19097" xr:uid="{00000000-0005-0000-0000-00001B4A0000}"/>
    <cellStyle name="Currency 246" xfId="19098" xr:uid="{00000000-0005-0000-0000-00001C4A0000}"/>
    <cellStyle name="Currency 247" xfId="19099" xr:uid="{00000000-0005-0000-0000-00001D4A0000}"/>
    <cellStyle name="Currency 248" xfId="19100" xr:uid="{00000000-0005-0000-0000-00001E4A0000}"/>
    <cellStyle name="Currency 248 2" xfId="19101" xr:uid="{00000000-0005-0000-0000-00001F4A0000}"/>
    <cellStyle name="Currency 248 2 2" xfId="19102" xr:uid="{00000000-0005-0000-0000-0000204A0000}"/>
    <cellStyle name="Currency 248 2 2 2" xfId="19103" xr:uid="{00000000-0005-0000-0000-0000214A0000}"/>
    <cellStyle name="Currency 248 2 3" xfId="19104" xr:uid="{00000000-0005-0000-0000-0000224A0000}"/>
    <cellStyle name="Currency 248 2 4" xfId="19105" xr:uid="{00000000-0005-0000-0000-0000234A0000}"/>
    <cellStyle name="Currency 248 3" xfId="19106" xr:uid="{00000000-0005-0000-0000-0000244A0000}"/>
    <cellStyle name="Currency 248 4" xfId="19107" xr:uid="{00000000-0005-0000-0000-0000254A0000}"/>
    <cellStyle name="Currency 248 4 2" xfId="19108" xr:uid="{00000000-0005-0000-0000-0000264A0000}"/>
    <cellStyle name="Currency 248 5" xfId="19109" xr:uid="{00000000-0005-0000-0000-0000274A0000}"/>
    <cellStyle name="Currency 248 6" xfId="19110" xr:uid="{00000000-0005-0000-0000-0000284A0000}"/>
    <cellStyle name="Currency 249" xfId="19111" xr:uid="{00000000-0005-0000-0000-0000294A0000}"/>
    <cellStyle name="Currency 249 2" xfId="19112" xr:uid="{00000000-0005-0000-0000-00002A4A0000}"/>
    <cellStyle name="Currency 249 2 2" xfId="19113" xr:uid="{00000000-0005-0000-0000-00002B4A0000}"/>
    <cellStyle name="Currency 249 2 2 2" xfId="19114" xr:uid="{00000000-0005-0000-0000-00002C4A0000}"/>
    <cellStyle name="Currency 249 2 3" xfId="19115" xr:uid="{00000000-0005-0000-0000-00002D4A0000}"/>
    <cellStyle name="Currency 249 2 4" xfId="19116" xr:uid="{00000000-0005-0000-0000-00002E4A0000}"/>
    <cellStyle name="Currency 249 3" xfId="19117" xr:uid="{00000000-0005-0000-0000-00002F4A0000}"/>
    <cellStyle name="Currency 249 4" xfId="19118" xr:uid="{00000000-0005-0000-0000-0000304A0000}"/>
    <cellStyle name="Currency 249 4 2" xfId="19119" xr:uid="{00000000-0005-0000-0000-0000314A0000}"/>
    <cellStyle name="Currency 249 5" xfId="19120" xr:uid="{00000000-0005-0000-0000-0000324A0000}"/>
    <cellStyle name="Currency 249 6" xfId="19121" xr:uid="{00000000-0005-0000-0000-0000334A0000}"/>
    <cellStyle name="Currency 25" xfId="19122" xr:uid="{00000000-0005-0000-0000-0000344A0000}"/>
    <cellStyle name="Currency 250" xfId="19123" xr:uid="{00000000-0005-0000-0000-0000354A0000}"/>
    <cellStyle name="Currency 250 2" xfId="19124" xr:uid="{00000000-0005-0000-0000-0000364A0000}"/>
    <cellStyle name="Currency 250 2 2" xfId="19125" xr:uid="{00000000-0005-0000-0000-0000374A0000}"/>
    <cellStyle name="Currency 250 2 2 2" xfId="19126" xr:uid="{00000000-0005-0000-0000-0000384A0000}"/>
    <cellStyle name="Currency 250 2 3" xfId="19127" xr:uid="{00000000-0005-0000-0000-0000394A0000}"/>
    <cellStyle name="Currency 250 2 4" xfId="19128" xr:uid="{00000000-0005-0000-0000-00003A4A0000}"/>
    <cellStyle name="Currency 250 3" xfId="19129" xr:uid="{00000000-0005-0000-0000-00003B4A0000}"/>
    <cellStyle name="Currency 250 4" xfId="19130" xr:uid="{00000000-0005-0000-0000-00003C4A0000}"/>
    <cellStyle name="Currency 250 4 2" xfId="19131" xr:uid="{00000000-0005-0000-0000-00003D4A0000}"/>
    <cellStyle name="Currency 250 5" xfId="19132" xr:uid="{00000000-0005-0000-0000-00003E4A0000}"/>
    <cellStyle name="Currency 250 6" xfId="19133" xr:uid="{00000000-0005-0000-0000-00003F4A0000}"/>
    <cellStyle name="Currency 251" xfId="19134" xr:uid="{00000000-0005-0000-0000-0000404A0000}"/>
    <cellStyle name="Currency 251 2" xfId="19135" xr:uid="{00000000-0005-0000-0000-0000414A0000}"/>
    <cellStyle name="Currency 252" xfId="19136" xr:uid="{00000000-0005-0000-0000-0000424A0000}"/>
    <cellStyle name="Currency 252 2" xfId="19137" xr:uid="{00000000-0005-0000-0000-0000434A0000}"/>
    <cellStyle name="Currency 253" xfId="19138" xr:uid="{00000000-0005-0000-0000-0000444A0000}"/>
    <cellStyle name="Currency 253 2" xfId="19139" xr:uid="{00000000-0005-0000-0000-0000454A0000}"/>
    <cellStyle name="Currency 253 3" xfId="19140" xr:uid="{00000000-0005-0000-0000-0000464A0000}"/>
    <cellStyle name="Currency 253 3 2" xfId="19141" xr:uid="{00000000-0005-0000-0000-0000474A0000}"/>
    <cellStyle name="Currency 253 3 3" xfId="19142" xr:uid="{00000000-0005-0000-0000-0000484A0000}"/>
    <cellStyle name="Currency 253 4" xfId="19143" xr:uid="{00000000-0005-0000-0000-0000494A0000}"/>
    <cellStyle name="Currency 254" xfId="19144" xr:uid="{00000000-0005-0000-0000-00004A4A0000}"/>
    <cellStyle name="Currency 254 2" xfId="19145" xr:uid="{00000000-0005-0000-0000-00004B4A0000}"/>
    <cellStyle name="Currency 254 2 2" xfId="19146" xr:uid="{00000000-0005-0000-0000-00004C4A0000}"/>
    <cellStyle name="Currency 254 2 3" xfId="19147" xr:uid="{00000000-0005-0000-0000-00004D4A0000}"/>
    <cellStyle name="Currency 254 3" xfId="19148" xr:uid="{00000000-0005-0000-0000-00004E4A0000}"/>
    <cellStyle name="Currency 254 4" xfId="19149" xr:uid="{00000000-0005-0000-0000-00004F4A0000}"/>
    <cellStyle name="Currency 255" xfId="19150" xr:uid="{00000000-0005-0000-0000-0000504A0000}"/>
    <cellStyle name="Currency 255 2" xfId="19151" xr:uid="{00000000-0005-0000-0000-0000514A0000}"/>
    <cellStyle name="Currency 255 2 2" xfId="19152" xr:uid="{00000000-0005-0000-0000-0000524A0000}"/>
    <cellStyle name="Currency 255 2 3" xfId="19153" xr:uid="{00000000-0005-0000-0000-0000534A0000}"/>
    <cellStyle name="Currency 255 3" xfId="19154" xr:uid="{00000000-0005-0000-0000-0000544A0000}"/>
    <cellStyle name="Currency 255 4" xfId="19155" xr:uid="{00000000-0005-0000-0000-0000554A0000}"/>
    <cellStyle name="Currency 256" xfId="19156" xr:uid="{00000000-0005-0000-0000-0000564A0000}"/>
    <cellStyle name="Currency 257" xfId="19157" xr:uid="{00000000-0005-0000-0000-0000574A0000}"/>
    <cellStyle name="Currency 258" xfId="19158" xr:uid="{00000000-0005-0000-0000-0000584A0000}"/>
    <cellStyle name="Currency 259" xfId="19159" xr:uid="{00000000-0005-0000-0000-0000594A0000}"/>
    <cellStyle name="Currency 26" xfId="19160" xr:uid="{00000000-0005-0000-0000-00005A4A0000}"/>
    <cellStyle name="Currency 260" xfId="19161" xr:uid="{00000000-0005-0000-0000-00005B4A0000}"/>
    <cellStyle name="Currency 261" xfId="19162" xr:uid="{00000000-0005-0000-0000-00005C4A0000}"/>
    <cellStyle name="Currency 262" xfId="19163" xr:uid="{00000000-0005-0000-0000-00005D4A0000}"/>
    <cellStyle name="Currency 263" xfId="19164" xr:uid="{00000000-0005-0000-0000-00005E4A0000}"/>
    <cellStyle name="Currency 264" xfId="19165" xr:uid="{00000000-0005-0000-0000-00005F4A0000}"/>
    <cellStyle name="Currency 264 2" xfId="19166" xr:uid="{00000000-0005-0000-0000-0000604A0000}"/>
    <cellStyle name="Currency 264 2 2" xfId="19167" xr:uid="{00000000-0005-0000-0000-0000614A0000}"/>
    <cellStyle name="Currency 264 3" xfId="19168" xr:uid="{00000000-0005-0000-0000-0000624A0000}"/>
    <cellStyle name="Currency 264 4" xfId="19169" xr:uid="{00000000-0005-0000-0000-0000634A0000}"/>
    <cellStyle name="Currency 265" xfId="19170" xr:uid="{00000000-0005-0000-0000-0000644A0000}"/>
    <cellStyle name="Currency 265 2" xfId="19171" xr:uid="{00000000-0005-0000-0000-0000654A0000}"/>
    <cellStyle name="Currency 265 2 2" xfId="19172" xr:uid="{00000000-0005-0000-0000-0000664A0000}"/>
    <cellStyle name="Currency 265 3" xfId="19173" xr:uid="{00000000-0005-0000-0000-0000674A0000}"/>
    <cellStyle name="Currency 265 4" xfId="19174" xr:uid="{00000000-0005-0000-0000-0000684A0000}"/>
    <cellStyle name="Currency 266" xfId="19175" xr:uid="{00000000-0005-0000-0000-0000694A0000}"/>
    <cellStyle name="Currency 267" xfId="19176" xr:uid="{00000000-0005-0000-0000-00006A4A0000}"/>
    <cellStyle name="Currency 268" xfId="19177" xr:uid="{00000000-0005-0000-0000-00006B4A0000}"/>
    <cellStyle name="Currency 269" xfId="19178" xr:uid="{00000000-0005-0000-0000-00006C4A0000}"/>
    <cellStyle name="Currency 27" xfId="19179" xr:uid="{00000000-0005-0000-0000-00006D4A0000}"/>
    <cellStyle name="Currency 27 2" xfId="19180" xr:uid="{00000000-0005-0000-0000-00006E4A0000}"/>
    <cellStyle name="Currency 270" xfId="19181" xr:uid="{00000000-0005-0000-0000-00006F4A0000}"/>
    <cellStyle name="Currency 271" xfId="19182" xr:uid="{00000000-0005-0000-0000-0000704A0000}"/>
    <cellStyle name="Currency 272" xfId="19183" xr:uid="{00000000-0005-0000-0000-0000714A0000}"/>
    <cellStyle name="Currency 273" xfId="19184" xr:uid="{00000000-0005-0000-0000-0000724A0000}"/>
    <cellStyle name="Currency 274" xfId="19185" xr:uid="{00000000-0005-0000-0000-0000734A0000}"/>
    <cellStyle name="Currency 275" xfId="19186" xr:uid="{00000000-0005-0000-0000-0000744A0000}"/>
    <cellStyle name="Currency 276" xfId="19187" xr:uid="{00000000-0005-0000-0000-0000754A0000}"/>
    <cellStyle name="Currency 28" xfId="19188" xr:uid="{00000000-0005-0000-0000-0000764A0000}"/>
    <cellStyle name="Currency 28 2" xfId="19189" xr:uid="{00000000-0005-0000-0000-0000774A0000}"/>
    <cellStyle name="Currency 29" xfId="19190" xr:uid="{00000000-0005-0000-0000-0000784A0000}"/>
    <cellStyle name="Currency 29 2" xfId="19191" xr:uid="{00000000-0005-0000-0000-0000794A0000}"/>
    <cellStyle name="Currency 3" xfId="130" xr:uid="{00000000-0005-0000-0000-00007A4A0000}"/>
    <cellStyle name="Currency 3 2" xfId="131" xr:uid="{00000000-0005-0000-0000-00007B4A0000}"/>
    <cellStyle name="Currency 3 2 2" xfId="19192" xr:uid="{00000000-0005-0000-0000-00007C4A0000}"/>
    <cellStyle name="Currency 3 3" xfId="19193" xr:uid="{00000000-0005-0000-0000-00007D4A0000}"/>
    <cellStyle name="Currency 3 3 2" xfId="19194" xr:uid="{00000000-0005-0000-0000-00007E4A0000}"/>
    <cellStyle name="Currency 3 3 3" xfId="19195" xr:uid="{00000000-0005-0000-0000-00007F4A0000}"/>
    <cellStyle name="Currency 3 4" xfId="19196" xr:uid="{00000000-0005-0000-0000-0000804A0000}"/>
    <cellStyle name="Currency 3 4 2" xfId="19197" xr:uid="{00000000-0005-0000-0000-0000814A0000}"/>
    <cellStyle name="Currency 3 4 3" xfId="19198" xr:uid="{00000000-0005-0000-0000-0000824A0000}"/>
    <cellStyle name="Currency 3 4 3 2" xfId="19199" xr:uid="{00000000-0005-0000-0000-0000834A0000}"/>
    <cellStyle name="Currency 3 4 3 2 2" xfId="19200" xr:uid="{00000000-0005-0000-0000-0000844A0000}"/>
    <cellStyle name="Currency 3 4 3 3" xfId="19201" xr:uid="{00000000-0005-0000-0000-0000854A0000}"/>
    <cellStyle name="Currency 3 4 3 4" xfId="19202" xr:uid="{00000000-0005-0000-0000-0000864A0000}"/>
    <cellStyle name="Currency 3 5" xfId="19203" xr:uid="{00000000-0005-0000-0000-0000874A0000}"/>
    <cellStyle name="Currency 30" xfId="19204" xr:uid="{00000000-0005-0000-0000-0000884A0000}"/>
    <cellStyle name="Currency 30 2" xfId="19205" xr:uid="{00000000-0005-0000-0000-0000894A0000}"/>
    <cellStyle name="Currency 30 2 2" xfId="19206" xr:uid="{00000000-0005-0000-0000-00008A4A0000}"/>
    <cellStyle name="Currency 30 3" xfId="19207" xr:uid="{00000000-0005-0000-0000-00008B4A0000}"/>
    <cellStyle name="Currency 31" xfId="19208" xr:uid="{00000000-0005-0000-0000-00008C4A0000}"/>
    <cellStyle name="Currency 31 2" xfId="19209" xr:uid="{00000000-0005-0000-0000-00008D4A0000}"/>
    <cellStyle name="Currency 31 2 2" xfId="19210" xr:uid="{00000000-0005-0000-0000-00008E4A0000}"/>
    <cellStyle name="Currency 31 3" xfId="19211" xr:uid="{00000000-0005-0000-0000-00008F4A0000}"/>
    <cellStyle name="Currency 32" xfId="19212" xr:uid="{00000000-0005-0000-0000-0000904A0000}"/>
    <cellStyle name="Currency 32 2" xfId="19213" xr:uid="{00000000-0005-0000-0000-0000914A0000}"/>
    <cellStyle name="Currency 32 2 2" xfId="19214" xr:uid="{00000000-0005-0000-0000-0000924A0000}"/>
    <cellStyle name="Currency 32 3" xfId="19215" xr:uid="{00000000-0005-0000-0000-0000934A0000}"/>
    <cellStyle name="Currency 33" xfId="19216" xr:uid="{00000000-0005-0000-0000-0000944A0000}"/>
    <cellStyle name="Currency 33 2" xfId="19217" xr:uid="{00000000-0005-0000-0000-0000954A0000}"/>
    <cellStyle name="Currency 33 2 2" xfId="19218" xr:uid="{00000000-0005-0000-0000-0000964A0000}"/>
    <cellStyle name="Currency 33 3" xfId="19219" xr:uid="{00000000-0005-0000-0000-0000974A0000}"/>
    <cellStyle name="Currency 34" xfId="19220" xr:uid="{00000000-0005-0000-0000-0000984A0000}"/>
    <cellStyle name="Currency 34 2" xfId="19221" xr:uid="{00000000-0005-0000-0000-0000994A0000}"/>
    <cellStyle name="Currency 34 2 2" xfId="19222" xr:uid="{00000000-0005-0000-0000-00009A4A0000}"/>
    <cellStyle name="Currency 34 3" xfId="19223" xr:uid="{00000000-0005-0000-0000-00009B4A0000}"/>
    <cellStyle name="Currency 35" xfId="19224" xr:uid="{00000000-0005-0000-0000-00009C4A0000}"/>
    <cellStyle name="Currency 36" xfId="19225" xr:uid="{00000000-0005-0000-0000-00009D4A0000}"/>
    <cellStyle name="Currency 36 2" xfId="19226" xr:uid="{00000000-0005-0000-0000-00009E4A0000}"/>
    <cellStyle name="Currency 36 2 2" xfId="19227" xr:uid="{00000000-0005-0000-0000-00009F4A0000}"/>
    <cellStyle name="Currency 36 3" xfId="19228" xr:uid="{00000000-0005-0000-0000-0000A04A0000}"/>
    <cellStyle name="Currency 37" xfId="19229" xr:uid="{00000000-0005-0000-0000-0000A14A0000}"/>
    <cellStyle name="Currency 37 2" xfId="19230" xr:uid="{00000000-0005-0000-0000-0000A24A0000}"/>
    <cellStyle name="Currency 37 2 2" xfId="19231" xr:uid="{00000000-0005-0000-0000-0000A34A0000}"/>
    <cellStyle name="Currency 37 3" xfId="19232" xr:uid="{00000000-0005-0000-0000-0000A44A0000}"/>
    <cellStyle name="Currency 38" xfId="19233" xr:uid="{00000000-0005-0000-0000-0000A54A0000}"/>
    <cellStyle name="Currency 38 10" xfId="19234" xr:uid="{00000000-0005-0000-0000-0000A64A0000}"/>
    <cellStyle name="Currency 38 11" xfId="19235" xr:uid="{00000000-0005-0000-0000-0000A74A0000}"/>
    <cellStyle name="Currency 38 2" xfId="19236" xr:uid="{00000000-0005-0000-0000-0000A84A0000}"/>
    <cellStyle name="Currency 38 2 10" xfId="19237" xr:uid="{00000000-0005-0000-0000-0000A94A0000}"/>
    <cellStyle name="Currency 38 2 2" xfId="19238" xr:uid="{00000000-0005-0000-0000-0000AA4A0000}"/>
    <cellStyle name="Currency 38 2 2 2" xfId="19239" xr:uid="{00000000-0005-0000-0000-0000AB4A0000}"/>
    <cellStyle name="Currency 38 2 2 2 2" xfId="19240" xr:uid="{00000000-0005-0000-0000-0000AC4A0000}"/>
    <cellStyle name="Currency 38 2 2 2 2 2" xfId="19241" xr:uid="{00000000-0005-0000-0000-0000AD4A0000}"/>
    <cellStyle name="Currency 38 2 2 2 2 2 2" xfId="19242" xr:uid="{00000000-0005-0000-0000-0000AE4A0000}"/>
    <cellStyle name="Currency 38 2 2 2 2 3" xfId="19243" xr:uid="{00000000-0005-0000-0000-0000AF4A0000}"/>
    <cellStyle name="Currency 38 2 2 2 2 4" xfId="19244" xr:uid="{00000000-0005-0000-0000-0000B04A0000}"/>
    <cellStyle name="Currency 38 2 2 2 3" xfId="19245" xr:uid="{00000000-0005-0000-0000-0000B14A0000}"/>
    <cellStyle name="Currency 38 2 2 2 3 2" xfId="19246" xr:uid="{00000000-0005-0000-0000-0000B24A0000}"/>
    <cellStyle name="Currency 38 2 2 2 4" xfId="19247" xr:uid="{00000000-0005-0000-0000-0000B34A0000}"/>
    <cellStyle name="Currency 38 2 2 2 5" xfId="19248" xr:uid="{00000000-0005-0000-0000-0000B44A0000}"/>
    <cellStyle name="Currency 38 2 2 3" xfId="19249" xr:uid="{00000000-0005-0000-0000-0000B54A0000}"/>
    <cellStyle name="Currency 38 2 2 3 2" xfId="19250" xr:uid="{00000000-0005-0000-0000-0000B64A0000}"/>
    <cellStyle name="Currency 38 2 2 3 2 2" xfId="19251" xr:uid="{00000000-0005-0000-0000-0000B74A0000}"/>
    <cellStyle name="Currency 38 2 2 3 2 2 2" xfId="19252" xr:uid="{00000000-0005-0000-0000-0000B84A0000}"/>
    <cellStyle name="Currency 38 2 2 3 2 3" xfId="19253" xr:uid="{00000000-0005-0000-0000-0000B94A0000}"/>
    <cellStyle name="Currency 38 2 2 3 2 4" xfId="19254" xr:uid="{00000000-0005-0000-0000-0000BA4A0000}"/>
    <cellStyle name="Currency 38 2 2 3 3" xfId="19255" xr:uid="{00000000-0005-0000-0000-0000BB4A0000}"/>
    <cellStyle name="Currency 38 2 2 3 3 2" xfId="19256" xr:uid="{00000000-0005-0000-0000-0000BC4A0000}"/>
    <cellStyle name="Currency 38 2 2 3 4" xfId="19257" xr:uid="{00000000-0005-0000-0000-0000BD4A0000}"/>
    <cellStyle name="Currency 38 2 2 3 5" xfId="19258" xr:uid="{00000000-0005-0000-0000-0000BE4A0000}"/>
    <cellStyle name="Currency 38 2 2 4" xfId="19259" xr:uid="{00000000-0005-0000-0000-0000BF4A0000}"/>
    <cellStyle name="Currency 38 2 2 4 2" xfId="19260" xr:uid="{00000000-0005-0000-0000-0000C04A0000}"/>
    <cellStyle name="Currency 38 2 2 4 2 2" xfId="19261" xr:uid="{00000000-0005-0000-0000-0000C14A0000}"/>
    <cellStyle name="Currency 38 2 2 4 3" xfId="19262" xr:uid="{00000000-0005-0000-0000-0000C24A0000}"/>
    <cellStyle name="Currency 38 2 2 4 4" xfId="19263" xr:uid="{00000000-0005-0000-0000-0000C34A0000}"/>
    <cellStyle name="Currency 38 2 2 5" xfId="19264" xr:uid="{00000000-0005-0000-0000-0000C44A0000}"/>
    <cellStyle name="Currency 38 2 2 5 2" xfId="19265" xr:uid="{00000000-0005-0000-0000-0000C54A0000}"/>
    <cellStyle name="Currency 38 2 2 5 2 2" xfId="19266" xr:uid="{00000000-0005-0000-0000-0000C64A0000}"/>
    <cellStyle name="Currency 38 2 2 5 3" xfId="19267" xr:uid="{00000000-0005-0000-0000-0000C74A0000}"/>
    <cellStyle name="Currency 38 2 2 5 4" xfId="19268" xr:uid="{00000000-0005-0000-0000-0000C84A0000}"/>
    <cellStyle name="Currency 38 2 2 6" xfId="19269" xr:uid="{00000000-0005-0000-0000-0000C94A0000}"/>
    <cellStyle name="Currency 38 2 2 6 2" xfId="19270" xr:uid="{00000000-0005-0000-0000-0000CA4A0000}"/>
    <cellStyle name="Currency 38 2 2 6 2 2" xfId="19271" xr:uid="{00000000-0005-0000-0000-0000CB4A0000}"/>
    <cellStyle name="Currency 38 2 2 6 3" xfId="19272" xr:uid="{00000000-0005-0000-0000-0000CC4A0000}"/>
    <cellStyle name="Currency 38 2 2 6 4" xfId="19273" xr:uid="{00000000-0005-0000-0000-0000CD4A0000}"/>
    <cellStyle name="Currency 38 2 2 7" xfId="19274" xr:uid="{00000000-0005-0000-0000-0000CE4A0000}"/>
    <cellStyle name="Currency 38 2 2 7 2" xfId="19275" xr:uid="{00000000-0005-0000-0000-0000CF4A0000}"/>
    <cellStyle name="Currency 38 2 2 8" xfId="19276" xr:uid="{00000000-0005-0000-0000-0000D04A0000}"/>
    <cellStyle name="Currency 38 2 2 9" xfId="19277" xr:uid="{00000000-0005-0000-0000-0000D14A0000}"/>
    <cellStyle name="Currency 38 2 3" xfId="19278" xr:uid="{00000000-0005-0000-0000-0000D24A0000}"/>
    <cellStyle name="Currency 38 2 3 2" xfId="19279" xr:uid="{00000000-0005-0000-0000-0000D34A0000}"/>
    <cellStyle name="Currency 38 2 3 2 2" xfId="19280" xr:uid="{00000000-0005-0000-0000-0000D44A0000}"/>
    <cellStyle name="Currency 38 2 3 2 2 2" xfId="19281" xr:uid="{00000000-0005-0000-0000-0000D54A0000}"/>
    <cellStyle name="Currency 38 2 3 2 3" xfId="19282" xr:uid="{00000000-0005-0000-0000-0000D64A0000}"/>
    <cellStyle name="Currency 38 2 3 2 4" xfId="19283" xr:uid="{00000000-0005-0000-0000-0000D74A0000}"/>
    <cellStyle name="Currency 38 2 3 3" xfId="19284" xr:uid="{00000000-0005-0000-0000-0000D84A0000}"/>
    <cellStyle name="Currency 38 2 3 3 2" xfId="19285" xr:uid="{00000000-0005-0000-0000-0000D94A0000}"/>
    <cellStyle name="Currency 38 2 3 4" xfId="19286" xr:uid="{00000000-0005-0000-0000-0000DA4A0000}"/>
    <cellStyle name="Currency 38 2 3 5" xfId="19287" xr:uid="{00000000-0005-0000-0000-0000DB4A0000}"/>
    <cellStyle name="Currency 38 2 4" xfId="19288" xr:uid="{00000000-0005-0000-0000-0000DC4A0000}"/>
    <cellStyle name="Currency 38 2 4 2" xfId="19289" xr:uid="{00000000-0005-0000-0000-0000DD4A0000}"/>
    <cellStyle name="Currency 38 2 4 2 2" xfId="19290" xr:uid="{00000000-0005-0000-0000-0000DE4A0000}"/>
    <cellStyle name="Currency 38 2 4 2 2 2" xfId="19291" xr:uid="{00000000-0005-0000-0000-0000DF4A0000}"/>
    <cellStyle name="Currency 38 2 4 2 3" xfId="19292" xr:uid="{00000000-0005-0000-0000-0000E04A0000}"/>
    <cellStyle name="Currency 38 2 4 2 4" xfId="19293" xr:uid="{00000000-0005-0000-0000-0000E14A0000}"/>
    <cellStyle name="Currency 38 2 4 3" xfId="19294" xr:uid="{00000000-0005-0000-0000-0000E24A0000}"/>
    <cellStyle name="Currency 38 2 4 3 2" xfId="19295" xr:uid="{00000000-0005-0000-0000-0000E34A0000}"/>
    <cellStyle name="Currency 38 2 4 4" xfId="19296" xr:uid="{00000000-0005-0000-0000-0000E44A0000}"/>
    <cellStyle name="Currency 38 2 4 5" xfId="19297" xr:uid="{00000000-0005-0000-0000-0000E54A0000}"/>
    <cellStyle name="Currency 38 2 5" xfId="19298" xr:uid="{00000000-0005-0000-0000-0000E64A0000}"/>
    <cellStyle name="Currency 38 2 5 2" xfId="19299" xr:uid="{00000000-0005-0000-0000-0000E74A0000}"/>
    <cellStyle name="Currency 38 2 5 2 2" xfId="19300" xr:uid="{00000000-0005-0000-0000-0000E84A0000}"/>
    <cellStyle name="Currency 38 2 5 3" xfId="19301" xr:uid="{00000000-0005-0000-0000-0000E94A0000}"/>
    <cellStyle name="Currency 38 2 5 4" xfId="19302" xr:uid="{00000000-0005-0000-0000-0000EA4A0000}"/>
    <cellStyle name="Currency 38 2 6" xfId="19303" xr:uid="{00000000-0005-0000-0000-0000EB4A0000}"/>
    <cellStyle name="Currency 38 2 6 2" xfId="19304" xr:uid="{00000000-0005-0000-0000-0000EC4A0000}"/>
    <cellStyle name="Currency 38 2 6 2 2" xfId="19305" xr:uid="{00000000-0005-0000-0000-0000ED4A0000}"/>
    <cellStyle name="Currency 38 2 6 3" xfId="19306" xr:uid="{00000000-0005-0000-0000-0000EE4A0000}"/>
    <cellStyle name="Currency 38 2 6 4" xfId="19307" xr:uid="{00000000-0005-0000-0000-0000EF4A0000}"/>
    <cellStyle name="Currency 38 2 7" xfId="19308" xr:uid="{00000000-0005-0000-0000-0000F04A0000}"/>
    <cellStyle name="Currency 38 2 7 2" xfId="19309" xr:uid="{00000000-0005-0000-0000-0000F14A0000}"/>
    <cellStyle name="Currency 38 2 7 2 2" xfId="19310" xr:uid="{00000000-0005-0000-0000-0000F24A0000}"/>
    <cellStyle name="Currency 38 2 7 3" xfId="19311" xr:uid="{00000000-0005-0000-0000-0000F34A0000}"/>
    <cellStyle name="Currency 38 2 7 4" xfId="19312" xr:uid="{00000000-0005-0000-0000-0000F44A0000}"/>
    <cellStyle name="Currency 38 2 8" xfId="19313" xr:uid="{00000000-0005-0000-0000-0000F54A0000}"/>
    <cellStyle name="Currency 38 2 8 2" xfId="19314" xr:uid="{00000000-0005-0000-0000-0000F64A0000}"/>
    <cellStyle name="Currency 38 2 9" xfId="19315" xr:uid="{00000000-0005-0000-0000-0000F74A0000}"/>
    <cellStyle name="Currency 38 3" xfId="19316" xr:uid="{00000000-0005-0000-0000-0000F84A0000}"/>
    <cellStyle name="Currency 38 3 2" xfId="19317" xr:uid="{00000000-0005-0000-0000-0000F94A0000}"/>
    <cellStyle name="Currency 38 3 2 2" xfId="19318" xr:uid="{00000000-0005-0000-0000-0000FA4A0000}"/>
    <cellStyle name="Currency 38 3 2 2 2" xfId="19319" xr:uid="{00000000-0005-0000-0000-0000FB4A0000}"/>
    <cellStyle name="Currency 38 3 2 2 2 2" xfId="19320" xr:uid="{00000000-0005-0000-0000-0000FC4A0000}"/>
    <cellStyle name="Currency 38 3 2 2 3" xfId="19321" xr:uid="{00000000-0005-0000-0000-0000FD4A0000}"/>
    <cellStyle name="Currency 38 3 2 2 4" xfId="19322" xr:uid="{00000000-0005-0000-0000-0000FE4A0000}"/>
    <cellStyle name="Currency 38 3 2 3" xfId="19323" xr:uid="{00000000-0005-0000-0000-0000FF4A0000}"/>
    <cellStyle name="Currency 38 3 2 3 2" xfId="19324" xr:uid="{00000000-0005-0000-0000-0000004B0000}"/>
    <cellStyle name="Currency 38 3 2 4" xfId="19325" xr:uid="{00000000-0005-0000-0000-0000014B0000}"/>
    <cellStyle name="Currency 38 3 2 5" xfId="19326" xr:uid="{00000000-0005-0000-0000-0000024B0000}"/>
    <cellStyle name="Currency 38 3 3" xfId="19327" xr:uid="{00000000-0005-0000-0000-0000034B0000}"/>
    <cellStyle name="Currency 38 3 3 2" xfId="19328" xr:uid="{00000000-0005-0000-0000-0000044B0000}"/>
    <cellStyle name="Currency 38 3 3 2 2" xfId="19329" xr:uid="{00000000-0005-0000-0000-0000054B0000}"/>
    <cellStyle name="Currency 38 3 3 2 2 2" xfId="19330" xr:uid="{00000000-0005-0000-0000-0000064B0000}"/>
    <cellStyle name="Currency 38 3 3 2 3" xfId="19331" xr:uid="{00000000-0005-0000-0000-0000074B0000}"/>
    <cellStyle name="Currency 38 3 3 2 4" xfId="19332" xr:uid="{00000000-0005-0000-0000-0000084B0000}"/>
    <cellStyle name="Currency 38 3 3 3" xfId="19333" xr:uid="{00000000-0005-0000-0000-0000094B0000}"/>
    <cellStyle name="Currency 38 3 3 3 2" xfId="19334" xr:uid="{00000000-0005-0000-0000-00000A4B0000}"/>
    <cellStyle name="Currency 38 3 3 4" xfId="19335" xr:uid="{00000000-0005-0000-0000-00000B4B0000}"/>
    <cellStyle name="Currency 38 3 3 5" xfId="19336" xr:uid="{00000000-0005-0000-0000-00000C4B0000}"/>
    <cellStyle name="Currency 38 3 4" xfId="19337" xr:uid="{00000000-0005-0000-0000-00000D4B0000}"/>
    <cellStyle name="Currency 38 3 4 2" xfId="19338" xr:uid="{00000000-0005-0000-0000-00000E4B0000}"/>
    <cellStyle name="Currency 38 3 4 2 2" xfId="19339" xr:uid="{00000000-0005-0000-0000-00000F4B0000}"/>
    <cellStyle name="Currency 38 3 4 3" xfId="19340" xr:uid="{00000000-0005-0000-0000-0000104B0000}"/>
    <cellStyle name="Currency 38 3 4 4" xfId="19341" xr:uid="{00000000-0005-0000-0000-0000114B0000}"/>
    <cellStyle name="Currency 38 3 5" xfId="19342" xr:uid="{00000000-0005-0000-0000-0000124B0000}"/>
    <cellStyle name="Currency 38 3 5 2" xfId="19343" xr:uid="{00000000-0005-0000-0000-0000134B0000}"/>
    <cellStyle name="Currency 38 3 5 2 2" xfId="19344" xr:uid="{00000000-0005-0000-0000-0000144B0000}"/>
    <cellStyle name="Currency 38 3 5 3" xfId="19345" xr:uid="{00000000-0005-0000-0000-0000154B0000}"/>
    <cellStyle name="Currency 38 3 5 4" xfId="19346" xr:uid="{00000000-0005-0000-0000-0000164B0000}"/>
    <cellStyle name="Currency 38 3 6" xfId="19347" xr:uid="{00000000-0005-0000-0000-0000174B0000}"/>
    <cellStyle name="Currency 38 3 6 2" xfId="19348" xr:uid="{00000000-0005-0000-0000-0000184B0000}"/>
    <cellStyle name="Currency 38 3 6 2 2" xfId="19349" xr:uid="{00000000-0005-0000-0000-0000194B0000}"/>
    <cellStyle name="Currency 38 3 6 3" xfId="19350" xr:uid="{00000000-0005-0000-0000-00001A4B0000}"/>
    <cellStyle name="Currency 38 3 6 4" xfId="19351" xr:uid="{00000000-0005-0000-0000-00001B4B0000}"/>
    <cellStyle name="Currency 38 3 7" xfId="19352" xr:uid="{00000000-0005-0000-0000-00001C4B0000}"/>
    <cellStyle name="Currency 38 3 7 2" xfId="19353" xr:uid="{00000000-0005-0000-0000-00001D4B0000}"/>
    <cellStyle name="Currency 38 3 8" xfId="19354" xr:uid="{00000000-0005-0000-0000-00001E4B0000}"/>
    <cellStyle name="Currency 38 3 9" xfId="19355" xr:uid="{00000000-0005-0000-0000-00001F4B0000}"/>
    <cellStyle name="Currency 38 4" xfId="19356" xr:uid="{00000000-0005-0000-0000-0000204B0000}"/>
    <cellStyle name="Currency 38 4 2" xfId="19357" xr:uid="{00000000-0005-0000-0000-0000214B0000}"/>
    <cellStyle name="Currency 38 4 2 2" xfId="19358" xr:uid="{00000000-0005-0000-0000-0000224B0000}"/>
    <cellStyle name="Currency 38 4 2 2 2" xfId="19359" xr:uid="{00000000-0005-0000-0000-0000234B0000}"/>
    <cellStyle name="Currency 38 4 2 3" xfId="19360" xr:uid="{00000000-0005-0000-0000-0000244B0000}"/>
    <cellStyle name="Currency 38 4 2 4" xfId="19361" xr:uid="{00000000-0005-0000-0000-0000254B0000}"/>
    <cellStyle name="Currency 38 4 3" xfId="19362" xr:uid="{00000000-0005-0000-0000-0000264B0000}"/>
    <cellStyle name="Currency 38 4 3 2" xfId="19363" xr:uid="{00000000-0005-0000-0000-0000274B0000}"/>
    <cellStyle name="Currency 38 4 4" xfId="19364" xr:uid="{00000000-0005-0000-0000-0000284B0000}"/>
    <cellStyle name="Currency 38 4 5" xfId="19365" xr:uid="{00000000-0005-0000-0000-0000294B0000}"/>
    <cellStyle name="Currency 38 5" xfId="19366" xr:uid="{00000000-0005-0000-0000-00002A4B0000}"/>
    <cellStyle name="Currency 38 5 2" xfId="19367" xr:uid="{00000000-0005-0000-0000-00002B4B0000}"/>
    <cellStyle name="Currency 38 5 2 2" xfId="19368" xr:uid="{00000000-0005-0000-0000-00002C4B0000}"/>
    <cellStyle name="Currency 38 5 2 2 2" xfId="19369" xr:uid="{00000000-0005-0000-0000-00002D4B0000}"/>
    <cellStyle name="Currency 38 5 2 3" xfId="19370" xr:uid="{00000000-0005-0000-0000-00002E4B0000}"/>
    <cellStyle name="Currency 38 5 2 4" xfId="19371" xr:uid="{00000000-0005-0000-0000-00002F4B0000}"/>
    <cellStyle name="Currency 38 5 3" xfId="19372" xr:uid="{00000000-0005-0000-0000-0000304B0000}"/>
    <cellStyle name="Currency 38 5 3 2" xfId="19373" xr:uid="{00000000-0005-0000-0000-0000314B0000}"/>
    <cellStyle name="Currency 38 5 4" xfId="19374" xr:uid="{00000000-0005-0000-0000-0000324B0000}"/>
    <cellStyle name="Currency 38 5 5" xfId="19375" xr:uid="{00000000-0005-0000-0000-0000334B0000}"/>
    <cellStyle name="Currency 38 6" xfId="19376" xr:uid="{00000000-0005-0000-0000-0000344B0000}"/>
    <cellStyle name="Currency 38 6 2" xfId="19377" xr:uid="{00000000-0005-0000-0000-0000354B0000}"/>
    <cellStyle name="Currency 38 6 2 2" xfId="19378" xr:uid="{00000000-0005-0000-0000-0000364B0000}"/>
    <cellStyle name="Currency 38 6 3" xfId="19379" xr:uid="{00000000-0005-0000-0000-0000374B0000}"/>
    <cellStyle name="Currency 38 6 4" xfId="19380" xr:uid="{00000000-0005-0000-0000-0000384B0000}"/>
    <cellStyle name="Currency 38 7" xfId="19381" xr:uid="{00000000-0005-0000-0000-0000394B0000}"/>
    <cellStyle name="Currency 38 7 2" xfId="19382" xr:uid="{00000000-0005-0000-0000-00003A4B0000}"/>
    <cellStyle name="Currency 38 7 2 2" xfId="19383" xr:uid="{00000000-0005-0000-0000-00003B4B0000}"/>
    <cellStyle name="Currency 38 7 3" xfId="19384" xr:uid="{00000000-0005-0000-0000-00003C4B0000}"/>
    <cellStyle name="Currency 38 7 4" xfId="19385" xr:uid="{00000000-0005-0000-0000-00003D4B0000}"/>
    <cellStyle name="Currency 38 8" xfId="19386" xr:uid="{00000000-0005-0000-0000-00003E4B0000}"/>
    <cellStyle name="Currency 38 8 2" xfId="19387" xr:uid="{00000000-0005-0000-0000-00003F4B0000}"/>
    <cellStyle name="Currency 38 8 2 2" xfId="19388" xr:uid="{00000000-0005-0000-0000-0000404B0000}"/>
    <cellStyle name="Currency 38 8 3" xfId="19389" xr:uid="{00000000-0005-0000-0000-0000414B0000}"/>
    <cellStyle name="Currency 38 8 4" xfId="19390" xr:uid="{00000000-0005-0000-0000-0000424B0000}"/>
    <cellStyle name="Currency 38 9" xfId="19391" xr:uid="{00000000-0005-0000-0000-0000434B0000}"/>
    <cellStyle name="Currency 38 9 2" xfId="19392" xr:uid="{00000000-0005-0000-0000-0000444B0000}"/>
    <cellStyle name="Currency 39" xfId="19393" xr:uid="{00000000-0005-0000-0000-0000454B0000}"/>
    <cellStyle name="Currency 39 10" xfId="19394" xr:uid="{00000000-0005-0000-0000-0000464B0000}"/>
    <cellStyle name="Currency 39 11" xfId="19395" xr:uid="{00000000-0005-0000-0000-0000474B0000}"/>
    <cellStyle name="Currency 39 2" xfId="19396" xr:uid="{00000000-0005-0000-0000-0000484B0000}"/>
    <cellStyle name="Currency 39 2 10" xfId="19397" xr:uid="{00000000-0005-0000-0000-0000494B0000}"/>
    <cellStyle name="Currency 39 2 2" xfId="19398" xr:uid="{00000000-0005-0000-0000-00004A4B0000}"/>
    <cellStyle name="Currency 39 2 2 2" xfId="19399" xr:uid="{00000000-0005-0000-0000-00004B4B0000}"/>
    <cellStyle name="Currency 39 2 2 2 2" xfId="19400" xr:uid="{00000000-0005-0000-0000-00004C4B0000}"/>
    <cellStyle name="Currency 39 2 2 2 2 2" xfId="19401" xr:uid="{00000000-0005-0000-0000-00004D4B0000}"/>
    <cellStyle name="Currency 39 2 2 2 2 2 2" xfId="19402" xr:uid="{00000000-0005-0000-0000-00004E4B0000}"/>
    <cellStyle name="Currency 39 2 2 2 2 3" xfId="19403" xr:uid="{00000000-0005-0000-0000-00004F4B0000}"/>
    <cellStyle name="Currency 39 2 2 2 2 4" xfId="19404" xr:uid="{00000000-0005-0000-0000-0000504B0000}"/>
    <cellStyle name="Currency 39 2 2 2 3" xfId="19405" xr:uid="{00000000-0005-0000-0000-0000514B0000}"/>
    <cellStyle name="Currency 39 2 2 2 3 2" xfId="19406" xr:uid="{00000000-0005-0000-0000-0000524B0000}"/>
    <cellStyle name="Currency 39 2 2 2 4" xfId="19407" xr:uid="{00000000-0005-0000-0000-0000534B0000}"/>
    <cellStyle name="Currency 39 2 2 2 5" xfId="19408" xr:uid="{00000000-0005-0000-0000-0000544B0000}"/>
    <cellStyle name="Currency 39 2 2 3" xfId="19409" xr:uid="{00000000-0005-0000-0000-0000554B0000}"/>
    <cellStyle name="Currency 39 2 2 3 2" xfId="19410" xr:uid="{00000000-0005-0000-0000-0000564B0000}"/>
    <cellStyle name="Currency 39 2 2 3 2 2" xfId="19411" xr:uid="{00000000-0005-0000-0000-0000574B0000}"/>
    <cellStyle name="Currency 39 2 2 3 2 2 2" xfId="19412" xr:uid="{00000000-0005-0000-0000-0000584B0000}"/>
    <cellStyle name="Currency 39 2 2 3 2 3" xfId="19413" xr:uid="{00000000-0005-0000-0000-0000594B0000}"/>
    <cellStyle name="Currency 39 2 2 3 2 4" xfId="19414" xr:uid="{00000000-0005-0000-0000-00005A4B0000}"/>
    <cellStyle name="Currency 39 2 2 3 3" xfId="19415" xr:uid="{00000000-0005-0000-0000-00005B4B0000}"/>
    <cellStyle name="Currency 39 2 2 3 3 2" xfId="19416" xr:uid="{00000000-0005-0000-0000-00005C4B0000}"/>
    <cellStyle name="Currency 39 2 2 3 4" xfId="19417" xr:uid="{00000000-0005-0000-0000-00005D4B0000}"/>
    <cellStyle name="Currency 39 2 2 3 5" xfId="19418" xr:uid="{00000000-0005-0000-0000-00005E4B0000}"/>
    <cellStyle name="Currency 39 2 2 4" xfId="19419" xr:uid="{00000000-0005-0000-0000-00005F4B0000}"/>
    <cellStyle name="Currency 39 2 2 4 2" xfId="19420" xr:uid="{00000000-0005-0000-0000-0000604B0000}"/>
    <cellStyle name="Currency 39 2 2 4 2 2" xfId="19421" xr:uid="{00000000-0005-0000-0000-0000614B0000}"/>
    <cellStyle name="Currency 39 2 2 4 3" xfId="19422" xr:uid="{00000000-0005-0000-0000-0000624B0000}"/>
    <cellStyle name="Currency 39 2 2 4 4" xfId="19423" xr:uid="{00000000-0005-0000-0000-0000634B0000}"/>
    <cellStyle name="Currency 39 2 2 5" xfId="19424" xr:uid="{00000000-0005-0000-0000-0000644B0000}"/>
    <cellStyle name="Currency 39 2 2 5 2" xfId="19425" xr:uid="{00000000-0005-0000-0000-0000654B0000}"/>
    <cellStyle name="Currency 39 2 2 5 2 2" xfId="19426" xr:uid="{00000000-0005-0000-0000-0000664B0000}"/>
    <cellStyle name="Currency 39 2 2 5 3" xfId="19427" xr:uid="{00000000-0005-0000-0000-0000674B0000}"/>
    <cellStyle name="Currency 39 2 2 5 4" xfId="19428" xr:uid="{00000000-0005-0000-0000-0000684B0000}"/>
    <cellStyle name="Currency 39 2 2 6" xfId="19429" xr:uid="{00000000-0005-0000-0000-0000694B0000}"/>
    <cellStyle name="Currency 39 2 2 6 2" xfId="19430" xr:uid="{00000000-0005-0000-0000-00006A4B0000}"/>
    <cellStyle name="Currency 39 2 2 6 2 2" xfId="19431" xr:uid="{00000000-0005-0000-0000-00006B4B0000}"/>
    <cellStyle name="Currency 39 2 2 6 3" xfId="19432" xr:uid="{00000000-0005-0000-0000-00006C4B0000}"/>
    <cellStyle name="Currency 39 2 2 6 4" xfId="19433" xr:uid="{00000000-0005-0000-0000-00006D4B0000}"/>
    <cellStyle name="Currency 39 2 2 7" xfId="19434" xr:uid="{00000000-0005-0000-0000-00006E4B0000}"/>
    <cellStyle name="Currency 39 2 2 7 2" xfId="19435" xr:uid="{00000000-0005-0000-0000-00006F4B0000}"/>
    <cellStyle name="Currency 39 2 2 8" xfId="19436" xr:uid="{00000000-0005-0000-0000-0000704B0000}"/>
    <cellStyle name="Currency 39 2 2 9" xfId="19437" xr:uid="{00000000-0005-0000-0000-0000714B0000}"/>
    <cellStyle name="Currency 39 2 3" xfId="19438" xr:uid="{00000000-0005-0000-0000-0000724B0000}"/>
    <cellStyle name="Currency 39 2 3 2" xfId="19439" xr:uid="{00000000-0005-0000-0000-0000734B0000}"/>
    <cellStyle name="Currency 39 2 3 2 2" xfId="19440" xr:uid="{00000000-0005-0000-0000-0000744B0000}"/>
    <cellStyle name="Currency 39 2 3 2 2 2" xfId="19441" xr:uid="{00000000-0005-0000-0000-0000754B0000}"/>
    <cellStyle name="Currency 39 2 3 2 3" xfId="19442" xr:uid="{00000000-0005-0000-0000-0000764B0000}"/>
    <cellStyle name="Currency 39 2 3 2 4" xfId="19443" xr:uid="{00000000-0005-0000-0000-0000774B0000}"/>
    <cellStyle name="Currency 39 2 3 3" xfId="19444" xr:uid="{00000000-0005-0000-0000-0000784B0000}"/>
    <cellStyle name="Currency 39 2 3 3 2" xfId="19445" xr:uid="{00000000-0005-0000-0000-0000794B0000}"/>
    <cellStyle name="Currency 39 2 3 4" xfId="19446" xr:uid="{00000000-0005-0000-0000-00007A4B0000}"/>
    <cellStyle name="Currency 39 2 3 5" xfId="19447" xr:uid="{00000000-0005-0000-0000-00007B4B0000}"/>
    <cellStyle name="Currency 39 2 4" xfId="19448" xr:uid="{00000000-0005-0000-0000-00007C4B0000}"/>
    <cellStyle name="Currency 39 2 4 2" xfId="19449" xr:uid="{00000000-0005-0000-0000-00007D4B0000}"/>
    <cellStyle name="Currency 39 2 4 2 2" xfId="19450" xr:uid="{00000000-0005-0000-0000-00007E4B0000}"/>
    <cellStyle name="Currency 39 2 4 2 2 2" xfId="19451" xr:uid="{00000000-0005-0000-0000-00007F4B0000}"/>
    <cellStyle name="Currency 39 2 4 2 3" xfId="19452" xr:uid="{00000000-0005-0000-0000-0000804B0000}"/>
    <cellStyle name="Currency 39 2 4 2 4" xfId="19453" xr:uid="{00000000-0005-0000-0000-0000814B0000}"/>
    <cellStyle name="Currency 39 2 4 3" xfId="19454" xr:uid="{00000000-0005-0000-0000-0000824B0000}"/>
    <cellStyle name="Currency 39 2 4 3 2" xfId="19455" xr:uid="{00000000-0005-0000-0000-0000834B0000}"/>
    <cellStyle name="Currency 39 2 4 4" xfId="19456" xr:uid="{00000000-0005-0000-0000-0000844B0000}"/>
    <cellStyle name="Currency 39 2 4 5" xfId="19457" xr:uid="{00000000-0005-0000-0000-0000854B0000}"/>
    <cellStyle name="Currency 39 2 5" xfId="19458" xr:uid="{00000000-0005-0000-0000-0000864B0000}"/>
    <cellStyle name="Currency 39 2 5 2" xfId="19459" xr:uid="{00000000-0005-0000-0000-0000874B0000}"/>
    <cellStyle name="Currency 39 2 5 2 2" xfId="19460" xr:uid="{00000000-0005-0000-0000-0000884B0000}"/>
    <cellStyle name="Currency 39 2 5 3" xfId="19461" xr:uid="{00000000-0005-0000-0000-0000894B0000}"/>
    <cellStyle name="Currency 39 2 5 4" xfId="19462" xr:uid="{00000000-0005-0000-0000-00008A4B0000}"/>
    <cellStyle name="Currency 39 2 6" xfId="19463" xr:uid="{00000000-0005-0000-0000-00008B4B0000}"/>
    <cellStyle name="Currency 39 2 6 2" xfId="19464" xr:uid="{00000000-0005-0000-0000-00008C4B0000}"/>
    <cellStyle name="Currency 39 2 6 2 2" xfId="19465" xr:uid="{00000000-0005-0000-0000-00008D4B0000}"/>
    <cellStyle name="Currency 39 2 6 3" xfId="19466" xr:uid="{00000000-0005-0000-0000-00008E4B0000}"/>
    <cellStyle name="Currency 39 2 6 4" xfId="19467" xr:uid="{00000000-0005-0000-0000-00008F4B0000}"/>
    <cellStyle name="Currency 39 2 7" xfId="19468" xr:uid="{00000000-0005-0000-0000-0000904B0000}"/>
    <cellStyle name="Currency 39 2 7 2" xfId="19469" xr:uid="{00000000-0005-0000-0000-0000914B0000}"/>
    <cellStyle name="Currency 39 2 7 2 2" xfId="19470" xr:uid="{00000000-0005-0000-0000-0000924B0000}"/>
    <cellStyle name="Currency 39 2 7 3" xfId="19471" xr:uid="{00000000-0005-0000-0000-0000934B0000}"/>
    <cellStyle name="Currency 39 2 7 4" xfId="19472" xr:uid="{00000000-0005-0000-0000-0000944B0000}"/>
    <cellStyle name="Currency 39 2 8" xfId="19473" xr:uid="{00000000-0005-0000-0000-0000954B0000}"/>
    <cellStyle name="Currency 39 2 8 2" xfId="19474" xr:uid="{00000000-0005-0000-0000-0000964B0000}"/>
    <cellStyle name="Currency 39 2 9" xfId="19475" xr:uid="{00000000-0005-0000-0000-0000974B0000}"/>
    <cellStyle name="Currency 39 3" xfId="19476" xr:uid="{00000000-0005-0000-0000-0000984B0000}"/>
    <cellStyle name="Currency 39 3 2" xfId="19477" xr:uid="{00000000-0005-0000-0000-0000994B0000}"/>
    <cellStyle name="Currency 39 3 2 2" xfId="19478" xr:uid="{00000000-0005-0000-0000-00009A4B0000}"/>
    <cellStyle name="Currency 39 3 2 2 2" xfId="19479" xr:uid="{00000000-0005-0000-0000-00009B4B0000}"/>
    <cellStyle name="Currency 39 3 2 2 2 2" xfId="19480" xr:uid="{00000000-0005-0000-0000-00009C4B0000}"/>
    <cellStyle name="Currency 39 3 2 2 3" xfId="19481" xr:uid="{00000000-0005-0000-0000-00009D4B0000}"/>
    <cellStyle name="Currency 39 3 2 2 4" xfId="19482" xr:uid="{00000000-0005-0000-0000-00009E4B0000}"/>
    <cellStyle name="Currency 39 3 2 3" xfId="19483" xr:uid="{00000000-0005-0000-0000-00009F4B0000}"/>
    <cellStyle name="Currency 39 3 2 3 2" xfId="19484" xr:uid="{00000000-0005-0000-0000-0000A04B0000}"/>
    <cellStyle name="Currency 39 3 2 4" xfId="19485" xr:uid="{00000000-0005-0000-0000-0000A14B0000}"/>
    <cellStyle name="Currency 39 3 2 5" xfId="19486" xr:uid="{00000000-0005-0000-0000-0000A24B0000}"/>
    <cellStyle name="Currency 39 3 3" xfId="19487" xr:uid="{00000000-0005-0000-0000-0000A34B0000}"/>
    <cellStyle name="Currency 39 3 3 2" xfId="19488" xr:uid="{00000000-0005-0000-0000-0000A44B0000}"/>
    <cellStyle name="Currency 39 3 3 2 2" xfId="19489" xr:uid="{00000000-0005-0000-0000-0000A54B0000}"/>
    <cellStyle name="Currency 39 3 3 2 2 2" xfId="19490" xr:uid="{00000000-0005-0000-0000-0000A64B0000}"/>
    <cellStyle name="Currency 39 3 3 2 3" xfId="19491" xr:uid="{00000000-0005-0000-0000-0000A74B0000}"/>
    <cellStyle name="Currency 39 3 3 2 4" xfId="19492" xr:uid="{00000000-0005-0000-0000-0000A84B0000}"/>
    <cellStyle name="Currency 39 3 3 3" xfId="19493" xr:uid="{00000000-0005-0000-0000-0000A94B0000}"/>
    <cellStyle name="Currency 39 3 3 3 2" xfId="19494" xr:uid="{00000000-0005-0000-0000-0000AA4B0000}"/>
    <cellStyle name="Currency 39 3 3 4" xfId="19495" xr:uid="{00000000-0005-0000-0000-0000AB4B0000}"/>
    <cellStyle name="Currency 39 3 3 5" xfId="19496" xr:uid="{00000000-0005-0000-0000-0000AC4B0000}"/>
    <cellStyle name="Currency 39 3 4" xfId="19497" xr:uid="{00000000-0005-0000-0000-0000AD4B0000}"/>
    <cellStyle name="Currency 39 3 4 2" xfId="19498" xr:uid="{00000000-0005-0000-0000-0000AE4B0000}"/>
    <cellStyle name="Currency 39 3 4 2 2" xfId="19499" xr:uid="{00000000-0005-0000-0000-0000AF4B0000}"/>
    <cellStyle name="Currency 39 3 4 3" xfId="19500" xr:uid="{00000000-0005-0000-0000-0000B04B0000}"/>
    <cellStyle name="Currency 39 3 4 4" xfId="19501" xr:uid="{00000000-0005-0000-0000-0000B14B0000}"/>
    <cellStyle name="Currency 39 3 5" xfId="19502" xr:uid="{00000000-0005-0000-0000-0000B24B0000}"/>
    <cellStyle name="Currency 39 3 5 2" xfId="19503" xr:uid="{00000000-0005-0000-0000-0000B34B0000}"/>
    <cellStyle name="Currency 39 3 5 2 2" xfId="19504" xr:uid="{00000000-0005-0000-0000-0000B44B0000}"/>
    <cellStyle name="Currency 39 3 5 3" xfId="19505" xr:uid="{00000000-0005-0000-0000-0000B54B0000}"/>
    <cellStyle name="Currency 39 3 5 4" xfId="19506" xr:uid="{00000000-0005-0000-0000-0000B64B0000}"/>
    <cellStyle name="Currency 39 3 6" xfId="19507" xr:uid="{00000000-0005-0000-0000-0000B74B0000}"/>
    <cellStyle name="Currency 39 3 6 2" xfId="19508" xr:uid="{00000000-0005-0000-0000-0000B84B0000}"/>
    <cellStyle name="Currency 39 3 6 2 2" xfId="19509" xr:uid="{00000000-0005-0000-0000-0000B94B0000}"/>
    <cellStyle name="Currency 39 3 6 3" xfId="19510" xr:uid="{00000000-0005-0000-0000-0000BA4B0000}"/>
    <cellStyle name="Currency 39 3 6 4" xfId="19511" xr:uid="{00000000-0005-0000-0000-0000BB4B0000}"/>
    <cellStyle name="Currency 39 3 7" xfId="19512" xr:uid="{00000000-0005-0000-0000-0000BC4B0000}"/>
    <cellStyle name="Currency 39 3 7 2" xfId="19513" xr:uid="{00000000-0005-0000-0000-0000BD4B0000}"/>
    <cellStyle name="Currency 39 3 8" xfId="19514" xr:uid="{00000000-0005-0000-0000-0000BE4B0000}"/>
    <cellStyle name="Currency 39 3 9" xfId="19515" xr:uid="{00000000-0005-0000-0000-0000BF4B0000}"/>
    <cellStyle name="Currency 39 4" xfId="19516" xr:uid="{00000000-0005-0000-0000-0000C04B0000}"/>
    <cellStyle name="Currency 39 4 2" xfId="19517" xr:uid="{00000000-0005-0000-0000-0000C14B0000}"/>
    <cellStyle name="Currency 39 4 2 2" xfId="19518" xr:uid="{00000000-0005-0000-0000-0000C24B0000}"/>
    <cellStyle name="Currency 39 4 2 2 2" xfId="19519" xr:uid="{00000000-0005-0000-0000-0000C34B0000}"/>
    <cellStyle name="Currency 39 4 2 3" xfId="19520" xr:uid="{00000000-0005-0000-0000-0000C44B0000}"/>
    <cellStyle name="Currency 39 4 2 4" xfId="19521" xr:uid="{00000000-0005-0000-0000-0000C54B0000}"/>
    <cellStyle name="Currency 39 4 3" xfId="19522" xr:uid="{00000000-0005-0000-0000-0000C64B0000}"/>
    <cellStyle name="Currency 39 4 3 2" xfId="19523" xr:uid="{00000000-0005-0000-0000-0000C74B0000}"/>
    <cellStyle name="Currency 39 4 4" xfId="19524" xr:uid="{00000000-0005-0000-0000-0000C84B0000}"/>
    <cellStyle name="Currency 39 4 5" xfId="19525" xr:uid="{00000000-0005-0000-0000-0000C94B0000}"/>
    <cellStyle name="Currency 39 5" xfId="19526" xr:uid="{00000000-0005-0000-0000-0000CA4B0000}"/>
    <cellStyle name="Currency 39 5 2" xfId="19527" xr:uid="{00000000-0005-0000-0000-0000CB4B0000}"/>
    <cellStyle name="Currency 39 5 2 2" xfId="19528" xr:uid="{00000000-0005-0000-0000-0000CC4B0000}"/>
    <cellStyle name="Currency 39 5 2 2 2" xfId="19529" xr:uid="{00000000-0005-0000-0000-0000CD4B0000}"/>
    <cellStyle name="Currency 39 5 2 3" xfId="19530" xr:uid="{00000000-0005-0000-0000-0000CE4B0000}"/>
    <cellStyle name="Currency 39 5 2 4" xfId="19531" xr:uid="{00000000-0005-0000-0000-0000CF4B0000}"/>
    <cellStyle name="Currency 39 5 3" xfId="19532" xr:uid="{00000000-0005-0000-0000-0000D04B0000}"/>
    <cellStyle name="Currency 39 5 3 2" xfId="19533" xr:uid="{00000000-0005-0000-0000-0000D14B0000}"/>
    <cellStyle name="Currency 39 5 4" xfId="19534" xr:uid="{00000000-0005-0000-0000-0000D24B0000}"/>
    <cellStyle name="Currency 39 5 5" xfId="19535" xr:uid="{00000000-0005-0000-0000-0000D34B0000}"/>
    <cellStyle name="Currency 39 6" xfId="19536" xr:uid="{00000000-0005-0000-0000-0000D44B0000}"/>
    <cellStyle name="Currency 39 6 2" xfId="19537" xr:uid="{00000000-0005-0000-0000-0000D54B0000}"/>
    <cellStyle name="Currency 39 6 2 2" xfId="19538" xr:uid="{00000000-0005-0000-0000-0000D64B0000}"/>
    <cellStyle name="Currency 39 6 3" xfId="19539" xr:uid="{00000000-0005-0000-0000-0000D74B0000}"/>
    <cellStyle name="Currency 39 6 4" xfId="19540" xr:uid="{00000000-0005-0000-0000-0000D84B0000}"/>
    <cellStyle name="Currency 39 7" xfId="19541" xr:uid="{00000000-0005-0000-0000-0000D94B0000}"/>
    <cellStyle name="Currency 39 7 2" xfId="19542" xr:uid="{00000000-0005-0000-0000-0000DA4B0000}"/>
    <cellStyle name="Currency 39 7 2 2" xfId="19543" xr:uid="{00000000-0005-0000-0000-0000DB4B0000}"/>
    <cellStyle name="Currency 39 7 3" xfId="19544" xr:uid="{00000000-0005-0000-0000-0000DC4B0000}"/>
    <cellStyle name="Currency 39 7 4" xfId="19545" xr:uid="{00000000-0005-0000-0000-0000DD4B0000}"/>
    <cellStyle name="Currency 39 8" xfId="19546" xr:uid="{00000000-0005-0000-0000-0000DE4B0000}"/>
    <cellStyle name="Currency 39 8 2" xfId="19547" xr:uid="{00000000-0005-0000-0000-0000DF4B0000}"/>
    <cellStyle name="Currency 39 8 2 2" xfId="19548" xr:uid="{00000000-0005-0000-0000-0000E04B0000}"/>
    <cellStyle name="Currency 39 8 3" xfId="19549" xr:uid="{00000000-0005-0000-0000-0000E14B0000}"/>
    <cellStyle name="Currency 39 8 4" xfId="19550" xr:uid="{00000000-0005-0000-0000-0000E24B0000}"/>
    <cellStyle name="Currency 39 9" xfId="19551" xr:uid="{00000000-0005-0000-0000-0000E34B0000}"/>
    <cellStyle name="Currency 39 9 2" xfId="19552" xr:uid="{00000000-0005-0000-0000-0000E44B0000}"/>
    <cellStyle name="Currency 4" xfId="132" xr:uid="{00000000-0005-0000-0000-0000E54B0000}"/>
    <cellStyle name="Currency 4 2" xfId="133" xr:uid="{00000000-0005-0000-0000-0000E64B0000}"/>
    <cellStyle name="Currency 4 2 2" xfId="19553" xr:uid="{00000000-0005-0000-0000-0000E74B0000}"/>
    <cellStyle name="Currency 4 2 2 2" xfId="19554" xr:uid="{00000000-0005-0000-0000-0000E84B0000}"/>
    <cellStyle name="Currency 4 2 2 2 2" xfId="19555" xr:uid="{00000000-0005-0000-0000-0000E94B0000}"/>
    <cellStyle name="Currency 4 2 2 2 2 2" xfId="19556" xr:uid="{00000000-0005-0000-0000-0000EA4B0000}"/>
    <cellStyle name="Currency 4 2 2 2 2 2 2" xfId="19557" xr:uid="{00000000-0005-0000-0000-0000EB4B0000}"/>
    <cellStyle name="Currency 4 2 2 2 2 3" xfId="19558" xr:uid="{00000000-0005-0000-0000-0000EC4B0000}"/>
    <cellStyle name="Currency 4 2 2 2 2 4" xfId="19559" xr:uid="{00000000-0005-0000-0000-0000ED4B0000}"/>
    <cellStyle name="Currency 4 2 2 2 3" xfId="19560" xr:uid="{00000000-0005-0000-0000-0000EE4B0000}"/>
    <cellStyle name="Currency 4 2 2 2 3 2" xfId="19561" xr:uid="{00000000-0005-0000-0000-0000EF4B0000}"/>
    <cellStyle name="Currency 4 2 2 2 4" xfId="19562" xr:uid="{00000000-0005-0000-0000-0000F04B0000}"/>
    <cellStyle name="Currency 4 2 2 2 5" xfId="19563" xr:uid="{00000000-0005-0000-0000-0000F14B0000}"/>
    <cellStyle name="Currency 4 2 2 3" xfId="19564" xr:uid="{00000000-0005-0000-0000-0000F24B0000}"/>
    <cellStyle name="Currency 4 2 2 3 2" xfId="19565" xr:uid="{00000000-0005-0000-0000-0000F34B0000}"/>
    <cellStyle name="Currency 4 2 2 3 2 2" xfId="19566" xr:uid="{00000000-0005-0000-0000-0000F44B0000}"/>
    <cellStyle name="Currency 4 2 2 3 2 2 2" xfId="19567" xr:uid="{00000000-0005-0000-0000-0000F54B0000}"/>
    <cellStyle name="Currency 4 2 2 3 2 3" xfId="19568" xr:uid="{00000000-0005-0000-0000-0000F64B0000}"/>
    <cellStyle name="Currency 4 2 2 3 2 4" xfId="19569" xr:uid="{00000000-0005-0000-0000-0000F74B0000}"/>
    <cellStyle name="Currency 4 2 2 3 3" xfId="19570" xr:uid="{00000000-0005-0000-0000-0000F84B0000}"/>
    <cellStyle name="Currency 4 2 2 3 3 2" xfId="19571" xr:uid="{00000000-0005-0000-0000-0000F94B0000}"/>
    <cellStyle name="Currency 4 2 2 3 4" xfId="19572" xr:uid="{00000000-0005-0000-0000-0000FA4B0000}"/>
    <cellStyle name="Currency 4 2 2 3 5" xfId="19573" xr:uid="{00000000-0005-0000-0000-0000FB4B0000}"/>
    <cellStyle name="Currency 4 2 2 4" xfId="19574" xr:uid="{00000000-0005-0000-0000-0000FC4B0000}"/>
    <cellStyle name="Currency 4 2 2 4 2" xfId="19575" xr:uid="{00000000-0005-0000-0000-0000FD4B0000}"/>
    <cellStyle name="Currency 4 2 2 4 2 2" xfId="19576" xr:uid="{00000000-0005-0000-0000-0000FE4B0000}"/>
    <cellStyle name="Currency 4 2 2 4 3" xfId="19577" xr:uid="{00000000-0005-0000-0000-0000FF4B0000}"/>
    <cellStyle name="Currency 4 2 2 4 4" xfId="19578" xr:uid="{00000000-0005-0000-0000-0000004C0000}"/>
    <cellStyle name="Currency 4 2 2 5" xfId="19579" xr:uid="{00000000-0005-0000-0000-0000014C0000}"/>
    <cellStyle name="Currency 4 2 2 5 2" xfId="19580" xr:uid="{00000000-0005-0000-0000-0000024C0000}"/>
    <cellStyle name="Currency 4 2 2 5 2 2" xfId="19581" xr:uid="{00000000-0005-0000-0000-0000034C0000}"/>
    <cellStyle name="Currency 4 2 2 5 3" xfId="19582" xr:uid="{00000000-0005-0000-0000-0000044C0000}"/>
    <cellStyle name="Currency 4 2 2 5 4" xfId="19583" xr:uid="{00000000-0005-0000-0000-0000054C0000}"/>
    <cellStyle name="Currency 4 2 2 6" xfId="19584" xr:uid="{00000000-0005-0000-0000-0000064C0000}"/>
    <cellStyle name="Currency 4 2 2 6 2" xfId="19585" xr:uid="{00000000-0005-0000-0000-0000074C0000}"/>
    <cellStyle name="Currency 4 2 2 6 2 2" xfId="19586" xr:uid="{00000000-0005-0000-0000-0000084C0000}"/>
    <cellStyle name="Currency 4 2 2 6 3" xfId="19587" xr:uid="{00000000-0005-0000-0000-0000094C0000}"/>
    <cellStyle name="Currency 4 2 2 6 4" xfId="19588" xr:uid="{00000000-0005-0000-0000-00000A4C0000}"/>
    <cellStyle name="Currency 4 2 2 7" xfId="19589" xr:uid="{00000000-0005-0000-0000-00000B4C0000}"/>
    <cellStyle name="Currency 4 2 2 7 2" xfId="19590" xr:uid="{00000000-0005-0000-0000-00000C4C0000}"/>
    <cellStyle name="Currency 4 2 2 8" xfId="19591" xr:uid="{00000000-0005-0000-0000-00000D4C0000}"/>
    <cellStyle name="Currency 4 2 2 9" xfId="19592" xr:uid="{00000000-0005-0000-0000-00000E4C0000}"/>
    <cellStyle name="Currency 4 3" xfId="19593" xr:uid="{00000000-0005-0000-0000-00000F4C0000}"/>
    <cellStyle name="Currency 4 4" xfId="19594" xr:uid="{00000000-0005-0000-0000-0000104C0000}"/>
    <cellStyle name="Currency 4 4 2" xfId="19595" xr:uid="{00000000-0005-0000-0000-0000114C0000}"/>
    <cellStyle name="Currency 4 5" xfId="19596" xr:uid="{00000000-0005-0000-0000-0000124C0000}"/>
    <cellStyle name="Currency 4 5 2" xfId="19597" xr:uid="{00000000-0005-0000-0000-0000134C0000}"/>
    <cellStyle name="Currency 4 5 2 2" xfId="19598" xr:uid="{00000000-0005-0000-0000-0000144C0000}"/>
    <cellStyle name="Currency 4 5 2 2 2" xfId="19599" xr:uid="{00000000-0005-0000-0000-0000154C0000}"/>
    <cellStyle name="Currency 4 5 2 3" xfId="19600" xr:uid="{00000000-0005-0000-0000-0000164C0000}"/>
    <cellStyle name="Currency 4 5 2 4" xfId="19601" xr:uid="{00000000-0005-0000-0000-0000174C0000}"/>
    <cellStyle name="Currency 4 5 3" xfId="19602" xr:uid="{00000000-0005-0000-0000-0000184C0000}"/>
    <cellStyle name="Currency 4 5 3 2" xfId="19603" xr:uid="{00000000-0005-0000-0000-0000194C0000}"/>
    <cellStyle name="Currency 4 5 4" xfId="19604" xr:uid="{00000000-0005-0000-0000-00001A4C0000}"/>
    <cellStyle name="Currency 4 5 5" xfId="19605" xr:uid="{00000000-0005-0000-0000-00001B4C0000}"/>
    <cellStyle name="Currency 4 6" xfId="19606" xr:uid="{00000000-0005-0000-0000-00001C4C0000}"/>
    <cellStyle name="Currency 4 6 2" xfId="19607" xr:uid="{00000000-0005-0000-0000-00001D4C0000}"/>
    <cellStyle name="Currency 4 6 2 2" xfId="19608" xr:uid="{00000000-0005-0000-0000-00001E4C0000}"/>
    <cellStyle name="Currency 4 6 3" xfId="19609" xr:uid="{00000000-0005-0000-0000-00001F4C0000}"/>
    <cellStyle name="Currency 4 6 4" xfId="19610" xr:uid="{00000000-0005-0000-0000-0000204C0000}"/>
    <cellStyle name="Currency 4 7" xfId="19611" xr:uid="{00000000-0005-0000-0000-0000214C0000}"/>
    <cellStyle name="Currency 4 7 2" xfId="19612" xr:uid="{00000000-0005-0000-0000-0000224C0000}"/>
    <cellStyle name="Currency 4 8" xfId="19613" xr:uid="{00000000-0005-0000-0000-0000234C0000}"/>
    <cellStyle name="Currency 4 9" xfId="19614" xr:uid="{00000000-0005-0000-0000-0000244C0000}"/>
    <cellStyle name="Currency 40" xfId="19615" xr:uid="{00000000-0005-0000-0000-0000254C0000}"/>
    <cellStyle name="Currency 40 10" xfId="19616" xr:uid="{00000000-0005-0000-0000-0000264C0000}"/>
    <cellStyle name="Currency 40 11" xfId="19617" xr:uid="{00000000-0005-0000-0000-0000274C0000}"/>
    <cellStyle name="Currency 40 2" xfId="19618" xr:uid="{00000000-0005-0000-0000-0000284C0000}"/>
    <cellStyle name="Currency 40 2 10" xfId="19619" xr:uid="{00000000-0005-0000-0000-0000294C0000}"/>
    <cellStyle name="Currency 40 2 2" xfId="19620" xr:uid="{00000000-0005-0000-0000-00002A4C0000}"/>
    <cellStyle name="Currency 40 2 2 2" xfId="19621" xr:uid="{00000000-0005-0000-0000-00002B4C0000}"/>
    <cellStyle name="Currency 40 2 2 2 2" xfId="19622" xr:uid="{00000000-0005-0000-0000-00002C4C0000}"/>
    <cellStyle name="Currency 40 2 2 2 2 2" xfId="19623" xr:uid="{00000000-0005-0000-0000-00002D4C0000}"/>
    <cellStyle name="Currency 40 2 2 2 2 2 2" xfId="19624" xr:uid="{00000000-0005-0000-0000-00002E4C0000}"/>
    <cellStyle name="Currency 40 2 2 2 2 3" xfId="19625" xr:uid="{00000000-0005-0000-0000-00002F4C0000}"/>
    <cellStyle name="Currency 40 2 2 2 2 4" xfId="19626" xr:uid="{00000000-0005-0000-0000-0000304C0000}"/>
    <cellStyle name="Currency 40 2 2 2 3" xfId="19627" xr:uid="{00000000-0005-0000-0000-0000314C0000}"/>
    <cellStyle name="Currency 40 2 2 2 3 2" xfId="19628" xr:uid="{00000000-0005-0000-0000-0000324C0000}"/>
    <cellStyle name="Currency 40 2 2 2 4" xfId="19629" xr:uid="{00000000-0005-0000-0000-0000334C0000}"/>
    <cellStyle name="Currency 40 2 2 2 5" xfId="19630" xr:uid="{00000000-0005-0000-0000-0000344C0000}"/>
    <cellStyle name="Currency 40 2 2 3" xfId="19631" xr:uid="{00000000-0005-0000-0000-0000354C0000}"/>
    <cellStyle name="Currency 40 2 2 3 2" xfId="19632" xr:uid="{00000000-0005-0000-0000-0000364C0000}"/>
    <cellStyle name="Currency 40 2 2 3 2 2" xfId="19633" xr:uid="{00000000-0005-0000-0000-0000374C0000}"/>
    <cellStyle name="Currency 40 2 2 3 2 2 2" xfId="19634" xr:uid="{00000000-0005-0000-0000-0000384C0000}"/>
    <cellStyle name="Currency 40 2 2 3 2 3" xfId="19635" xr:uid="{00000000-0005-0000-0000-0000394C0000}"/>
    <cellStyle name="Currency 40 2 2 3 2 4" xfId="19636" xr:uid="{00000000-0005-0000-0000-00003A4C0000}"/>
    <cellStyle name="Currency 40 2 2 3 3" xfId="19637" xr:uid="{00000000-0005-0000-0000-00003B4C0000}"/>
    <cellStyle name="Currency 40 2 2 3 3 2" xfId="19638" xr:uid="{00000000-0005-0000-0000-00003C4C0000}"/>
    <cellStyle name="Currency 40 2 2 3 4" xfId="19639" xr:uid="{00000000-0005-0000-0000-00003D4C0000}"/>
    <cellStyle name="Currency 40 2 2 3 5" xfId="19640" xr:uid="{00000000-0005-0000-0000-00003E4C0000}"/>
    <cellStyle name="Currency 40 2 2 4" xfId="19641" xr:uid="{00000000-0005-0000-0000-00003F4C0000}"/>
    <cellStyle name="Currency 40 2 2 4 2" xfId="19642" xr:uid="{00000000-0005-0000-0000-0000404C0000}"/>
    <cellStyle name="Currency 40 2 2 4 2 2" xfId="19643" xr:uid="{00000000-0005-0000-0000-0000414C0000}"/>
    <cellStyle name="Currency 40 2 2 4 3" xfId="19644" xr:uid="{00000000-0005-0000-0000-0000424C0000}"/>
    <cellStyle name="Currency 40 2 2 4 4" xfId="19645" xr:uid="{00000000-0005-0000-0000-0000434C0000}"/>
    <cellStyle name="Currency 40 2 2 5" xfId="19646" xr:uid="{00000000-0005-0000-0000-0000444C0000}"/>
    <cellStyle name="Currency 40 2 2 5 2" xfId="19647" xr:uid="{00000000-0005-0000-0000-0000454C0000}"/>
    <cellStyle name="Currency 40 2 2 5 2 2" xfId="19648" xr:uid="{00000000-0005-0000-0000-0000464C0000}"/>
    <cellStyle name="Currency 40 2 2 5 3" xfId="19649" xr:uid="{00000000-0005-0000-0000-0000474C0000}"/>
    <cellStyle name="Currency 40 2 2 5 4" xfId="19650" xr:uid="{00000000-0005-0000-0000-0000484C0000}"/>
    <cellStyle name="Currency 40 2 2 6" xfId="19651" xr:uid="{00000000-0005-0000-0000-0000494C0000}"/>
    <cellStyle name="Currency 40 2 2 6 2" xfId="19652" xr:uid="{00000000-0005-0000-0000-00004A4C0000}"/>
    <cellStyle name="Currency 40 2 2 6 2 2" xfId="19653" xr:uid="{00000000-0005-0000-0000-00004B4C0000}"/>
    <cellStyle name="Currency 40 2 2 6 3" xfId="19654" xr:uid="{00000000-0005-0000-0000-00004C4C0000}"/>
    <cellStyle name="Currency 40 2 2 6 4" xfId="19655" xr:uid="{00000000-0005-0000-0000-00004D4C0000}"/>
    <cellStyle name="Currency 40 2 2 7" xfId="19656" xr:uid="{00000000-0005-0000-0000-00004E4C0000}"/>
    <cellStyle name="Currency 40 2 2 7 2" xfId="19657" xr:uid="{00000000-0005-0000-0000-00004F4C0000}"/>
    <cellStyle name="Currency 40 2 2 8" xfId="19658" xr:uid="{00000000-0005-0000-0000-0000504C0000}"/>
    <cellStyle name="Currency 40 2 2 9" xfId="19659" xr:uid="{00000000-0005-0000-0000-0000514C0000}"/>
    <cellStyle name="Currency 40 2 3" xfId="19660" xr:uid="{00000000-0005-0000-0000-0000524C0000}"/>
    <cellStyle name="Currency 40 2 3 2" xfId="19661" xr:uid="{00000000-0005-0000-0000-0000534C0000}"/>
    <cellStyle name="Currency 40 2 3 2 2" xfId="19662" xr:uid="{00000000-0005-0000-0000-0000544C0000}"/>
    <cellStyle name="Currency 40 2 3 2 2 2" xfId="19663" xr:uid="{00000000-0005-0000-0000-0000554C0000}"/>
    <cellStyle name="Currency 40 2 3 2 3" xfId="19664" xr:uid="{00000000-0005-0000-0000-0000564C0000}"/>
    <cellStyle name="Currency 40 2 3 2 4" xfId="19665" xr:uid="{00000000-0005-0000-0000-0000574C0000}"/>
    <cellStyle name="Currency 40 2 3 3" xfId="19666" xr:uid="{00000000-0005-0000-0000-0000584C0000}"/>
    <cellStyle name="Currency 40 2 3 3 2" xfId="19667" xr:uid="{00000000-0005-0000-0000-0000594C0000}"/>
    <cellStyle name="Currency 40 2 3 4" xfId="19668" xr:uid="{00000000-0005-0000-0000-00005A4C0000}"/>
    <cellStyle name="Currency 40 2 3 5" xfId="19669" xr:uid="{00000000-0005-0000-0000-00005B4C0000}"/>
    <cellStyle name="Currency 40 2 4" xfId="19670" xr:uid="{00000000-0005-0000-0000-00005C4C0000}"/>
    <cellStyle name="Currency 40 2 4 2" xfId="19671" xr:uid="{00000000-0005-0000-0000-00005D4C0000}"/>
    <cellStyle name="Currency 40 2 4 2 2" xfId="19672" xr:uid="{00000000-0005-0000-0000-00005E4C0000}"/>
    <cellStyle name="Currency 40 2 4 2 2 2" xfId="19673" xr:uid="{00000000-0005-0000-0000-00005F4C0000}"/>
    <cellStyle name="Currency 40 2 4 2 3" xfId="19674" xr:uid="{00000000-0005-0000-0000-0000604C0000}"/>
    <cellStyle name="Currency 40 2 4 2 4" xfId="19675" xr:uid="{00000000-0005-0000-0000-0000614C0000}"/>
    <cellStyle name="Currency 40 2 4 3" xfId="19676" xr:uid="{00000000-0005-0000-0000-0000624C0000}"/>
    <cellStyle name="Currency 40 2 4 3 2" xfId="19677" xr:uid="{00000000-0005-0000-0000-0000634C0000}"/>
    <cellStyle name="Currency 40 2 4 4" xfId="19678" xr:uid="{00000000-0005-0000-0000-0000644C0000}"/>
    <cellStyle name="Currency 40 2 4 5" xfId="19679" xr:uid="{00000000-0005-0000-0000-0000654C0000}"/>
    <cellStyle name="Currency 40 2 5" xfId="19680" xr:uid="{00000000-0005-0000-0000-0000664C0000}"/>
    <cellStyle name="Currency 40 2 5 2" xfId="19681" xr:uid="{00000000-0005-0000-0000-0000674C0000}"/>
    <cellStyle name="Currency 40 2 5 2 2" xfId="19682" xr:uid="{00000000-0005-0000-0000-0000684C0000}"/>
    <cellStyle name="Currency 40 2 5 3" xfId="19683" xr:uid="{00000000-0005-0000-0000-0000694C0000}"/>
    <cellStyle name="Currency 40 2 5 4" xfId="19684" xr:uid="{00000000-0005-0000-0000-00006A4C0000}"/>
    <cellStyle name="Currency 40 2 6" xfId="19685" xr:uid="{00000000-0005-0000-0000-00006B4C0000}"/>
    <cellStyle name="Currency 40 2 6 2" xfId="19686" xr:uid="{00000000-0005-0000-0000-00006C4C0000}"/>
    <cellStyle name="Currency 40 2 6 2 2" xfId="19687" xr:uid="{00000000-0005-0000-0000-00006D4C0000}"/>
    <cellStyle name="Currency 40 2 6 3" xfId="19688" xr:uid="{00000000-0005-0000-0000-00006E4C0000}"/>
    <cellStyle name="Currency 40 2 6 4" xfId="19689" xr:uid="{00000000-0005-0000-0000-00006F4C0000}"/>
    <cellStyle name="Currency 40 2 7" xfId="19690" xr:uid="{00000000-0005-0000-0000-0000704C0000}"/>
    <cellStyle name="Currency 40 2 7 2" xfId="19691" xr:uid="{00000000-0005-0000-0000-0000714C0000}"/>
    <cellStyle name="Currency 40 2 7 2 2" xfId="19692" xr:uid="{00000000-0005-0000-0000-0000724C0000}"/>
    <cellStyle name="Currency 40 2 7 3" xfId="19693" xr:uid="{00000000-0005-0000-0000-0000734C0000}"/>
    <cellStyle name="Currency 40 2 7 4" xfId="19694" xr:uid="{00000000-0005-0000-0000-0000744C0000}"/>
    <cellStyle name="Currency 40 2 8" xfId="19695" xr:uid="{00000000-0005-0000-0000-0000754C0000}"/>
    <cellStyle name="Currency 40 2 8 2" xfId="19696" xr:uid="{00000000-0005-0000-0000-0000764C0000}"/>
    <cellStyle name="Currency 40 2 9" xfId="19697" xr:uid="{00000000-0005-0000-0000-0000774C0000}"/>
    <cellStyle name="Currency 40 3" xfId="19698" xr:uid="{00000000-0005-0000-0000-0000784C0000}"/>
    <cellStyle name="Currency 40 3 2" xfId="19699" xr:uid="{00000000-0005-0000-0000-0000794C0000}"/>
    <cellStyle name="Currency 40 3 2 2" xfId="19700" xr:uid="{00000000-0005-0000-0000-00007A4C0000}"/>
    <cellStyle name="Currency 40 3 2 2 2" xfId="19701" xr:uid="{00000000-0005-0000-0000-00007B4C0000}"/>
    <cellStyle name="Currency 40 3 2 2 2 2" xfId="19702" xr:uid="{00000000-0005-0000-0000-00007C4C0000}"/>
    <cellStyle name="Currency 40 3 2 2 3" xfId="19703" xr:uid="{00000000-0005-0000-0000-00007D4C0000}"/>
    <cellStyle name="Currency 40 3 2 2 4" xfId="19704" xr:uid="{00000000-0005-0000-0000-00007E4C0000}"/>
    <cellStyle name="Currency 40 3 2 3" xfId="19705" xr:uid="{00000000-0005-0000-0000-00007F4C0000}"/>
    <cellStyle name="Currency 40 3 2 3 2" xfId="19706" xr:uid="{00000000-0005-0000-0000-0000804C0000}"/>
    <cellStyle name="Currency 40 3 2 4" xfId="19707" xr:uid="{00000000-0005-0000-0000-0000814C0000}"/>
    <cellStyle name="Currency 40 3 2 5" xfId="19708" xr:uid="{00000000-0005-0000-0000-0000824C0000}"/>
    <cellStyle name="Currency 40 3 3" xfId="19709" xr:uid="{00000000-0005-0000-0000-0000834C0000}"/>
    <cellStyle name="Currency 40 3 3 2" xfId="19710" xr:uid="{00000000-0005-0000-0000-0000844C0000}"/>
    <cellStyle name="Currency 40 3 3 2 2" xfId="19711" xr:uid="{00000000-0005-0000-0000-0000854C0000}"/>
    <cellStyle name="Currency 40 3 3 2 2 2" xfId="19712" xr:uid="{00000000-0005-0000-0000-0000864C0000}"/>
    <cellStyle name="Currency 40 3 3 2 3" xfId="19713" xr:uid="{00000000-0005-0000-0000-0000874C0000}"/>
    <cellStyle name="Currency 40 3 3 2 4" xfId="19714" xr:uid="{00000000-0005-0000-0000-0000884C0000}"/>
    <cellStyle name="Currency 40 3 3 3" xfId="19715" xr:uid="{00000000-0005-0000-0000-0000894C0000}"/>
    <cellStyle name="Currency 40 3 3 3 2" xfId="19716" xr:uid="{00000000-0005-0000-0000-00008A4C0000}"/>
    <cellStyle name="Currency 40 3 3 4" xfId="19717" xr:uid="{00000000-0005-0000-0000-00008B4C0000}"/>
    <cellStyle name="Currency 40 3 3 5" xfId="19718" xr:uid="{00000000-0005-0000-0000-00008C4C0000}"/>
    <cellStyle name="Currency 40 3 4" xfId="19719" xr:uid="{00000000-0005-0000-0000-00008D4C0000}"/>
    <cellStyle name="Currency 40 3 4 2" xfId="19720" xr:uid="{00000000-0005-0000-0000-00008E4C0000}"/>
    <cellStyle name="Currency 40 3 4 2 2" xfId="19721" xr:uid="{00000000-0005-0000-0000-00008F4C0000}"/>
    <cellStyle name="Currency 40 3 4 3" xfId="19722" xr:uid="{00000000-0005-0000-0000-0000904C0000}"/>
    <cellStyle name="Currency 40 3 4 4" xfId="19723" xr:uid="{00000000-0005-0000-0000-0000914C0000}"/>
    <cellStyle name="Currency 40 3 5" xfId="19724" xr:uid="{00000000-0005-0000-0000-0000924C0000}"/>
    <cellStyle name="Currency 40 3 5 2" xfId="19725" xr:uid="{00000000-0005-0000-0000-0000934C0000}"/>
    <cellStyle name="Currency 40 3 5 2 2" xfId="19726" xr:uid="{00000000-0005-0000-0000-0000944C0000}"/>
    <cellStyle name="Currency 40 3 5 3" xfId="19727" xr:uid="{00000000-0005-0000-0000-0000954C0000}"/>
    <cellStyle name="Currency 40 3 5 4" xfId="19728" xr:uid="{00000000-0005-0000-0000-0000964C0000}"/>
    <cellStyle name="Currency 40 3 6" xfId="19729" xr:uid="{00000000-0005-0000-0000-0000974C0000}"/>
    <cellStyle name="Currency 40 3 6 2" xfId="19730" xr:uid="{00000000-0005-0000-0000-0000984C0000}"/>
    <cellStyle name="Currency 40 3 6 2 2" xfId="19731" xr:uid="{00000000-0005-0000-0000-0000994C0000}"/>
    <cellStyle name="Currency 40 3 6 3" xfId="19732" xr:uid="{00000000-0005-0000-0000-00009A4C0000}"/>
    <cellStyle name="Currency 40 3 6 4" xfId="19733" xr:uid="{00000000-0005-0000-0000-00009B4C0000}"/>
    <cellStyle name="Currency 40 3 7" xfId="19734" xr:uid="{00000000-0005-0000-0000-00009C4C0000}"/>
    <cellStyle name="Currency 40 3 7 2" xfId="19735" xr:uid="{00000000-0005-0000-0000-00009D4C0000}"/>
    <cellStyle name="Currency 40 3 8" xfId="19736" xr:uid="{00000000-0005-0000-0000-00009E4C0000}"/>
    <cellStyle name="Currency 40 3 9" xfId="19737" xr:uid="{00000000-0005-0000-0000-00009F4C0000}"/>
    <cellStyle name="Currency 40 4" xfId="19738" xr:uid="{00000000-0005-0000-0000-0000A04C0000}"/>
    <cellStyle name="Currency 40 4 2" xfId="19739" xr:uid="{00000000-0005-0000-0000-0000A14C0000}"/>
    <cellStyle name="Currency 40 4 2 2" xfId="19740" xr:uid="{00000000-0005-0000-0000-0000A24C0000}"/>
    <cellStyle name="Currency 40 4 2 2 2" xfId="19741" xr:uid="{00000000-0005-0000-0000-0000A34C0000}"/>
    <cellStyle name="Currency 40 4 2 3" xfId="19742" xr:uid="{00000000-0005-0000-0000-0000A44C0000}"/>
    <cellStyle name="Currency 40 4 2 4" xfId="19743" xr:uid="{00000000-0005-0000-0000-0000A54C0000}"/>
    <cellStyle name="Currency 40 4 3" xfId="19744" xr:uid="{00000000-0005-0000-0000-0000A64C0000}"/>
    <cellStyle name="Currency 40 4 3 2" xfId="19745" xr:uid="{00000000-0005-0000-0000-0000A74C0000}"/>
    <cellStyle name="Currency 40 4 4" xfId="19746" xr:uid="{00000000-0005-0000-0000-0000A84C0000}"/>
    <cellStyle name="Currency 40 4 5" xfId="19747" xr:uid="{00000000-0005-0000-0000-0000A94C0000}"/>
    <cellStyle name="Currency 40 5" xfId="19748" xr:uid="{00000000-0005-0000-0000-0000AA4C0000}"/>
    <cellStyle name="Currency 40 5 2" xfId="19749" xr:uid="{00000000-0005-0000-0000-0000AB4C0000}"/>
    <cellStyle name="Currency 40 5 2 2" xfId="19750" xr:uid="{00000000-0005-0000-0000-0000AC4C0000}"/>
    <cellStyle name="Currency 40 5 2 2 2" xfId="19751" xr:uid="{00000000-0005-0000-0000-0000AD4C0000}"/>
    <cellStyle name="Currency 40 5 2 3" xfId="19752" xr:uid="{00000000-0005-0000-0000-0000AE4C0000}"/>
    <cellStyle name="Currency 40 5 2 4" xfId="19753" xr:uid="{00000000-0005-0000-0000-0000AF4C0000}"/>
    <cellStyle name="Currency 40 5 3" xfId="19754" xr:uid="{00000000-0005-0000-0000-0000B04C0000}"/>
    <cellStyle name="Currency 40 5 3 2" xfId="19755" xr:uid="{00000000-0005-0000-0000-0000B14C0000}"/>
    <cellStyle name="Currency 40 5 4" xfId="19756" xr:uid="{00000000-0005-0000-0000-0000B24C0000}"/>
    <cellStyle name="Currency 40 5 5" xfId="19757" xr:uid="{00000000-0005-0000-0000-0000B34C0000}"/>
    <cellStyle name="Currency 40 6" xfId="19758" xr:uid="{00000000-0005-0000-0000-0000B44C0000}"/>
    <cellStyle name="Currency 40 6 2" xfId="19759" xr:uid="{00000000-0005-0000-0000-0000B54C0000}"/>
    <cellStyle name="Currency 40 6 2 2" xfId="19760" xr:uid="{00000000-0005-0000-0000-0000B64C0000}"/>
    <cellStyle name="Currency 40 6 3" xfId="19761" xr:uid="{00000000-0005-0000-0000-0000B74C0000}"/>
    <cellStyle name="Currency 40 6 4" xfId="19762" xr:uid="{00000000-0005-0000-0000-0000B84C0000}"/>
    <cellStyle name="Currency 40 7" xfId="19763" xr:uid="{00000000-0005-0000-0000-0000B94C0000}"/>
    <cellStyle name="Currency 40 7 2" xfId="19764" xr:uid="{00000000-0005-0000-0000-0000BA4C0000}"/>
    <cellStyle name="Currency 40 7 2 2" xfId="19765" xr:uid="{00000000-0005-0000-0000-0000BB4C0000}"/>
    <cellStyle name="Currency 40 7 3" xfId="19766" xr:uid="{00000000-0005-0000-0000-0000BC4C0000}"/>
    <cellStyle name="Currency 40 7 4" xfId="19767" xr:uid="{00000000-0005-0000-0000-0000BD4C0000}"/>
    <cellStyle name="Currency 40 8" xfId="19768" xr:uid="{00000000-0005-0000-0000-0000BE4C0000}"/>
    <cellStyle name="Currency 40 8 2" xfId="19769" xr:uid="{00000000-0005-0000-0000-0000BF4C0000}"/>
    <cellStyle name="Currency 40 8 2 2" xfId="19770" xr:uid="{00000000-0005-0000-0000-0000C04C0000}"/>
    <cellStyle name="Currency 40 8 3" xfId="19771" xr:uid="{00000000-0005-0000-0000-0000C14C0000}"/>
    <cellStyle name="Currency 40 8 4" xfId="19772" xr:uid="{00000000-0005-0000-0000-0000C24C0000}"/>
    <cellStyle name="Currency 40 9" xfId="19773" xr:uid="{00000000-0005-0000-0000-0000C34C0000}"/>
    <cellStyle name="Currency 40 9 2" xfId="19774" xr:uid="{00000000-0005-0000-0000-0000C44C0000}"/>
    <cellStyle name="Currency 41" xfId="19775" xr:uid="{00000000-0005-0000-0000-0000C54C0000}"/>
    <cellStyle name="Currency 41 2" xfId="19776" xr:uid="{00000000-0005-0000-0000-0000C64C0000}"/>
    <cellStyle name="Currency 42" xfId="19777" xr:uid="{00000000-0005-0000-0000-0000C74C0000}"/>
    <cellStyle name="Currency 42 2" xfId="19778" xr:uid="{00000000-0005-0000-0000-0000C84C0000}"/>
    <cellStyle name="Currency 42 2 2" xfId="19779" xr:uid="{00000000-0005-0000-0000-0000C94C0000}"/>
    <cellStyle name="Currency 42 3" xfId="19780" xr:uid="{00000000-0005-0000-0000-0000CA4C0000}"/>
    <cellStyle name="Currency 43" xfId="19781" xr:uid="{00000000-0005-0000-0000-0000CB4C0000}"/>
    <cellStyle name="Currency 43 2" xfId="19782" xr:uid="{00000000-0005-0000-0000-0000CC4C0000}"/>
    <cellStyle name="Currency 43 2 2" xfId="19783" xr:uid="{00000000-0005-0000-0000-0000CD4C0000}"/>
    <cellStyle name="Currency 43 3" xfId="19784" xr:uid="{00000000-0005-0000-0000-0000CE4C0000}"/>
    <cellStyle name="Currency 44" xfId="19785" xr:uid="{00000000-0005-0000-0000-0000CF4C0000}"/>
    <cellStyle name="Currency 44 2" xfId="19786" xr:uid="{00000000-0005-0000-0000-0000D04C0000}"/>
    <cellStyle name="Currency 44 2 2" xfId="19787" xr:uid="{00000000-0005-0000-0000-0000D14C0000}"/>
    <cellStyle name="Currency 44 3" xfId="19788" xr:uid="{00000000-0005-0000-0000-0000D24C0000}"/>
    <cellStyle name="Currency 45" xfId="19789" xr:uid="{00000000-0005-0000-0000-0000D34C0000}"/>
    <cellStyle name="Currency 45 2" xfId="19790" xr:uid="{00000000-0005-0000-0000-0000D44C0000}"/>
    <cellStyle name="Currency 45 2 2" xfId="19791" xr:uid="{00000000-0005-0000-0000-0000D54C0000}"/>
    <cellStyle name="Currency 45 3" xfId="19792" xr:uid="{00000000-0005-0000-0000-0000D64C0000}"/>
    <cellStyle name="Currency 46" xfId="19793" xr:uid="{00000000-0005-0000-0000-0000D74C0000}"/>
    <cellStyle name="Currency 46 2" xfId="19794" xr:uid="{00000000-0005-0000-0000-0000D84C0000}"/>
    <cellStyle name="Currency 46 2 2" xfId="19795" xr:uid="{00000000-0005-0000-0000-0000D94C0000}"/>
    <cellStyle name="Currency 46 3" xfId="19796" xr:uid="{00000000-0005-0000-0000-0000DA4C0000}"/>
    <cellStyle name="Currency 47" xfId="19797" xr:uid="{00000000-0005-0000-0000-0000DB4C0000}"/>
    <cellStyle name="Currency 47 2" xfId="19798" xr:uid="{00000000-0005-0000-0000-0000DC4C0000}"/>
    <cellStyle name="Currency 47 2 2" xfId="19799" xr:uid="{00000000-0005-0000-0000-0000DD4C0000}"/>
    <cellStyle name="Currency 47 3" xfId="19800" xr:uid="{00000000-0005-0000-0000-0000DE4C0000}"/>
    <cellStyle name="Currency 48" xfId="19801" xr:uid="{00000000-0005-0000-0000-0000DF4C0000}"/>
    <cellStyle name="Currency 48 2" xfId="19802" xr:uid="{00000000-0005-0000-0000-0000E04C0000}"/>
    <cellStyle name="Currency 48 2 2" xfId="19803" xr:uid="{00000000-0005-0000-0000-0000E14C0000}"/>
    <cellStyle name="Currency 48 3" xfId="19804" xr:uid="{00000000-0005-0000-0000-0000E24C0000}"/>
    <cellStyle name="Currency 49" xfId="19805" xr:uid="{00000000-0005-0000-0000-0000E34C0000}"/>
    <cellStyle name="Currency 49 2" xfId="19806" xr:uid="{00000000-0005-0000-0000-0000E44C0000}"/>
    <cellStyle name="Currency 49 2 2" xfId="19807" xr:uid="{00000000-0005-0000-0000-0000E54C0000}"/>
    <cellStyle name="Currency 49 3" xfId="19808" xr:uid="{00000000-0005-0000-0000-0000E64C0000}"/>
    <cellStyle name="Currency 5" xfId="134" xr:uid="{00000000-0005-0000-0000-0000E74C0000}"/>
    <cellStyle name="Currency 5 2" xfId="135" xr:uid="{00000000-0005-0000-0000-0000E84C0000}"/>
    <cellStyle name="Currency 5 3" xfId="19809" xr:uid="{00000000-0005-0000-0000-0000E94C0000}"/>
    <cellStyle name="Currency 5 3 2" xfId="19810" xr:uid="{00000000-0005-0000-0000-0000EA4C0000}"/>
    <cellStyle name="Currency 5 3 3" xfId="19811" xr:uid="{00000000-0005-0000-0000-0000EB4C0000}"/>
    <cellStyle name="Currency 5 3 3 2" xfId="19812" xr:uid="{00000000-0005-0000-0000-0000EC4C0000}"/>
    <cellStyle name="Currency 5 3 3 2 2" xfId="19813" xr:uid="{00000000-0005-0000-0000-0000ED4C0000}"/>
    <cellStyle name="Currency 5 3 3 3" xfId="19814" xr:uid="{00000000-0005-0000-0000-0000EE4C0000}"/>
    <cellStyle name="Currency 5 3 3 4" xfId="19815" xr:uid="{00000000-0005-0000-0000-0000EF4C0000}"/>
    <cellStyle name="Currency 5 4" xfId="19816" xr:uid="{00000000-0005-0000-0000-0000F04C0000}"/>
    <cellStyle name="Currency 50" xfId="19817" xr:uid="{00000000-0005-0000-0000-0000F14C0000}"/>
    <cellStyle name="Currency 50 2" xfId="19818" xr:uid="{00000000-0005-0000-0000-0000F24C0000}"/>
    <cellStyle name="Currency 50 2 2" xfId="19819" xr:uid="{00000000-0005-0000-0000-0000F34C0000}"/>
    <cellStyle name="Currency 50 3" xfId="19820" xr:uid="{00000000-0005-0000-0000-0000F44C0000}"/>
    <cellStyle name="Currency 51" xfId="19821" xr:uid="{00000000-0005-0000-0000-0000F54C0000}"/>
    <cellStyle name="Currency 51 2" xfId="19822" xr:uid="{00000000-0005-0000-0000-0000F64C0000}"/>
    <cellStyle name="Currency 51 2 2" xfId="19823" xr:uid="{00000000-0005-0000-0000-0000F74C0000}"/>
    <cellStyle name="Currency 51 3" xfId="19824" xr:uid="{00000000-0005-0000-0000-0000F84C0000}"/>
    <cellStyle name="Currency 52" xfId="19825" xr:uid="{00000000-0005-0000-0000-0000F94C0000}"/>
    <cellStyle name="Currency 52 2" xfId="19826" xr:uid="{00000000-0005-0000-0000-0000FA4C0000}"/>
    <cellStyle name="Currency 53" xfId="19827" xr:uid="{00000000-0005-0000-0000-0000FB4C0000}"/>
    <cellStyle name="Currency 53 2" xfId="19828" xr:uid="{00000000-0005-0000-0000-0000FC4C0000}"/>
    <cellStyle name="Currency 54" xfId="19829" xr:uid="{00000000-0005-0000-0000-0000FD4C0000}"/>
    <cellStyle name="Currency 54 2" xfId="19830" xr:uid="{00000000-0005-0000-0000-0000FE4C0000}"/>
    <cellStyle name="Currency 55" xfId="19831" xr:uid="{00000000-0005-0000-0000-0000FF4C0000}"/>
    <cellStyle name="Currency 55 2" xfId="19832" xr:uid="{00000000-0005-0000-0000-0000004D0000}"/>
    <cellStyle name="Currency 56" xfId="19833" xr:uid="{00000000-0005-0000-0000-0000014D0000}"/>
    <cellStyle name="Currency 56 2" xfId="19834" xr:uid="{00000000-0005-0000-0000-0000024D0000}"/>
    <cellStyle name="Currency 57" xfId="19835" xr:uid="{00000000-0005-0000-0000-0000034D0000}"/>
    <cellStyle name="Currency 57 2" xfId="19836" xr:uid="{00000000-0005-0000-0000-0000044D0000}"/>
    <cellStyle name="Currency 58" xfId="19837" xr:uid="{00000000-0005-0000-0000-0000054D0000}"/>
    <cellStyle name="Currency 58 2" xfId="19838" xr:uid="{00000000-0005-0000-0000-0000064D0000}"/>
    <cellStyle name="Currency 59" xfId="19839" xr:uid="{00000000-0005-0000-0000-0000074D0000}"/>
    <cellStyle name="Currency 59 2" xfId="19840" xr:uid="{00000000-0005-0000-0000-0000084D0000}"/>
    <cellStyle name="Currency 6" xfId="136" xr:uid="{00000000-0005-0000-0000-0000094D0000}"/>
    <cellStyle name="Currency 6 2" xfId="137" xr:uid="{00000000-0005-0000-0000-00000A4D0000}"/>
    <cellStyle name="Currency 6 2 2" xfId="138" xr:uid="{00000000-0005-0000-0000-00000B4D0000}"/>
    <cellStyle name="Currency 6 3" xfId="139" xr:uid="{00000000-0005-0000-0000-00000C4D0000}"/>
    <cellStyle name="Currency 6 3 2" xfId="19841" xr:uid="{00000000-0005-0000-0000-00000D4D0000}"/>
    <cellStyle name="Currency 6 3 3" xfId="19842" xr:uid="{00000000-0005-0000-0000-00000E4D0000}"/>
    <cellStyle name="Currency 6 3 3 2" xfId="19843" xr:uid="{00000000-0005-0000-0000-00000F4D0000}"/>
    <cellStyle name="Currency 6 3 3 2 2" xfId="19844" xr:uid="{00000000-0005-0000-0000-0000104D0000}"/>
    <cellStyle name="Currency 6 3 3 3" xfId="19845" xr:uid="{00000000-0005-0000-0000-0000114D0000}"/>
    <cellStyle name="Currency 6 3 3 4" xfId="19846" xr:uid="{00000000-0005-0000-0000-0000124D0000}"/>
    <cellStyle name="Currency 60" xfId="19847" xr:uid="{00000000-0005-0000-0000-0000134D0000}"/>
    <cellStyle name="Currency 60 2" xfId="19848" xr:uid="{00000000-0005-0000-0000-0000144D0000}"/>
    <cellStyle name="Currency 61" xfId="19849" xr:uid="{00000000-0005-0000-0000-0000154D0000}"/>
    <cellStyle name="Currency 61 2" xfId="19850" xr:uid="{00000000-0005-0000-0000-0000164D0000}"/>
    <cellStyle name="Currency 62" xfId="19851" xr:uid="{00000000-0005-0000-0000-0000174D0000}"/>
    <cellStyle name="Currency 62 2" xfId="19852" xr:uid="{00000000-0005-0000-0000-0000184D0000}"/>
    <cellStyle name="Currency 63" xfId="19853" xr:uid="{00000000-0005-0000-0000-0000194D0000}"/>
    <cellStyle name="Currency 63 2" xfId="19854" xr:uid="{00000000-0005-0000-0000-00001A4D0000}"/>
    <cellStyle name="Currency 64" xfId="19855" xr:uid="{00000000-0005-0000-0000-00001B4D0000}"/>
    <cellStyle name="Currency 64 2" xfId="19856" xr:uid="{00000000-0005-0000-0000-00001C4D0000}"/>
    <cellStyle name="Currency 65" xfId="19857" xr:uid="{00000000-0005-0000-0000-00001D4D0000}"/>
    <cellStyle name="Currency 65 2" xfId="19858" xr:uid="{00000000-0005-0000-0000-00001E4D0000}"/>
    <cellStyle name="Currency 66" xfId="19859" xr:uid="{00000000-0005-0000-0000-00001F4D0000}"/>
    <cellStyle name="Currency 66 2" xfId="19860" xr:uid="{00000000-0005-0000-0000-0000204D0000}"/>
    <cellStyle name="Currency 67" xfId="19861" xr:uid="{00000000-0005-0000-0000-0000214D0000}"/>
    <cellStyle name="Currency 67 2" xfId="19862" xr:uid="{00000000-0005-0000-0000-0000224D0000}"/>
    <cellStyle name="Currency 68" xfId="19863" xr:uid="{00000000-0005-0000-0000-0000234D0000}"/>
    <cellStyle name="Currency 68 2" xfId="19864" xr:uid="{00000000-0005-0000-0000-0000244D0000}"/>
    <cellStyle name="Currency 69" xfId="19865" xr:uid="{00000000-0005-0000-0000-0000254D0000}"/>
    <cellStyle name="Currency 69 2" xfId="19866" xr:uid="{00000000-0005-0000-0000-0000264D0000}"/>
    <cellStyle name="Currency 7" xfId="140" xr:uid="{00000000-0005-0000-0000-0000274D0000}"/>
    <cellStyle name="Currency 7 2" xfId="141" xr:uid="{00000000-0005-0000-0000-0000284D0000}"/>
    <cellStyle name="Currency 7 2 2" xfId="142" xr:uid="{00000000-0005-0000-0000-0000294D0000}"/>
    <cellStyle name="Currency 7 2 2 2" xfId="19867" xr:uid="{00000000-0005-0000-0000-00002A4D0000}"/>
    <cellStyle name="Currency 7 2 3" xfId="19868" xr:uid="{00000000-0005-0000-0000-00002B4D0000}"/>
    <cellStyle name="Currency 7 2 3 2" xfId="19869" xr:uid="{00000000-0005-0000-0000-00002C4D0000}"/>
    <cellStyle name="Currency 7 2 3 2 2" xfId="19870" xr:uid="{00000000-0005-0000-0000-00002D4D0000}"/>
    <cellStyle name="Currency 7 2 3 2 2 2" xfId="19871" xr:uid="{00000000-0005-0000-0000-00002E4D0000}"/>
    <cellStyle name="Currency 7 2 3 2 3" xfId="19872" xr:uid="{00000000-0005-0000-0000-00002F4D0000}"/>
    <cellStyle name="Currency 7 2 3 2 4" xfId="19873" xr:uid="{00000000-0005-0000-0000-0000304D0000}"/>
    <cellStyle name="Currency 7 2 3 3" xfId="19874" xr:uid="{00000000-0005-0000-0000-0000314D0000}"/>
    <cellStyle name="Currency 7 2 3 3 2" xfId="19875" xr:uid="{00000000-0005-0000-0000-0000324D0000}"/>
    <cellStyle name="Currency 7 2 3 4" xfId="19876" xr:uid="{00000000-0005-0000-0000-0000334D0000}"/>
    <cellStyle name="Currency 7 2 3 5" xfId="19877" xr:uid="{00000000-0005-0000-0000-0000344D0000}"/>
    <cellStyle name="Currency 7 2 4" xfId="19878" xr:uid="{00000000-0005-0000-0000-0000354D0000}"/>
    <cellStyle name="Currency 7 2 4 2" xfId="19879" xr:uid="{00000000-0005-0000-0000-0000364D0000}"/>
    <cellStyle name="Currency 7 2 4 2 2" xfId="19880" xr:uid="{00000000-0005-0000-0000-0000374D0000}"/>
    <cellStyle name="Currency 7 2 4 3" xfId="19881" xr:uid="{00000000-0005-0000-0000-0000384D0000}"/>
    <cellStyle name="Currency 7 2 4 4" xfId="19882" xr:uid="{00000000-0005-0000-0000-0000394D0000}"/>
    <cellStyle name="Currency 7 2 5" xfId="19883" xr:uid="{00000000-0005-0000-0000-00003A4D0000}"/>
    <cellStyle name="Currency 7 2 5 2" xfId="19884" xr:uid="{00000000-0005-0000-0000-00003B4D0000}"/>
    <cellStyle name="Currency 7 2 6" xfId="19885" xr:uid="{00000000-0005-0000-0000-00003C4D0000}"/>
    <cellStyle name="Currency 7 2 7" xfId="19886" xr:uid="{00000000-0005-0000-0000-00003D4D0000}"/>
    <cellStyle name="Currency 7 3" xfId="143" xr:uid="{00000000-0005-0000-0000-00003E4D0000}"/>
    <cellStyle name="Currency 7 3 2" xfId="19887" xr:uid="{00000000-0005-0000-0000-00003F4D0000}"/>
    <cellStyle name="Currency 70" xfId="19888" xr:uid="{00000000-0005-0000-0000-0000404D0000}"/>
    <cellStyle name="Currency 70 2" xfId="19889" xr:uid="{00000000-0005-0000-0000-0000414D0000}"/>
    <cellStyle name="Currency 71" xfId="19890" xr:uid="{00000000-0005-0000-0000-0000424D0000}"/>
    <cellStyle name="Currency 71 2" xfId="19891" xr:uid="{00000000-0005-0000-0000-0000434D0000}"/>
    <cellStyle name="Currency 72" xfId="19892" xr:uid="{00000000-0005-0000-0000-0000444D0000}"/>
    <cellStyle name="Currency 72 2" xfId="19893" xr:uid="{00000000-0005-0000-0000-0000454D0000}"/>
    <cellStyle name="Currency 73" xfId="19894" xr:uid="{00000000-0005-0000-0000-0000464D0000}"/>
    <cellStyle name="Currency 73 2" xfId="19895" xr:uid="{00000000-0005-0000-0000-0000474D0000}"/>
    <cellStyle name="Currency 74" xfId="19896" xr:uid="{00000000-0005-0000-0000-0000484D0000}"/>
    <cellStyle name="Currency 74 2" xfId="19897" xr:uid="{00000000-0005-0000-0000-0000494D0000}"/>
    <cellStyle name="Currency 75" xfId="19898" xr:uid="{00000000-0005-0000-0000-00004A4D0000}"/>
    <cellStyle name="Currency 75 2" xfId="19899" xr:uid="{00000000-0005-0000-0000-00004B4D0000}"/>
    <cellStyle name="Currency 76" xfId="19900" xr:uid="{00000000-0005-0000-0000-00004C4D0000}"/>
    <cellStyle name="Currency 76 2" xfId="19901" xr:uid="{00000000-0005-0000-0000-00004D4D0000}"/>
    <cellStyle name="Currency 77" xfId="19902" xr:uid="{00000000-0005-0000-0000-00004E4D0000}"/>
    <cellStyle name="Currency 77 2" xfId="19903" xr:uid="{00000000-0005-0000-0000-00004F4D0000}"/>
    <cellStyle name="Currency 78" xfId="19904" xr:uid="{00000000-0005-0000-0000-0000504D0000}"/>
    <cellStyle name="Currency 78 2" xfId="19905" xr:uid="{00000000-0005-0000-0000-0000514D0000}"/>
    <cellStyle name="Currency 79" xfId="19906" xr:uid="{00000000-0005-0000-0000-0000524D0000}"/>
    <cellStyle name="Currency 79 2" xfId="19907" xr:uid="{00000000-0005-0000-0000-0000534D0000}"/>
    <cellStyle name="Currency 8" xfId="144" xr:uid="{00000000-0005-0000-0000-0000544D0000}"/>
    <cellStyle name="Currency 8 2" xfId="19908" xr:uid="{00000000-0005-0000-0000-0000554D0000}"/>
    <cellStyle name="Currency 8 2 2" xfId="19909" xr:uid="{00000000-0005-0000-0000-0000564D0000}"/>
    <cellStyle name="Currency 8 3" xfId="19910" xr:uid="{00000000-0005-0000-0000-0000574D0000}"/>
    <cellStyle name="Currency 8 3 2" xfId="19911" xr:uid="{00000000-0005-0000-0000-0000584D0000}"/>
    <cellStyle name="Currency 80" xfId="19912" xr:uid="{00000000-0005-0000-0000-0000594D0000}"/>
    <cellStyle name="Currency 80 2" xfId="19913" xr:uid="{00000000-0005-0000-0000-00005A4D0000}"/>
    <cellStyle name="Currency 81" xfId="19914" xr:uid="{00000000-0005-0000-0000-00005B4D0000}"/>
    <cellStyle name="Currency 81 2" xfId="19915" xr:uid="{00000000-0005-0000-0000-00005C4D0000}"/>
    <cellStyle name="Currency 82" xfId="19916" xr:uid="{00000000-0005-0000-0000-00005D4D0000}"/>
    <cellStyle name="Currency 82 2" xfId="19917" xr:uid="{00000000-0005-0000-0000-00005E4D0000}"/>
    <cellStyle name="Currency 83" xfId="19918" xr:uid="{00000000-0005-0000-0000-00005F4D0000}"/>
    <cellStyle name="Currency 83 2" xfId="19919" xr:uid="{00000000-0005-0000-0000-0000604D0000}"/>
    <cellStyle name="Currency 84" xfId="19920" xr:uid="{00000000-0005-0000-0000-0000614D0000}"/>
    <cellStyle name="Currency 84 2" xfId="19921" xr:uid="{00000000-0005-0000-0000-0000624D0000}"/>
    <cellStyle name="Currency 85" xfId="19922" xr:uid="{00000000-0005-0000-0000-0000634D0000}"/>
    <cellStyle name="Currency 85 2" xfId="19923" xr:uid="{00000000-0005-0000-0000-0000644D0000}"/>
    <cellStyle name="Currency 86" xfId="19924" xr:uid="{00000000-0005-0000-0000-0000654D0000}"/>
    <cellStyle name="Currency 86 2" xfId="19925" xr:uid="{00000000-0005-0000-0000-0000664D0000}"/>
    <cellStyle name="Currency 87" xfId="19926" xr:uid="{00000000-0005-0000-0000-0000674D0000}"/>
    <cellStyle name="Currency 87 2" xfId="19927" xr:uid="{00000000-0005-0000-0000-0000684D0000}"/>
    <cellStyle name="Currency 88" xfId="19928" xr:uid="{00000000-0005-0000-0000-0000694D0000}"/>
    <cellStyle name="Currency 88 2" xfId="19929" xr:uid="{00000000-0005-0000-0000-00006A4D0000}"/>
    <cellStyle name="Currency 89" xfId="19930" xr:uid="{00000000-0005-0000-0000-00006B4D0000}"/>
    <cellStyle name="Currency 89 2" xfId="19931" xr:uid="{00000000-0005-0000-0000-00006C4D0000}"/>
    <cellStyle name="Currency 9" xfId="145" xr:uid="{00000000-0005-0000-0000-00006D4D0000}"/>
    <cellStyle name="Currency 9 2" xfId="19932" xr:uid="{00000000-0005-0000-0000-00006E4D0000}"/>
    <cellStyle name="Currency 9 2 2" xfId="19933" xr:uid="{00000000-0005-0000-0000-00006F4D0000}"/>
    <cellStyle name="Currency 9 3" xfId="19934" xr:uid="{00000000-0005-0000-0000-0000704D0000}"/>
    <cellStyle name="Currency 9 3 2" xfId="19935" xr:uid="{00000000-0005-0000-0000-0000714D0000}"/>
    <cellStyle name="Currency 9 4" xfId="19936" xr:uid="{00000000-0005-0000-0000-0000724D0000}"/>
    <cellStyle name="Currency 9 4 2" xfId="19937" xr:uid="{00000000-0005-0000-0000-0000734D0000}"/>
    <cellStyle name="Currency 9 4 2 2" xfId="19938" xr:uid="{00000000-0005-0000-0000-0000744D0000}"/>
    <cellStyle name="Currency 9 4 2 2 2" xfId="19939" xr:uid="{00000000-0005-0000-0000-0000754D0000}"/>
    <cellStyle name="Currency 9 4 2 3" xfId="19940" xr:uid="{00000000-0005-0000-0000-0000764D0000}"/>
    <cellStyle name="Currency 9 4 2 4" xfId="19941" xr:uid="{00000000-0005-0000-0000-0000774D0000}"/>
    <cellStyle name="Currency 9 4 3" xfId="19942" xr:uid="{00000000-0005-0000-0000-0000784D0000}"/>
    <cellStyle name="Currency 9 4 3 2" xfId="19943" xr:uid="{00000000-0005-0000-0000-0000794D0000}"/>
    <cellStyle name="Currency 9 4 4" xfId="19944" xr:uid="{00000000-0005-0000-0000-00007A4D0000}"/>
    <cellStyle name="Currency 9 4 5" xfId="19945" xr:uid="{00000000-0005-0000-0000-00007B4D0000}"/>
    <cellStyle name="Currency 9 5" xfId="19946" xr:uid="{00000000-0005-0000-0000-00007C4D0000}"/>
    <cellStyle name="Currency 9 5 2" xfId="19947" xr:uid="{00000000-0005-0000-0000-00007D4D0000}"/>
    <cellStyle name="Currency 9 5 2 2" xfId="19948" xr:uid="{00000000-0005-0000-0000-00007E4D0000}"/>
    <cellStyle name="Currency 9 5 3" xfId="19949" xr:uid="{00000000-0005-0000-0000-00007F4D0000}"/>
    <cellStyle name="Currency 9 5 4" xfId="19950" xr:uid="{00000000-0005-0000-0000-0000804D0000}"/>
    <cellStyle name="Currency 9 6" xfId="19951" xr:uid="{00000000-0005-0000-0000-0000814D0000}"/>
    <cellStyle name="Currency 9 6 2" xfId="19952" xr:uid="{00000000-0005-0000-0000-0000824D0000}"/>
    <cellStyle name="Currency 9 7" xfId="19953" xr:uid="{00000000-0005-0000-0000-0000834D0000}"/>
    <cellStyle name="Currency 9 8" xfId="19954" xr:uid="{00000000-0005-0000-0000-0000844D0000}"/>
    <cellStyle name="Currency 90" xfId="19955" xr:uid="{00000000-0005-0000-0000-0000854D0000}"/>
    <cellStyle name="Currency 90 2" xfId="19956" xr:uid="{00000000-0005-0000-0000-0000864D0000}"/>
    <cellStyle name="Currency 91" xfId="19957" xr:uid="{00000000-0005-0000-0000-0000874D0000}"/>
    <cellStyle name="Currency 91 2" xfId="19958" xr:uid="{00000000-0005-0000-0000-0000884D0000}"/>
    <cellStyle name="Currency 92" xfId="19959" xr:uid="{00000000-0005-0000-0000-0000894D0000}"/>
    <cellStyle name="Currency 92 2" xfId="19960" xr:uid="{00000000-0005-0000-0000-00008A4D0000}"/>
    <cellStyle name="Currency 93" xfId="19961" xr:uid="{00000000-0005-0000-0000-00008B4D0000}"/>
    <cellStyle name="Currency 93 2" xfId="19962" xr:uid="{00000000-0005-0000-0000-00008C4D0000}"/>
    <cellStyle name="Currency 94" xfId="19963" xr:uid="{00000000-0005-0000-0000-00008D4D0000}"/>
    <cellStyle name="Currency 94 2" xfId="19964" xr:uid="{00000000-0005-0000-0000-00008E4D0000}"/>
    <cellStyle name="Currency 95" xfId="19965" xr:uid="{00000000-0005-0000-0000-00008F4D0000}"/>
    <cellStyle name="Currency 95 2" xfId="19966" xr:uid="{00000000-0005-0000-0000-0000904D0000}"/>
    <cellStyle name="Currency 96" xfId="19967" xr:uid="{00000000-0005-0000-0000-0000914D0000}"/>
    <cellStyle name="Currency 96 2" xfId="19968" xr:uid="{00000000-0005-0000-0000-0000924D0000}"/>
    <cellStyle name="Currency 97" xfId="19969" xr:uid="{00000000-0005-0000-0000-0000934D0000}"/>
    <cellStyle name="Currency 97 2" xfId="19970" xr:uid="{00000000-0005-0000-0000-0000944D0000}"/>
    <cellStyle name="Currency 98" xfId="19971" xr:uid="{00000000-0005-0000-0000-0000954D0000}"/>
    <cellStyle name="Currency 98 2" xfId="19972" xr:uid="{00000000-0005-0000-0000-0000964D0000}"/>
    <cellStyle name="Currency 98 2 2" xfId="19973" xr:uid="{00000000-0005-0000-0000-0000974D0000}"/>
    <cellStyle name="Currency 98 3" xfId="19974" xr:uid="{00000000-0005-0000-0000-0000984D0000}"/>
    <cellStyle name="Currency 99" xfId="19975" xr:uid="{00000000-0005-0000-0000-0000994D0000}"/>
    <cellStyle name="Currency 99 2" xfId="19976" xr:uid="{00000000-0005-0000-0000-00009A4D0000}"/>
    <cellStyle name="Currency 99 2 2" xfId="19977" xr:uid="{00000000-0005-0000-0000-00009B4D0000}"/>
    <cellStyle name="Currency 99 3" xfId="19978" xr:uid="{00000000-0005-0000-0000-00009C4D0000}"/>
    <cellStyle name="Data input" xfId="19979" xr:uid="{00000000-0005-0000-0000-00009D4D0000}"/>
    <cellStyle name="Data input 2" xfId="19980" xr:uid="{00000000-0005-0000-0000-00009E4D0000}"/>
    <cellStyle name="Data input 2 2" xfId="19981" xr:uid="{00000000-0005-0000-0000-00009F4D0000}"/>
    <cellStyle name="Data input 2 2 2" xfId="19982" xr:uid="{00000000-0005-0000-0000-0000A04D0000}"/>
    <cellStyle name="Data input 2 2 3" xfId="19983" xr:uid="{00000000-0005-0000-0000-0000A14D0000}"/>
    <cellStyle name="Data input 2 2 4" xfId="19984" xr:uid="{00000000-0005-0000-0000-0000A24D0000}"/>
    <cellStyle name="Data input 2 2 4 2" xfId="19985" xr:uid="{00000000-0005-0000-0000-0000A34D0000}"/>
    <cellStyle name="Data input 2 2 4 3" xfId="19986" xr:uid="{00000000-0005-0000-0000-0000A44D0000}"/>
    <cellStyle name="Data input 2 2 5" xfId="19987" xr:uid="{00000000-0005-0000-0000-0000A54D0000}"/>
    <cellStyle name="Data input 2 2 6" xfId="19988" xr:uid="{00000000-0005-0000-0000-0000A64D0000}"/>
    <cellStyle name="Data input 2 3" xfId="19989" xr:uid="{00000000-0005-0000-0000-0000A74D0000}"/>
    <cellStyle name="Data input 2 3 2" xfId="19990" xr:uid="{00000000-0005-0000-0000-0000A84D0000}"/>
    <cellStyle name="Data input 2 3 2 2" xfId="19991" xr:uid="{00000000-0005-0000-0000-0000A94D0000}"/>
    <cellStyle name="Data input 2 3 2 3" xfId="19992" xr:uid="{00000000-0005-0000-0000-0000AA4D0000}"/>
    <cellStyle name="Data input 2 3 2 3 2" xfId="19993" xr:uid="{00000000-0005-0000-0000-0000AB4D0000}"/>
    <cellStyle name="Data input 2 3 2 3 3" xfId="19994" xr:uid="{00000000-0005-0000-0000-0000AC4D0000}"/>
    <cellStyle name="Data input 2 3 2 4" xfId="19995" xr:uid="{00000000-0005-0000-0000-0000AD4D0000}"/>
    <cellStyle name="Data input 2 3 2 5" xfId="19996" xr:uid="{00000000-0005-0000-0000-0000AE4D0000}"/>
    <cellStyle name="Data input 2 3 3" xfId="19997" xr:uid="{00000000-0005-0000-0000-0000AF4D0000}"/>
    <cellStyle name="Data input 2 3 4" xfId="19998" xr:uid="{00000000-0005-0000-0000-0000B04D0000}"/>
    <cellStyle name="Data input 2 3 4 2" xfId="19999" xr:uid="{00000000-0005-0000-0000-0000B14D0000}"/>
    <cellStyle name="Data input 2 3 4 2 2" xfId="20000" xr:uid="{00000000-0005-0000-0000-0000B24D0000}"/>
    <cellStyle name="Data input 2 3 4 2 3" xfId="20001" xr:uid="{00000000-0005-0000-0000-0000B34D0000}"/>
    <cellStyle name="Data input 2 3 4 3" xfId="20002" xr:uid="{00000000-0005-0000-0000-0000B44D0000}"/>
    <cellStyle name="Data input 2 3 4 4" xfId="20003" xr:uid="{00000000-0005-0000-0000-0000B54D0000}"/>
    <cellStyle name="Data input 2 3 5" xfId="20004" xr:uid="{00000000-0005-0000-0000-0000B64D0000}"/>
    <cellStyle name="Data input 2 3 6" xfId="20005" xr:uid="{00000000-0005-0000-0000-0000B74D0000}"/>
    <cellStyle name="Data input 2 4" xfId="20006" xr:uid="{00000000-0005-0000-0000-0000B84D0000}"/>
    <cellStyle name="Data input 2 4 2" xfId="20007" xr:uid="{00000000-0005-0000-0000-0000B94D0000}"/>
    <cellStyle name="Data input 2 4 2 2" xfId="20008" xr:uid="{00000000-0005-0000-0000-0000BA4D0000}"/>
    <cellStyle name="Data input 2 4 2 2 2" xfId="20009" xr:uid="{00000000-0005-0000-0000-0000BB4D0000}"/>
    <cellStyle name="Data input 2 4 2 2 3" xfId="20010" xr:uid="{00000000-0005-0000-0000-0000BC4D0000}"/>
    <cellStyle name="Data input 2 4 2 3" xfId="20011" xr:uid="{00000000-0005-0000-0000-0000BD4D0000}"/>
    <cellStyle name="Data input 2 4 2 4" xfId="20012" xr:uid="{00000000-0005-0000-0000-0000BE4D0000}"/>
    <cellStyle name="Data input 2 4 3" xfId="20013" xr:uid="{00000000-0005-0000-0000-0000BF4D0000}"/>
    <cellStyle name="Data input 2 4 4" xfId="20014" xr:uid="{00000000-0005-0000-0000-0000C04D0000}"/>
    <cellStyle name="Data input 2 4 4 2" xfId="20015" xr:uid="{00000000-0005-0000-0000-0000C14D0000}"/>
    <cellStyle name="Data input 2 4 4 3" xfId="20016" xr:uid="{00000000-0005-0000-0000-0000C24D0000}"/>
    <cellStyle name="Data input 2 4 5" xfId="20017" xr:uid="{00000000-0005-0000-0000-0000C34D0000}"/>
    <cellStyle name="Data input 2 4 6" xfId="20018" xr:uid="{00000000-0005-0000-0000-0000C44D0000}"/>
    <cellStyle name="Data input 2 5" xfId="20019" xr:uid="{00000000-0005-0000-0000-0000C54D0000}"/>
    <cellStyle name="Data input 2 6" xfId="20020" xr:uid="{00000000-0005-0000-0000-0000C64D0000}"/>
    <cellStyle name="Data input 2 7" xfId="20021" xr:uid="{00000000-0005-0000-0000-0000C74D0000}"/>
    <cellStyle name="Data input 2 7 2" xfId="20022" xr:uid="{00000000-0005-0000-0000-0000C84D0000}"/>
    <cellStyle name="Data input 2 7 2 2" xfId="20023" xr:uid="{00000000-0005-0000-0000-0000C94D0000}"/>
    <cellStyle name="Data input 2 7 2 3" xfId="20024" xr:uid="{00000000-0005-0000-0000-0000CA4D0000}"/>
    <cellStyle name="Data input 2 7 3" xfId="20025" xr:uid="{00000000-0005-0000-0000-0000CB4D0000}"/>
    <cellStyle name="Data input 2 7 4" xfId="20026" xr:uid="{00000000-0005-0000-0000-0000CC4D0000}"/>
    <cellStyle name="Data input 2 8" xfId="20027" xr:uid="{00000000-0005-0000-0000-0000CD4D0000}"/>
    <cellStyle name="Data input 2 9" xfId="20028" xr:uid="{00000000-0005-0000-0000-0000CE4D0000}"/>
    <cellStyle name="Data input 3" xfId="20029" xr:uid="{00000000-0005-0000-0000-0000CF4D0000}"/>
    <cellStyle name="Data input 3 2" xfId="20030" xr:uid="{00000000-0005-0000-0000-0000D04D0000}"/>
    <cellStyle name="Data input 3 2 2" xfId="20031" xr:uid="{00000000-0005-0000-0000-0000D14D0000}"/>
    <cellStyle name="Data input 3 2 2 2" xfId="20032" xr:uid="{00000000-0005-0000-0000-0000D24D0000}"/>
    <cellStyle name="Data input 3 2 2 3" xfId="20033" xr:uid="{00000000-0005-0000-0000-0000D34D0000}"/>
    <cellStyle name="Data input 3 2 3" xfId="20034" xr:uid="{00000000-0005-0000-0000-0000D44D0000}"/>
    <cellStyle name="Data input 3 2 4" xfId="20035" xr:uid="{00000000-0005-0000-0000-0000D54D0000}"/>
    <cellStyle name="Data input 3 3" xfId="20036" xr:uid="{00000000-0005-0000-0000-0000D64D0000}"/>
    <cellStyle name="Data input 3 4" xfId="20037" xr:uid="{00000000-0005-0000-0000-0000D74D0000}"/>
    <cellStyle name="Data input 3 4 2" xfId="20038" xr:uid="{00000000-0005-0000-0000-0000D84D0000}"/>
    <cellStyle name="Data input 3 4 3" xfId="20039" xr:uid="{00000000-0005-0000-0000-0000D94D0000}"/>
    <cellStyle name="Data input 3 5" xfId="20040" xr:uid="{00000000-0005-0000-0000-0000DA4D0000}"/>
    <cellStyle name="Data input 3 6" xfId="20041" xr:uid="{00000000-0005-0000-0000-0000DB4D0000}"/>
    <cellStyle name="Data input 4" xfId="20042" xr:uid="{00000000-0005-0000-0000-0000DC4D0000}"/>
    <cellStyle name="Data input 5" xfId="20043" xr:uid="{00000000-0005-0000-0000-0000DD4D0000}"/>
    <cellStyle name="Data input 6" xfId="20044" xr:uid="{00000000-0005-0000-0000-0000DE4D0000}"/>
    <cellStyle name="Date" xfId="20045" xr:uid="{00000000-0005-0000-0000-0000DF4D0000}"/>
    <cellStyle name="Date 2" xfId="20046" xr:uid="{00000000-0005-0000-0000-0000E04D0000}"/>
    <cellStyle name="Date 2 2" xfId="20047" xr:uid="{00000000-0005-0000-0000-0000E14D0000}"/>
    <cellStyle name="Date_ACS Overall" xfId="20048" xr:uid="{00000000-0005-0000-0000-0000E24D0000}"/>
    <cellStyle name="DateD-MMM-YYYY" xfId="146" xr:uid="{00000000-0005-0000-0000-0000E34D0000}"/>
    <cellStyle name="DateMMM-YY" xfId="147" xr:uid="{00000000-0005-0000-0000-0000E44D0000}"/>
    <cellStyle name="Dates" xfId="20049" xr:uid="{00000000-0005-0000-0000-0000E54D0000}"/>
    <cellStyle name="Dates 2" xfId="20050" xr:uid="{00000000-0005-0000-0000-0000E64D0000}"/>
    <cellStyle name="Dates 2 2" xfId="20051" xr:uid="{00000000-0005-0000-0000-0000E74D0000}"/>
    <cellStyle name="Dates 2 2 2" xfId="20052" xr:uid="{00000000-0005-0000-0000-0000E84D0000}"/>
    <cellStyle name="Dates 2 2 3" xfId="20053" xr:uid="{00000000-0005-0000-0000-0000E94D0000}"/>
    <cellStyle name="Dates 2 2 4" xfId="20054" xr:uid="{00000000-0005-0000-0000-0000EA4D0000}"/>
    <cellStyle name="Dates 2 2 4 2" xfId="20055" xr:uid="{00000000-0005-0000-0000-0000EB4D0000}"/>
    <cellStyle name="Dates 2 2 4 3" xfId="20056" xr:uid="{00000000-0005-0000-0000-0000EC4D0000}"/>
    <cellStyle name="Dates 2 2 5" xfId="20057" xr:uid="{00000000-0005-0000-0000-0000ED4D0000}"/>
    <cellStyle name="Dates 2 2 6" xfId="20058" xr:uid="{00000000-0005-0000-0000-0000EE4D0000}"/>
    <cellStyle name="Dates 2 3" xfId="20059" xr:uid="{00000000-0005-0000-0000-0000EF4D0000}"/>
    <cellStyle name="Dates 2 3 2" xfId="20060" xr:uid="{00000000-0005-0000-0000-0000F04D0000}"/>
    <cellStyle name="Dates 2 3 2 2" xfId="20061" xr:uid="{00000000-0005-0000-0000-0000F14D0000}"/>
    <cellStyle name="Dates 2 3 2 3" xfId="20062" xr:uid="{00000000-0005-0000-0000-0000F24D0000}"/>
    <cellStyle name="Dates 2 3 2 3 2" xfId="20063" xr:uid="{00000000-0005-0000-0000-0000F34D0000}"/>
    <cellStyle name="Dates 2 3 2 3 3" xfId="20064" xr:uid="{00000000-0005-0000-0000-0000F44D0000}"/>
    <cellStyle name="Dates 2 3 2 4" xfId="20065" xr:uid="{00000000-0005-0000-0000-0000F54D0000}"/>
    <cellStyle name="Dates 2 3 2 5" xfId="20066" xr:uid="{00000000-0005-0000-0000-0000F64D0000}"/>
    <cellStyle name="Dates 2 3 3" xfId="20067" xr:uid="{00000000-0005-0000-0000-0000F74D0000}"/>
    <cellStyle name="Dates 2 3 4" xfId="20068" xr:uid="{00000000-0005-0000-0000-0000F84D0000}"/>
    <cellStyle name="Dates 2 3 4 2" xfId="20069" xr:uid="{00000000-0005-0000-0000-0000F94D0000}"/>
    <cellStyle name="Dates 2 3 4 2 2" xfId="20070" xr:uid="{00000000-0005-0000-0000-0000FA4D0000}"/>
    <cellStyle name="Dates 2 3 4 2 3" xfId="20071" xr:uid="{00000000-0005-0000-0000-0000FB4D0000}"/>
    <cellStyle name="Dates 2 3 4 3" xfId="20072" xr:uid="{00000000-0005-0000-0000-0000FC4D0000}"/>
    <cellStyle name="Dates 2 3 4 4" xfId="20073" xr:uid="{00000000-0005-0000-0000-0000FD4D0000}"/>
    <cellStyle name="Dates 2 3 5" xfId="20074" xr:uid="{00000000-0005-0000-0000-0000FE4D0000}"/>
    <cellStyle name="Dates 2 3 6" xfId="20075" xr:uid="{00000000-0005-0000-0000-0000FF4D0000}"/>
    <cellStyle name="Dates 2 4" xfId="20076" xr:uid="{00000000-0005-0000-0000-0000004E0000}"/>
    <cellStyle name="Dates 2 4 2" xfId="20077" xr:uid="{00000000-0005-0000-0000-0000014E0000}"/>
    <cellStyle name="Dates 2 4 2 2" xfId="20078" xr:uid="{00000000-0005-0000-0000-0000024E0000}"/>
    <cellStyle name="Dates 2 4 2 2 2" xfId="20079" xr:uid="{00000000-0005-0000-0000-0000034E0000}"/>
    <cellStyle name="Dates 2 4 2 2 3" xfId="20080" xr:uid="{00000000-0005-0000-0000-0000044E0000}"/>
    <cellStyle name="Dates 2 4 2 3" xfId="20081" xr:uid="{00000000-0005-0000-0000-0000054E0000}"/>
    <cellStyle name="Dates 2 4 2 4" xfId="20082" xr:uid="{00000000-0005-0000-0000-0000064E0000}"/>
    <cellStyle name="Dates 2 4 3" xfId="20083" xr:uid="{00000000-0005-0000-0000-0000074E0000}"/>
    <cellStyle name="Dates 2 4 4" xfId="20084" xr:uid="{00000000-0005-0000-0000-0000084E0000}"/>
    <cellStyle name="Dates 2 4 4 2" xfId="20085" xr:uid="{00000000-0005-0000-0000-0000094E0000}"/>
    <cellStyle name="Dates 2 4 4 3" xfId="20086" xr:uid="{00000000-0005-0000-0000-00000A4E0000}"/>
    <cellStyle name="Dates 2 4 5" xfId="20087" xr:uid="{00000000-0005-0000-0000-00000B4E0000}"/>
    <cellStyle name="Dates 2 4 6" xfId="20088" xr:uid="{00000000-0005-0000-0000-00000C4E0000}"/>
    <cellStyle name="Dates 2 5" xfId="20089" xr:uid="{00000000-0005-0000-0000-00000D4E0000}"/>
    <cellStyle name="Dates 2 6" xfId="20090" xr:uid="{00000000-0005-0000-0000-00000E4E0000}"/>
    <cellStyle name="Dates 2 7" xfId="20091" xr:uid="{00000000-0005-0000-0000-00000F4E0000}"/>
    <cellStyle name="Dates 2 7 2" xfId="20092" xr:uid="{00000000-0005-0000-0000-0000104E0000}"/>
    <cellStyle name="Dates 2 7 2 2" xfId="20093" xr:uid="{00000000-0005-0000-0000-0000114E0000}"/>
    <cellStyle name="Dates 2 7 2 3" xfId="20094" xr:uid="{00000000-0005-0000-0000-0000124E0000}"/>
    <cellStyle name="Dates 2 7 3" xfId="20095" xr:uid="{00000000-0005-0000-0000-0000134E0000}"/>
    <cellStyle name="Dates 2 7 4" xfId="20096" xr:uid="{00000000-0005-0000-0000-0000144E0000}"/>
    <cellStyle name="Dates 2 8" xfId="20097" xr:uid="{00000000-0005-0000-0000-0000154E0000}"/>
    <cellStyle name="Dates 2 8 2" xfId="20098" xr:uid="{00000000-0005-0000-0000-0000164E0000}"/>
    <cellStyle name="Dates 2 8 3" xfId="20099" xr:uid="{00000000-0005-0000-0000-0000174E0000}"/>
    <cellStyle name="Dates 3" xfId="20100" xr:uid="{00000000-0005-0000-0000-0000184E0000}"/>
    <cellStyle name="Dates 3 2" xfId="20101" xr:uid="{00000000-0005-0000-0000-0000194E0000}"/>
    <cellStyle name="Dates 3 2 2" xfId="20102" xr:uid="{00000000-0005-0000-0000-00001A4E0000}"/>
    <cellStyle name="Dates 3 2 3" xfId="20103" xr:uid="{00000000-0005-0000-0000-00001B4E0000}"/>
    <cellStyle name="Dates 3 2 3 2" xfId="20104" xr:uid="{00000000-0005-0000-0000-00001C4E0000}"/>
    <cellStyle name="Dates 3 2 3 3" xfId="20105" xr:uid="{00000000-0005-0000-0000-00001D4E0000}"/>
    <cellStyle name="Dates 3 3" xfId="20106" xr:uid="{00000000-0005-0000-0000-00001E4E0000}"/>
    <cellStyle name="Dates 3 4" xfId="20107" xr:uid="{00000000-0005-0000-0000-00001F4E0000}"/>
    <cellStyle name="Dates 3 4 2" xfId="20108" xr:uid="{00000000-0005-0000-0000-0000204E0000}"/>
    <cellStyle name="Dates 3 4 3" xfId="20109" xr:uid="{00000000-0005-0000-0000-0000214E0000}"/>
    <cellStyle name="Dates 4" xfId="20110" xr:uid="{00000000-0005-0000-0000-0000224E0000}"/>
    <cellStyle name="Dates 5" xfId="20111" xr:uid="{00000000-0005-0000-0000-0000234E0000}"/>
    <cellStyle name="Dates 6" xfId="20112" xr:uid="{00000000-0005-0000-0000-0000244E0000}"/>
    <cellStyle name="ErrorCheck" xfId="148" xr:uid="{00000000-0005-0000-0000-0000254E0000}"/>
    <cellStyle name="Euro" xfId="20113" xr:uid="{00000000-0005-0000-0000-0000264E0000}"/>
    <cellStyle name="Euro 2" xfId="20114" xr:uid="{00000000-0005-0000-0000-0000274E0000}"/>
    <cellStyle name="Euro 2 2" xfId="20115" xr:uid="{00000000-0005-0000-0000-0000284E0000}"/>
    <cellStyle name="Euro 3" xfId="20116" xr:uid="{00000000-0005-0000-0000-0000294E0000}"/>
    <cellStyle name="Euro 3 2" xfId="20117" xr:uid="{00000000-0005-0000-0000-00002A4E0000}"/>
    <cellStyle name="Euro 4" xfId="20118" xr:uid="{00000000-0005-0000-0000-00002B4E0000}"/>
    <cellStyle name="Euro 4 2" xfId="20119" xr:uid="{00000000-0005-0000-0000-00002C4E0000}"/>
    <cellStyle name="Euro 5" xfId="20120" xr:uid="{00000000-0005-0000-0000-00002D4E0000}"/>
    <cellStyle name="Explanatory Text 2" xfId="149" xr:uid="{00000000-0005-0000-0000-00002E4E0000}"/>
    <cellStyle name="Explanatory Text 2 2" xfId="20121" xr:uid="{00000000-0005-0000-0000-00002F4E0000}"/>
    <cellStyle name="Explanatory Text 2 2 2" xfId="20122" xr:uid="{00000000-0005-0000-0000-0000304E0000}"/>
    <cellStyle name="Explanatory Text 2 3" xfId="20123" xr:uid="{00000000-0005-0000-0000-0000314E0000}"/>
    <cellStyle name="Explanatory Text 2 3 2" xfId="20124" xr:uid="{00000000-0005-0000-0000-0000324E0000}"/>
    <cellStyle name="Explanatory Text 2 4" xfId="20125" xr:uid="{00000000-0005-0000-0000-0000334E0000}"/>
    <cellStyle name="Explanatory Text 2 4 2" xfId="20126" xr:uid="{00000000-0005-0000-0000-0000344E0000}"/>
    <cellStyle name="Explanatory Text 2 5" xfId="20127" xr:uid="{00000000-0005-0000-0000-0000354E0000}"/>
    <cellStyle name="Explanatory Text 3" xfId="150" xr:uid="{00000000-0005-0000-0000-0000364E0000}"/>
    <cellStyle name="Explanatory Text 3 2" xfId="20128" xr:uid="{00000000-0005-0000-0000-0000374E0000}"/>
    <cellStyle name="Explanatory Text 3 3" xfId="20129" xr:uid="{00000000-0005-0000-0000-0000384E0000}"/>
    <cellStyle name="Explanatory Text 3 4" xfId="20130" xr:uid="{00000000-0005-0000-0000-0000394E0000}"/>
    <cellStyle name="Explanatory Text 4" xfId="20131" xr:uid="{00000000-0005-0000-0000-00003A4E0000}"/>
    <cellStyle name="Explanatory Text 4 2" xfId="20132" xr:uid="{00000000-0005-0000-0000-00003B4E0000}"/>
    <cellStyle name="Explanatory Text 4 3" xfId="20133" xr:uid="{00000000-0005-0000-0000-00003C4E0000}"/>
    <cellStyle name="Explanatory Text 5" xfId="20134" xr:uid="{00000000-0005-0000-0000-00003D4E0000}"/>
    <cellStyle name="Explanatory Text 6" xfId="20135" xr:uid="{00000000-0005-0000-0000-00003E4E0000}"/>
    <cellStyle name="EY%colcalc" xfId="20136" xr:uid="{00000000-0005-0000-0000-00003F4E0000}"/>
    <cellStyle name="EY%input" xfId="20137" xr:uid="{00000000-0005-0000-0000-0000404E0000}"/>
    <cellStyle name="EY%rowcalc" xfId="20138" xr:uid="{00000000-0005-0000-0000-0000414E0000}"/>
    <cellStyle name="EY0dp" xfId="20139" xr:uid="{00000000-0005-0000-0000-0000424E0000}"/>
    <cellStyle name="EY1dp" xfId="20140" xr:uid="{00000000-0005-0000-0000-0000434E0000}"/>
    <cellStyle name="EY2dp" xfId="20141" xr:uid="{00000000-0005-0000-0000-0000444E0000}"/>
    <cellStyle name="EY3dp" xfId="20142" xr:uid="{00000000-0005-0000-0000-0000454E0000}"/>
    <cellStyle name="EYColumnHeading" xfId="20143" xr:uid="{00000000-0005-0000-0000-0000464E0000}"/>
    <cellStyle name="EYColumnHeading 2" xfId="20144" xr:uid="{00000000-0005-0000-0000-0000474E0000}"/>
    <cellStyle name="EYColumnHeading 2 2" xfId="20145" xr:uid="{00000000-0005-0000-0000-0000484E0000}"/>
    <cellStyle name="EYColumnHeading 2 3" xfId="20146" xr:uid="{00000000-0005-0000-0000-0000494E0000}"/>
    <cellStyle name="EYColumnHeading 2 4" xfId="20147" xr:uid="{00000000-0005-0000-0000-00004A4E0000}"/>
    <cellStyle name="EYColumnHeading 3" xfId="20148" xr:uid="{00000000-0005-0000-0000-00004B4E0000}"/>
    <cellStyle name="EYColumnHeading 3 2" xfId="20149" xr:uid="{00000000-0005-0000-0000-00004C4E0000}"/>
    <cellStyle name="EYColumnHeading 4" xfId="20150" xr:uid="{00000000-0005-0000-0000-00004D4E0000}"/>
    <cellStyle name="EYColumnHeading 4 2" xfId="20151" xr:uid="{00000000-0005-0000-0000-00004E4E0000}"/>
    <cellStyle name="EYHeading1" xfId="20152" xr:uid="{00000000-0005-0000-0000-00004F4E0000}"/>
    <cellStyle name="EYheading2" xfId="20153" xr:uid="{00000000-0005-0000-0000-0000504E0000}"/>
    <cellStyle name="EYheading3" xfId="20154" xr:uid="{00000000-0005-0000-0000-0000514E0000}"/>
    <cellStyle name="EYnumber" xfId="20155" xr:uid="{00000000-0005-0000-0000-0000524E0000}"/>
    <cellStyle name="EYnumber 2" xfId="20156" xr:uid="{00000000-0005-0000-0000-0000534E0000}"/>
    <cellStyle name="EYnumber 3" xfId="20157" xr:uid="{00000000-0005-0000-0000-0000544E0000}"/>
    <cellStyle name="EYSheetHeader1" xfId="20158" xr:uid="{00000000-0005-0000-0000-0000554E0000}"/>
    <cellStyle name="EYtext" xfId="20159" xr:uid="{00000000-0005-0000-0000-0000564E0000}"/>
    <cellStyle name="EYtext 2" xfId="20160" xr:uid="{00000000-0005-0000-0000-0000574E0000}"/>
    <cellStyle name="EYtext 2 2" xfId="20161" xr:uid="{00000000-0005-0000-0000-0000584E0000}"/>
    <cellStyle name="EYtext 2 3" xfId="20162" xr:uid="{00000000-0005-0000-0000-0000594E0000}"/>
    <cellStyle name="EYtext 2 4" xfId="20163" xr:uid="{00000000-0005-0000-0000-00005A4E0000}"/>
    <cellStyle name="EYtext 3" xfId="20164" xr:uid="{00000000-0005-0000-0000-00005B4E0000}"/>
    <cellStyle name="EYtext 3 2" xfId="20165" xr:uid="{00000000-0005-0000-0000-00005C4E0000}"/>
    <cellStyle name="EYtext 4" xfId="20166" xr:uid="{00000000-0005-0000-0000-00005D4E0000}"/>
    <cellStyle name="EYtext 4 2" xfId="20167" xr:uid="{00000000-0005-0000-0000-00005E4E0000}"/>
    <cellStyle name="Fixed" xfId="20168" xr:uid="{00000000-0005-0000-0000-00005F4E0000}"/>
    <cellStyle name="Forecast" xfId="151" xr:uid="{00000000-0005-0000-0000-0000604E0000}"/>
    <cellStyle name="ForecastCurrency" xfId="152" xr:uid="{00000000-0005-0000-0000-0000614E0000}"/>
    <cellStyle name="ForecastPercent" xfId="153" xr:uid="{00000000-0005-0000-0000-0000624E0000}"/>
    <cellStyle name="ForecastValue" xfId="154" xr:uid="{00000000-0005-0000-0000-0000634E0000}"/>
    <cellStyle name="Generic" xfId="155" xr:uid="{00000000-0005-0000-0000-0000644E0000}"/>
    <cellStyle name="GenericCurrency" xfId="156" xr:uid="{00000000-0005-0000-0000-0000654E0000}"/>
    <cellStyle name="GenericPercent" xfId="157" xr:uid="{00000000-0005-0000-0000-0000664E0000}"/>
    <cellStyle name="GenericValue" xfId="158" xr:uid="{00000000-0005-0000-0000-0000674E0000}"/>
    <cellStyle name="Good 2" xfId="159" xr:uid="{00000000-0005-0000-0000-0000684E0000}"/>
    <cellStyle name="Good 2 2" xfId="20169" xr:uid="{00000000-0005-0000-0000-0000694E0000}"/>
    <cellStyle name="Good 2 2 2" xfId="20170" xr:uid="{00000000-0005-0000-0000-00006A4E0000}"/>
    <cellStyle name="Good 2 2 3" xfId="20171" xr:uid="{00000000-0005-0000-0000-00006B4E0000}"/>
    <cellStyle name="Good 2 2 4" xfId="20172" xr:uid="{00000000-0005-0000-0000-00006C4E0000}"/>
    <cellStyle name="Good 2 3" xfId="20173" xr:uid="{00000000-0005-0000-0000-00006D4E0000}"/>
    <cellStyle name="Good 2 3 2" xfId="20174" xr:uid="{00000000-0005-0000-0000-00006E4E0000}"/>
    <cellStyle name="Good 2 4" xfId="20175" xr:uid="{00000000-0005-0000-0000-00006F4E0000}"/>
    <cellStyle name="Good 2 5" xfId="20176" xr:uid="{00000000-0005-0000-0000-0000704E0000}"/>
    <cellStyle name="Good 2 6" xfId="20177" xr:uid="{00000000-0005-0000-0000-0000714E0000}"/>
    <cellStyle name="Good 2 6 2" xfId="20178" xr:uid="{00000000-0005-0000-0000-0000724E0000}"/>
    <cellStyle name="Good 2 7" xfId="20179" xr:uid="{00000000-0005-0000-0000-0000734E0000}"/>
    <cellStyle name="Good 2 8" xfId="20180" xr:uid="{00000000-0005-0000-0000-0000744E0000}"/>
    <cellStyle name="Good 3" xfId="160" xr:uid="{00000000-0005-0000-0000-0000754E0000}"/>
    <cellStyle name="Good 3 2" xfId="20181" xr:uid="{00000000-0005-0000-0000-0000764E0000}"/>
    <cellStyle name="Good 3 3" xfId="20182" xr:uid="{00000000-0005-0000-0000-0000774E0000}"/>
    <cellStyle name="Good 3 4" xfId="20183" xr:uid="{00000000-0005-0000-0000-0000784E0000}"/>
    <cellStyle name="Good 4" xfId="20184" xr:uid="{00000000-0005-0000-0000-0000794E0000}"/>
    <cellStyle name="Good 4 2" xfId="20185" xr:uid="{00000000-0005-0000-0000-00007A4E0000}"/>
    <cellStyle name="Good 4 2 2" xfId="20186" xr:uid="{00000000-0005-0000-0000-00007B4E0000}"/>
    <cellStyle name="Good 4 3" xfId="20187" xr:uid="{00000000-0005-0000-0000-00007C4E0000}"/>
    <cellStyle name="Good 5" xfId="20188" xr:uid="{00000000-0005-0000-0000-00007D4E0000}"/>
    <cellStyle name="Good 6" xfId="20189" xr:uid="{00000000-0005-0000-0000-00007E4E0000}"/>
    <cellStyle name="Good 7" xfId="20190" xr:uid="{00000000-0005-0000-0000-00007F4E0000}"/>
    <cellStyle name="Good 8" xfId="20191" xr:uid="{00000000-0005-0000-0000-0000804E0000}"/>
    <cellStyle name="Good 9" xfId="20192" xr:uid="{00000000-0005-0000-0000-0000814E0000}"/>
    <cellStyle name="Grey" xfId="20193" xr:uid="{00000000-0005-0000-0000-0000824E0000}"/>
    <cellStyle name="Greyed out" xfId="161" xr:uid="{00000000-0005-0000-0000-0000834E0000}"/>
    <cellStyle name="Hard Coded" xfId="20194" xr:uid="{00000000-0005-0000-0000-0000844E0000}"/>
    <cellStyle name="Hard Coded 10" xfId="20195" xr:uid="{00000000-0005-0000-0000-0000854E0000}"/>
    <cellStyle name="Hard Coded 10 2" xfId="20196" xr:uid="{00000000-0005-0000-0000-0000864E0000}"/>
    <cellStyle name="Hard Coded 10 2 2" xfId="20197" xr:uid="{00000000-0005-0000-0000-0000874E0000}"/>
    <cellStyle name="Hard Coded 10 2 2 2" xfId="20198" xr:uid="{00000000-0005-0000-0000-0000884E0000}"/>
    <cellStyle name="Hard Coded 10 2 2 2 2" xfId="20199" xr:uid="{00000000-0005-0000-0000-0000894E0000}"/>
    <cellStyle name="Hard Coded 10 2 2 2 3" xfId="20200" xr:uid="{00000000-0005-0000-0000-00008A4E0000}"/>
    <cellStyle name="Hard Coded 10 2 2 3" xfId="20201" xr:uid="{00000000-0005-0000-0000-00008B4E0000}"/>
    <cellStyle name="Hard Coded 10 2 2 4" xfId="20202" xr:uid="{00000000-0005-0000-0000-00008C4E0000}"/>
    <cellStyle name="Hard Coded 10 2 3" xfId="20203" xr:uid="{00000000-0005-0000-0000-00008D4E0000}"/>
    <cellStyle name="Hard Coded 10 2 3 2" xfId="20204" xr:uid="{00000000-0005-0000-0000-00008E4E0000}"/>
    <cellStyle name="Hard Coded 10 2 3 2 2" xfId="20205" xr:uid="{00000000-0005-0000-0000-00008F4E0000}"/>
    <cellStyle name="Hard Coded 10 2 3 2 3" xfId="20206" xr:uid="{00000000-0005-0000-0000-0000904E0000}"/>
    <cellStyle name="Hard Coded 10 2 3 3" xfId="20207" xr:uid="{00000000-0005-0000-0000-0000914E0000}"/>
    <cellStyle name="Hard Coded 10 2 3 4" xfId="20208" xr:uid="{00000000-0005-0000-0000-0000924E0000}"/>
    <cellStyle name="Hard Coded 10 2 4" xfId="20209" xr:uid="{00000000-0005-0000-0000-0000934E0000}"/>
    <cellStyle name="Hard Coded 10 3" xfId="20210" xr:uid="{00000000-0005-0000-0000-0000944E0000}"/>
    <cellStyle name="Hard Coded 10 3 2" xfId="20211" xr:uid="{00000000-0005-0000-0000-0000954E0000}"/>
    <cellStyle name="Hard Coded 10 3 2 2" xfId="20212" xr:uid="{00000000-0005-0000-0000-0000964E0000}"/>
    <cellStyle name="Hard Coded 10 3 2 2 2" xfId="20213" xr:uid="{00000000-0005-0000-0000-0000974E0000}"/>
    <cellStyle name="Hard Coded 10 3 2 2 3" xfId="20214" xr:uid="{00000000-0005-0000-0000-0000984E0000}"/>
    <cellStyle name="Hard Coded 10 3 2 3" xfId="20215" xr:uid="{00000000-0005-0000-0000-0000994E0000}"/>
    <cellStyle name="Hard Coded 10 3 2 4" xfId="20216" xr:uid="{00000000-0005-0000-0000-00009A4E0000}"/>
    <cellStyle name="Hard Coded 10 3 3" xfId="20217" xr:uid="{00000000-0005-0000-0000-00009B4E0000}"/>
    <cellStyle name="Hard Coded 10 3 3 2" xfId="20218" xr:uid="{00000000-0005-0000-0000-00009C4E0000}"/>
    <cellStyle name="Hard Coded 10 3 3 3" xfId="20219" xr:uid="{00000000-0005-0000-0000-00009D4E0000}"/>
    <cellStyle name="Hard Coded 10 3 4" xfId="20220" xr:uid="{00000000-0005-0000-0000-00009E4E0000}"/>
    <cellStyle name="Hard Coded 10 4" xfId="20221" xr:uid="{00000000-0005-0000-0000-00009F4E0000}"/>
    <cellStyle name="Hard Coded 10 4 2" xfId="20222" xr:uid="{00000000-0005-0000-0000-0000A04E0000}"/>
    <cellStyle name="Hard Coded 10 4 2 2" xfId="20223" xr:uid="{00000000-0005-0000-0000-0000A14E0000}"/>
    <cellStyle name="Hard Coded 10 4 2 3" xfId="20224" xr:uid="{00000000-0005-0000-0000-0000A24E0000}"/>
    <cellStyle name="Hard Coded 10 4 3" xfId="20225" xr:uid="{00000000-0005-0000-0000-0000A34E0000}"/>
    <cellStyle name="Hard Coded 10 4 4" xfId="20226" xr:uid="{00000000-0005-0000-0000-0000A44E0000}"/>
    <cellStyle name="Hard Coded 10 5" xfId="20227" xr:uid="{00000000-0005-0000-0000-0000A54E0000}"/>
    <cellStyle name="Hard Coded 10 5 2" xfId="20228" xr:uid="{00000000-0005-0000-0000-0000A64E0000}"/>
    <cellStyle name="Hard Coded 10 5 2 2" xfId="20229" xr:uid="{00000000-0005-0000-0000-0000A74E0000}"/>
    <cellStyle name="Hard Coded 10 5 2 3" xfId="20230" xr:uid="{00000000-0005-0000-0000-0000A84E0000}"/>
    <cellStyle name="Hard Coded 10 5 3" xfId="20231" xr:uid="{00000000-0005-0000-0000-0000A94E0000}"/>
    <cellStyle name="Hard Coded 10 5 3 2" xfId="20232" xr:uid="{00000000-0005-0000-0000-0000AA4E0000}"/>
    <cellStyle name="Hard Coded 10 5 3 3" xfId="20233" xr:uid="{00000000-0005-0000-0000-0000AB4E0000}"/>
    <cellStyle name="Hard Coded 10 5 4" xfId="20234" xr:uid="{00000000-0005-0000-0000-0000AC4E0000}"/>
    <cellStyle name="Hard Coded 10 6" xfId="20235" xr:uid="{00000000-0005-0000-0000-0000AD4E0000}"/>
    <cellStyle name="Hard Coded 10 7" xfId="20236" xr:uid="{00000000-0005-0000-0000-0000AE4E0000}"/>
    <cellStyle name="Hard Coded 11" xfId="20237" xr:uid="{00000000-0005-0000-0000-0000AF4E0000}"/>
    <cellStyle name="Hard Coded 11 2" xfId="20238" xr:uid="{00000000-0005-0000-0000-0000B04E0000}"/>
    <cellStyle name="Hard Coded 11 2 2" xfId="20239" xr:uid="{00000000-0005-0000-0000-0000B14E0000}"/>
    <cellStyle name="Hard Coded 11 2 2 2" xfId="20240" xr:uid="{00000000-0005-0000-0000-0000B24E0000}"/>
    <cellStyle name="Hard Coded 11 2 2 3" xfId="20241" xr:uid="{00000000-0005-0000-0000-0000B34E0000}"/>
    <cellStyle name="Hard Coded 11 2 3" xfId="20242" xr:uid="{00000000-0005-0000-0000-0000B44E0000}"/>
    <cellStyle name="Hard Coded 11 2 4" xfId="20243" xr:uid="{00000000-0005-0000-0000-0000B54E0000}"/>
    <cellStyle name="Hard Coded 11 3" xfId="20244" xr:uid="{00000000-0005-0000-0000-0000B64E0000}"/>
    <cellStyle name="Hard Coded 11 3 2" xfId="20245" xr:uid="{00000000-0005-0000-0000-0000B74E0000}"/>
    <cellStyle name="Hard Coded 11 3 2 2" xfId="20246" xr:uid="{00000000-0005-0000-0000-0000B84E0000}"/>
    <cellStyle name="Hard Coded 11 3 2 3" xfId="20247" xr:uid="{00000000-0005-0000-0000-0000B94E0000}"/>
    <cellStyle name="Hard Coded 11 3 3" xfId="20248" xr:uid="{00000000-0005-0000-0000-0000BA4E0000}"/>
    <cellStyle name="Hard Coded 11 3 4" xfId="20249" xr:uid="{00000000-0005-0000-0000-0000BB4E0000}"/>
    <cellStyle name="Hard Coded 11 4" xfId="20250" xr:uid="{00000000-0005-0000-0000-0000BC4E0000}"/>
    <cellStyle name="Hard Coded 11 4 2" xfId="20251" xr:uid="{00000000-0005-0000-0000-0000BD4E0000}"/>
    <cellStyle name="Hard Coded 11 4 2 2" xfId="20252" xr:uid="{00000000-0005-0000-0000-0000BE4E0000}"/>
    <cellStyle name="Hard Coded 11 4 2 3" xfId="20253" xr:uid="{00000000-0005-0000-0000-0000BF4E0000}"/>
    <cellStyle name="Hard Coded 11 4 3" xfId="20254" xr:uid="{00000000-0005-0000-0000-0000C04E0000}"/>
    <cellStyle name="Hard Coded 11 4 4" xfId="20255" xr:uid="{00000000-0005-0000-0000-0000C14E0000}"/>
    <cellStyle name="Hard Coded 11 5" xfId="20256" xr:uid="{00000000-0005-0000-0000-0000C24E0000}"/>
    <cellStyle name="Hard Coded 11 5 2" xfId="20257" xr:uid="{00000000-0005-0000-0000-0000C34E0000}"/>
    <cellStyle name="Hard Coded 11 5 3" xfId="20258" xr:uid="{00000000-0005-0000-0000-0000C44E0000}"/>
    <cellStyle name="Hard Coded 11 6" xfId="20259" xr:uid="{00000000-0005-0000-0000-0000C54E0000}"/>
    <cellStyle name="Hard Coded 12" xfId="20260" xr:uid="{00000000-0005-0000-0000-0000C64E0000}"/>
    <cellStyle name="Hard Coded 12 2" xfId="20261" xr:uid="{00000000-0005-0000-0000-0000C74E0000}"/>
    <cellStyle name="Hard Coded 12 2 2" xfId="20262" xr:uid="{00000000-0005-0000-0000-0000C84E0000}"/>
    <cellStyle name="Hard Coded 12 2 2 2" xfId="20263" xr:uid="{00000000-0005-0000-0000-0000C94E0000}"/>
    <cellStyle name="Hard Coded 12 2 2 3" xfId="20264" xr:uid="{00000000-0005-0000-0000-0000CA4E0000}"/>
    <cellStyle name="Hard Coded 12 2 3" xfId="20265" xr:uid="{00000000-0005-0000-0000-0000CB4E0000}"/>
    <cellStyle name="Hard Coded 12 2 4" xfId="20266" xr:uid="{00000000-0005-0000-0000-0000CC4E0000}"/>
    <cellStyle name="Hard Coded 12 3" xfId="20267" xr:uid="{00000000-0005-0000-0000-0000CD4E0000}"/>
    <cellStyle name="Hard Coded 12 3 2" xfId="20268" xr:uid="{00000000-0005-0000-0000-0000CE4E0000}"/>
    <cellStyle name="Hard Coded 12 3 3" xfId="20269" xr:uid="{00000000-0005-0000-0000-0000CF4E0000}"/>
    <cellStyle name="Hard Coded 12 4" xfId="20270" xr:uid="{00000000-0005-0000-0000-0000D04E0000}"/>
    <cellStyle name="Hard Coded 13" xfId="20271" xr:uid="{00000000-0005-0000-0000-0000D14E0000}"/>
    <cellStyle name="Hard Coded 2" xfId="20272" xr:uid="{00000000-0005-0000-0000-0000D24E0000}"/>
    <cellStyle name="Hard Coded 2 2" xfId="20273" xr:uid="{00000000-0005-0000-0000-0000D34E0000}"/>
    <cellStyle name="Hard Coded 2 2 2" xfId="20274" xr:uid="{00000000-0005-0000-0000-0000D44E0000}"/>
    <cellStyle name="Hard Coded 2 2 2 2" xfId="20275" xr:uid="{00000000-0005-0000-0000-0000D54E0000}"/>
    <cellStyle name="Hard Coded 2 2 2 2 2" xfId="20276" xr:uid="{00000000-0005-0000-0000-0000D64E0000}"/>
    <cellStyle name="Hard Coded 2 2 2 2 2 2" xfId="20277" xr:uid="{00000000-0005-0000-0000-0000D74E0000}"/>
    <cellStyle name="Hard Coded 2 2 2 2 2 3" xfId="20278" xr:uid="{00000000-0005-0000-0000-0000D84E0000}"/>
    <cellStyle name="Hard Coded 2 2 2 2 3" xfId="20279" xr:uid="{00000000-0005-0000-0000-0000D94E0000}"/>
    <cellStyle name="Hard Coded 2 2 2 2 4" xfId="20280" xr:uid="{00000000-0005-0000-0000-0000DA4E0000}"/>
    <cellStyle name="Hard Coded 2 2 2 3" xfId="20281" xr:uid="{00000000-0005-0000-0000-0000DB4E0000}"/>
    <cellStyle name="Hard Coded 2 2 2 3 2" xfId="20282" xr:uid="{00000000-0005-0000-0000-0000DC4E0000}"/>
    <cellStyle name="Hard Coded 2 2 2 3 2 2" xfId="20283" xr:uid="{00000000-0005-0000-0000-0000DD4E0000}"/>
    <cellStyle name="Hard Coded 2 2 2 3 2 3" xfId="20284" xr:uid="{00000000-0005-0000-0000-0000DE4E0000}"/>
    <cellStyle name="Hard Coded 2 2 2 3 3" xfId="20285" xr:uid="{00000000-0005-0000-0000-0000DF4E0000}"/>
    <cellStyle name="Hard Coded 2 2 2 3 4" xfId="20286" xr:uid="{00000000-0005-0000-0000-0000E04E0000}"/>
    <cellStyle name="Hard Coded 2 2 2 4" xfId="20287" xr:uid="{00000000-0005-0000-0000-0000E14E0000}"/>
    <cellStyle name="Hard Coded 2 2 3" xfId="20288" xr:uid="{00000000-0005-0000-0000-0000E24E0000}"/>
    <cellStyle name="Hard Coded 2 2 3 2" xfId="20289" xr:uid="{00000000-0005-0000-0000-0000E34E0000}"/>
    <cellStyle name="Hard Coded 2 2 3 2 2" xfId="20290" xr:uid="{00000000-0005-0000-0000-0000E44E0000}"/>
    <cellStyle name="Hard Coded 2 2 3 2 2 2" xfId="20291" xr:uid="{00000000-0005-0000-0000-0000E54E0000}"/>
    <cellStyle name="Hard Coded 2 2 3 2 2 3" xfId="20292" xr:uid="{00000000-0005-0000-0000-0000E64E0000}"/>
    <cellStyle name="Hard Coded 2 2 3 2 3" xfId="20293" xr:uid="{00000000-0005-0000-0000-0000E74E0000}"/>
    <cellStyle name="Hard Coded 2 2 3 2 4" xfId="20294" xr:uid="{00000000-0005-0000-0000-0000E84E0000}"/>
    <cellStyle name="Hard Coded 2 2 3 3" xfId="20295" xr:uid="{00000000-0005-0000-0000-0000E94E0000}"/>
    <cellStyle name="Hard Coded 2 2 3 3 2" xfId="20296" xr:uid="{00000000-0005-0000-0000-0000EA4E0000}"/>
    <cellStyle name="Hard Coded 2 2 3 3 3" xfId="20297" xr:uid="{00000000-0005-0000-0000-0000EB4E0000}"/>
    <cellStyle name="Hard Coded 2 2 3 4" xfId="20298" xr:uid="{00000000-0005-0000-0000-0000EC4E0000}"/>
    <cellStyle name="Hard Coded 2 2 4" xfId="20299" xr:uid="{00000000-0005-0000-0000-0000ED4E0000}"/>
    <cellStyle name="Hard Coded 2 2 4 2" xfId="20300" xr:uid="{00000000-0005-0000-0000-0000EE4E0000}"/>
    <cellStyle name="Hard Coded 2 2 4 2 2" xfId="20301" xr:uid="{00000000-0005-0000-0000-0000EF4E0000}"/>
    <cellStyle name="Hard Coded 2 2 4 2 3" xfId="20302" xr:uid="{00000000-0005-0000-0000-0000F04E0000}"/>
    <cellStyle name="Hard Coded 2 2 4 3" xfId="20303" xr:uid="{00000000-0005-0000-0000-0000F14E0000}"/>
    <cellStyle name="Hard Coded 2 2 4 4" xfId="20304" xr:uid="{00000000-0005-0000-0000-0000F24E0000}"/>
    <cellStyle name="Hard Coded 2 2 5" xfId="20305" xr:uid="{00000000-0005-0000-0000-0000F34E0000}"/>
    <cellStyle name="Hard Coded 2 2 5 2" xfId="20306" xr:uid="{00000000-0005-0000-0000-0000F44E0000}"/>
    <cellStyle name="Hard Coded 2 2 5 2 2" xfId="20307" xr:uid="{00000000-0005-0000-0000-0000F54E0000}"/>
    <cellStyle name="Hard Coded 2 2 5 2 3" xfId="20308" xr:uid="{00000000-0005-0000-0000-0000F64E0000}"/>
    <cellStyle name="Hard Coded 2 2 5 3" xfId="20309" xr:uid="{00000000-0005-0000-0000-0000F74E0000}"/>
    <cellStyle name="Hard Coded 2 2 5 4" xfId="20310" xr:uid="{00000000-0005-0000-0000-0000F84E0000}"/>
    <cellStyle name="Hard Coded 2 2 6" xfId="20311" xr:uid="{00000000-0005-0000-0000-0000F94E0000}"/>
    <cellStyle name="Hard Coded 2 2 6 2" xfId="20312" xr:uid="{00000000-0005-0000-0000-0000FA4E0000}"/>
    <cellStyle name="Hard Coded 2 2 6 3" xfId="20313" xr:uid="{00000000-0005-0000-0000-0000FB4E0000}"/>
    <cellStyle name="Hard Coded 2 2 7" xfId="20314" xr:uid="{00000000-0005-0000-0000-0000FC4E0000}"/>
    <cellStyle name="Hard Coded 2 3" xfId="20315" xr:uid="{00000000-0005-0000-0000-0000FD4E0000}"/>
    <cellStyle name="Hard Coded 2 3 2" xfId="20316" xr:uid="{00000000-0005-0000-0000-0000FE4E0000}"/>
    <cellStyle name="Hard Coded 2 3 2 2" xfId="20317" xr:uid="{00000000-0005-0000-0000-0000FF4E0000}"/>
    <cellStyle name="Hard Coded 2 3 2 2 2" xfId="20318" xr:uid="{00000000-0005-0000-0000-0000004F0000}"/>
    <cellStyle name="Hard Coded 2 3 2 2 2 2" xfId="20319" xr:uid="{00000000-0005-0000-0000-0000014F0000}"/>
    <cellStyle name="Hard Coded 2 3 2 2 2 3" xfId="20320" xr:uid="{00000000-0005-0000-0000-0000024F0000}"/>
    <cellStyle name="Hard Coded 2 3 2 2 3" xfId="20321" xr:uid="{00000000-0005-0000-0000-0000034F0000}"/>
    <cellStyle name="Hard Coded 2 3 2 2 4" xfId="20322" xr:uid="{00000000-0005-0000-0000-0000044F0000}"/>
    <cellStyle name="Hard Coded 2 3 2 3" xfId="20323" xr:uid="{00000000-0005-0000-0000-0000054F0000}"/>
    <cellStyle name="Hard Coded 2 3 2 3 2" xfId="20324" xr:uid="{00000000-0005-0000-0000-0000064F0000}"/>
    <cellStyle name="Hard Coded 2 3 2 3 2 2" xfId="20325" xr:uid="{00000000-0005-0000-0000-0000074F0000}"/>
    <cellStyle name="Hard Coded 2 3 2 3 2 3" xfId="20326" xr:uid="{00000000-0005-0000-0000-0000084F0000}"/>
    <cellStyle name="Hard Coded 2 3 2 3 3" xfId="20327" xr:uid="{00000000-0005-0000-0000-0000094F0000}"/>
    <cellStyle name="Hard Coded 2 3 2 3 4" xfId="20328" xr:uid="{00000000-0005-0000-0000-00000A4F0000}"/>
    <cellStyle name="Hard Coded 2 3 2 4" xfId="20329" xr:uid="{00000000-0005-0000-0000-00000B4F0000}"/>
    <cellStyle name="Hard Coded 2 3 3" xfId="20330" xr:uid="{00000000-0005-0000-0000-00000C4F0000}"/>
    <cellStyle name="Hard Coded 2 3 3 2" xfId="20331" xr:uid="{00000000-0005-0000-0000-00000D4F0000}"/>
    <cellStyle name="Hard Coded 2 3 3 2 2" xfId="20332" xr:uid="{00000000-0005-0000-0000-00000E4F0000}"/>
    <cellStyle name="Hard Coded 2 3 3 2 2 2" xfId="20333" xr:uid="{00000000-0005-0000-0000-00000F4F0000}"/>
    <cellStyle name="Hard Coded 2 3 3 2 2 3" xfId="20334" xr:uid="{00000000-0005-0000-0000-0000104F0000}"/>
    <cellStyle name="Hard Coded 2 3 3 2 3" xfId="20335" xr:uid="{00000000-0005-0000-0000-0000114F0000}"/>
    <cellStyle name="Hard Coded 2 3 3 2 4" xfId="20336" xr:uid="{00000000-0005-0000-0000-0000124F0000}"/>
    <cellStyle name="Hard Coded 2 3 3 3" xfId="20337" xr:uid="{00000000-0005-0000-0000-0000134F0000}"/>
    <cellStyle name="Hard Coded 2 3 3 3 2" xfId="20338" xr:uid="{00000000-0005-0000-0000-0000144F0000}"/>
    <cellStyle name="Hard Coded 2 3 3 3 3" xfId="20339" xr:uid="{00000000-0005-0000-0000-0000154F0000}"/>
    <cellStyle name="Hard Coded 2 3 3 4" xfId="20340" xr:uid="{00000000-0005-0000-0000-0000164F0000}"/>
    <cellStyle name="Hard Coded 2 3 4" xfId="20341" xr:uid="{00000000-0005-0000-0000-0000174F0000}"/>
    <cellStyle name="Hard Coded 2 3 4 2" xfId="20342" xr:uid="{00000000-0005-0000-0000-0000184F0000}"/>
    <cellStyle name="Hard Coded 2 3 4 2 2" xfId="20343" xr:uid="{00000000-0005-0000-0000-0000194F0000}"/>
    <cellStyle name="Hard Coded 2 3 4 2 3" xfId="20344" xr:uid="{00000000-0005-0000-0000-00001A4F0000}"/>
    <cellStyle name="Hard Coded 2 3 4 3" xfId="20345" xr:uid="{00000000-0005-0000-0000-00001B4F0000}"/>
    <cellStyle name="Hard Coded 2 3 4 4" xfId="20346" xr:uid="{00000000-0005-0000-0000-00001C4F0000}"/>
    <cellStyle name="Hard Coded 2 3 5" xfId="20347" xr:uid="{00000000-0005-0000-0000-00001D4F0000}"/>
    <cellStyle name="Hard Coded 2 3 5 2" xfId="20348" xr:uid="{00000000-0005-0000-0000-00001E4F0000}"/>
    <cellStyle name="Hard Coded 2 3 5 2 2" xfId="20349" xr:uid="{00000000-0005-0000-0000-00001F4F0000}"/>
    <cellStyle name="Hard Coded 2 3 5 2 3" xfId="20350" xr:uid="{00000000-0005-0000-0000-0000204F0000}"/>
    <cellStyle name="Hard Coded 2 3 5 3" xfId="20351" xr:uid="{00000000-0005-0000-0000-0000214F0000}"/>
    <cellStyle name="Hard Coded 2 3 5 4" xfId="20352" xr:uid="{00000000-0005-0000-0000-0000224F0000}"/>
    <cellStyle name="Hard Coded 2 3 6" xfId="20353" xr:uid="{00000000-0005-0000-0000-0000234F0000}"/>
    <cellStyle name="Hard Coded 2 3 6 2" xfId="20354" xr:uid="{00000000-0005-0000-0000-0000244F0000}"/>
    <cellStyle name="Hard Coded 2 3 6 2 2" xfId="20355" xr:uid="{00000000-0005-0000-0000-0000254F0000}"/>
    <cellStyle name="Hard Coded 2 3 6 2 3" xfId="20356" xr:uid="{00000000-0005-0000-0000-0000264F0000}"/>
    <cellStyle name="Hard Coded 2 3 6 3" xfId="20357" xr:uid="{00000000-0005-0000-0000-0000274F0000}"/>
    <cellStyle name="Hard Coded 2 3 6 3 2" xfId="20358" xr:uid="{00000000-0005-0000-0000-0000284F0000}"/>
    <cellStyle name="Hard Coded 2 3 6 3 3" xfId="20359" xr:uid="{00000000-0005-0000-0000-0000294F0000}"/>
    <cellStyle name="Hard Coded 2 3 6 4" xfId="20360" xr:uid="{00000000-0005-0000-0000-00002A4F0000}"/>
    <cellStyle name="Hard Coded 2 3 7" xfId="20361" xr:uid="{00000000-0005-0000-0000-00002B4F0000}"/>
    <cellStyle name="Hard Coded 2 4" xfId="20362" xr:uid="{00000000-0005-0000-0000-00002C4F0000}"/>
    <cellStyle name="Hard Coded 2 4 2" xfId="20363" xr:uid="{00000000-0005-0000-0000-00002D4F0000}"/>
    <cellStyle name="Hard Coded 2 4 2 2" xfId="20364" xr:uid="{00000000-0005-0000-0000-00002E4F0000}"/>
    <cellStyle name="Hard Coded 2 4 2 2 2" xfId="20365" xr:uid="{00000000-0005-0000-0000-00002F4F0000}"/>
    <cellStyle name="Hard Coded 2 4 2 2 3" xfId="20366" xr:uid="{00000000-0005-0000-0000-0000304F0000}"/>
    <cellStyle name="Hard Coded 2 4 2 3" xfId="20367" xr:uid="{00000000-0005-0000-0000-0000314F0000}"/>
    <cellStyle name="Hard Coded 2 4 2 4" xfId="20368" xr:uid="{00000000-0005-0000-0000-0000324F0000}"/>
    <cellStyle name="Hard Coded 2 4 3" xfId="20369" xr:uid="{00000000-0005-0000-0000-0000334F0000}"/>
    <cellStyle name="Hard Coded 2 4 3 2" xfId="20370" xr:uid="{00000000-0005-0000-0000-0000344F0000}"/>
    <cellStyle name="Hard Coded 2 4 3 3" xfId="20371" xr:uid="{00000000-0005-0000-0000-0000354F0000}"/>
    <cellStyle name="Hard Coded 2 4 4" xfId="20372" xr:uid="{00000000-0005-0000-0000-0000364F0000}"/>
    <cellStyle name="Hard Coded 2 5" xfId="20373" xr:uid="{00000000-0005-0000-0000-0000374F0000}"/>
    <cellStyle name="Hard Coded 2 5 2" xfId="20374" xr:uid="{00000000-0005-0000-0000-0000384F0000}"/>
    <cellStyle name="Hard Coded 2 5 2 2" xfId="20375" xr:uid="{00000000-0005-0000-0000-0000394F0000}"/>
    <cellStyle name="Hard Coded 2 5 2 2 2" xfId="20376" xr:uid="{00000000-0005-0000-0000-00003A4F0000}"/>
    <cellStyle name="Hard Coded 2 5 2 2 3" xfId="20377" xr:uid="{00000000-0005-0000-0000-00003B4F0000}"/>
    <cellStyle name="Hard Coded 2 5 2 3" xfId="20378" xr:uid="{00000000-0005-0000-0000-00003C4F0000}"/>
    <cellStyle name="Hard Coded 2 5 2 4" xfId="20379" xr:uid="{00000000-0005-0000-0000-00003D4F0000}"/>
    <cellStyle name="Hard Coded 2 5 3" xfId="20380" xr:uid="{00000000-0005-0000-0000-00003E4F0000}"/>
    <cellStyle name="Hard Coded 2 5 3 2" xfId="20381" xr:uid="{00000000-0005-0000-0000-00003F4F0000}"/>
    <cellStyle name="Hard Coded 2 5 3 3" xfId="20382" xr:uid="{00000000-0005-0000-0000-0000404F0000}"/>
    <cellStyle name="Hard Coded 2 5 4" xfId="20383" xr:uid="{00000000-0005-0000-0000-0000414F0000}"/>
    <cellStyle name="Hard Coded 2 6" xfId="20384" xr:uid="{00000000-0005-0000-0000-0000424F0000}"/>
    <cellStyle name="Hard Coded 2 6 2" xfId="20385" xr:uid="{00000000-0005-0000-0000-0000434F0000}"/>
    <cellStyle name="Hard Coded 2 6 2 2" xfId="20386" xr:uid="{00000000-0005-0000-0000-0000444F0000}"/>
    <cellStyle name="Hard Coded 2 6 2 3" xfId="20387" xr:uid="{00000000-0005-0000-0000-0000454F0000}"/>
    <cellStyle name="Hard Coded 2 6 3" xfId="20388" xr:uid="{00000000-0005-0000-0000-0000464F0000}"/>
    <cellStyle name="Hard Coded 2 6 4" xfId="20389" xr:uid="{00000000-0005-0000-0000-0000474F0000}"/>
    <cellStyle name="Hard Coded 2 7" xfId="20390" xr:uid="{00000000-0005-0000-0000-0000484F0000}"/>
    <cellStyle name="Hard Coded 2 7 2" xfId="20391" xr:uid="{00000000-0005-0000-0000-0000494F0000}"/>
    <cellStyle name="Hard Coded 2 7 2 2" xfId="20392" xr:uid="{00000000-0005-0000-0000-00004A4F0000}"/>
    <cellStyle name="Hard Coded 2 7 2 3" xfId="20393" xr:uid="{00000000-0005-0000-0000-00004B4F0000}"/>
    <cellStyle name="Hard Coded 2 7 3" xfId="20394" xr:uid="{00000000-0005-0000-0000-00004C4F0000}"/>
    <cellStyle name="Hard Coded 2 7 3 2" xfId="20395" xr:uid="{00000000-0005-0000-0000-00004D4F0000}"/>
    <cellStyle name="Hard Coded 2 7 3 3" xfId="20396" xr:uid="{00000000-0005-0000-0000-00004E4F0000}"/>
    <cellStyle name="Hard Coded 2 7 4" xfId="20397" xr:uid="{00000000-0005-0000-0000-00004F4F0000}"/>
    <cellStyle name="Hard Coded 2 8" xfId="20398" xr:uid="{00000000-0005-0000-0000-0000504F0000}"/>
    <cellStyle name="Hard Coded 3" xfId="20399" xr:uid="{00000000-0005-0000-0000-0000514F0000}"/>
    <cellStyle name="Hard Coded 3 2" xfId="20400" xr:uid="{00000000-0005-0000-0000-0000524F0000}"/>
    <cellStyle name="Hard Coded 3 2 2" xfId="20401" xr:uid="{00000000-0005-0000-0000-0000534F0000}"/>
    <cellStyle name="Hard Coded 3 2 2 2" xfId="20402" xr:uid="{00000000-0005-0000-0000-0000544F0000}"/>
    <cellStyle name="Hard Coded 3 2 2 2 2" xfId="20403" xr:uid="{00000000-0005-0000-0000-0000554F0000}"/>
    <cellStyle name="Hard Coded 3 2 2 2 2 2" xfId="20404" xr:uid="{00000000-0005-0000-0000-0000564F0000}"/>
    <cellStyle name="Hard Coded 3 2 2 2 2 3" xfId="20405" xr:uid="{00000000-0005-0000-0000-0000574F0000}"/>
    <cellStyle name="Hard Coded 3 2 2 2 3" xfId="20406" xr:uid="{00000000-0005-0000-0000-0000584F0000}"/>
    <cellStyle name="Hard Coded 3 2 2 2 4" xfId="20407" xr:uid="{00000000-0005-0000-0000-0000594F0000}"/>
    <cellStyle name="Hard Coded 3 2 2 3" xfId="20408" xr:uid="{00000000-0005-0000-0000-00005A4F0000}"/>
    <cellStyle name="Hard Coded 3 2 2 3 2" xfId="20409" xr:uid="{00000000-0005-0000-0000-00005B4F0000}"/>
    <cellStyle name="Hard Coded 3 2 2 3 2 2" xfId="20410" xr:uid="{00000000-0005-0000-0000-00005C4F0000}"/>
    <cellStyle name="Hard Coded 3 2 2 3 2 3" xfId="20411" xr:uid="{00000000-0005-0000-0000-00005D4F0000}"/>
    <cellStyle name="Hard Coded 3 2 2 3 3" xfId="20412" xr:uid="{00000000-0005-0000-0000-00005E4F0000}"/>
    <cellStyle name="Hard Coded 3 2 2 3 4" xfId="20413" xr:uid="{00000000-0005-0000-0000-00005F4F0000}"/>
    <cellStyle name="Hard Coded 3 2 2 4" xfId="20414" xr:uid="{00000000-0005-0000-0000-0000604F0000}"/>
    <cellStyle name="Hard Coded 3 2 3" xfId="20415" xr:uid="{00000000-0005-0000-0000-0000614F0000}"/>
    <cellStyle name="Hard Coded 3 2 3 2" xfId="20416" xr:uid="{00000000-0005-0000-0000-0000624F0000}"/>
    <cellStyle name="Hard Coded 3 2 3 2 2" xfId="20417" xr:uid="{00000000-0005-0000-0000-0000634F0000}"/>
    <cellStyle name="Hard Coded 3 2 3 2 2 2" xfId="20418" xr:uid="{00000000-0005-0000-0000-0000644F0000}"/>
    <cellStyle name="Hard Coded 3 2 3 2 2 3" xfId="20419" xr:uid="{00000000-0005-0000-0000-0000654F0000}"/>
    <cellStyle name="Hard Coded 3 2 3 2 3" xfId="20420" xr:uid="{00000000-0005-0000-0000-0000664F0000}"/>
    <cellStyle name="Hard Coded 3 2 3 2 4" xfId="20421" xr:uid="{00000000-0005-0000-0000-0000674F0000}"/>
    <cellStyle name="Hard Coded 3 2 3 3" xfId="20422" xr:uid="{00000000-0005-0000-0000-0000684F0000}"/>
    <cellStyle name="Hard Coded 3 2 3 3 2" xfId="20423" xr:uid="{00000000-0005-0000-0000-0000694F0000}"/>
    <cellStyle name="Hard Coded 3 2 3 3 3" xfId="20424" xr:uid="{00000000-0005-0000-0000-00006A4F0000}"/>
    <cellStyle name="Hard Coded 3 2 3 4" xfId="20425" xr:uid="{00000000-0005-0000-0000-00006B4F0000}"/>
    <cellStyle name="Hard Coded 3 2 4" xfId="20426" xr:uid="{00000000-0005-0000-0000-00006C4F0000}"/>
    <cellStyle name="Hard Coded 3 2 4 2" xfId="20427" xr:uid="{00000000-0005-0000-0000-00006D4F0000}"/>
    <cellStyle name="Hard Coded 3 2 4 2 2" xfId="20428" xr:uid="{00000000-0005-0000-0000-00006E4F0000}"/>
    <cellStyle name="Hard Coded 3 2 4 2 3" xfId="20429" xr:uid="{00000000-0005-0000-0000-00006F4F0000}"/>
    <cellStyle name="Hard Coded 3 2 4 3" xfId="20430" xr:uid="{00000000-0005-0000-0000-0000704F0000}"/>
    <cellStyle name="Hard Coded 3 2 4 4" xfId="20431" xr:uid="{00000000-0005-0000-0000-0000714F0000}"/>
    <cellStyle name="Hard Coded 3 2 5" xfId="20432" xr:uid="{00000000-0005-0000-0000-0000724F0000}"/>
    <cellStyle name="Hard Coded 3 2 5 2" xfId="20433" xr:uid="{00000000-0005-0000-0000-0000734F0000}"/>
    <cellStyle name="Hard Coded 3 2 5 2 2" xfId="20434" xr:uid="{00000000-0005-0000-0000-0000744F0000}"/>
    <cellStyle name="Hard Coded 3 2 5 2 3" xfId="20435" xr:uid="{00000000-0005-0000-0000-0000754F0000}"/>
    <cellStyle name="Hard Coded 3 2 5 3" xfId="20436" xr:uid="{00000000-0005-0000-0000-0000764F0000}"/>
    <cellStyle name="Hard Coded 3 2 5 4" xfId="20437" xr:uid="{00000000-0005-0000-0000-0000774F0000}"/>
    <cellStyle name="Hard Coded 3 2 6" xfId="20438" xr:uid="{00000000-0005-0000-0000-0000784F0000}"/>
    <cellStyle name="Hard Coded 3 2 6 2" xfId="20439" xr:uid="{00000000-0005-0000-0000-0000794F0000}"/>
    <cellStyle name="Hard Coded 3 2 6 3" xfId="20440" xr:uid="{00000000-0005-0000-0000-00007A4F0000}"/>
    <cellStyle name="Hard Coded 3 2 7" xfId="20441" xr:uid="{00000000-0005-0000-0000-00007B4F0000}"/>
    <cellStyle name="Hard Coded 3 3" xfId="20442" xr:uid="{00000000-0005-0000-0000-00007C4F0000}"/>
    <cellStyle name="Hard Coded 3 3 2" xfId="20443" xr:uid="{00000000-0005-0000-0000-00007D4F0000}"/>
    <cellStyle name="Hard Coded 3 3 2 2" xfId="20444" xr:uid="{00000000-0005-0000-0000-00007E4F0000}"/>
    <cellStyle name="Hard Coded 3 3 2 2 2" xfId="20445" xr:uid="{00000000-0005-0000-0000-00007F4F0000}"/>
    <cellStyle name="Hard Coded 3 3 2 2 2 2" xfId="20446" xr:uid="{00000000-0005-0000-0000-0000804F0000}"/>
    <cellStyle name="Hard Coded 3 3 2 2 2 3" xfId="20447" xr:uid="{00000000-0005-0000-0000-0000814F0000}"/>
    <cellStyle name="Hard Coded 3 3 2 2 3" xfId="20448" xr:uid="{00000000-0005-0000-0000-0000824F0000}"/>
    <cellStyle name="Hard Coded 3 3 2 2 4" xfId="20449" xr:uid="{00000000-0005-0000-0000-0000834F0000}"/>
    <cellStyle name="Hard Coded 3 3 2 3" xfId="20450" xr:uid="{00000000-0005-0000-0000-0000844F0000}"/>
    <cellStyle name="Hard Coded 3 3 2 3 2" xfId="20451" xr:uid="{00000000-0005-0000-0000-0000854F0000}"/>
    <cellStyle name="Hard Coded 3 3 2 3 3" xfId="20452" xr:uid="{00000000-0005-0000-0000-0000864F0000}"/>
    <cellStyle name="Hard Coded 3 3 2 4" xfId="20453" xr:uid="{00000000-0005-0000-0000-0000874F0000}"/>
    <cellStyle name="Hard Coded 3 3 3" xfId="20454" xr:uid="{00000000-0005-0000-0000-0000884F0000}"/>
    <cellStyle name="Hard Coded 3 3 3 2" xfId="20455" xr:uid="{00000000-0005-0000-0000-0000894F0000}"/>
    <cellStyle name="Hard Coded 3 3 3 2 2" xfId="20456" xr:uid="{00000000-0005-0000-0000-00008A4F0000}"/>
    <cellStyle name="Hard Coded 3 3 3 2 2 2" xfId="20457" xr:uid="{00000000-0005-0000-0000-00008B4F0000}"/>
    <cellStyle name="Hard Coded 3 3 3 2 2 3" xfId="20458" xr:uid="{00000000-0005-0000-0000-00008C4F0000}"/>
    <cellStyle name="Hard Coded 3 3 3 2 3" xfId="20459" xr:uid="{00000000-0005-0000-0000-00008D4F0000}"/>
    <cellStyle name="Hard Coded 3 3 3 2 4" xfId="20460" xr:uid="{00000000-0005-0000-0000-00008E4F0000}"/>
    <cellStyle name="Hard Coded 3 3 3 3" xfId="20461" xr:uid="{00000000-0005-0000-0000-00008F4F0000}"/>
    <cellStyle name="Hard Coded 3 3 3 3 2" xfId="20462" xr:uid="{00000000-0005-0000-0000-0000904F0000}"/>
    <cellStyle name="Hard Coded 3 3 3 3 3" xfId="20463" xr:uid="{00000000-0005-0000-0000-0000914F0000}"/>
    <cellStyle name="Hard Coded 3 3 3 4" xfId="20464" xr:uid="{00000000-0005-0000-0000-0000924F0000}"/>
    <cellStyle name="Hard Coded 3 3 4" xfId="20465" xr:uid="{00000000-0005-0000-0000-0000934F0000}"/>
    <cellStyle name="Hard Coded 3 3 4 2" xfId="20466" xr:uid="{00000000-0005-0000-0000-0000944F0000}"/>
    <cellStyle name="Hard Coded 3 3 4 2 2" xfId="20467" xr:uid="{00000000-0005-0000-0000-0000954F0000}"/>
    <cellStyle name="Hard Coded 3 3 4 2 3" xfId="20468" xr:uid="{00000000-0005-0000-0000-0000964F0000}"/>
    <cellStyle name="Hard Coded 3 3 4 3" xfId="20469" xr:uid="{00000000-0005-0000-0000-0000974F0000}"/>
    <cellStyle name="Hard Coded 3 3 4 4" xfId="20470" xr:uid="{00000000-0005-0000-0000-0000984F0000}"/>
    <cellStyle name="Hard Coded 3 3 5" xfId="20471" xr:uid="{00000000-0005-0000-0000-0000994F0000}"/>
    <cellStyle name="Hard Coded 3 3 6" xfId="20472" xr:uid="{00000000-0005-0000-0000-00009A4F0000}"/>
    <cellStyle name="Hard Coded 3 4" xfId="20473" xr:uid="{00000000-0005-0000-0000-00009B4F0000}"/>
    <cellStyle name="Hard Coded 3 4 2" xfId="20474" xr:uid="{00000000-0005-0000-0000-00009C4F0000}"/>
    <cellStyle name="Hard Coded 3 4 2 2" xfId="20475" xr:uid="{00000000-0005-0000-0000-00009D4F0000}"/>
    <cellStyle name="Hard Coded 3 4 2 2 2" xfId="20476" xr:uid="{00000000-0005-0000-0000-00009E4F0000}"/>
    <cellStyle name="Hard Coded 3 4 2 2 3" xfId="20477" xr:uid="{00000000-0005-0000-0000-00009F4F0000}"/>
    <cellStyle name="Hard Coded 3 4 2 3" xfId="20478" xr:uid="{00000000-0005-0000-0000-0000A04F0000}"/>
    <cellStyle name="Hard Coded 3 4 2 4" xfId="20479" xr:uid="{00000000-0005-0000-0000-0000A14F0000}"/>
    <cellStyle name="Hard Coded 3 4 3" xfId="20480" xr:uid="{00000000-0005-0000-0000-0000A24F0000}"/>
    <cellStyle name="Hard Coded 3 4 3 2" xfId="20481" xr:uid="{00000000-0005-0000-0000-0000A34F0000}"/>
    <cellStyle name="Hard Coded 3 4 3 3" xfId="20482" xr:uid="{00000000-0005-0000-0000-0000A44F0000}"/>
    <cellStyle name="Hard Coded 3 4 4" xfId="20483" xr:uid="{00000000-0005-0000-0000-0000A54F0000}"/>
    <cellStyle name="Hard Coded 3 5" xfId="20484" xr:uid="{00000000-0005-0000-0000-0000A64F0000}"/>
    <cellStyle name="Hard Coded 3 5 2" xfId="20485" xr:uid="{00000000-0005-0000-0000-0000A74F0000}"/>
    <cellStyle name="Hard Coded 3 5 2 2" xfId="20486" xr:uid="{00000000-0005-0000-0000-0000A84F0000}"/>
    <cellStyle name="Hard Coded 3 5 2 2 2" xfId="20487" xr:uid="{00000000-0005-0000-0000-0000A94F0000}"/>
    <cellStyle name="Hard Coded 3 5 2 2 3" xfId="20488" xr:uid="{00000000-0005-0000-0000-0000AA4F0000}"/>
    <cellStyle name="Hard Coded 3 5 2 3" xfId="20489" xr:uid="{00000000-0005-0000-0000-0000AB4F0000}"/>
    <cellStyle name="Hard Coded 3 5 2 4" xfId="20490" xr:uid="{00000000-0005-0000-0000-0000AC4F0000}"/>
    <cellStyle name="Hard Coded 3 5 3" xfId="20491" xr:uid="{00000000-0005-0000-0000-0000AD4F0000}"/>
    <cellStyle name="Hard Coded 3 5 3 2" xfId="20492" xr:uid="{00000000-0005-0000-0000-0000AE4F0000}"/>
    <cellStyle name="Hard Coded 3 5 3 3" xfId="20493" xr:uid="{00000000-0005-0000-0000-0000AF4F0000}"/>
    <cellStyle name="Hard Coded 3 5 4" xfId="20494" xr:uid="{00000000-0005-0000-0000-0000B04F0000}"/>
    <cellStyle name="Hard Coded 3 6" xfId="20495" xr:uid="{00000000-0005-0000-0000-0000B14F0000}"/>
    <cellStyle name="Hard Coded 3 6 2" xfId="20496" xr:uid="{00000000-0005-0000-0000-0000B24F0000}"/>
    <cellStyle name="Hard Coded 3 6 2 2" xfId="20497" xr:uid="{00000000-0005-0000-0000-0000B34F0000}"/>
    <cellStyle name="Hard Coded 3 6 2 3" xfId="20498" xr:uid="{00000000-0005-0000-0000-0000B44F0000}"/>
    <cellStyle name="Hard Coded 3 6 3" xfId="20499" xr:uid="{00000000-0005-0000-0000-0000B54F0000}"/>
    <cellStyle name="Hard Coded 3 6 4" xfId="20500" xr:uid="{00000000-0005-0000-0000-0000B64F0000}"/>
    <cellStyle name="Hard Coded 3 7" xfId="20501" xr:uid="{00000000-0005-0000-0000-0000B74F0000}"/>
    <cellStyle name="Hard Coded 3 7 2" xfId="20502" xr:uid="{00000000-0005-0000-0000-0000B84F0000}"/>
    <cellStyle name="Hard Coded 3 7 2 2" xfId="20503" xr:uid="{00000000-0005-0000-0000-0000B94F0000}"/>
    <cellStyle name="Hard Coded 3 7 2 3" xfId="20504" xr:uid="{00000000-0005-0000-0000-0000BA4F0000}"/>
    <cellStyle name="Hard Coded 3 7 3" xfId="20505" xr:uid="{00000000-0005-0000-0000-0000BB4F0000}"/>
    <cellStyle name="Hard Coded 3 7 4" xfId="20506" xr:uid="{00000000-0005-0000-0000-0000BC4F0000}"/>
    <cellStyle name="Hard Coded 3 8" xfId="20507" xr:uid="{00000000-0005-0000-0000-0000BD4F0000}"/>
    <cellStyle name="Hard Coded 3 8 2" xfId="20508" xr:uid="{00000000-0005-0000-0000-0000BE4F0000}"/>
    <cellStyle name="Hard Coded 3 8 3" xfId="20509" xr:uid="{00000000-0005-0000-0000-0000BF4F0000}"/>
    <cellStyle name="Hard Coded 3 9" xfId="20510" xr:uid="{00000000-0005-0000-0000-0000C04F0000}"/>
    <cellStyle name="Hard Coded 4" xfId="20511" xr:uid="{00000000-0005-0000-0000-0000C14F0000}"/>
    <cellStyle name="Hard Coded 4 2" xfId="20512" xr:uid="{00000000-0005-0000-0000-0000C24F0000}"/>
    <cellStyle name="Hard Coded 4 2 2" xfId="20513" xr:uid="{00000000-0005-0000-0000-0000C34F0000}"/>
    <cellStyle name="Hard Coded 4 2 2 2" xfId="20514" xr:uid="{00000000-0005-0000-0000-0000C44F0000}"/>
    <cellStyle name="Hard Coded 4 2 2 2 2" xfId="20515" xr:uid="{00000000-0005-0000-0000-0000C54F0000}"/>
    <cellStyle name="Hard Coded 4 2 2 2 2 2" xfId="20516" xr:uid="{00000000-0005-0000-0000-0000C64F0000}"/>
    <cellStyle name="Hard Coded 4 2 2 2 2 3" xfId="20517" xr:uid="{00000000-0005-0000-0000-0000C74F0000}"/>
    <cellStyle name="Hard Coded 4 2 2 2 3" xfId="20518" xr:uid="{00000000-0005-0000-0000-0000C84F0000}"/>
    <cellStyle name="Hard Coded 4 2 2 2 4" xfId="20519" xr:uid="{00000000-0005-0000-0000-0000C94F0000}"/>
    <cellStyle name="Hard Coded 4 2 2 3" xfId="20520" xr:uid="{00000000-0005-0000-0000-0000CA4F0000}"/>
    <cellStyle name="Hard Coded 4 2 2 3 2" xfId="20521" xr:uid="{00000000-0005-0000-0000-0000CB4F0000}"/>
    <cellStyle name="Hard Coded 4 2 2 3 2 2" xfId="20522" xr:uid="{00000000-0005-0000-0000-0000CC4F0000}"/>
    <cellStyle name="Hard Coded 4 2 2 3 2 3" xfId="20523" xr:uid="{00000000-0005-0000-0000-0000CD4F0000}"/>
    <cellStyle name="Hard Coded 4 2 2 3 3" xfId="20524" xr:uid="{00000000-0005-0000-0000-0000CE4F0000}"/>
    <cellStyle name="Hard Coded 4 2 2 3 4" xfId="20525" xr:uid="{00000000-0005-0000-0000-0000CF4F0000}"/>
    <cellStyle name="Hard Coded 4 2 2 4" xfId="20526" xr:uid="{00000000-0005-0000-0000-0000D04F0000}"/>
    <cellStyle name="Hard Coded 4 2 3" xfId="20527" xr:uid="{00000000-0005-0000-0000-0000D14F0000}"/>
    <cellStyle name="Hard Coded 4 2 3 2" xfId="20528" xr:uid="{00000000-0005-0000-0000-0000D24F0000}"/>
    <cellStyle name="Hard Coded 4 2 3 2 2" xfId="20529" xr:uid="{00000000-0005-0000-0000-0000D34F0000}"/>
    <cellStyle name="Hard Coded 4 2 3 2 2 2" xfId="20530" xr:uid="{00000000-0005-0000-0000-0000D44F0000}"/>
    <cellStyle name="Hard Coded 4 2 3 2 2 3" xfId="20531" xr:uid="{00000000-0005-0000-0000-0000D54F0000}"/>
    <cellStyle name="Hard Coded 4 2 3 2 3" xfId="20532" xr:uid="{00000000-0005-0000-0000-0000D64F0000}"/>
    <cellStyle name="Hard Coded 4 2 3 2 4" xfId="20533" xr:uid="{00000000-0005-0000-0000-0000D74F0000}"/>
    <cellStyle name="Hard Coded 4 2 3 3" xfId="20534" xr:uid="{00000000-0005-0000-0000-0000D84F0000}"/>
    <cellStyle name="Hard Coded 4 2 3 3 2" xfId="20535" xr:uid="{00000000-0005-0000-0000-0000D94F0000}"/>
    <cellStyle name="Hard Coded 4 2 3 3 3" xfId="20536" xr:uid="{00000000-0005-0000-0000-0000DA4F0000}"/>
    <cellStyle name="Hard Coded 4 2 3 4" xfId="20537" xr:uid="{00000000-0005-0000-0000-0000DB4F0000}"/>
    <cellStyle name="Hard Coded 4 2 4" xfId="20538" xr:uid="{00000000-0005-0000-0000-0000DC4F0000}"/>
    <cellStyle name="Hard Coded 4 2 4 2" xfId="20539" xr:uid="{00000000-0005-0000-0000-0000DD4F0000}"/>
    <cellStyle name="Hard Coded 4 2 4 2 2" xfId="20540" xr:uid="{00000000-0005-0000-0000-0000DE4F0000}"/>
    <cellStyle name="Hard Coded 4 2 4 2 3" xfId="20541" xr:uid="{00000000-0005-0000-0000-0000DF4F0000}"/>
    <cellStyle name="Hard Coded 4 2 4 3" xfId="20542" xr:uid="{00000000-0005-0000-0000-0000E04F0000}"/>
    <cellStyle name="Hard Coded 4 2 4 4" xfId="20543" xr:uid="{00000000-0005-0000-0000-0000E14F0000}"/>
    <cellStyle name="Hard Coded 4 2 5" xfId="20544" xr:uid="{00000000-0005-0000-0000-0000E24F0000}"/>
    <cellStyle name="Hard Coded 4 2 5 2" xfId="20545" xr:uid="{00000000-0005-0000-0000-0000E34F0000}"/>
    <cellStyle name="Hard Coded 4 2 5 2 2" xfId="20546" xr:uid="{00000000-0005-0000-0000-0000E44F0000}"/>
    <cellStyle name="Hard Coded 4 2 5 2 3" xfId="20547" xr:uid="{00000000-0005-0000-0000-0000E54F0000}"/>
    <cellStyle name="Hard Coded 4 2 5 3" xfId="20548" xr:uid="{00000000-0005-0000-0000-0000E64F0000}"/>
    <cellStyle name="Hard Coded 4 2 5 4" xfId="20549" xr:uid="{00000000-0005-0000-0000-0000E74F0000}"/>
    <cellStyle name="Hard Coded 4 2 6" xfId="20550" xr:uid="{00000000-0005-0000-0000-0000E84F0000}"/>
    <cellStyle name="Hard Coded 4 2 7" xfId="20551" xr:uid="{00000000-0005-0000-0000-0000E94F0000}"/>
    <cellStyle name="Hard Coded 4 3" xfId="20552" xr:uid="{00000000-0005-0000-0000-0000EA4F0000}"/>
    <cellStyle name="Hard Coded 4 3 2" xfId="20553" xr:uid="{00000000-0005-0000-0000-0000EB4F0000}"/>
    <cellStyle name="Hard Coded 4 3 2 2" xfId="20554" xr:uid="{00000000-0005-0000-0000-0000EC4F0000}"/>
    <cellStyle name="Hard Coded 4 3 2 2 2" xfId="20555" xr:uid="{00000000-0005-0000-0000-0000ED4F0000}"/>
    <cellStyle name="Hard Coded 4 3 2 2 2 2" xfId="20556" xr:uid="{00000000-0005-0000-0000-0000EE4F0000}"/>
    <cellStyle name="Hard Coded 4 3 2 2 2 3" xfId="20557" xr:uid="{00000000-0005-0000-0000-0000EF4F0000}"/>
    <cellStyle name="Hard Coded 4 3 2 2 3" xfId="20558" xr:uid="{00000000-0005-0000-0000-0000F04F0000}"/>
    <cellStyle name="Hard Coded 4 3 2 2 4" xfId="20559" xr:uid="{00000000-0005-0000-0000-0000F14F0000}"/>
    <cellStyle name="Hard Coded 4 3 2 3" xfId="20560" xr:uid="{00000000-0005-0000-0000-0000F24F0000}"/>
    <cellStyle name="Hard Coded 4 3 2 3 2" xfId="20561" xr:uid="{00000000-0005-0000-0000-0000F34F0000}"/>
    <cellStyle name="Hard Coded 4 3 2 3 3" xfId="20562" xr:uid="{00000000-0005-0000-0000-0000F44F0000}"/>
    <cellStyle name="Hard Coded 4 3 2 4" xfId="20563" xr:uid="{00000000-0005-0000-0000-0000F54F0000}"/>
    <cellStyle name="Hard Coded 4 3 3" xfId="20564" xr:uid="{00000000-0005-0000-0000-0000F64F0000}"/>
    <cellStyle name="Hard Coded 4 3 3 2" xfId="20565" xr:uid="{00000000-0005-0000-0000-0000F74F0000}"/>
    <cellStyle name="Hard Coded 4 3 3 2 2" xfId="20566" xr:uid="{00000000-0005-0000-0000-0000F84F0000}"/>
    <cellStyle name="Hard Coded 4 3 3 2 2 2" xfId="20567" xr:uid="{00000000-0005-0000-0000-0000F94F0000}"/>
    <cellStyle name="Hard Coded 4 3 3 2 2 3" xfId="20568" xr:uid="{00000000-0005-0000-0000-0000FA4F0000}"/>
    <cellStyle name="Hard Coded 4 3 3 2 3" xfId="20569" xr:uid="{00000000-0005-0000-0000-0000FB4F0000}"/>
    <cellStyle name="Hard Coded 4 3 3 2 4" xfId="20570" xr:uid="{00000000-0005-0000-0000-0000FC4F0000}"/>
    <cellStyle name="Hard Coded 4 3 3 3" xfId="20571" xr:uid="{00000000-0005-0000-0000-0000FD4F0000}"/>
    <cellStyle name="Hard Coded 4 3 3 3 2" xfId="20572" xr:uid="{00000000-0005-0000-0000-0000FE4F0000}"/>
    <cellStyle name="Hard Coded 4 3 3 3 3" xfId="20573" xr:uid="{00000000-0005-0000-0000-0000FF4F0000}"/>
    <cellStyle name="Hard Coded 4 3 3 4" xfId="20574" xr:uid="{00000000-0005-0000-0000-000000500000}"/>
    <cellStyle name="Hard Coded 4 3 4" xfId="20575" xr:uid="{00000000-0005-0000-0000-000001500000}"/>
    <cellStyle name="Hard Coded 4 3 4 2" xfId="20576" xr:uid="{00000000-0005-0000-0000-000002500000}"/>
    <cellStyle name="Hard Coded 4 3 4 2 2" xfId="20577" xr:uid="{00000000-0005-0000-0000-000003500000}"/>
    <cellStyle name="Hard Coded 4 3 4 2 3" xfId="20578" xr:uid="{00000000-0005-0000-0000-000004500000}"/>
    <cellStyle name="Hard Coded 4 3 4 3" xfId="20579" xr:uid="{00000000-0005-0000-0000-000005500000}"/>
    <cellStyle name="Hard Coded 4 3 4 4" xfId="20580" xr:uid="{00000000-0005-0000-0000-000006500000}"/>
    <cellStyle name="Hard Coded 4 3 5" xfId="20581" xr:uid="{00000000-0005-0000-0000-000007500000}"/>
    <cellStyle name="Hard Coded 4 3 6" xfId="20582" xr:uid="{00000000-0005-0000-0000-000008500000}"/>
    <cellStyle name="Hard Coded 4 4" xfId="20583" xr:uid="{00000000-0005-0000-0000-000009500000}"/>
    <cellStyle name="Hard Coded 4 4 2" xfId="20584" xr:uid="{00000000-0005-0000-0000-00000A500000}"/>
    <cellStyle name="Hard Coded 4 4 2 2" xfId="20585" xr:uid="{00000000-0005-0000-0000-00000B500000}"/>
    <cellStyle name="Hard Coded 4 4 2 2 2" xfId="20586" xr:uid="{00000000-0005-0000-0000-00000C500000}"/>
    <cellStyle name="Hard Coded 4 4 2 2 3" xfId="20587" xr:uid="{00000000-0005-0000-0000-00000D500000}"/>
    <cellStyle name="Hard Coded 4 4 2 3" xfId="20588" xr:uid="{00000000-0005-0000-0000-00000E500000}"/>
    <cellStyle name="Hard Coded 4 4 2 4" xfId="20589" xr:uid="{00000000-0005-0000-0000-00000F500000}"/>
    <cellStyle name="Hard Coded 4 4 3" xfId="20590" xr:uid="{00000000-0005-0000-0000-000010500000}"/>
    <cellStyle name="Hard Coded 4 4 3 2" xfId="20591" xr:uid="{00000000-0005-0000-0000-000011500000}"/>
    <cellStyle name="Hard Coded 4 4 3 3" xfId="20592" xr:uid="{00000000-0005-0000-0000-000012500000}"/>
    <cellStyle name="Hard Coded 4 4 4" xfId="20593" xr:uid="{00000000-0005-0000-0000-000013500000}"/>
    <cellStyle name="Hard Coded 4 5" xfId="20594" xr:uid="{00000000-0005-0000-0000-000014500000}"/>
    <cellStyle name="Hard Coded 4 5 2" xfId="20595" xr:uid="{00000000-0005-0000-0000-000015500000}"/>
    <cellStyle name="Hard Coded 4 5 2 2" xfId="20596" xr:uid="{00000000-0005-0000-0000-000016500000}"/>
    <cellStyle name="Hard Coded 4 5 2 2 2" xfId="20597" xr:uid="{00000000-0005-0000-0000-000017500000}"/>
    <cellStyle name="Hard Coded 4 5 2 2 3" xfId="20598" xr:uid="{00000000-0005-0000-0000-000018500000}"/>
    <cellStyle name="Hard Coded 4 5 2 3" xfId="20599" xr:uid="{00000000-0005-0000-0000-000019500000}"/>
    <cellStyle name="Hard Coded 4 5 2 4" xfId="20600" xr:uid="{00000000-0005-0000-0000-00001A500000}"/>
    <cellStyle name="Hard Coded 4 5 3" xfId="20601" xr:uid="{00000000-0005-0000-0000-00001B500000}"/>
    <cellStyle name="Hard Coded 4 5 3 2" xfId="20602" xr:uid="{00000000-0005-0000-0000-00001C500000}"/>
    <cellStyle name="Hard Coded 4 5 3 3" xfId="20603" xr:uid="{00000000-0005-0000-0000-00001D500000}"/>
    <cellStyle name="Hard Coded 4 5 4" xfId="20604" xr:uid="{00000000-0005-0000-0000-00001E500000}"/>
    <cellStyle name="Hard Coded 4 6" xfId="20605" xr:uid="{00000000-0005-0000-0000-00001F500000}"/>
    <cellStyle name="Hard Coded 4 6 2" xfId="20606" xr:uid="{00000000-0005-0000-0000-000020500000}"/>
    <cellStyle name="Hard Coded 4 6 2 2" xfId="20607" xr:uid="{00000000-0005-0000-0000-000021500000}"/>
    <cellStyle name="Hard Coded 4 6 2 3" xfId="20608" xr:uid="{00000000-0005-0000-0000-000022500000}"/>
    <cellStyle name="Hard Coded 4 6 3" xfId="20609" xr:uid="{00000000-0005-0000-0000-000023500000}"/>
    <cellStyle name="Hard Coded 4 6 4" xfId="20610" xr:uid="{00000000-0005-0000-0000-000024500000}"/>
    <cellStyle name="Hard Coded 4 7" xfId="20611" xr:uid="{00000000-0005-0000-0000-000025500000}"/>
    <cellStyle name="Hard Coded 4 7 2" xfId="20612" xr:uid="{00000000-0005-0000-0000-000026500000}"/>
    <cellStyle name="Hard Coded 4 7 2 2" xfId="20613" xr:uid="{00000000-0005-0000-0000-000027500000}"/>
    <cellStyle name="Hard Coded 4 7 2 3" xfId="20614" xr:uid="{00000000-0005-0000-0000-000028500000}"/>
    <cellStyle name="Hard Coded 4 7 3" xfId="20615" xr:uid="{00000000-0005-0000-0000-000029500000}"/>
    <cellStyle name="Hard Coded 4 7 4" xfId="20616" xr:uid="{00000000-0005-0000-0000-00002A500000}"/>
    <cellStyle name="Hard Coded 4 8" xfId="20617" xr:uid="{00000000-0005-0000-0000-00002B500000}"/>
    <cellStyle name="Hard Coded 4 9" xfId="20618" xr:uid="{00000000-0005-0000-0000-00002C500000}"/>
    <cellStyle name="Hard Coded 5" xfId="20619" xr:uid="{00000000-0005-0000-0000-00002D500000}"/>
    <cellStyle name="Hard Coded 5 2" xfId="20620" xr:uid="{00000000-0005-0000-0000-00002E500000}"/>
    <cellStyle name="Hard Coded 5 2 2" xfId="20621" xr:uid="{00000000-0005-0000-0000-00002F500000}"/>
    <cellStyle name="Hard Coded 5 2 2 2" xfId="20622" xr:uid="{00000000-0005-0000-0000-000030500000}"/>
    <cellStyle name="Hard Coded 5 2 2 2 2" xfId="20623" xr:uid="{00000000-0005-0000-0000-000031500000}"/>
    <cellStyle name="Hard Coded 5 2 2 2 2 2" xfId="20624" xr:uid="{00000000-0005-0000-0000-000032500000}"/>
    <cellStyle name="Hard Coded 5 2 2 2 2 3" xfId="20625" xr:uid="{00000000-0005-0000-0000-000033500000}"/>
    <cellStyle name="Hard Coded 5 2 2 2 3" xfId="20626" xr:uid="{00000000-0005-0000-0000-000034500000}"/>
    <cellStyle name="Hard Coded 5 2 2 2 4" xfId="20627" xr:uid="{00000000-0005-0000-0000-000035500000}"/>
    <cellStyle name="Hard Coded 5 2 2 3" xfId="20628" xr:uid="{00000000-0005-0000-0000-000036500000}"/>
    <cellStyle name="Hard Coded 5 2 2 3 2" xfId="20629" xr:uid="{00000000-0005-0000-0000-000037500000}"/>
    <cellStyle name="Hard Coded 5 2 2 3 2 2" xfId="20630" xr:uid="{00000000-0005-0000-0000-000038500000}"/>
    <cellStyle name="Hard Coded 5 2 2 3 2 3" xfId="20631" xr:uid="{00000000-0005-0000-0000-000039500000}"/>
    <cellStyle name="Hard Coded 5 2 2 3 3" xfId="20632" xr:uid="{00000000-0005-0000-0000-00003A500000}"/>
    <cellStyle name="Hard Coded 5 2 2 3 4" xfId="20633" xr:uid="{00000000-0005-0000-0000-00003B500000}"/>
    <cellStyle name="Hard Coded 5 2 2 4" xfId="20634" xr:uid="{00000000-0005-0000-0000-00003C500000}"/>
    <cellStyle name="Hard Coded 5 2 3" xfId="20635" xr:uid="{00000000-0005-0000-0000-00003D500000}"/>
    <cellStyle name="Hard Coded 5 2 3 2" xfId="20636" xr:uid="{00000000-0005-0000-0000-00003E500000}"/>
    <cellStyle name="Hard Coded 5 2 3 2 2" xfId="20637" xr:uid="{00000000-0005-0000-0000-00003F500000}"/>
    <cellStyle name="Hard Coded 5 2 3 2 2 2" xfId="20638" xr:uid="{00000000-0005-0000-0000-000040500000}"/>
    <cellStyle name="Hard Coded 5 2 3 2 2 3" xfId="20639" xr:uid="{00000000-0005-0000-0000-000041500000}"/>
    <cellStyle name="Hard Coded 5 2 3 2 3" xfId="20640" xr:uid="{00000000-0005-0000-0000-000042500000}"/>
    <cellStyle name="Hard Coded 5 2 3 2 4" xfId="20641" xr:uid="{00000000-0005-0000-0000-000043500000}"/>
    <cellStyle name="Hard Coded 5 2 3 3" xfId="20642" xr:uid="{00000000-0005-0000-0000-000044500000}"/>
    <cellStyle name="Hard Coded 5 2 3 3 2" xfId="20643" xr:uid="{00000000-0005-0000-0000-000045500000}"/>
    <cellStyle name="Hard Coded 5 2 3 3 3" xfId="20644" xr:uid="{00000000-0005-0000-0000-000046500000}"/>
    <cellStyle name="Hard Coded 5 2 3 4" xfId="20645" xr:uid="{00000000-0005-0000-0000-000047500000}"/>
    <cellStyle name="Hard Coded 5 2 4" xfId="20646" xr:uid="{00000000-0005-0000-0000-000048500000}"/>
    <cellStyle name="Hard Coded 5 2 4 2" xfId="20647" xr:uid="{00000000-0005-0000-0000-000049500000}"/>
    <cellStyle name="Hard Coded 5 2 4 2 2" xfId="20648" xr:uid="{00000000-0005-0000-0000-00004A500000}"/>
    <cellStyle name="Hard Coded 5 2 4 2 3" xfId="20649" xr:uid="{00000000-0005-0000-0000-00004B500000}"/>
    <cellStyle name="Hard Coded 5 2 4 3" xfId="20650" xr:uid="{00000000-0005-0000-0000-00004C500000}"/>
    <cellStyle name="Hard Coded 5 2 4 4" xfId="20651" xr:uid="{00000000-0005-0000-0000-00004D500000}"/>
    <cellStyle name="Hard Coded 5 2 5" xfId="20652" xr:uid="{00000000-0005-0000-0000-00004E500000}"/>
    <cellStyle name="Hard Coded 5 2 5 2" xfId="20653" xr:uid="{00000000-0005-0000-0000-00004F500000}"/>
    <cellStyle name="Hard Coded 5 2 5 2 2" xfId="20654" xr:uid="{00000000-0005-0000-0000-000050500000}"/>
    <cellStyle name="Hard Coded 5 2 5 2 3" xfId="20655" xr:uid="{00000000-0005-0000-0000-000051500000}"/>
    <cellStyle name="Hard Coded 5 2 5 3" xfId="20656" xr:uid="{00000000-0005-0000-0000-000052500000}"/>
    <cellStyle name="Hard Coded 5 2 5 4" xfId="20657" xr:uid="{00000000-0005-0000-0000-000053500000}"/>
    <cellStyle name="Hard Coded 5 2 6" xfId="20658" xr:uid="{00000000-0005-0000-0000-000054500000}"/>
    <cellStyle name="Hard Coded 5 2 7" xfId="20659" xr:uid="{00000000-0005-0000-0000-000055500000}"/>
    <cellStyle name="Hard Coded 5 3" xfId="20660" xr:uid="{00000000-0005-0000-0000-000056500000}"/>
    <cellStyle name="Hard Coded 5 3 2" xfId="20661" xr:uid="{00000000-0005-0000-0000-000057500000}"/>
    <cellStyle name="Hard Coded 5 3 2 2" xfId="20662" xr:uid="{00000000-0005-0000-0000-000058500000}"/>
    <cellStyle name="Hard Coded 5 3 2 2 2" xfId="20663" xr:uid="{00000000-0005-0000-0000-000059500000}"/>
    <cellStyle name="Hard Coded 5 3 2 2 2 2" xfId="20664" xr:uid="{00000000-0005-0000-0000-00005A500000}"/>
    <cellStyle name="Hard Coded 5 3 2 2 2 3" xfId="20665" xr:uid="{00000000-0005-0000-0000-00005B500000}"/>
    <cellStyle name="Hard Coded 5 3 2 2 3" xfId="20666" xr:uid="{00000000-0005-0000-0000-00005C500000}"/>
    <cellStyle name="Hard Coded 5 3 2 2 4" xfId="20667" xr:uid="{00000000-0005-0000-0000-00005D500000}"/>
    <cellStyle name="Hard Coded 5 3 2 3" xfId="20668" xr:uid="{00000000-0005-0000-0000-00005E500000}"/>
    <cellStyle name="Hard Coded 5 3 2 3 2" xfId="20669" xr:uid="{00000000-0005-0000-0000-00005F500000}"/>
    <cellStyle name="Hard Coded 5 3 2 3 3" xfId="20670" xr:uid="{00000000-0005-0000-0000-000060500000}"/>
    <cellStyle name="Hard Coded 5 3 2 4" xfId="20671" xr:uid="{00000000-0005-0000-0000-000061500000}"/>
    <cellStyle name="Hard Coded 5 3 3" xfId="20672" xr:uid="{00000000-0005-0000-0000-000062500000}"/>
    <cellStyle name="Hard Coded 5 3 3 2" xfId="20673" xr:uid="{00000000-0005-0000-0000-000063500000}"/>
    <cellStyle name="Hard Coded 5 3 3 2 2" xfId="20674" xr:uid="{00000000-0005-0000-0000-000064500000}"/>
    <cellStyle name="Hard Coded 5 3 3 2 2 2" xfId="20675" xr:uid="{00000000-0005-0000-0000-000065500000}"/>
    <cellStyle name="Hard Coded 5 3 3 2 2 3" xfId="20676" xr:uid="{00000000-0005-0000-0000-000066500000}"/>
    <cellStyle name="Hard Coded 5 3 3 2 3" xfId="20677" xr:uid="{00000000-0005-0000-0000-000067500000}"/>
    <cellStyle name="Hard Coded 5 3 3 2 4" xfId="20678" xr:uid="{00000000-0005-0000-0000-000068500000}"/>
    <cellStyle name="Hard Coded 5 3 3 3" xfId="20679" xr:uid="{00000000-0005-0000-0000-000069500000}"/>
    <cellStyle name="Hard Coded 5 3 3 3 2" xfId="20680" xr:uid="{00000000-0005-0000-0000-00006A500000}"/>
    <cellStyle name="Hard Coded 5 3 3 3 3" xfId="20681" xr:uid="{00000000-0005-0000-0000-00006B500000}"/>
    <cellStyle name="Hard Coded 5 3 3 4" xfId="20682" xr:uid="{00000000-0005-0000-0000-00006C500000}"/>
    <cellStyle name="Hard Coded 5 3 4" xfId="20683" xr:uid="{00000000-0005-0000-0000-00006D500000}"/>
    <cellStyle name="Hard Coded 5 3 4 2" xfId="20684" xr:uid="{00000000-0005-0000-0000-00006E500000}"/>
    <cellStyle name="Hard Coded 5 3 4 2 2" xfId="20685" xr:uid="{00000000-0005-0000-0000-00006F500000}"/>
    <cellStyle name="Hard Coded 5 3 4 2 3" xfId="20686" xr:uid="{00000000-0005-0000-0000-000070500000}"/>
    <cellStyle name="Hard Coded 5 3 4 3" xfId="20687" xr:uid="{00000000-0005-0000-0000-000071500000}"/>
    <cellStyle name="Hard Coded 5 3 4 4" xfId="20688" xr:uid="{00000000-0005-0000-0000-000072500000}"/>
    <cellStyle name="Hard Coded 5 3 5" xfId="20689" xr:uid="{00000000-0005-0000-0000-000073500000}"/>
    <cellStyle name="Hard Coded 5 3 6" xfId="20690" xr:uid="{00000000-0005-0000-0000-000074500000}"/>
    <cellStyle name="Hard Coded 5 4" xfId="20691" xr:uid="{00000000-0005-0000-0000-000075500000}"/>
    <cellStyle name="Hard Coded 5 4 2" xfId="20692" xr:uid="{00000000-0005-0000-0000-000076500000}"/>
    <cellStyle name="Hard Coded 5 4 2 2" xfId="20693" xr:uid="{00000000-0005-0000-0000-000077500000}"/>
    <cellStyle name="Hard Coded 5 4 2 2 2" xfId="20694" xr:uid="{00000000-0005-0000-0000-000078500000}"/>
    <cellStyle name="Hard Coded 5 4 2 2 3" xfId="20695" xr:uid="{00000000-0005-0000-0000-000079500000}"/>
    <cellStyle name="Hard Coded 5 4 2 3" xfId="20696" xr:uid="{00000000-0005-0000-0000-00007A500000}"/>
    <cellStyle name="Hard Coded 5 4 2 4" xfId="20697" xr:uid="{00000000-0005-0000-0000-00007B500000}"/>
    <cellStyle name="Hard Coded 5 4 3" xfId="20698" xr:uid="{00000000-0005-0000-0000-00007C500000}"/>
    <cellStyle name="Hard Coded 5 4 3 2" xfId="20699" xr:uid="{00000000-0005-0000-0000-00007D500000}"/>
    <cellStyle name="Hard Coded 5 4 3 3" xfId="20700" xr:uid="{00000000-0005-0000-0000-00007E500000}"/>
    <cellStyle name="Hard Coded 5 4 4" xfId="20701" xr:uid="{00000000-0005-0000-0000-00007F500000}"/>
    <cellStyle name="Hard Coded 5 5" xfId="20702" xr:uid="{00000000-0005-0000-0000-000080500000}"/>
    <cellStyle name="Hard Coded 5 5 2" xfId="20703" xr:uid="{00000000-0005-0000-0000-000081500000}"/>
    <cellStyle name="Hard Coded 5 5 2 2" xfId="20704" xr:uid="{00000000-0005-0000-0000-000082500000}"/>
    <cellStyle name="Hard Coded 5 5 2 2 2" xfId="20705" xr:uid="{00000000-0005-0000-0000-000083500000}"/>
    <cellStyle name="Hard Coded 5 5 2 2 3" xfId="20706" xr:uid="{00000000-0005-0000-0000-000084500000}"/>
    <cellStyle name="Hard Coded 5 5 2 3" xfId="20707" xr:uid="{00000000-0005-0000-0000-000085500000}"/>
    <cellStyle name="Hard Coded 5 5 2 4" xfId="20708" xr:uid="{00000000-0005-0000-0000-000086500000}"/>
    <cellStyle name="Hard Coded 5 5 3" xfId="20709" xr:uid="{00000000-0005-0000-0000-000087500000}"/>
    <cellStyle name="Hard Coded 5 5 3 2" xfId="20710" xr:uid="{00000000-0005-0000-0000-000088500000}"/>
    <cellStyle name="Hard Coded 5 5 3 3" xfId="20711" xr:uid="{00000000-0005-0000-0000-000089500000}"/>
    <cellStyle name="Hard Coded 5 5 4" xfId="20712" xr:uid="{00000000-0005-0000-0000-00008A500000}"/>
    <cellStyle name="Hard Coded 5 6" xfId="20713" xr:uid="{00000000-0005-0000-0000-00008B500000}"/>
    <cellStyle name="Hard Coded 5 6 2" xfId="20714" xr:uid="{00000000-0005-0000-0000-00008C500000}"/>
    <cellStyle name="Hard Coded 5 6 2 2" xfId="20715" xr:uid="{00000000-0005-0000-0000-00008D500000}"/>
    <cellStyle name="Hard Coded 5 6 2 3" xfId="20716" xr:uid="{00000000-0005-0000-0000-00008E500000}"/>
    <cellStyle name="Hard Coded 5 6 3" xfId="20717" xr:uid="{00000000-0005-0000-0000-00008F500000}"/>
    <cellStyle name="Hard Coded 5 6 4" xfId="20718" xr:uid="{00000000-0005-0000-0000-000090500000}"/>
    <cellStyle name="Hard Coded 5 7" xfId="20719" xr:uid="{00000000-0005-0000-0000-000091500000}"/>
    <cellStyle name="Hard Coded 5 7 2" xfId="20720" xr:uid="{00000000-0005-0000-0000-000092500000}"/>
    <cellStyle name="Hard Coded 5 7 2 2" xfId="20721" xr:uid="{00000000-0005-0000-0000-000093500000}"/>
    <cellStyle name="Hard Coded 5 7 2 3" xfId="20722" xr:uid="{00000000-0005-0000-0000-000094500000}"/>
    <cellStyle name="Hard Coded 5 7 3" xfId="20723" xr:uid="{00000000-0005-0000-0000-000095500000}"/>
    <cellStyle name="Hard Coded 5 7 4" xfId="20724" xr:uid="{00000000-0005-0000-0000-000096500000}"/>
    <cellStyle name="Hard Coded 5 8" xfId="20725" xr:uid="{00000000-0005-0000-0000-000097500000}"/>
    <cellStyle name="Hard Coded 5 9" xfId="20726" xr:uid="{00000000-0005-0000-0000-000098500000}"/>
    <cellStyle name="Hard Coded 6" xfId="20727" xr:uid="{00000000-0005-0000-0000-000099500000}"/>
    <cellStyle name="Hard Coded 6 2" xfId="20728" xr:uid="{00000000-0005-0000-0000-00009A500000}"/>
    <cellStyle name="Hard Coded 6 2 2" xfId="20729" xr:uid="{00000000-0005-0000-0000-00009B500000}"/>
    <cellStyle name="Hard Coded 6 2 2 2" xfId="20730" xr:uid="{00000000-0005-0000-0000-00009C500000}"/>
    <cellStyle name="Hard Coded 6 2 2 2 2" xfId="20731" xr:uid="{00000000-0005-0000-0000-00009D500000}"/>
    <cellStyle name="Hard Coded 6 2 2 2 2 2" xfId="20732" xr:uid="{00000000-0005-0000-0000-00009E500000}"/>
    <cellStyle name="Hard Coded 6 2 2 2 2 3" xfId="20733" xr:uid="{00000000-0005-0000-0000-00009F500000}"/>
    <cellStyle name="Hard Coded 6 2 2 2 3" xfId="20734" xr:uid="{00000000-0005-0000-0000-0000A0500000}"/>
    <cellStyle name="Hard Coded 6 2 2 2 4" xfId="20735" xr:uid="{00000000-0005-0000-0000-0000A1500000}"/>
    <cellStyle name="Hard Coded 6 2 2 3" xfId="20736" xr:uid="{00000000-0005-0000-0000-0000A2500000}"/>
    <cellStyle name="Hard Coded 6 2 2 3 2" xfId="20737" xr:uid="{00000000-0005-0000-0000-0000A3500000}"/>
    <cellStyle name="Hard Coded 6 2 2 3 2 2" xfId="20738" xr:uid="{00000000-0005-0000-0000-0000A4500000}"/>
    <cellStyle name="Hard Coded 6 2 2 3 2 3" xfId="20739" xr:uid="{00000000-0005-0000-0000-0000A5500000}"/>
    <cellStyle name="Hard Coded 6 2 2 3 3" xfId="20740" xr:uid="{00000000-0005-0000-0000-0000A6500000}"/>
    <cellStyle name="Hard Coded 6 2 2 3 4" xfId="20741" xr:uid="{00000000-0005-0000-0000-0000A7500000}"/>
    <cellStyle name="Hard Coded 6 2 2 4" xfId="20742" xr:uid="{00000000-0005-0000-0000-0000A8500000}"/>
    <cellStyle name="Hard Coded 6 2 3" xfId="20743" xr:uid="{00000000-0005-0000-0000-0000A9500000}"/>
    <cellStyle name="Hard Coded 6 2 3 2" xfId="20744" xr:uid="{00000000-0005-0000-0000-0000AA500000}"/>
    <cellStyle name="Hard Coded 6 2 3 2 2" xfId="20745" xr:uid="{00000000-0005-0000-0000-0000AB500000}"/>
    <cellStyle name="Hard Coded 6 2 3 2 2 2" xfId="20746" xr:uid="{00000000-0005-0000-0000-0000AC500000}"/>
    <cellStyle name="Hard Coded 6 2 3 2 2 3" xfId="20747" xr:uid="{00000000-0005-0000-0000-0000AD500000}"/>
    <cellStyle name="Hard Coded 6 2 3 2 3" xfId="20748" xr:uid="{00000000-0005-0000-0000-0000AE500000}"/>
    <cellStyle name="Hard Coded 6 2 3 2 4" xfId="20749" xr:uid="{00000000-0005-0000-0000-0000AF500000}"/>
    <cellStyle name="Hard Coded 6 2 3 3" xfId="20750" xr:uid="{00000000-0005-0000-0000-0000B0500000}"/>
    <cellStyle name="Hard Coded 6 2 3 3 2" xfId="20751" xr:uid="{00000000-0005-0000-0000-0000B1500000}"/>
    <cellStyle name="Hard Coded 6 2 3 3 3" xfId="20752" xr:uid="{00000000-0005-0000-0000-0000B2500000}"/>
    <cellStyle name="Hard Coded 6 2 3 4" xfId="20753" xr:uid="{00000000-0005-0000-0000-0000B3500000}"/>
    <cellStyle name="Hard Coded 6 2 4" xfId="20754" xr:uid="{00000000-0005-0000-0000-0000B4500000}"/>
    <cellStyle name="Hard Coded 6 2 4 2" xfId="20755" xr:uid="{00000000-0005-0000-0000-0000B5500000}"/>
    <cellStyle name="Hard Coded 6 2 4 2 2" xfId="20756" xr:uid="{00000000-0005-0000-0000-0000B6500000}"/>
    <cellStyle name="Hard Coded 6 2 4 2 3" xfId="20757" xr:uid="{00000000-0005-0000-0000-0000B7500000}"/>
    <cellStyle name="Hard Coded 6 2 4 3" xfId="20758" xr:uid="{00000000-0005-0000-0000-0000B8500000}"/>
    <cellStyle name="Hard Coded 6 2 4 4" xfId="20759" xr:uid="{00000000-0005-0000-0000-0000B9500000}"/>
    <cellStyle name="Hard Coded 6 2 5" xfId="20760" xr:uid="{00000000-0005-0000-0000-0000BA500000}"/>
    <cellStyle name="Hard Coded 6 2 5 2" xfId="20761" xr:uid="{00000000-0005-0000-0000-0000BB500000}"/>
    <cellStyle name="Hard Coded 6 2 5 2 2" xfId="20762" xr:uid="{00000000-0005-0000-0000-0000BC500000}"/>
    <cellStyle name="Hard Coded 6 2 5 2 3" xfId="20763" xr:uid="{00000000-0005-0000-0000-0000BD500000}"/>
    <cellStyle name="Hard Coded 6 2 5 3" xfId="20764" xr:uid="{00000000-0005-0000-0000-0000BE500000}"/>
    <cellStyle name="Hard Coded 6 2 5 4" xfId="20765" xr:uid="{00000000-0005-0000-0000-0000BF500000}"/>
    <cellStyle name="Hard Coded 6 2 6" xfId="20766" xr:uid="{00000000-0005-0000-0000-0000C0500000}"/>
    <cellStyle name="Hard Coded 6 2 7" xfId="20767" xr:uid="{00000000-0005-0000-0000-0000C1500000}"/>
    <cellStyle name="Hard Coded 6 3" xfId="20768" xr:uid="{00000000-0005-0000-0000-0000C2500000}"/>
    <cellStyle name="Hard Coded 6 3 2" xfId="20769" xr:uid="{00000000-0005-0000-0000-0000C3500000}"/>
    <cellStyle name="Hard Coded 6 3 2 2" xfId="20770" xr:uid="{00000000-0005-0000-0000-0000C4500000}"/>
    <cellStyle name="Hard Coded 6 3 2 2 2" xfId="20771" xr:uid="{00000000-0005-0000-0000-0000C5500000}"/>
    <cellStyle name="Hard Coded 6 3 2 2 2 2" xfId="20772" xr:uid="{00000000-0005-0000-0000-0000C6500000}"/>
    <cellStyle name="Hard Coded 6 3 2 2 2 3" xfId="20773" xr:uid="{00000000-0005-0000-0000-0000C7500000}"/>
    <cellStyle name="Hard Coded 6 3 2 2 3" xfId="20774" xr:uid="{00000000-0005-0000-0000-0000C8500000}"/>
    <cellStyle name="Hard Coded 6 3 2 2 4" xfId="20775" xr:uid="{00000000-0005-0000-0000-0000C9500000}"/>
    <cellStyle name="Hard Coded 6 3 2 3" xfId="20776" xr:uid="{00000000-0005-0000-0000-0000CA500000}"/>
    <cellStyle name="Hard Coded 6 3 2 3 2" xfId="20777" xr:uid="{00000000-0005-0000-0000-0000CB500000}"/>
    <cellStyle name="Hard Coded 6 3 2 3 3" xfId="20778" xr:uid="{00000000-0005-0000-0000-0000CC500000}"/>
    <cellStyle name="Hard Coded 6 3 2 4" xfId="20779" xr:uid="{00000000-0005-0000-0000-0000CD500000}"/>
    <cellStyle name="Hard Coded 6 3 3" xfId="20780" xr:uid="{00000000-0005-0000-0000-0000CE500000}"/>
    <cellStyle name="Hard Coded 6 3 3 2" xfId="20781" xr:uid="{00000000-0005-0000-0000-0000CF500000}"/>
    <cellStyle name="Hard Coded 6 3 3 2 2" xfId="20782" xr:uid="{00000000-0005-0000-0000-0000D0500000}"/>
    <cellStyle name="Hard Coded 6 3 3 2 2 2" xfId="20783" xr:uid="{00000000-0005-0000-0000-0000D1500000}"/>
    <cellStyle name="Hard Coded 6 3 3 2 2 3" xfId="20784" xr:uid="{00000000-0005-0000-0000-0000D2500000}"/>
    <cellStyle name="Hard Coded 6 3 3 2 3" xfId="20785" xr:uid="{00000000-0005-0000-0000-0000D3500000}"/>
    <cellStyle name="Hard Coded 6 3 3 2 4" xfId="20786" xr:uid="{00000000-0005-0000-0000-0000D4500000}"/>
    <cellStyle name="Hard Coded 6 3 3 3" xfId="20787" xr:uid="{00000000-0005-0000-0000-0000D5500000}"/>
    <cellStyle name="Hard Coded 6 3 3 3 2" xfId="20788" xr:uid="{00000000-0005-0000-0000-0000D6500000}"/>
    <cellStyle name="Hard Coded 6 3 3 3 3" xfId="20789" xr:uid="{00000000-0005-0000-0000-0000D7500000}"/>
    <cellStyle name="Hard Coded 6 3 3 4" xfId="20790" xr:uid="{00000000-0005-0000-0000-0000D8500000}"/>
    <cellStyle name="Hard Coded 6 3 4" xfId="20791" xr:uid="{00000000-0005-0000-0000-0000D9500000}"/>
    <cellStyle name="Hard Coded 6 3 4 2" xfId="20792" xr:uid="{00000000-0005-0000-0000-0000DA500000}"/>
    <cellStyle name="Hard Coded 6 3 4 2 2" xfId="20793" xr:uid="{00000000-0005-0000-0000-0000DB500000}"/>
    <cellStyle name="Hard Coded 6 3 4 2 3" xfId="20794" xr:uid="{00000000-0005-0000-0000-0000DC500000}"/>
    <cellStyle name="Hard Coded 6 3 4 3" xfId="20795" xr:uid="{00000000-0005-0000-0000-0000DD500000}"/>
    <cellStyle name="Hard Coded 6 3 4 4" xfId="20796" xr:uid="{00000000-0005-0000-0000-0000DE500000}"/>
    <cellStyle name="Hard Coded 6 3 5" xfId="20797" xr:uid="{00000000-0005-0000-0000-0000DF500000}"/>
    <cellStyle name="Hard Coded 6 3 6" xfId="20798" xr:uid="{00000000-0005-0000-0000-0000E0500000}"/>
    <cellStyle name="Hard Coded 6 4" xfId="20799" xr:uid="{00000000-0005-0000-0000-0000E1500000}"/>
    <cellStyle name="Hard Coded 6 4 2" xfId="20800" xr:uid="{00000000-0005-0000-0000-0000E2500000}"/>
    <cellStyle name="Hard Coded 6 4 2 2" xfId="20801" xr:uid="{00000000-0005-0000-0000-0000E3500000}"/>
    <cellStyle name="Hard Coded 6 4 2 2 2" xfId="20802" xr:uid="{00000000-0005-0000-0000-0000E4500000}"/>
    <cellStyle name="Hard Coded 6 4 2 2 3" xfId="20803" xr:uid="{00000000-0005-0000-0000-0000E5500000}"/>
    <cellStyle name="Hard Coded 6 4 2 3" xfId="20804" xr:uid="{00000000-0005-0000-0000-0000E6500000}"/>
    <cellStyle name="Hard Coded 6 4 2 4" xfId="20805" xr:uid="{00000000-0005-0000-0000-0000E7500000}"/>
    <cellStyle name="Hard Coded 6 4 3" xfId="20806" xr:uid="{00000000-0005-0000-0000-0000E8500000}"/>
    <cellStyle name="Hard Coded 6 4 3 2" xfId="20807" xr:uid="{00000000-0005-0000-0000-0000E9500000}"/>
    <cellStyle name="Hard Coded 6 4 3 3" xfId="20808" xr:uid="{00000000-0005-0000-0000-0000EA500000}"/>
    <cellStyle name="Hard Coded 6 4 4" xfId="20809" xr:uid="{00000000-0005-0000-0000-0000EB500000}"/>
    <cellStyle name="Hard Coded 6 5" xfId="20810" xr:uid="{00000000-0005-0000-0000-0000EC500000}"/>
    <cellStyle name="Hard Coded 6 5 2" xfId="20811" xr:uid="{00000000-0005-0000-0000-0000ED500000}"/>
    <cellStyle name="Hard Coded 6 5 2 2" xfId="20812" xr:uid="{00000000-0005-0000-0000-0000EE500000}"/>
    <cellStyle name="Hard Coded 6 5 2 2 2" xfId="20813" xr:uid="{00000000-0005-0000-0000-0000EF500000}"/>
    <cellStyle name="Hard Coded 6 5 2 2 3" xfId="20814" xr:uid="{00000000-0005-0000-0000-0000F0500000}"/>
    <cellStyle name="Hard Coded 6 5 2 3" xfId="20815" xr:uid="{00000000-0005-0000-0000-0000F1500000}"/>
    <cellStyle name="Hard Coded 6 5 2 4" xfId="20816" xr:uid="{00000000-0005-0000-0000-0000F2500000}"/>
    <cellStyle name="Hard Coded 6 5 3" xfId="20817" xr:uid="{00000000-0005-0000-0000-0000F3500000}"/>
    <cellStyle name="Hard Coded 6 5 3 2" xfId="20818" xr:uid="{00000000-0005-0000-0000-0000F4500000}"/>
    <cellStyle name="Hard Coded 6 5 3 3" xfId="20819" xr:uid="{00000000-0005-0000-0000-0000F5500000}"/>
    <cellStyle name="Hard Coded 6 5 4" xfId="20820" xr:uid="{00000000-0005-0000-0000-0000F6500000}"/>
    <cellStyle name="Hard Coded 6 6" xfId="20821" xr:uid="{00000000-0005-0000-0000-0000F7500000}"/>
    <cellStyle name="Hard Coded 6 6 2" xfId="20822" xr:uid="{00000000-0005-0000-0000-0000F8500000}"/>
    <cellStyle name="Hard Coded 6 6 2 2" xfId="20823" xr:uid="{00000000-0005-0000-0000-0000F9500000}"/>
    <cellStyle name="Hard Coded 6 6 2 3" xfId="20824" xr:uid="{00000000-0005-0000-0000-0000FA500000}"/>
    <cellStyle name="Hard Coded 6 6 3" xfId="20825" xr:uid="{00000000-0005-0000-0000-0000FB500000}"/>
    <cellStyle name="Hard Coded 6 6 4" xfId="20826" xr:uid="{00000000-0005-0000-0000-0000FC500000}"/>
    <cellStyle name="Hard Coded 6 7" xfId="20827" xr:uid="{00000000-0005-0000-0000-0000FD500000}"/>
    <cellStyle name="Hard Coded 6 7 2" xfId="20828" xr:uid="{00000000-0005-0000-0000-0000FE500000}"/>
    <cellStyle name="Hard Coded 6 7 2 2" xfId="20829" xr:uid="{00000000-0005-0000-0000-0000FF500000}"/>
    <cellStyle name="Hard Coded 6 7 2 3" xfId="20830" xr:uid="{00000000-0005-0000-0000-000000510000}"/>
    <cellStyle name="Hard Coded 6 7 3" xfId="20831" xr:uid="{00000000-0005-0000-0000-000001510000}"/>
    <cellStyle name="Hard Coded 6 7 4" xfId="20832" xr:uid="{00000000-0005-0000-0000-000002510000}"/>
    <cellStyle name="Hard Coded 6 8" xfId="20833" xr:uid="{00000000-0005-0000-0000-000003510000}"/>
    <cellStyle name="Hard Coded 6 9" xfId="20834" xr:uid="{00000000-0005-0000-0000-000004510000}"/>
    <cellStyle name="Hard Coded 7" xfId="20835" xr:uid="{00000000-0005-0000-0000-000005510000}"/>
    <cellStyle name="Hard Coded 7 2" xfId="20836" xr:uid="{00000000-0005-0000-0000-000006510000}"/>
    <cellStyle name="Hard Coded 7 2 2" xfId="20837" xr:uid="{00000000-0005-0000-0000-000007510000}"/>
    <cellStyle name="Hard Coded 7 2 2 2" xfId="20838" xr:uid="{00000000-0005-0000-0000-000008510000}"/>
    <cellStyle name="Hard Coded 7 2 2 2 2" xfId="20839" xr:uid="{00000000-0005-0000-0000-000009510000}"/>
    <cellStyle name="Hard Coded 7 2 2 2 2 2" xfId="20840" xr:uid="{00000000-0005-0000-0000-00000A510000}"/>
    <cellStyle name="Hard Coded 7 2 2 2 2 3" xfId="20841" xr:uid="{00000000-0005-0000-0000-00000B510000}"/>
    <cellStyle name="Hard Coded 7 2 2 2 3" xfId="20842" xr:uid="{00000000-0005-0000-0000-00000C510000}"/>
    <cellStyle name="Hard Coded 7 2 2 2 4" xfId="20843" xr:uid="{00000000-0005-0000-0000-00000D510000}"/>
    <cellStyle name="Hard Coded 7 2 2 3" xfId="20844" xr:uid="{00000000-0005-0000-0000-00000E510000}"/>
    <cellStyle name="Hard Coded 7 2 2 3 2" xfId="20845" xr:uid="{00000000-0005-0000-0000-00000F510000}"/>
    <cellStyle name="Hard Coded 7 2 2 3 2 2" xfId="20846" xr:uid="{00000000-0005-0000-0000-000010510000}"/>
    <cellStyle name="Hard Coded 7 2 2 3 2 3" xfId="20847" xr:uid="{00000000-0005-0000-0000-000011510000}"/>
    <cellStyle name="Hard Coded 7 2 2 3 3" xfId="20848" xr:uid="{00000000-0005-0000-0000-000012510000}"/>
    <cellStyle name="Hard Coded 7 2 2 3 4" xfId="20849" xr:uid="{00000000-0005-0000-0000-000013510000}"/>
    <cellStyle name="Hard Coded 7 2 2 4" xfId="20850" xr:uid="{00000000-0005-0000-0000-000014510000}"/>
    <cellStyle name="Hard Coded 7 2 3" xfId="20851" xr:uid="{00000000-0005-0000-0000-000015510000}"/>
    <cellStyle name="Hard Coded 7 2 3 2" xfId="20852" xr:uid="{00000000-0005-0000-0000-000016510000}"/>
    <cellStyle name="Hard Coded 7 2 3 2 2" xfId="20853" xr:uid="{00000000-0005-0000-0000-000017510000}"/>
    <cellStyle name="Hard Coded 7 2 3 2 2 2" xfId="20854" xr:uid="{00000000-0005-0000-0000-000018510000}"/>
    <cellStyle name="Hard Coded 7 2 3 2 2 3" xfId="20855" xr:uid="{00000000-0005-0000-0000-000019510000}"/>
    <cellStyle name="Hard Coded 7 2 3 2 3" xfId="20856" xr:uid="{00000000-0005-0000-0000-00001A510000}"/>
    <cellStyle name="Hard Coded 7 2 3 2 4" xfId="20857" xr:uid="{00000000-0005-0000-0000-00001B510000}"/>
    <cellStyle name="Hard Coded 7 2 3 3" xfId="20858" xr:uid="{00000000-0005-0000-0000-00001C510000}"/>
    <cellStyle name="Hard Coded 7 2 3 3 2" xfId="20859" xr:uid="{00000000-0005-0000-0000-00001D510000}"/>
    <cellStyle name="Hard Coded 7 2 3 3 3" xfId="20860" xr:uid="{00000000-0005-0000-0000-00001E510000}"/>
    <cellStyle name="Hard Coded 7 2 3 4" xfId="20861" xr:uid="{00000000-0005-0000-0000-00001F510000}"/>
    <cellStyle name="Hard Coded 7 2 4" xfId="20862" xr:uid="{00000000-0005-0000-0000-000020510000}"/>
    <cellStyle name="Hard Coded 7 2 4 2" xfId="20863" xr:uid="{00000000-0005-0000-0000-000021510000}"/>
    <cellStyle name="Hard Coded 7 2 4 2 2" xfId="20864" xr:uid="{00000000-0005-0000-0000-000022510000}"/>
    <cellStyle name="Hard Coded 7 2 4 2 3" xfId="20865" xr:uid="{00000000-0005-0000-0000-000023510000}"/>
    <cellStyle name="Hard Coded 7 2 4 3" xfId="20866" xr:uid="{00000000-0005-0000-0000-000024510000}"/>
    <cellStyle name="Hard Coded 7 2 4 4" xfId="20867" xr:uid="{00000000-0005-0000-0000-000025510000}"/>
    <cellStyle name="Hard Coded 7 2 5" xfId="20868" xr:uid="{00000000-0005-0000-0000-000026510000}"/>
    <cellStyle name="Hard Coded 7 2 5 2" xfId="20869" xr:uid="{00000000-0005-0000-0000-000027510000}"/>
    <cellStyle name="Hard Coded 7 2 5 2 2" xfId="20870" xr:uid="{00000000-0005-0000-0000-000028510000}"/>
    <cellStyle name="Hard Coded 7 2 5 2 3" xfId="20871" xr:uid="{00000000-0005-0000-0000-000029510000}"/>
    <cellStyle name="Hard Coded 7 2 5 3" xfId="20872" xr:uid="{00000000-0005-0000-0000-00002A510000}"/>
    <cellStyle name="Hard Coded 7 2 5 4" xfId="20873" xr:uid="{00000000-0005-0000-0000-00002B510000}"/>
    <cellStyle name="Hard Coded 7 2 6" xfId="20874" xr:uid="{00000000-0005-0000-0000-00002C510000}"/>
    <cellStyle name="Hard Coded 7 2 7" xfId="20875" xr:uid="{00000000-0005-0000-0000-00002D510000}"/>
    <cellStyle name="Hard Coded 7 3" xfId="20876" xr:uid="{00000000-0005-0000-0000-00002E510000}"/>
    <cellStyle name="Hard Coded 7 3 2" xfId="20877" xr:uid="{00000000-0005-0000-0000-00002F510000}"/>
    <cellStyle name="Hard Coded 7 3 2 2" xfId="20878" xr:uid="{00000000-0005-0000-0000-000030510000}"/>
    <cellStyle name="Hard Coded 7 3 2 2 2" xfId="20879" xr:uid="{00000000-0005-0000-0000-000031510000}"/>
    <cellStyle name="Hard Coded 7 3 2 2 2 2" xfId="20880" xr:uid="{00000000-0005-0000-0000-000032510000}"/>
    <cellStyle name="Hard Coded 7 3 2 2 2 3" xfId="20881" xr:uid="{00000000-0005-0000-0000-000033510000}"/>
    <cellStyle name="Hard Coded 7 3 2 2 3" xfId="20882" xr:uid="{00000000-0005-0000-0000-000034510000}"/>
    <cellStyle name="Hard Coded 7 3 2 2 4" xfId="20883" xr:uid="{00000000-0005-0000-0000-000035510000}"/>
    <cellStyle name="Hard Coded 7 3 2 3" xfId="20884" xr:uid="{00000000-0005-0000-0000-000036510000}"/>
    <cellStyle name="Hard Coded 7 3 2 3 2" xfId="20885" xr:uid="{00000000-0005-0000-0000-000037510000}"/>
    <cellStyle name="Hard Coded 7 3 2 3 3" xfId="20886" xr:uid="{00000000-0005-0000-0000-000038510000}"/>
    <cellStyle name="Hard Coded 7 3 2 4" xfId="20887" xr:uid="{00000000-0005-0000-0000-000039510000}"/>
    <cellStyle name="Hard Coded 7 3 3" xfId="20888" xr:uid="{00000000-0005-0000-0000-00003A510000}"/>
    <cellStyle name="Hard Coded 7 3 3 2" xfId="20889" xr:uid="{00000000-0005-0000-0000-00003B510000}"/>
    <cellStyle name="Hard Coded 7 3 3 2 2" xfId="20890" xr:uid="{00000000-0005-0000-0000-00003C510000}"/>
    <cellStyle name="Hard Coded 7 3 3 2 2 2" xfId="20891" xr:uid="{00000000-0005-0000-0000-00003D510000}"/>
    <cellStyle name="Hard Coded 7 3 3 2 2 3" xfId="20892" xr:uid="{00000000-0005-0000-0000-00003E510000}"/>
    <cellStyle name="Hard Coded 7 3 3 2 3" xfId="20893" xr:uid="{00000000-0005-0000-0000-00003F510000}"/>
    <cellStyle name="Hard Coded 7 3 3 2 4" xfId="20894" xr:uid="{00000000-0005-0000-0000-000040510000}"/>
    <cellStyle name="Hard Coded 7 3 3 3" xfId="20895" xr:uid="{00000000-0005-0000-0000-000041510000}"/>
    <cellStyle name="Hard Coded 7 3 3 3 2" xfId="20896" xr:uid="{00000000-0005-0000-0000-000042510000}"/>
    <cellStyle name="Hard Coded 7 3 3 3 3" xfId="20897" xr:uid="{00000000-0005-0000-0000-000043510000}"/>
    <cellStyle name="Hard Coded 7 3 3 4" xfId="20898" xr:uid="{00000000-0005-0000-0000-000044510000}"/>
    <cellStyle name="Hard Coded 7 3 4" xfId="20899" xr:uid="{00000000-0005-0000-0000-000045510000}"/>
    <cellStyle name="Hard Coded 7 3 4 2" xfId="20900" xr:uid="{00000000-0005-0000-0000-000046510000}"/>
    <cellStyle name="Hard Coded 7 3 4 2 2" xfId="20901" xr:uid="{00000000-0005-0000-0000-000047510000}"/>
    <cellStyle name="Hard Coded 7 3 4 2 3" xfId="20902" xr:uid="{00000000-0005-0000-0000-000048510000}"/>
    <cellStyle name="Hard Coded 7 3 4 3" xfId="20903" xr:uid="{00000000-0005-0000-0000-000049510000}"/>
    <cellStyle name="Hard Coded 7 3 4 4" xfId="20904" xr:uid="{00000000-0005-0000-0000-00004A510000}"/>
    <cellStyle name="Hard Coded 7 3 5" xfId="20905" xr:uid="{00000000-0005-0000-0000-00004B510000}"/>
    <cellStyle name="Hard Coded 7 3 6" xfId="20906" xr:uid="{00000000-0005-0000-0000-00004C510000}"/>
    <cellStyle name="Hard Coded 7 4" xfId="20907" xr:uid="{00000000-0005-0000-0000-00004D510000}"/>
    <cellStyle name="Hard Coded 7 4 2" xfId="20908" xr:uid="{00000000-0005-0000-0000-00004E510000}"/>
    <cellStyle name="Hard Coded 7 4 2 2" xfId="20909" xr:uid="{00000000-0005-0000-0000-00004F510000}"/>
    <cellStyle name="Hard Coded 7 4 2 2 2" xfId="20910" xr:uid="{00000000-0005-0000-0000-000050510000}"/>
    <cellStyle name="Hard Coded 7 4 2 2 3" xfId="20911" xr:uid="{00000000-0005-0000-0000-000051510000}"/>
    <cellStyle name="Hard Coded 7 4 2 3" xfId="20912" xr:uid="{00000000-0005-0000-0000-000052510000}"/>
    <cellStyle name="Hard Coded 7 4 2 4" xfId="20913" xr:uid="{00000000-0005-0000-0000-000053510000}"/>
    <cellStyle name="Hard Coded 7 4 3" xfId="20914" xr:uid="{00000000-0005-0000-0000-000054510000}"/>
    <cellStyle name="Hard Coded 7 4 3 2" xfId="20915" xr:uid="{00000000-0005-0000-0000-000055510000}"/>
    <cellStyle name="Hard Coded 7 4 3 3" xfId="20916" xr:uid="{00000000-0005-0000-0000-000056510000}"/>
    <cellStyle name="Hard Coded 7 4 4" xfId="20917" xr:uid="{00000000-0005-0000-0000-000057510000}"/>
    <cellStyle name="Hard Coded 7 5" xfId="20918" xr:uid="{00000000-0005-0000-0000-000058510000}"/>
    <cellStyle name="Hard Coded 7 5 2" xfId="20919" xr:uid="{00000000-0005-0000-0000-000059510000}"/>
    <cellStyle name="Hard Coded 7 5 2 2" xfId="20920" xr:uid="{00000000-0005-0000-0000-00005A510000}"/>
    <cellStyle name="Hard Coded 7 5 2 2 2" xfId="20921" xr:uid="{00000000-0005-0000-0000-00005B510000}"/>
    <cellStyle name="Hard Coded 7 5 2 2 3" xfId="20922" xr:uid="{00000000-0005-0000-0000-00005C510000}"/>
    <cellStyle name="Hard Coded 7 5 2 3" xfId="20923" xr:uid="{00000000-0005-0000-0000-00005D510000}"/>
    <cellStyle name="Hard Coded 7 5 2 4" xfId="20924" xr:uid="{00000000-0005-0000-0000-00005E510000}"/>
    <cellStyle name="Hard Coded 7 5 3" xfId="20925" xr:uid="{00000000-0005-0000-0000-00005F510000}"/>
    <cellStyle name="Hard Coded 7 5 3 2" xfId="20926" xr:uid="{00000000-0005-0000-0000-000060510000}"/>
    <cellStyle name="Hard Coded 7 5 3 3" xfId="20927" xr:uid="{00000000-0005-0000-0000-000061510000}"/>
    <cellStyle name="Hard Coded 7 5 4" xfId="20928" xr:uid="{00000000-0005-0000-0000-000062510000}"/>
    <cellStyle name="Hard Coded 7 6" xfId="20929" xr:uid="{00000000-0005-0000-0000-000063510000}"/>
    <cellStyle name="Hard Coded 7 6 2" xfId="20930" xr:uid="{00000000-0005-0000-0000-000064510000}"/>
    <cellStyle name="Hard Coded 7 6 2 2" xfId="20931" xr:uid="{00000000-0005-0000-0000-000065510000}"/>
    <cellStyle name="Hard Coded 7 6 2 3" xfId="20932" xr:uid="{00000000-0005-0000-0000-000066510000}"/>
    <cellStyle name="Hard Coded 7 6 3" xfId="20933" xr:uid="{00000000-0005-0000-0000-000067510000}"/>
    <cellStyle name="Hard Coded 7 6 4" xfId="20934" xr:uid="{00000000-0005-0000-0000-000068510000}"/>
    <cellStyle name="Hard Coded 7 7" xfId="20935" xr:uid="{00000000-0005-0000-0000-000069510000}"/>
    <cellStyle name="Hard Coded 7 7 2" xfId="20936" xr:uid="{00000000-0005-0000-0000-00006A510000}"/>
    <cellStyle name="Hard Coded 7 7 2 2" xfId="20937" xr:uid="{00000000-0005-0000-0000-00006B510000}"/>
    <cellStyle name="Hard Coded 7 7 2 3" xfId="20938" xr:uid="{00000000-0005-0000-0000-00006C510000}"/>
    <cellStyle name="Hard Coded 7 7 3" xfId="20939" xr:uid="{00000000-0005-0000-0000-00006D510000}"/>
    <cellStyle name="Hard Coded 7 7 4" xfId="20940" xr:uid="{00000000-0005-0000-0000-00006E510000}"/>
    <cellStyle name="Hard Coded 7 8" xfId="20941" xr:uid="{00000000-0005-0000-0000-00006F510000}"/>
    <cellStyle name="Hard Coded 7 9" xfId="20942" xr:uid="{00000000-0005-0000-0000-000070510000}"/>
    <cellStyle name="Hard Coded 8" xfId="20943" xr:uid="{00000000-0005-0000-0000-000071510000}"/>
    <cellStyle name="Hard Coded 8 2" xfId="20944" xr:uid="{00000000-0005-0000-0000-000072510000}"/>
    <cellStyle name="Hard Coded 8 2 2" xfId="20945" xr:uid="{00000000-0005-0000-0000-000073510000}"/>
    <cellStyle name="Hard Coded 8 2 2 2" xfId="20946" xr:uid="{00000000-0005-0000-0000-000074510000}"/>
    <cellStyle name="Hard Coded 8 2 2 2 2" xfId="20947" xr:uid="{00000000-0005-0000-0000-000075510000}"/>
    <cellStyle name="Hard Coded 8 2 2 2 2 2" xfId="20948" xr:uid="{00000000-0005-0000-0000-000076510000}"/>
    <cellStyle name="Hard Coded 8 2 2 2 2 3" xfId="20949" xr:uid="{00000000-0005-0000-0000-000077510000}"/>
    <cellStyle name="Hard Coded 8 2 2 2 3" xfId="20950" xr:uid="{00000000-0005-0000-0000-000078510000}"/>
    <cellStyle name="Hard Coded 8 2 2 2 4" xfId="20951" xr:uid="{00000000-0005-0000-0000-000079510000}"/>
    <cellStyle name="Hard Coded 8 2 2 3" xfId="20952" xr:uid="{00000000-0005-0000-0000-00007A510000}"/>
    <cellStyle name="Hard Coded 8 2 2 3 2" xfId="20953" xr:uid="{00000000-0005-0000-0000-00007B510000}"/>
    <cellStyle name="Hard Coded 8 2 2 3 2 2" xfId="20954" xr:uid="{00000000-0005-0000-0000-00007C510000}"/>
    <cellStyle name="Hard Coded 8 2 2 3 2 3" xfId="20955" xr:uid="{00000000-0005-0000-0000-00007D510000}"/>
    <cellStyle name="Hard Coded 8 2 2 3 3" xfId="20956" xr:uid="{00000000-0005-0000-0000-00007E510000}"/>
    <cellStyle name="Hard Coded 8 2 2 3 4" xfId="20957" xr:uid="{00000000-0005-0000-0000-00007F510000}"/>
    <cellStyle name="Hard Coded 8 2 2 4" xfId="20958" xr:uid="{00000000-0005-0000-0000-000080510000}"/>
    <cellStyle name="Hard Coded 8 2 3" xfId="20959" xr:uid="{00000000-0005-0000-0000-000081510000}"/>
    <cellStyle name="Hard Coded 8 2 3 2" xfId="20960" xr:uid="{00000000-0005-0000-0000-000082510000}"/>
    <cellStyle name="Hard Coded 8 2 3 2 2" xfId="20961" xr:uid="{00000000-0005-0000-0000-000083510000}"/>
    <cellStyle name="Hard Coded 8 2 3 2 2 2" xfId="20962" xr:uid="{00000000-0005-0000-0000-000084510000}"/>
    <cellStyle name="Hard Coded 8 2 3 2 2 3" xfId="20963" xr:uid="{00000000-0005-0000-0000-000085510000}"/>
    <cellStyle name="Hard Coded 8 2 3 2 3" xfId="20964" xr:uid="{00000000-0005-0000-0000-000086510000}"/>
    <cellStyle name="Hard Coded 8 2 3 2 4" xfId="20965" xr:uid="{00000000-0005-0000-0000-000087510000}"/>
    <cellStyle name="Hard Coded 8 2 3 3" xfId="20966" xr:uid="{00000000-0005-0000-0000-000088510000}"/>
    <cellStyle name="Hard Coded 8 2 3 3 2" xfId="20967" xr:uid="{00000000-0005-0000-0000-000089510000}"/>
    <cellStyle name="Hard Coded 8 2 3 3 3" xfId="20968" xr:uid="{00000000-0005-0000-0000-00008A510000}"/>
    <cellStyle name="Hard Coded 8 2 3 4" xfId="20969" xr:uid="{00000000-0005-0000-0000-00008B510000}"/>
    <cellStyle name="Hard Coded 8 2 4" xfId="20970" xr:uid="{00000000-0005-0000-0000-00008C510000}"/>
    <cellStyle name="Hard Coded 8 2 4 2" xfId="20971" xr:uid="{00000000-0005-0000-0000-00008D510000}"/>
    <cellStyle name="Hard Coded 8 2 4 2 2" xfId="20972" xr:uid="{00000000-0005-0000-0000-00008E510000}"/>
    <cellStyle name="Hard Coded 8 2 4 2 3" xfId="20973" xr:uid="{00000000-0005-0000-0000-00008F510000}"/>
    <cellStyle name="Hard Coded 8 2 4 3" xfId="20974" xr:uid="{00000000-0005-0000-0000-000090510000}"/>
    <cellStyle name="Hard Coded 8 2 4 4" xfId="20975" xr:uid="{00000000-0005-0000-0000-000091510000}"/>
    <cellStyle name="Hard Coded 8 2 5" xfId="20976" xr:uid="{00000000-0005-0000-0000-000092510000}"/>
    <cellStyle name="Hard Coded 8 3" xfId="20977" xr:uid="{00000000-0005-0000-0000-000093510000}"/>
    <cellStyle name="Hard Coded 8 3 2" xfId="20978" xr:uid="{00000000-0005-0000-0000-000094510000}"/>
    <cellStyle name="Hard Coded 8 3 2 2" xfId="20979" xr:uid="{00000000-0005-0000-0000-000095510000}"/>
    <cellStyle name="Hard Coded 8 3 2 2 2" xfId="20980" xr:uid="{00000000-0005-0000-0000-000096510000}"/>
    <cellStyle name="Hard Coded 8 3 2 2 2 2" xfId="20981" xr:uid="{00000000-0005-0000-0000-000097510000}"/>
    <cellStyle name="Hard Coded 8 3 2 2 2 3" xfId="20982" xr:uid="{00000000-0005-0000-0000-000098510000}"/>
    <cellStyle name="Hard Coded 8 3 2 2 3" xfId="20983" xr:uid="{00000000-0005-0000-0000-000099510000}"/>
    <cellStyle name="Hard Coded 8 3 2 2 4" xfId="20984" xr:uid="{00000000-0005-0000-0000-00009A510000}"/>
    <cellStyle name="Hard Coded 8 3 2 3" xfId="20985" xr:uid="{00000000-0005-0000-0000-00009B510000}"/>
    <cellStyle name="Hard Coded 8 3 2 3 2" xfId="20986" xr:uid="{00000000-0005-0000-0000-00009C510000}"/>
    <cellStyle name="Hard Coded 8 3 2 3 2 2" xfId="20987" xr:uid="{00000000-0005-0000-0000-00009D510000}"/>
    <cellStyle name="Hard Coded 8 3 2 3 2 3" xfId="20988" xr:uid="{00000000-0005-0000-0000-00009E510000}"/>
    <cellStyle name="Hard Coded 8 3 2 3 3" xfId="20989" xr:uid="{00000000-0005-0000-0000-00009F510000}"/>
    <cellStyle name="Hard Coded 8 3 2 3 4" xfId="20990" xr:uid="{00000000-0005-0000-0000-0000A0510000}"/>
    <cellStyle name="Hard Coded 8 3 2 4" xfId="20991" xr:uid="{00000000-0005-0000-0000-0000A1510000}"/>
    <cellStyle name="Hard Coded 8 3 3" xfId="20992" xr:uid="{00000000-0005-0000-0000-0000A2510000}"/>
    <cellStyle name="Hard Coded 8 3 3 2" xfId="20993" xr:uid="{00000000-0005-0000-0000-0000A3510000}"/>
    <cellStyle name="Hard Coded 8 3 3 2 2" xfId="20994" xr:uid="{00000000-0005-0000-0000-0000A4510000}"/>
    <cellStyle name="Hard Coded 8 3 3 2 2 2" xfId="20995" xr:uid="{00000000-0005-0000-0000-0000A5510000}"/>
    <cellStyle name="Hard Coded 8 3 3 2 2 3" xfId="20996" xr:uid="{00000000-0005-0000-0000-0000A6510000}"/>
    <cellStyle name="Hard Coded 8 3 3 2 3" xfId="20997" xr:uid="{00000000-0005-0000-0000-0000A7510000}"/>
    <cellStyle name="Hard Coded 8 3 3 2 4" xfId="20998" xr:uid="{00000000-0005-0000-0000-0000A8510000}"/>
    <cellStyle name="Hard Coded 8 3 3 3" xfId="20999" xr:uid="{00000000-0005-0000-0000-0000A9510000}"/>
    <cellStyle name="Hard Coded 8 3 3 3 2" xfId="21000" xr:uid="{00000000-0005-0000-0000-0000AA510000}"/>
    <cellStyle name="Hard Coded 8 3 3 3 3" xfId="21001" xr:uid="{00000000-0005-0000-0000-0000AB510000}"/>
    <cellStyle name="Hard Coded 8 3 3 4" xfId="21002" xr:uid="{00000000-0005-0000-0000-0000AC510000}"/>
    <cellStyle name="Hard Coded 8 3 4" xfId="21003" xr:uid="{00000000-0005-0000-0000-0000AD510000}"/>
    <cellStyle name="Hard Coded 8 3 4 2" xfId="21004" xr:uid="{00000000-0005-0000-0000-0000AE510000}"/>
    <cellStyle name="Hard Coded 8 3 4 2 2" xfId="21005" xr:uid="{00000000-0005-0000-0000-0000AF510000}"/>
    <cellStyle name="Hard Coded 8 3 4 2 3" xfId="21006" xr:uid="{00000000-0005-0000-0000-0000B0510000}"/>
    <cellStyle name="Hard Coded 8 3 4 3" xfId="21007" xr:uid="{00000000-0005-0000-0000-0000B1510000}"/>
    <cellStyle name="Hard Coded 8 3 4 4" xfId="21008" xr:uid="{00000000-0005-0000-0000-0000B2510000}"/>
    <cellStyle name="Hard Coded 8 3 5" xfId="21009" xr:uid="{00000000-0005-0000-0000-0000B3510000}"/>
    <cellStyle name="Hard Coded 8 4" xfId="21010" xr:uid="{00000000-0005-0000-0000-0000B4510000}"/>
    <cellStyle name="Hard Coded 8 4 2" xfId="21011" xr:uid="{00000000-0005-0000-0000-0000B5510000}"/>
    <cellStyle name="Hard Coded 8 4 2 2" xfId="21012" xr:uid="{00000000-0005-0000-0000-0000B6510000}"/>
    <cellStyle name="Hard Coded 8 4 2 2 2" xfId="21013" xr:uid="{00000000-0005-0000-0000-0000B7510000}"/>
    <cellStyle name="Hard Coded 8 4 2 2 2 2" xfId="21014" xr:uid="{00000000-0005-0000-0000-0000B8510000}"/>
    <cellStyle name="Hard Coded 8 4 2 2 2 3" xfId="21015" xr:uid="{00000000-0005-0000-0000-0000B9510000}"/>
    <cellStyle name="Hard Coded 8 4 2 2 3" xfId="21016" xr:uid="{00000000-0005-0000-0000-0000BA510000}"/>
    <cellStyle name="Hard Coded 8 4 2 2 4" xfId="21017" xr:uid="{00000000-0005-0000-0000-0000BB510000}"/>
    <cellStyle name="Hard Coded 8 4 2 3" xfId="21018" xr:uid="{00000000-0005-0000-0000-0000BC510000}"/>
    <cellStyle name="Hard Coded 8 4 2 3 2" xfId="21019" xr:uid="{00000000-0005-0000-0000-0000BD510000}"/>
    <cellStyle name="Hard Coded 8 4 2 3 3" xfId="21020" xr:uid="{00000000-0005-0000-0000-0000BE510000}"/>
    <cellStyle name="Hard Coded 8 4 2 4" xfId="21021" xr:uid="{00000000-0005-0000-0000-0000BF510000}"/>
    <cellStyle name="Hard Coded 8 4 3" xfId="21022" xr:uid="{00000000-0005-0000-0000-0000C0510000}"/>
    <cellStyle name="Hard Coded 8 4 3 2" xfId="21023" xr:uid="{00000000-0005-0000-0000-0000C1510000}"/>
    <cellStyle name="Hard Coded 8 4 3 2 2" xfId="21024" xr:uid="{00000000-0005-0000-0000-0000C2510000}"/>
    <cellStyle name="Hard Coded 8 4 3 2 2 2" xfId="21025" xr:uid="{00000000-0005-0000-0000-0000C3510000}"/>
    <cellStyle name="Hard Coded 8 4 3 2 2 3" xfId="21026" xr:uid="{00000000-0005-0000-0000-0000C4510000}"/>
    <cellStyle name="Hard Coded 8 4 3 2 3" xfId="21027" xr:uid="{00000000-0005-0000-0000-0000C5510000}"/>
    <cellStyle name="Hard Coded 8 4 3 2 4" xfId="21028" xr:uid="{00000000-0005-0000-0000-0000C6510000}"/>
    <cellStyle name="Hard Coded 8 4 3 3" xfId="21029" xr:uid="{00000000-0005-0000-0000-0000C7510000}"/>
    <cellStyle name="Hard Coded 8 4 3 3 2" xfId="21030" xr:uid="{00000000-0005-0000-0000-0000C8510000}"/>
    <cellStyle name="Hard Coded 8 4 3 3 3" xfId="21031" xr:uid="{00000000-0005-0000-0000-0000C9510000}"/>
    <cellStyle name="Hard Coded 8 4 3 4" xfId="21032" xr:uid="{00000000-0005-0000-0000-0000CA510000}"/>
    <cellStyle name="Hard Coded 8 4 4" xfId="21033" xr:uid="{00000000-0005-0000-0000-0000CB510000}"/>
    <cellStyle name="Hard Coded 8 4 4 2" xfId="21034" xr:uid="{00000000-0005-0000-0000-0000CC510000}"/>
    <cellStyle name="Hard Coded 8 4 4 2 2" xfId="21035" xr:uid="{00000000-0005-0000-0000-0000CD510000}"/>
    <cellStyle name="Hard Coded 8 4 4 2 3" xfId="21036" xr:uid="{00000000-0005-0000-0000-0000CE510000}"/>
    <cellStyle name="Hard Coded 8 4 4 3" xfId="21037" xr:uid="{00000000-0005-0000-0000-0000CF510000}"/>
    <cellStyle name="Hard Coded 8 4 4 4" xfId="21038" xr:uid="{00000000-0005-0000-0000-0000D0510000}"/>
    <cellStyle name="Hard Coded 8 4 5" xfId="21039" xr:uid="{00000000-0005-0000-0000-0000D1510000}"/>
    <cellStyle name="Hard Coded 8 4 6" xfId="21040" xr:uid="{00000000-0005-0000-0000-0000D2510000}"/>
    <cellStyle name="Hard Coded 8 5" xfId="21041" xr:uid="{00000000-0005-0000-0000-0000D3510000}"/>
    <cellStyle name="Hard Coded 8 5 2" xfId="21042" xr:uid="{00000000-0005-0000-0000-0000D4510000}"/>
    <cellStyle name="Hard Coded 8 5 2 2" xfId="21043" xr:uid="{00000000-0005-0000-0000-0000D5510000}"/>
    <cellStyle name="Hard Coded 8 5 2 2 2" xfId="21044" xr:uid="{00000000-0005-0000-0000-0000D6510000}"/>
    <cellStyle name="Hard Coded 8 5 2 2 3" xfId="21045" xr:uid="{00000000-0005-0000-0000-0000D7510000}"/>
    <cellStyle name="Hard Coded 8 5 2 3" xfId="21046" xr:uid="{00000000-0005-0000-0000-0000D8510000}"/>
    <cellStyle name="Hard Coded 8 5 2 4" xfId="21047" xr:uid="{00000000-0005-0000-0000-0000D9510000}"/>
    <cellStyle name="Hard Coded 8 5 3" xfId="21048" xr:uid="{00000000-0005-0000-0000-0000DA510000}"/>
    <cellStyle name="Hard Coded 8 5 3 2" xfId="21049" xr:uid="{00000000-0005-0000-0000-0000DB510000}"/>
    <cellStyle name="Hard Coded 8 5 3 3" xfId="21050" xr:uid="{00000000-0005-0000-0000-0000DC510000}"/>
    <cellStyle name="Hard Coded 8 5 4" xfId="21051" xr:uid="{00000000-0005-0000-0000-0000DD510000}"/>
    <cellStyle name="Hard Coded 8 6" xfId="21052" xr:uid="{00000000-0005-0000-0000-0000DE510000}"/>
    <cellStyle name="Hard Coded 8 6 2" xfId="21053" xr:uid="{00000000-0005-0000-0000-0000DF510000}"/>
    <cellStyle name="Hard Coded 8 6 2 2" xfId="21054" xr:uid="{00000000-0005-0000-0000-0000E0510000}"/>
    <cellStyle name="Hard Coded 8 6 2 2 2" xfId="21055" xr:uid="{00000000-0005-0000-0000-0000E1510000}"/>
    <cellStyle name="Hard Coded 8 6 2 2 3" xfId="21056" xr:uid="{00000000-0005-0000-0000-0000E2510000}"/>
    <cellStyle name="Hard Coded 8 6 2 3" xfId="21057" xr:uid="{00000000-0005-0000-0000-0000E3510000}"/>
    <cellStyle name="Hard Coded 8 6 2 4" xfId="21058" xr:uid="{00000000-0005-0000-0000-0000E4510000}"/>
    <cellStyle name="Hard Coded 8 6 3" xfId="21059" xr:uid="{00000000-0005-0000-0000-0000E5510000}"/>
    <cellStyle name="Hard Coded 8 6 3 2" xfId="21060" xr:uid="{00000000-0005-0000-0000-0000E6510000}"/>
    <cellStyle name="Hard Coded 8 6 3 3" xfId="21061" xr:uid="{00000000-0005-0000-0000-0000E7510000}"/>
    <cellStyle name="Hard Coded 8 6 4" xfId="21062" xr:uid="{00000000-0005-0000-0000-0000E8510000}"/>
    <cellStyle name="Hard Coded 8 7" xfId="21063" xr:uid="{00000000-0005-0000-0000-0000E9510000}"/>
    <cellStyle name="Hard Coded 9" xfId="21064" xr:uid="{00000000-0005-0000-0000-0000EA510000}"/>
    <cellStyle name="Hard Coded 9 2" xfId="21065" xr:uid="{00000000-0005-0000-0000-0000EB510000}"/>
    <cellStyle name="Hard Coded 9 2 2" xfId="21066" xr:uid="{00000000-0005-0000-0000-0000EC510000}"/>
    <cellStyle name="Hard Coded 9 2 2 2" xfId="21067" xr:uid="{00000000-0005-0000-0000-0000ED510000}"/>
    <cellStyle name="Hard Coded 9 2 2 2 2" xfId="21068" xr:uid="{00000000-0005-0000-0000-0000EE510000}"/>
    <cellStyle name="Hard Coded 9 2 2 2 3" xfId="21069" xr:uid="{00000000-0005-0000-0000-0000EF510000}"/>
    <cellStyle name="Hard Coded 9 2 2 3" xfId="21070" xr:uid="{00000000-0005-0000-0000-0000F0510000}"/>
    <cellStyle name="Hard Coded 9 2 2 4" xfId="21071" xr:uid="{00000000-0005-0000-0000-0000F1510000}"/>
    <cellStyle name="Hard Coded 9 2 3" xfId="21072" xr:uid="{00000000-0005-0000-0000-0000F2510000}"/>
    <cellStyle name="Hard Coded 9 2 3 2" xfId="21073" xr:uid="{00000000-0005-0000-0000-0000F3510000}"/>
    <cellStyle name="Hard Coded 9 2 3 2 2" xfId="21074" xr:uid="{00000000-0005-0000-0000-0000F4510000}"/>
    <cellStyle name="Hard Coded 9 2 3 2 3" xfId="21075" xr:uid="{00000000-0005-0000-0000-0000F5510000}"/>
    <cellStyle name="Hard Coded 9 2 3 3" xfId="21076" xr:uid="{00000000-0005-0000-0000-0000F6510000}"/>
    <cellStyle name="Hard Coded 9 2 3 4" xfId="21077" xr:uid="{00000000-0005-0000-0000-0000F7510000}"/>
    <cellStyle name="Hard Coded 9 2 4" xfId="21078" xr:uid="{00000000-0005-0000-0000-0000F8510000}"/>
    <cellStyle name="Hard Coded 9 3" xfId="21079" xr:uid="{00000000-0005-0000-0000-0000F9510000}"/>
    <cellStyle name="Hard Coded 9 3 2" xfId="21080" xr:uid="{00000000-0005-0000-0000-0000FA510000}"/>
    <cellStyle name="Hard Coded 9 3 2 2" xfId="21081" xr:uid="{00000000-0005-0000-0000-0000FB510000}"/>
    <cellStyle name="Hard Coded 9 3 2 2 2" xfId="21082" xr:uid="{00000000-0005-0000-0000-0000FC510000}"/>
    <cellStyle name="Hard Coded 9 3 2 2 3" xfId="21083" xr:uid="{00000000-0005-0000-0000-0000FD510000}"/>
    <cellStyle name="Hard Coded 9 3 2 3" xfId="21084" xr:uid="{00000000-0005-0000-0000-0000FE510000}"/>
    <cellStyle name="Hard Coded 9 3 2 4" xfId="21085" xr:uid="{00000000-0005-0000-0000-0000FF510000}"/>
    <cellStyle name="Hard Coded 9 3 3" xfId="21086" xr:uid="{00000000-0005-0000-0000-000000520000}"/>
    <cellStyle name="Hard Coded 9 3 3 2" xfId="21087" xr:uid="{00000000-0005-0000-0000-000001520000}"/>
    <cellStyle name="Hard Coded 9 3 3 3" xfId="21088" xr:uid="{00000000-0005-0000-0000-000002520000}"/>
    <cellStyle name="Hard Coded 9 3 4" xfId="21089" xr:uid="{00000000-0005-0000-0000-000003520000}"/>
    <cellStyle name="Hard Coded 9 4" xfId="21090" xr:uid="{00000000-0005-0000-0000-000004520000}"/>
    <cellStyle name="Hard Coded 9 4 2" xfId="21091" xr:uid="{00000000-0005-0000-0000-000005520000}"/>
    <cellStyle name="Hard Coded 9 4 2 2" xfId="21092" xr:uid="{00000000-0005-0000-0000-000006520000}"/>
    <cellStyle name="Hard Coded 9 4 2 3" xfId="21093" xr:uid="{00000000-0005-0000-0000-000007520000}"/>
    <cellStyle name="Hard Coded 9 4 3" xfId="21094" xr:uid="{00000000-0005-0000-0000-000008520000}"/>
    <cellStyle name="Hard Coded 9 4 4" xfId="21095" xr:uid="{00000000-0005-0000-0000-000009520000}"/>
    <cellStyle name="Hard Coded 9 5" xfId="21096" xr:uid="{00000000-0005-0000-0000-00000A520000}"/>
    <cellStyle name="Hard Coded 9 5 2" xfId="21097" xr:uid="{00000000-0005-0000-0000-00000B520000}"/>
    <cellStyle name="Hard Coded 9 5 2 2" xfId="21098" xr:uid="{00000000-0005-0000-0000-00000C520000}"/>
    <cellStyle name="Hard Coded 9 5 2 3" xfId="21099" xr:uid="{00000000-0005-0000-0000-00000D520000}"/>
    <cellStyle name="Hard Coded 9 5 3" xfId="21100" xr:uid="{00000000-0005-0000-0000-00000E520000}"/>
    <cellStyle name="Hard Coded 9 5 4" xfId="21101" xr:uid="{00000000-0005-0000-0000-00000F520000}"/>
    <cellStyle name="Hard Coded 9 6" xfId="21102" xr:uid="{00000000-0005-0000-0000-000010520000}"/>
    <cellStyle name="Hard Coded 9 6 2" xfId="21103" xr:uid="{00000000-0005-0000-0000-000011520000}"/>
    <cellStyle name="Hard Coded 9 6 2 2" xfId="21104" xr:uid="{00000000-0005-0000-0000-000012520000}"/>
    <cellStyle name="Hard Coded 9 6 2 3" xfId="21105" xr:uid="{00000000-0005-0000-0000-000013520000}"/>
    <cellStyle name="Hard Coded 9 6 3" xfId="21106" xr:uid="{00000000-0005-0000-0000-000014520000}"/>
    <cellStyle name="Hard Coded 9 6 3 2" xfId="21107" xr:uid="{00000000-0005-0000-0000-000015520000}"/>
    <cellStyle name="Hard Coded 9 6 3 3" xfId="21108" xr:uid="{00000000-0005-0000-0000-000016520000}"/>
    <cellStyle name="Hard Coded 9 6 4" xfId="21109" xr:uid="{00000000-0005-0000-0000-000017520000}"/>
    <cellStyle name="Hard Coded 9 7" xfId="21110" xr:uid="{00000000-0005-0000-0000-000018520000}"/>
    <cellStyle name="Header1" xfId="21111" xr:uid="{00000000-0005-0000-0000-000019520000}"/>
    <cellStyle name="Header1 2" xfId="21112" xr:uid="{00000000-0005-0000-0000-00001A520000}"/>
    <cellStyle name="Header1 2 10" xfId="21113" xr:uid="{00000000-0005-0000-0000-00001B520000}"/>
    <cellStyle name="Header1 2 2" xfId="21114" xr:uid="{00000000-0005-0000-0000-00001C520000}"/>
    <cellStyle name="Header1 2 2 2" xfId="21115" xr:uid="{00000000-0005-0000-0000-00001D520000}"/>
    <cellStyle name="Header1 2 2 2 2" xfId="21116" xr:uid="{00000000-0005-0000-0000-00001E520000}"/>
    <cellStyle name="Header1 2 2 3" xfId="21117" xr:uid="{00000000-0005-0000-0000-00001F520000}"/>
    <cellStyle name="Header1 2 2 4" xfId="21118" xr:uid="{00000000-0005-0000-0000-000020520000}"/>
    <cellStyle name="Header1 2 2 5" xfId="21119" xr:uid="{00000000-0005-0000-0000-000021520000}"/>
    <cellStyle name="Header1 2 2 6" xfId="21120" xr:uid="{00000000-0005-0000-0000-000022520000}"/>
    <cellStyle name="Header1 2 2 7" xfId="21121" xr:uid="{00000000-0005-0000-0000-000023520000}"/>
    <cellStyle name="Header1 2 2 8" xfId="21122" xr:uid="{00000000-0005-0000-0000-000024520000}"/>
    <cellStyle name="Header1 2 2 9" xfId="21123" xr:uid="{00000000-0005-0000-0000-000025520000}"/>
    <cellStyle name="Header1 2 3" xfId="21124" xr:uid="{00000000-0005-0000-0000-000026520000}"/>
    <cellStyle name="Header1 2 3 2" xfId="21125" xr:uid="{00000000-0005-0000-0000-000027520000}"/>
    <cellStyle name="Header1 2 3 2 2" xfId="21126" xr:uid="{00000000-0005-0000-0000-000028520000}"/>
    <cellStyle name="Header1 2 3 3" xfId="21127" xr:uid="{00000000-0005-0000-0000-000029520000}"/>
    <cellStyle name="Header1 2 3 4" xfId="21128" xr:uid="{00000000-0005-0000-0000-00002A520000}"/>
    <cellStyle name="Header1 2 3 5" xfId="21129" xr:uid="{00000000-0005-0000-0000-00002B520000}"/>
    <cellStyle name="Header1 2 3 6" xfId="21130" xr:uid="{00000000-0005-0000-0000-00002C520000}"/>
    <cellStyle name="Header1 2 3 7" xfId="21131" xr:uid="{00000000-0005-0000-0000-00002D520000}"/>
    <cellStyle name="Header1 2 3 8" xfId="21132" xr:uid="{00000000-0005-0000-0000-00002E520000}"/>
    <cellStyle name="Header1 2 4" xfId="21133" xr:uid="{00000000-0005-0000-0000-00002F520000}"/>
    <cellStyle name="Header1 2 5" xfId="21134" xr:uid="{00000000-0005-0000-0000-000030520000}"/>
    <cellStyle name="Header1 2 6" xfId="21135" xr:uid="{00000000-0005-0000-0000-000031520000}"/>
    <cellStyle name="Header1 2 7" xfId="21136" xr:uid="{00000000-0005-0000-0000-000032520000}"/>
    <cellStyle name="Header1 2 8" xfId="21137" xr:uid="{00000000-0005-0000-0000-000033520000}"/>
    <cellStyle name="Header1 2 9" xfId="21138" xr:uid="{00000000-0005-0000-0000-000034520000}"/>
    <cellStyle name="Header1 3" xfId="21139" xr:uid="{00000000-0005-0000-0000-000035520000}"/>
    <cellStyle name="Header1 3 2" xfId="21140" xr:uid="{00000000-0005-0000-0000-000036520000}"/>
    <cellStyle name="Header1 3 2 2" xfId="21141" xr:uid="{00000000-0005-0000-0000-000037520000}"/>
    <cellStyle name="Header1 3 3" xfId="21142" xr:uid="{00000000-0005-0000-0000-000038520000}"/>
    <cellStyle name="Header1 3 4" xfId="21143" xr:uid="{00000000-0005-0000-0000-000039520000}"/>
    <cellStyle name="Header1 3 5" xfId="21144" xr:uid="{00000000-0005-0000-0000-00003A520000}"/>
    <cellStyle name="Header1 3 6" xfId="21145" xr:uid="{00000000-0005-0000-0000-00003B520000}"/>
    <cellStyle name="Header1 3 7" xfId="21146" xr:uid="{00000000-0005-0000-0000-00003C520000}"/>
    <cellStyle name="Header1 3 8" xfId="21147" xr:uid="{00000000-0005-0000-0000-00003D520000}"/>
    <cellStyle name="Header1 3 9" xfId="21148" xr:uid="{00000000-0005-0000-0000-00003E520000}"/>
    <cellStyle name="Header1 4" xfId="21149" xr:uid="{00000000-0005-0000-0000-00003F520000}"/>
    <cellStyle name="Header1 4 2" xfId="21150" xr:uid="{00000000-0005-0000-0000-000040520000}"/>
    <cellStyle name="Header1 4 2 2" xfId="21151" xr:uid="{00000000-0005-0000-0000-000041520000}"/>
    <cellStyle name="Header1 4 3" xfId="21152" xr:uid="{00000000-0005-0000-0000-000042520000}"/>
    <cellStyle name="Header1 4 4" xfId="21153" xr:uid="{00000000-0005-0000-0000-000043520000}"/>
    <cellStyle name="Header1 4 5" xfId="21154" xr:uid="{00000000-0005-0000-0000-000044520000}"/>
    <cellStyle name="Header1 4 6" xfId="21155" xr:uid="{00000000-0005-0000-0000-000045520000}"/>
    <cellStyle name="Header1 4 7" xfId="21156" xr:uid="{00000000-0005-0000-0000-000046520000}"/>
    <cellStyle name="Header1 4 8" xfId="21157" xr:uid="{00000000-0005-0000-0000-000047520000}"/>
    <cellStyle name="Header1 5" xfId="21158" xr:uid="{00000000-0005-0000-0000-000048520000}"/>
    <cellStyle name="Header1 5 2" xfId="21159" xr:uid="{00000000-0005-0000-0000-000049520000}"/>
    <cellStyle name="Header1 5 2 2" xfId="21160" xr:uid="{00000000-0005-0000-0000-00004A520000}"/>
    <cellStyle name="Header1 5 3" xfId="21161" xr:uid="{00000000-0005-0000-0000-00004B520000}"/>
    <cellStyle name="Header1 5 4" xfId="21162" xr:uid="{00000000-0005-0000-0000-00004C520000}"/>
    <cellStyle name="Header1 5 5" xfId="21163" xr:uid="{00000000-0005-0000-0000-00004D520000}"/>
    <cellStyle name="Header1 5 6" xfId="21164" xr:uid="{00000000-0005-0000-0000-00004E520000}"/>
    <cellStyle name="Header1 5 7" xfId="21165" xr:uid="{00000000-0005-0000-0000-00004F520000}"/>
    <cellStyle name="Header1 6" xfId="21166" xr:uid="{00000000-0005-0000-0000-000050520000}"/>
    <cellStyle name="Header2" xfId="21167" xr:uid="{00000000-0005-0000-0000-000051520000}"/>
    <cellStyle name="Heading" xfId="21168" xr:uid="{00000000-0005-0000-0000-000052520000}"/>
    <cellStyle name="Heading 1 2" xfId="162" xr:uid="{00000000-0005-0000-0000-000053520000}"/>
    <cellStyle name="Heading 1 2 2" xfId="21169" xr:uid="{00000000-0005-0000-0000-000054520000}"/>
    <cellStyle name="Heading 1 2 2 2" xfId="21170" xr:uid="{00000000-0005-0000-0000-000055520000}"/>
    <cellStyle name="Heading 1 2 2 3" xfId="21171" xr:uid="{00000000-0005-0000-0000-000056520000}"/>
    <cellStyle name="Heading 1 2 2 4" xfId="21172" xr:uid="{00000000-0005-0000-0000-000057520000}"/>
    <cellStyle name="Heading 1 2 3" xfId="21173" xr:uid="{00000000-0005-0000-0000-000058520000}"/>
    <cellStyle name="Heading 1 2 3 2" xfId="21174" xr:uid="{00000000-0005-0000-0000-000059520000}"/>
    <cellStyle name="Heading 1 2 4" xfId="21175" xr:uid="{00000000-0005-0000-0000-00005A520000}"/>
    <cellStyle name="Heading 1 2 5" xfId="21176" xr:uid="{00000000-0005-0000-0000-00005B520000}"/>
    <cellStyle name="Heading 1 2 6" xfId="21177" xr:uid="{00000000-0005-0000-0000-00005C520000}"/>
    <cellStyle name="Heading 1 2 6 2" xfId="21178" xr:uid="{00000000-0005-0000-0000-00005D520000}"/>
    <cellStyle name="Heading 1 2 7" xfId="21179" xr:uid="{00000000-0005-0000-0000-00005E520000}"/>
    <cellStyle name="Heading 1 3" xfId="163" xr:uid="{00000000-0005-0000-0000-00005F520000}"/>
    <cellStyle name="Heading 1 3 2" xfId="21180" xr:uid="{00000000-0005-0000-0000-000060520000}"/>
    <cellStyle name="Heading 1 3 3" xfId="21181" xr:uid="{00000000-0005-0000-0000-000061520000}"/>
    <cellStyle name="Heading 1 3 4" xfId="21182" xr:uid="{00000000-0005-0000-0000-000062520000}"/>
    <cellStyle name="Heading 1 4" xfId="164" xr:uid="{00000000-0005-0000-0000-000063520000}"/>
    <cellStyle name="Heading 1 4 2" xfId="21183" xr:uid="{00000000-0005-0000-0000-000064520000}"/>
    <cellStyle name="Heading 1 4 3" xfId="21184" xr:uid="{00000000-0005-0000-0000-000065520000}"/>
    <cellStyle name="Heading 1 5" xfId="21185" xr:uid="{00000000-0005-0000-0000-000066520000}"/>
    <cellStyle name="Heading 1 6" xfId="21186" xr:uid="{00000000-0005-0000-0000-000067520000}"/>
    <cellStyle name="Heading 1 7" xfId="21187" xr:uid="{00000000-0005-0000-0000-000068520000}"/>
    <cellStyle name="Heading 1 8" xfId="21188" xr:uid="{00000000-0005-0000-0000-000069520000}"/>
    <cellStyle name="Heading 1 9" xfId="21189" xr:uid="{00000000-0005-0000-0000-00006A520000}"/>
    <cellStyle name="Heading 2 2" xfId="165" xr:uid="{00000000-0005-0000-0000-00006B520000}"/>
    <cellStyle name="Heading 2 2 2" xfId="21190" xr:uid="{00000000-0005-0000-0000-00006C520000}"/>
    <cellStyle name="Heading 2 2 2 2" xfId="21191" xr:uid="{00000000-0005-0000-0000-00006D520000}"/>
    <cellStyle name="Heading 2 2 2 3" xfId="21192" xr:uid="{00000000-0005-0000-0000-00006E520000}"/>
    <cellStyle name="Heading 2 2 2 4" xfId="21193" xr:uid="{00000000-0005-0000-0000-00006F520000}"/>
    <cellStyle name="Heading 2 2 3" xfId="21194" xr:uid="{00000000-0005-0000-0000-000070520000}"/>
    <cellStyle name="Heading 2 2 3 2" xfId="21195" xr:uid="{00000000-0005-0000-0000-000071520000}"/>
    <cellStyle name="Heading 2 2 3 3" xfId="21196" xr:uid="{00000000-0005-0000-0000-000072520000}"/>
    <cellStyle name="Heading 2 2 4" xfId="21197" xr:uid="{00000000-0005-0000-0000-000073520000}"/>
    <cellStyle name="Heading 2 2 4 2" xfId="21198" xr:uid="{00000000-0005-0000-0000-000074520000}"/>
    <cellStyle name="Heading 2 2 4 3" xfId="21199" xr:uid="{00000000-0005-0000-0000-000075520000}"/>
    <cellStyle name="Heading 2 2 5" xfId="21200" xr:uid="{00000000-0005-0000-0000-000076520000}"/>
    <cellStyle name="Heading 2 2 6" xfId="21201" xr:uid="{00000000-0005-0000-0000-000077520000}"/>
    <cellStyle name="Heading 2 2 7" xfId="21202" xr:uid="{00000000-0005-0000-0000-000078520000}"/>
    <cellStyle name="Heading 2 2 8" xfId="21203" xr:uid="{00000000-0005-0000-0000-000079520000}"/>
    <cellStyle name="Heading 2 2 9" xfId="21204" xr:uid="{00000000-0005-0000-0000-00007A520000}"/>
    <cellStyle name="Heading 2 3" xfId="166" xr:uid="{00000000-0005-0000-0000-00007B520000}"/>
    <cellStyle name="Heading 2 3 2" xfId="21205" xr:uid="{00000000-0005-0000-0000-00007C520000}"/>
    <cellStyle name="Heading 2 3 3" xfId="21206" xr:uid="{00000000-0005-0000-0000-00007D520000}"/>
    <cellStyle name="Heading 2 4" xfId="167" xr:uid="{00000000-0005-0000-0000-00007E520000}"/>
    <cellStyle name="Heading 2 4 2" xfId="21207" xr:uid="{00000000-0005-0000-0000-00007F520000}"/>
    <cellStyle name="Heading 2 4 3" xfId="21208" xr:uid="{00000000-0005-0000-0000-000080520000}"/>
    <cellStyle name="Heading 2 4 4" xfId="21209" xr:uid="{00000000-0005-0000-0000-000081520000}"/>
    <cellStyle name="Heading 2 5" xfId="21210" xr:uid="{00000000-0005-0000-0000-000082520000}"/>
    <cellStyle name="Heading 2 5 2" xfId="21211" xr:uid="{00000000-0005-0000-0000-000083520000}"/>
    <cellStyle name="Heading 2 6" xfId="21212" xr:uid="{00000000-0005-0000-0000-000084520000}"/>
    <cellStyle name="Heading 2 6 2" xfId="21213" xr:uid="{00000000-0005-0000-0000-000085520000}"/>
    <cellStyle name="Heading 2 7" xfId="21214" xr:uid="{00000000-0005-0000-0000-000086520000}"/>
    <cellStyle name="Heading 2 8" xfId="21215" xr:uid="{00000000-0005-0000-0000-000087520000}"/>
    <cellStyle name="Heading 2 8 2" xfId="21216" xr:uid="{00000000-0005-0000-0000-000088520000}"/>
    <cellStyle name="Heading 2 9" xfId="21217" xr:uid="{00000000-0005-0000-0000-000089520000}"/>
    <cellStyle name="Heading 3 2" xfId="168" xr:uid="{00000000-0005-0000-0000-00008A520000}"/>
    <cellStyle name="Heading 3 2 2" xfId="21218" xr:uid="{00000000-0005-0000-0000-00008B520000}"/>
    <cellStyle name="Heading 3 2 2 2" xfId="21219" xr:uid="{00000000-0005-0000-0000-00008C520000}"/>
    <cellStyle name="Heading 3 2 2 2 2" xfId="21220" xr:uid="{00000000-0005-0000-0000-00008D520000}"/>
    <cellStyle name="Heading 3 2 2 2 2 2" xfId="21221" xr:uid="{00000000-0005-0000-0000-00008E520000}"/>
    <cellStyle name="Heading 3 2 2 2 2 2 2" xfId="21222" xr:uid="{00000000-0005-0000-0000-00008F520000}"/>
    <cellStyle name="Heading 3 2 2 2 2 3" xfId="21223" xr:uid="{00000000-0005-0000-0000-000090520000}"/>
    <cellStyle name="Heading 3 2 2 2 3" xfId="21224" xr:uid="{00000000-0005-0000-0000-000091520000}"/>
    <cellStyle name="Heading 3 2 2 2 3 2" xfId="21225" xr:uid="{00000000-0005-0000-0000-000092520000}"/>
    <cellStyle name="Heading 3 2 2 3" xfId="21226" xr:uid="{00000000-0005-0000-0000-000093520000}"/>
    <cellStyle name="Heading 3 2 2 3 2" xfId="21227" xr:uid="{00000000-0005-0000-0000-000094520000}"/>
    <cellStyle name="Heading 3 2 2 3 2 2" xfId="21228" xr:uid="{00000000-0005-0000-0000-000095520000}"/>
    <cellStyle name="Heading 3 2 2 3 3" xfId="21229" xr:uid="{00000000-0005-0000-0000-000096520000}"/>
    <cellStyle name="Heading 3 2 2 4" xfId="21230" xr:uid="{00000000-0005-0000-0000-000097520000}"/>
    <cellStyle name="Heading 3 2 2 4 2" xfId="21231" xr:uid="{00000000-0005-0000-0000-000098520000}"/>
    <cellStyle name="Heading 3 2 2 4 2 2" xfId="21232" xr:uid="{00000000-0005-0000-0000-000099520000}"/>
    <cellStyle name="Heading 3 2 2 4 3" xfId="21233" xr:uid="{00000000-0005-0000-0000-00009A520000}"/>
    <cellStyle name="Heading 3 2 2 5" xfId="21234" xr:uid="{00000000-0005-0000-0000-00009B520000}"/>
    <cellStyle name="Heading 3 2 2 5 2" xfId="21235" xr:uid="{00000000-0005-0000-0000-00009C520000}"/>
    <cellStyle name="Heading 3 2 2 5 2 2" xfId="21236" xr:uid="{00000000-0005-0000-0000-00009D520000}"/>
    <cellStyle name="Heading 3 2 2 5 3" xfId="21237" xr:uid="{00000000-0005-0000-0000-00009E520000}"/>
    <cellStyle name="Heading 3 2 2 6" xfId="21238" xr:uid="{00000000-0005-0000-0000-00009F520000}"/>
    <cellStyle name="Heading 3 2 2 6 2" xfId="21239" xr:uid="{00000000-0005-0000-0000-0000A0520000}"/>
    <cellStyle name="Heading 3 2 3" xfId="21240" xr:uid="{00000000-0005-0000-0000-0000A1520000}"/>
    <cellStyle name="Heading 3 2 3 2" xfId="21241" xr:uid="{00000000-0005-0000-0000-0000A2520000}"/>
    <cellStyle name="Heading 3 2 3 2 2" xfId="21242" xr:uid="{00000000-0005-0000-0000-0000A3520000}"/>
    <cellStyle name="Heading 3 2 3 2 2 2" xfId="21243" xr:uid="{00000000-0005-0000-0000-0000A4520000}"/>
    <cellStyle name="Heading 3 2 3 2 3" xfId="21244" xr:uid="{00000000-0005-0000-0000-0000A5520000}"/>
    <cellStyle name="Heading 3 2 4" xfId="21245" xr:uid="{00000000-0005-0000-0000-0000A6520000}"/>
    <cellStyle name="Heading 3 2 4 2" xfId="21246" xr:uid="{00000000-0005-0000-0000-0000A7520000}"/>
    <cellStyle name="Heading 3 2 4 2 2" xfId="21247" xr:uid="{00000000-0005-0000-0000-0000A8520000}"/>
    <cellStyle name="Heading 3 2 5" xfId="21248" xr:uid="{00000000-0005-0000-0000-0000A9520000}"/>
    <cellStyle name="Heading 3 2 5 2" xfId="21249" xr:uid="{00000000-0005-0000-0000-0000AA520000}"/>
    <cellStyle name="Heading 3 2 5 2 2" xfId="21250" xr:uid="{00000000-0005-0000-0000-0000AB520000}"/>
    <cellStyle name="Heading 3 2 5 2 2 2" xfId="21251" xr:uid="{00000000-0005-0000-0000-0000AC520000}"/>
    <cellStyle name="Heading 3 2 5 2 3" xfId="21252" xr:uid="{00000000-0005-0000-0000-0000AD520000}"/>
    <cellStyle name="Heading 3 2 5 3" xfId="21253" xr:uid="{00000000-0005-0000-0000-0000AE520000}"/>
    <cellStyle name="Heading 3 2 5 3 2" xfId="21254" xr:uid="{00000000-0005-0000-0000-0000AF520000}"/>
    <cellStyle name="Heading 3 2 6" xfId="21255" xr:uid="{00000000-0005-0000-0000-0000B0520000}"/>
    <cellStyle name="Heading 3 2 6 2" xfId="21256" xr:uid="{00000000-0005-0000-0000-0000B1520000}"/>
    <cellStyle name="Heading 3 2 6 2 2" xfId="21257" xr:uid="{00000000-0005-0000-0000-0000B2520000}"/>
    <cellStyle name="Heading 3 2 6 3" xfId="21258" xr:uid="{00000000-0005-0000-0000-0000B3520000}"/>
    <cellStyle name="Heading 3 2 7" xfId="21259" xr:uid="{00000000-0005-0000-0000-0000B4520000}"/>
    <cellStyle name="Heading 3 2 7 2" xfId="21260" xr:uid="{00000000-0005-0000-0000-0000B5520000}"/>
    <cellStyle name="Heading 3 2 7 2 2" xfId="21261" xr:uid="{00000000-0005-0000-0000-0000B6520000}"/>
    <cellStyle name="Heading 3 2 8" xfId="21262" xr:uid="{00000000-0005-0000-0000-0000B7520000}"/>
    <cellStyle name="Heading 3 2 8 2" xfId="21263" xr:uid="{00000000-0005-0000-0000-0000B8520000}"/>
    <cellStyle name="Heading 3 2 8 2 2" xfId="21264" xr:uid="{00000000-0005-0000-0000-0000B9520000}"/>
    <cellStyle name="Heading 3 2 8 3" xfId="21265" xr:uid="{00000000-0005-0000-0000-0000BA520000}"/>
    <cellStyle name="Heading 3 2 9" xfId="21266" xr:uid="{00000000-0005-0000-0000-0000BB520000}"/>
    <cellStyle name="Heading 3 2 9 2" xfId="21267" xr:uid="{00000000-0005-0000-0000-0000BC520000}"/>
    <cellStyle name="Heading 3 3" xfId="169" xr:uid="{00000000-0005-0000-0000-0000BD520000}"/>
    <cellStyle name="Heading 3 3 2" xfId="21268" xr:uid="{00000000-0005-0000-0000-0000BE520000}"/>
    <cellStyle name="Heading 3 3 2 2" xfId="21269" xr:uid="{00000000-0005-0000-0000-0000BF520000}"/>
    <cellStyle name="Heading 3 3 2 2 2" xfId="21270" xr:uid="{00000000-0005-0000-0000-0000C0520000}"/>
    <cellStyle name="Heading 3 3 3" xfId="21271" xr:uid="{00000000-0005-0000-0000-0000C1520000}"/>
    <cellStyle name="Heading 3 3 3 2" xfId="21272" xr:uid="{00000000-0005-0000-0000-0000C2520000}"/>
    <cellStyle name="Heading 3 3 3 2 2" xfId="21273" xr:uid="{00000000-0005-0000-0000-0000C3520000}"/>
    <cellStyle name="Heading 3 3 3 3" xfId="21274" xr:uid="{00000000-0005-0000-0000-0000C4520000}"/>
    <cellStyle name="Heading 3 3 4" xfId="21275" xr:uid="{00000000-0005-0000-0000-0000C5520000}"/>
    <cellStyle name="Heading 3 3 4 2" xfId="21276" xr:uid="{00000000-0005-0000-0000-0000C6520000}"/>
    <cellStyle name="Heading 3 3 4 2 2" xfId="21277" xr:uid="{00000000-0005-0000-0000-0000C7520000}"/>
    <cellStyle name="Heading 3 3 4 3" xfId="21278" xr:uid="{00000000-0005-0000-0000-0000C8520000}"/>
    <cellStyle name="Heading 3 3 5" xfId="21279" xr:uid="{00000000-0005-0000-0000-0000C9520000}"/>
    <cellStyle name="Heading 3 3 5 2" xfId="21280" xr:uid="{00000000-0005-0000-0000-0000CA520000}"/>
    <cellStyle name="Heading 3 3 5 2 2" xfId="21281" xr:uid="{00000000-0005-0000-0000-0000CB520000}"/>
    <cellStyle name="Heading 3 3 5 3" xfId="21282" xr:uid="{00000000-0005-0000-0000-0000CC520000}"/>
    <cellStyle name="Heading 3 3 6" xfId="21283" xr:uid="{00000000-0005-0000-0000-0000CD520000}"/>
    <cellStyle name="Heading 3 3 6 2" xfId="21284" xr:uid="{00000000-0005-0000-0000-0000CE520000}"/>
    <cellStyle name="Heading 3 4" xfId="170" xr:uid="{00000000-0005-0000-0000-0000CF520000}"/>
    <cellStyle name="Heading 3 4 2" xfId="21285" xr:uid="{00000000-0005-0000-0000-0000D0520000}"/>
    <cellStyle name="Heading 3 4 2 2" xfId="21286" xr:uid="{00000000-0005-0000-0000-0000D1520000}"/>
    <cellStyle name="Heading 3 4 2 2 2" xfId="21287" xr:uid="{00000000-0005-0000-0000-0000D2520000}"/>
    <cellStyle name="Heading 3 4 2 3" xfId="21288" xr:uid="{00000000-0005-0000-0000-0000D3520000}"/>
    <cellStyle name="Heading 3 4 3" xfId="21289" xr:uid="{00000000-0005-0000-0000-0000D4520000}"/>
    <cellStyle name="Heading 3 5" xfId="21290" xr:uid="{00000000-0005-0000-0000-0000D5520000}"/>
    <cellStyle name="Heading 3 5 2" xfId="21291" xr:uid="{00000000-0005-0000-0000-0000D6520000}"/>
    <cellStyle name="Heading 3 5 2 2" xfId="21292" xr:uid="{00000000-0005-0000-0000-0000D7520000}"/>
    <cellStyle name="Heading 3 5 2 2 2" xfId="21293" xr:uid="{00000000-0005-0000-0000-0000D8520000}"/>
    <cellStyle name="Heading 3 5 2 3" xfId="21294" xr:uid="{00000000-0005-0000-0000-0000D9520000}"/>
    <cellStyle name="Heading 3 5 3" xfId="21295" xr:uid="{00000000-0005-0000-0000-0000DA520000}"/>
    <cellStyle name="Heading 3 5 3 2" xfId="21296" xr:uid="{00000000-0005-0000-0000-0000DB520000}"/>
    <cellStyle name="Heading 3 6" xfId="21297" xr:uid="{00000000-0005-0000-0000-0000DC520000}"/>
    <cellStyle name="Heading 3 6 2" xfId="21298" xr:uid="{00000000-0005-0000-0000-0000DD520000}"/>
    <cellStyle name="Heading 3 6 2 2" xfId="21299" xr:uid="{00000000-0005-0000-0000-0000DE520000}"/>
    <cellStyle name="Heading 3 7" xfId="21300" xr:uid="{00000000-0005-0000-0000-0000DF520000}"/>
    <cellStyle name="Heading 3 7 2" xfId="21301" xr:uid="{00000000-0005-0000-0000-0000E0520000}"/>
    <cellStyle name="Heading 3 7 2 2" xfId="21302" xr:uid="{00000000-0005-0000-0000-0000E1520000}"/>
    <cellStyle name="Heading 3 7 3" xfId="21303" xr:uid="{00000000-0005-0000-0000-0000E2520000}"/>
    <cellStyle name="Heading 3 8" xfId="21304" xr:uid="{00000000-0005-0000-0000-0000E3520000}"/>
    <cellStyle name="Heading 3 8 2" xfId="21305" xr:uid="{00000000-0005-0000-0000-0000E4520000}"/>
    <cellStyle name="Heading 3 8 2 2" xfId="21306" xr:uid="{00000000-0005-0000-0000-0000E5520000}"/>
    <cellStyle name="Heading 3 8 3" xfId="21307" xr:uid="{00000000-0005-0000-0000-0000E6520000}"/>
    <cellStyle name="Heading 3 9" xfId="21308" xr:uid="{00000000-0005-0000-0000-0000E7520000}"/>
    <cellStyle name="Heading 4 2" xfId="171" xr:uid="{00000000-0005-0000-0000-0000E8520000}"/>
    <cellStyle name="Heading 4 2 2" xfId="21309" xr:uid="{00000000-0005-0000-0000-0000E9520000}"/>
    <cellStyle name="Heading 4 2 2 2" xfId="21310" xr:uid="{00000000-0005-0000-0000-0000EA520000}"/>
    <cellStyle name="Heading 4 2 2 3" xfId="21311" xr:uid="{00000000-0005-0000-0000-0000EB520000}"/>
    <cellStyle name="Heading 4 2 2 4" xfId="21312" xr:uid="{00000000-0005-0000-0000-0000EC520000}"/>
    <cellStyle name="Heading 4 2 3" xfId="21313" xr:uid="{00000000-0005-0000-0000-0000ED520000}"/>
    <cellStyle name="Heading 4 2 3 2" xfId="21314" xr:uid="{00000000-0005-0000-0000-0000EE520000}"/>
    <cellStyle name="Heading 4 2 4" xfId="21315" xr:uid="{00000000-0005-0000-0000-0000EF520000}"/>
    <cellStyle name="Heading 4 2 5" xfId="21316" xr:uid="{00000000-0005-0000-0000-0000F0520000}"/>
    <cellStyle name="Heading 4 2 6" xfId="21317" xr:uid="{00000000-0005-0000-0000-0000F1520000}"/>
    <cellStyle name="Heading 4 2 6 2" xfId="21318" xr:uid="{00000000-0005-0000-0000-0000F2520000}"/>
    <cellStyle name="Heading 4 2 7" xfId="21319" xr:uid="{00000000-0005-0000-0000-0000F3520000}"/>
    <cellStyle name="Heading 4 3" xfId="172" xr:uid="{00000000-0005-0000-0000-0000F4520000}"/>
    <cellStyle name="Heading 4 3 2" xfId="21320" xr:uid="{00000000-0005-0000-0000-0000F5520000}"/>
    <cellStyle name="Heading 4 3 3" xfId="21321" xr:uid="{00000000-0005-0000-0000-0000F6520000}"/>
    <cellStyle name="Heading 4 3 4" xfId="21322" xr:uid="{00000000-0005-0000-0000-0000F7520000}"/>
    <cellStyle name="Heading 4 4" xfId="173" xr:uid="{00000000-0005-0000-0000-0000F8520000}"/>
    <cellStyle name="Heading 4 4 2" xfId="21323" xr:uid="{00000000-0005-0000-0000-0000F9520000}"/>
    <cellStyle name="Heading 4 4 3" xfId="21324" xr:uid="{00000000-0005-0000-0000-0000FA520000}"/>
    <cellStyle name="Heading 4 5" xfId="21325" xr:uid="{00000000-0005-0000-0000-0000FB520000}"/>
    <cellStyle name="Heading 4 6" xfId="21326" xr:uid="{00000000-0005-0000-0000-0000FC520000}"/>
    <cellStyle name="Heading 4 7" xfId="21327" xr:uid="{00000000-0005-0000-0000-0000FD520000}"/>
    <cellStyle name="Heading 4 8" xfId="21328" xr:uid="{00000000-0005-0000-0000-0000FE520000}"/>
    <cellStyle name="Heading 5" xfId="21329" xr:uid="{00000000-0005-0000-0000-0000FF520000}"/>
    <cellStyle name="Heading 6" xfId="21330" xr:uid="{00000000-0005-0000-0000-000000530000}"/>
    <cellStyle name="Heading 7" xfId="21331" xr:uid="{00000000-0005-0000-0000-000001530000}"/>
    <cellStyle name="Heading1" xfId="174" xr:uid="{00000000-0005-0000-0000-000002530000}"/>
    <cellStyle name="Heading2" xfId="175" xr:uid="{00000000-0005-0000-0000-000003530000}"/>
    <cellStyle name="Heading3" xfId="176" xr:uid="{00000000-0005-0000-0000-000004530000}"/>
    <cellStyle name="HeadingTitle" xfId="21332" xr:uid="{00000000-0005-0000-0000-000005530000}"/>
    <cellStyle name="HeadingTitle 2" xfId="21333" xr:uid="{00000000-0005-0000-0000-000006530000}"/>
    <cellStyle name="Hyperlink" xfId="35194" builtinId="8"/>
    <cellStyle name="Hyperlink 2" xfId="21334" xr:uid="{00000000-0005-0000-0000-000007530000}"/>
    <cellStyle name="Hyperlink 2 2" xfId="21335" xr:uid="{00000000-0005-0000-0000-000008530000}"/>
    <cellStyle name="Hyperlink 2 2 2" xfId="21336" xr:uid="{00000000-0005-0000-0000-000009530000}"/>
    <cellStyle name="Hyperlink 2 3" xfId="21337" xr:uid="{00000000-0005-0000-0000-00000A530000}"/>
    <cellStyle name="Hyperlink 3" xfId="21338" xr:uid="{00000000-0005-0000-0000-00000B530000}"/>
    <cellStyle name="Hyperlink 3 2" xfId="21339" xr:uid="{00000000-0005-0000-0000-00000C530000}"/>
    <cellStyle name="Hyperlink 3 3" xfId="21340" xr:uid="{00000000-0005-0000-0000-00000D530000}"/>
    <cellStyle name="Hyperlink 4" xfId="21341" xr:uid="{00000000-0005-0000-0000-00000E530000}"/>
    <cellStyle name="if0 -InpFixed" xfId="21342" xr:uid="{00000000-0005-0000-0000-00000F530000}"/>
    <cellStyle name="Import" xfId="21343" xr:uid="{00000000-0005-0000-0000-000010530000}"/>
    <cellStyle name="Import%" xfId="21344" xr:uid="{00000000-0005-0000-0000-000011530000}"/>
    <cellStyle name="import_ICRC Electricity model 1-1  (1 Feb 2003) " xfId="21345" xr:uid="{00000000-0005-0000-0000-000012530000}"/>
    <cellStyle name="Inconsistant formula" xfId="177" xr:uid="{00000000-0005-0000-0000-000013530000}"/>
    <cellStyle name="Input - Macro Pasted" xfId="178" xr:uid="{00000000-0005-0000-0000-000014530000}"/>
    <cellStyle name="Input - Manual" xfId="179" xr:uid="{00000000-0005-0000-0000-000015530000}"/>
    <cellStyle name="Input - Manual Data Dump" xfId="180" xr:uid="{00000000-0005-0000-0000-000016530000}"/>
    <cellStyle name="Input [yellow]" xfId="21346" xr:uid="{00000000-0005-0000-0000-000017530000}"/>
    <cellStyle name="Input 10" xfId="21347" xr:uid="{00000000-0005-0000-0000-000018530000}"/>
    <cellStyle name="Input 10 2" xfId="21348" xr:uid="{00000000-0005-0000-0000-000019530000}"/>
    <cellStyle name="Input 10 2 2" xfId="21349" xr:uid="{00000000-0005-0000-0000-00001A530000}"/>
    <cellStyle name="Input 10 3" xfId="21350" xr:uid="{00000000-0005-0000-0000-00001B530000}"/>
    <cellStyle name="Input 11" xfId="21351" xr:uid="{00000000-0005-0000-0000-00001C530000}"/>
    <cellStyle name="Input 11 2" xfId="21352" xr:uid="{00000000-0005-0000-0000-00001D530000}"/>
    <cellStyle name="Input 11 2 2" xfId="21353" xr:uid="{00000000-0005-0000-0000-00001E530000}"/>
    <cellStyle name="Input 11 3" xfId="21354" xr:uid="{00000000-0005-0000-0000-00001F530000}"/>
    <cellStyle name="Input 12" xfId="21355" xr:uid="{00000000-0005-0000-0000-000020530000}"/>
    <cellStyle name="Input 12 2" xfId="21356" xr:uid="{00000000-0005-0000-0000-000021530000}"/>
    <cellStyle name="Input 12 2 2" xfId="21357" xr:uid="{00000000-0005-0000-0000-000022530000}"/>
    <cellStyle name="Input 12 3" xfId="21358" xr:uid="{00000000-0005-0000-0000-000023530000}"/>
    <cellStyle name="Input 13" xfId="21359" xr:uid="{00000000-0005-0000-0000-000024530000}"/>
    <cellStyle name="Input 13 2" xfId="21360" xr:uid="{00000000-0005-0000-0000-000025530000}"/>
    <cellStyle name="Input 13 2 2" xfId="21361" xr:uid="{00000000-0005-0000-0000-000026530000}"/>
    <cellStyle name="Input 13 3" xfId="21362" xr:uid="{00000000-0005-0000-0000-000027530000}"/>
    <cellStyle name="Input 14" xfId="21363" xr:uid="{00000000-0005-0000-0000-000028530000}"/>
    <cellStyle name="Input 14 2" xfId="21364" xr:uid="{00000000-0005-0000-0000-000029530000}"/>
    <cellStyle name="Input 14 2 2" xfId="21365" xr:uid="{00000000-0005-0000-0000-00002A530000}"/>
    <cellStyle name="Input 14 3" xfId="21366" xr:uid="{00000000-0005-0000-0000-00002B530000}"/>
    <cellStyle name="Input 15" xfId="21367" xr:uid="{00000000-0005-0000-0000-00002C530000}"/>
    <cellStyle name="Input 15 2" xfId="21368" xr:uid="{00000000-0005-0000-0000-00002D530000}"/>
    <cellStyle name="Input 15 2 2" xfId="21369" xr:uid="{00000000-0005-0000-0000-00002E530000}"/>
    <cellStyle name="Input 15 3" xfId="21370" xr:uid="{00000000-0005-0000-0000-00002F530000}"/>
    <cellStyle name="Input 16" xfId="21371" xr:uid="{00000000-0005-0000-0000-000030530000}"/>
    <cellStyle name="Input 16 2" xfId="21372" xr:uid="{00000000-0005-0000-0000-000031530000}"/>
    <cellStyle name="Input 16 2 2" xfId="21373" xr:uid="{00000000-0005-0000-0000-000032530000}"/>
    <cellStyle name="Input 16 3" xfId="21374" xr:uid="{00000000-0005-0000-0000-000033530000}"/>
    <cellStyle name="Input 17" xfId="21375" xr:uid="{00000000-0005-0000-0000-000034530000}"/>
    <cellStyle name="Input 17 2" xfId="21376" xr:uid="{00000000-0005-0000-0000-000035530000}"/>
    <cellStyle name="Input 17 2 2" xfId="21377" xr:uid="{00000000-0005-0000-0000-000036530000}"/>
    <cellStyle name="Input 17 3" xfId="21378" xr:uid="{00000000-0005-0000-0000-000037530000}"/>
    <cellStyle name="Input 18" xfId="21379" xr:uid="{00000000-0005-0000-0000-000038530000}"/>
    <cellStyle name="Input 18 2" xfId="21380" xr:uid="{00000000-0005-0000-0000-000039530000}"/>
    <cellStyle name="Input 18 2 2" xfId="21381" xr:uid="{00000000-0005-0000-0000-00003A530000}"/>
    <cellStyle name="Input 18 3" xfId="21382" xr:uid="{00000000-0005-0000-0000-00003B530000}"/>
    <cellStyle name="Input 19" xfId="21383" xr:uid="{00000000-0005-0000-0000-00003C530000}"/>
    <cellStyle name="Input 19 2" xfId="21384" xr:uid="{00000000-0005-0000-0000-00003D530000}"/>
    <cellStyle name="Input 19 2 2" xfId="21385" xr:uid="{00000000-0005-0000-0000-00003E530000}"/>
    <cellStyle name="Input 19 3" xfId="21386" xr:uid="{00000000-0005-0000-0000-00003F530000}"/>
    <cellStyle name="Input 2" xfId="181" xr:uid="{00000000-0005-0000-0000-000040530000}"/>
    <cellStyle name="Input 2 10" xfId="21387" xr:uid="{00000000-0005-0000-0000-000041530000}"/>
    <cellStyle name="Input 2 10 2" xfId="21388" xr:uid="{00000000-0005-0000-0000-000042530000}"/>
    <cellStyle name="Input 2 10 2 2" xfId="21389" xr:uid="{00000000-0005-0000-0000-000043530000}"/>
    <cellStyle name="Input 2 10 3" xfId="21390" xr:uid="{00000000-0005-0000-0000-000044530000}"/>
    <cellStyle name="Input 2 10 3 2" xfId="21391" xr:uid="{00000000-0005-0000-0000-000045530000}"/>
    <cellStyle name="Input 2 10 4" xfId="21392" xr:uid="{00000000-0005-0000-0000-000046530000}"/>
    <cellStyle name="Input 2 11" xfId="21393" xr:uid="{00000000-0005-0000-0000-000047530000}"/>
    <cellStyle name="Input 2 11 2" xfId="21394" xr:uid="{00000000-0005-0000-0000-000048530000}"/>
    <cellStyle name="Input 2 11 2 2" xfId="21395" xr:uid="{00000000-0005-0000-0000-000049530000}"/>
    <cellStyle name="Input 2 11 3" xfId="21396" xr:uid="{00000000-0005-0000-0000-00004A530000}"/>
    <cellStyle name="Input 2 2" xfId="21397" xr:uid="{00000000-0005-0000-0000-00004B530000}"/>
    <cellStyle name="Input 2 2 10" xfId="21398" xr:uid="{00000000-0005-0000-0000-00004C530000}"/>
    <cellStyle name="Input 2 2 10 2" xfId="21399" xr:uid="{00000000-0005-0000-0000-00004D530000}"/>
    <cellStyle name="Input 2 2 10 2 2" xfId="21400" xr:uid="{00000000-0005-0000-0000-00004E530000}"/>
    <cellStyle name="Input 2 2 10 3" xfId="21401" xr:uid="{00000000-0005-0000-0000-00004F530000}"/>
    <cellStyle name="Input 2 2 11" xfId="21402" xr:uid="{00000000-0005-0000-0000-000050530000}"/>
    <cellStyle name="Input 2 2 11 2" xfId="21403" xr:uid="{00000000-0005-0000-0000-000051530000}"/>
    <cellStyle name="Input 2 2 12" xfId="21404" xr:uid="{00000000-0005-0000-0000-000052530000}"/>
    <cellStyle name="Input 2 2 2" xfId="21405" xr:uid="{00000000-0005-0000-0000-000053530000}"/>
    <cellStyle name="Input 2 2 2 2" xfId="21406" xr:uid="{00000000-0005-0000-0000-000054530000}"/>
    <cellStyle name="Input 2 2 2 2 2" xfId="21407" xr:uid="{00000000-0005-0000-0000-000055530000}"/>
    <cellStyle name="Input 2 2 2 2 2 2" xfId="21408" xr:uid="{00000000-0005-0000-0000-000056530000}"/>
    <cellStyle name="Input 2 2 2 2 2 2 2" xfId="21409" xr:uid="{00000000-0005-0000-0000-000057530000}"/>
    <cellStyle name="Input 2 2 2 2 2 3" xfId="21410" xr:uid="{00000000-0005-0000-0000-000058530000}"/>
    <cellStyle name="Input 2 2 2 2 2 3 2" xfId="21411" xr:uid="{00000000-0005-0000-0000-000059530000}"/>
    <cellStyle name="Input 2 2 2 2 2 4" xfId="21412" xr:uid="{00000000-0005-0000-0000-00005A530000}"/>
    <cellStyle name="Input 2 2 2 2 3" xfId="21413" xr:uid="{00000000-0005-0000-0000-00005B530000}"/>
    <cellStyle name="Input 2 2 2 2 3 2" xfId="21414" xr:uid="{00000000-0005-0000-0000-00005C530000}"/>
    <cellStyle name="Input 2 2 2 2 3 2 2" xfId="21415" xr:uid="{00000000-0005-0000-0000-00005D530000}"/>
    <cellStyle name="Input 2 2 2 2 3 3" xfId="21416" xr:uid="{00000000-0005-0000-0000-00005E530000}"/>
    <cellStyle name="Input 2 2 2 2 4" xfId="21417" xr:uid="{00000000-0005-0000-0000-00005F530000}"/>
    <cellStyle name="Input 2 2 2 3" xfId="21418" xr:uid="{00000000-0005-0000-0000-000060530000}"/>
    <cellStyle name="Input 2 2 2 3 2" xfId="21419" xr:uid="{00000000-0005-0000-0000-000061530000}"/>
    <cellStyle name="Input 2 2 2 3 2 2" xfId="21420" xr:uid="{00000000-0005-0000-0000-000062530000}"/>
    <cellStyle name="Input 2 2 2 3 3" xfId="21421" xr:uid="{00000000-0005-0000-0000-000063530000}"/>
    <cellStyle name="Input 2 2 2 4" xfId="21422" xr:uid="{00000000-0005-0000-0000-000064530000}"/>
    <cellStyle name="Input 2 2 2 4 2" xfId="21423" xr:uid="{00000000-0005-0000-0000-000065530000}"/>
    <cellStyle name="Input 2 2 2 4 2 2" xfId="21424" xr:uid="{00000000-0005-0000-0000-000066530000}"/>
    <cellStyle name="Input 2 2 2 4 3" xfId="21425" xr:uid="{00000000-0005-0000-0000-000067530000}"/>
    <cellStyle name="Input 2 2 2 4 3 2" xfId="21426" xr:uid="{00000000-0005-0000-0000-000068530000}"/>
    <cellStyle name="Input 2 2 2 4 4" xfId="21427" xr:uid="{00000000-0005-0000-0000-000069530000}"/>
    <cellStyle name="Input 2 2 2 5" xfId="21428" xr:uid="{00000000-0005-0000-0000-00006A530000}"/>
    <cellStyle name="Input 2 2 2 5 2" xfId="21429" xr:uid="{00000000-0005-0000-0000-00006B530000}"/>
    <cellStyle name="Input 2 2 2 5 2 2" xfId="21430" xr:uid="{00000000-0005-0000-0000-00006C530000}"/>
    <cellStyle name="Input 2 2 2 5 3" xfId="21431" xr:uid="{00000000-0005-0000-0000-00006D530000}"/>
    <cellStyle name="Input 2 2 2 6" xfId="21432" xr:uid="{00000000-0005-0000-0000-00006E530000}"/>
    <cellStyle name="Input 2 2 3" xfId="21433" xr:uid="{00000000-0005-0000-0000-00006F530000}"/>
    <cellStyle name="Input 2 2 3 2" xfId="21434" xr:uid="{00000000-0005-0000-0000-000070530000}"/>
    <cellStyle name="Input 2 2 3 2 2" xfId="21435" xr:uid="{00000000-0005-0000-0000-000071530000}"/>
    <cellStyle name="Input 2 2 3 2 2 2" xfId="21436" xr:uid="{00000000-0005-0000-0000-000072530000}"/>
    <cellStyle name="Input 2 2 3 2 2 2 2" xfId="21437" xr:uid="{00000000-0005-0000-0000-000073530000}"/>
    <cellStyle name="Input 2 2 3 2 2 3" xfId="21438" xr:uid="{00000000-0005-0000-0000-000074530000}"/>
    <cellStyle name="Input 2 2 3 2 2 3 2" xfId="21439" xr:uid="{00000000-0005-0000-0000-000075530000}"/>
    <cellStyle name="Input 2 2 3 2 2 4" xfId="21440" xr:uid="{00000000-0005-0000-0000-000076530000}"/>
    <cellStyle name="Input 2 2 3 2 3" xfId="21441" xr:uid="{00000000-0005-0000-0000-000077530000}"/>
    <cellStyle name="Input 2 2 3 2 3 2" xfId="21442" xr:uid="{00000000-0005-0000-0000-000078530000}"/>
    <cellStyle name="Input 2 2 3 2 3 2 2" xfId="21443" xr:uid="{00000000-0005-0000-0000-000079530000}"/>
    <cellStyle name="Input 2 2 3 2 3 3" xfId="21444" xr:uid="{00000000-0005-0000-0000-00007A530000}"/>
    <cellStyle name="Input 2 2 3 2 4" xfId="21445" xr:uid="{00000000-0005-0000-0000-00007B530000}"/>
    <cellStyle name="Input 2 2 3 3" xfId="21446" xr:uid="{00000000-0005-0000-0000-00007C530000}"/>
    <cellStyle name="Input 2 2 3 3 2" xfId="21447" xr:uid="{00000000-0005-0000-0000-00007D530000}"/>
    <cellStyle name="Input 2 2 3 3 2 2" xfId="21448" xr:uid="{00000000-0005-0000-0000-00007E530000}"/>
    <cellStyle name="Input 2 2 3 3 3" xfId="21449" xr:uid="{00000000-0005-0000-0000-00007F530000}"/>
    <cellStyle name="Input 2 2 3 4" xfId="21450" xr:uid="{00000000-0005-0000-0000-000080530000}"/>
    <cellStyle name="Input 2 2 3 4 2" xfId="21451" xr:uid="{00000000-0005-0000-0000-000081530000}"/>
    <cellStyle name="Input 2 2 3 4 2 2" xfId="21452" xr:uid="{00000000-0005-0000-0000-000082530000}"/>
    <cellStyle name="Input 2 2 3 4 3" xfId="21453" xr:uid="{00000000-0005-0000-0000-000083530000}"/>
    <cellStyle name="Input 2 2 3 4 3 2" xfId="21454" xr:uid="{00000000-0005-0000-0000-000084530000}"/>
    <cellStyle name="Input 2 2 3 4 4" xfId="21455" xr:uid="{00000000-0005-0000-0000-000085530000}"/>
    <cellStyle name="Input 2 2 3 5" xfId="21456" xr:uid="{00000000-0005-0000-0000-000086530000}"/>
    <cellStyle name="Input 2 2 3 5 2" xfId="21457" xr:uid="{00000000-0005-0000-0000-000087530000}"/>
    <cellStyle name="Input 2 2 3 5 2 2" xfId="21458" xr:uid="{00000000-0005-0000-0000-000088530000}"/>
    <cellStyle name="Input 2 2 3 5 3" xfId="21459" xr:uid="{00000000-0005-0000-0000-000089530000}"/>
    <cellStyle name="Input 2 2 3 6" xfId="21460" xr:uid="{00000000-0005-0000-0000-00008A530000}"/>
    <cellStyle name="Input 2 2 4" xfId="21461" xr:uid="{00000000-0005-0000-0000-00008B530000}"/>
    <cellStyle name="Input 2 2 4 2" xfId="21462" xr:uid="{00000000-0005-0000-0000-00008C530000}"/>
    <cellStyle name="Input 2 2 4 2 2" xfId="21463" xr:uid="{00000000-0005-0000-0000-00008D530000}"/>
    <cellStyle name="Input 2 2 4 2 2 2" xfId="21464" xr:uid="{00000000-0005-0000-0000-00008E530000}"/>
    <cellStyle name="Input 2 2 4 2 3" xfId="21465" xr:uid="{00000000-0005-0000-0000-00008F530000}"/>
    <cellStyle name="Input 2 2 4 3" xfId="21466" xr:uid="{00000000-0005-0000-0000-000090530000}"/>
    <cellStyle name="Input 2 2 4 3 2" xfId="21467" xr:uid="{00000000-0005-0000-0000-000091530000}"/>
    <cellStyle name="Input 2 2 4 3 2 2" xfId="21468" xr:uid="{00000000-0005-0000-0000-000092530000}"/>
    <cellStyle name="Input 2 2 4 3 3" xfId="21469" xr:uid="{00000000-0005-0000-0000-000093530000}"/>
    <cellStyle name="Input 2 2 4 4" xfId="21470" xr:uid="{00000000-0005-0000-0000-000094530000}"/>
    <cellStyle name="Input 2 2 4 4 2" xfId="21471" xr:uid="{00000000-0005-0000-0000-000095530000}"/>
    <cellStyle name="Input 2 2 4 4 2 2" xfId="21472" xr:uid="{00000000-0005-0000-0000-000096530000}"/>
    <cellStyle name="Input 2 2 4 4 3" xfId="21473" xr:uid="{00000000-0005-0000-0000-000097530000}"/>
    <cellStyle name="Input 2 2 4 4 3 2" xfId="21474" xr:uid="{00000000-0005-0000-0000-000098530000}"/>
    <cellStyle name="Input 2 2 4 4 4" xfId="21475" xr:uid="{00000000-0005-0000-0000-000099530000}"/>
    <cellStyle name="Input 2 2 4 5" xfId="21476" xr:uid="{00000000-0005-0000-0000-00009A530000}"/>
    <cellStyle name="Input 2 2 4 5 2" xfId="21477" xr:uid="{00000000-0005-0000-0000-00009B530000}"/>
    <cellStyle name="Input 2 2 4 5 2 2" xfId="21478" xr:uid="{00000000-0005-0000-0000-00009C530000}"/>
    <cellStyle name="Input 2 2 4 5 3" xfId="21479" xr:uid="{00000000-0005-0000-0000-00009D530000}"/>
    <cellStyle name="Input 2 2 4 6" xfId="21480" xr:uid="{00000000-0005-0000-0000-00009E530000}"/>
    <cellStyle name="Input 2 2 5" xfId="21481" xr:uid="{00000000-0005-0000-0000-00009F530000}"/>
    <cellStyle name="Input 2 2 5 2" xfId="21482" xr:uid="{00000000-0005-0000-0000-0000A0530000}"/>
    <cellStyle name="Input 2 2 5 2 2" xfId="21483" xr:uid="{00000000-0005-0000-0000-0000A1530000}"/>
    <cellStyle name="Input 2 2 5 2 2 2" xfId="21484" xr:uid="{00000000-0005-0000-0000-0000A2530000}"/>
    <cellStyle name="Input 2 2 5 2 3" xfId="21485" xr:uid="{00000000-0005-0000-0000-0000A3530000}"/>
    <cellStyle name="Input 2 2 5 3" xfId="21486" xr:uid="{00000000-0005-0000-0000-0000A4530000}"/>
    <cellStyle name="Input 2 2 5 3 2" xfId="21487" xr:uid="{00000000-0005-0000-0000-0000A5530000}"/>
    <cellStyle name="Input 2 2 5 3 2 2" xfId="21488" xr:uid="{00000000-0005-0000-0000-0000A6530000}"/>
    <cellStyle name="Input 2 2 5 3 3" xfId="21489" xr:uid="{00000000-0005-0000-0000-0000A7530000}"/>
    <cellStyle name="Input 2 2 5 4" xfId="21490" xr:uid="{00000000-0005-0000-0000-0000A8530000}"/>
    <cellStyle name="Input 2 2 5 4 2" xfId="21491" xr:uid="{00000000-0005-0000-0000-0000A9530000}"/>
    <cellStyle name="Input 2 2 5 5" xfId="21492" xr:uid="{00000000-0005-0000-0000-0000AA530000}"/>
    <cellStyle name="Input 2 2 6" xfId="21493" xr:uid="{00000000-0005-0000-0000-0000AB530000}"/>
    <cellStyle name="Input 2 2 6 2" xfId="21494" xr:uid="{00000000-0005-0000-0000-0000AC530000}"/>
    <cellStyle name="Input 2 2 6 2 2" xfId="21495" xr:uid="{00000000-0005-0000-0000-0000AD530000}"/>
    <cellStyle name="Input 2 2 6 3" xfId="21496" xr:uid="{00000000-0005-0000-0000-0000AE530000}"/>
    <cellStyle name="Input 2 2 7" xfId="21497" xr:uid="{00000000-0005-0000-0000-0000AF530000}"/>
    <cellStyle name="Input 2 2 7 2" xfId="21498" xr:uid="{00000000-0005-0000-0000-0000B0530000}"/>
    <cellStyle name="Input 2 2 7 2 2" xfId="21499" xr:uid="{00000000-0005-0000-0000-0000B1530000}"/>
    <cellStyle name="Input 2 2 7 3" xfId="21500" xr:uid="{00000000-0005-0000-0000-0000B2530000}"/>
    <cellStyle name="Input 2 2 8" xfId="21501" xr:uid="{00000000-0005-0000-0000-0000B3530000}"/>
    <cellStyle name="Input 2 2 8 2" xfId="21502" xr:uid="{00000000-0005-0000-0000-0000B4530000}"/>
    <cellStyle name="Input 2 2 8 2 2" xfId="21503" xr:uid="{00000000-0005-0000-0000-0000B5530000}"/>
    <cellStyle name="Input 2 2 8 3" xfId="21504" xr:uid="{00000000-0005-0000-0000-0000B6530000}"/>
    <cellStyle name="Input 2 2 9" xfId="21505" xr:uid="{00000000-0005-0000-0000-0000B7530000}"/>
    <cellStyle name="Input 2 2 9 2" xfId="21506" xr:uid="{00000000-0005-0000-0000-0000B8530000}"/>
    <cellStyle name="Input 2 2 9 2 2" xfId="21507" xr:uid="{00000000-0005-0000-0000-0000B9530000}"/>
    <cellStyle name="Input 2 2 9 3" xfId="21508" xr:uid="{00000000-0005-0000-0000-0000BA530000}"/>
    <cellStyle name="Input 2 2 9 3 2" xfId="21509" xr:uid="{00000000-0005-0000-0000-0000BB530000}"/>
    <cellStyle name="Input 2 2 9 4" xfId="21510" xr:uid="{00000000-0005-0000-0000-0000BC530000}"/>
    <cellStyle name="Input 2 3" xfId="21511" xr:uid="{00000000-0005-0000-0000-0000BD530000}"/>
    <cellStyle name="Input 2 3 10" xfId="21512" xr:uid="{00000000-0005-0000-0000-0000BE530000}"/>
    <cellStyle name="Input 2 3 10 2" xfId="21513" xr:uid="{00000000-0005-0000-0000-0000BF530000}"/>
    <cellStyle name="Input 2 3 10 2 2" xfId="21514" xr:uid="{00000000-0005-0000-0000-0000C0530000}"/>
    <cellStyle name="Input 2 3 10 3" xfId="21515" xr:uid="{00000000-0005-0000-0000-0000C1530000}"/>
    <cellStyle name="Input 2 3 10 3 2" xfId="21516" xr:uid="{00000000-0005-0000-0000-0000C2530000}"/>
    <cellStyle name="Input 2 3 10 4" xfId="21517" xr:uid="{00000000-0005-0000-0000-0000C3530000}"/>
    <cellStyle name="Input 2 3 11" xfId="21518" xr:uid="{00000000-0005-0000-0000-0000C4530000}"/>
    <cellStyle name="Input 2 3 11 2" xfId="21519" xr:uid="{00000000-0005-0000-0000-0000C5530000}"/>
    <cellStyle name="Input 2 3 11 2 2" xfId="21520" xr:uid="{00000000-0005-0000-0000-0000C6530000}"/>
    <cellStyle name="Input 2 3 11 3" xfId="21521" xr:uid="{00000000-0005-0000-0000-0000C7530000}"/>
    <cellStyle name="Input 2 3 12" xfId="21522" xr:uid="{00000000-0005-0000-0000-0000C8530000}"/>
    <cellStyle name="Input 2 3 12 2" xfId="21523" xr:uid="{00000000-0005-0000-0000-0000C9530000}"/>
    <cellStyle name="Input 2 3 2" xfId="21524" xr:uid="{00000000-0005-0000-0000-0000CA530000}"/>
    <cellStyle name="Input 2 3 2 2" xfId="21525" xr:uid="{00000000-0005-0000-0000-0000CB530000}"/>
    <cellStyle name="Input 2 3 2 2 2" xfId="21526" xr:uid="{00000000-0005-0000-0000-0000CC530000}"/>
    <cellStyle name="Input 2 3 2 2 2 2" xfId="21527" xr:uid="{00000000-0005-0000-0000-0000CD530000}"/>
    <cellStyle name="Input 2 3 2 2 2 2 2" xfId="21528" xr:uid="{00000000-0005-0000-0000-0000CE530000}"/>
    <cellStyle name="Input 2 3 2 2 2 3" xfId="21529" xr:uid="{00000000-0005-0000-0000-0000CF530000}"/>
    <cellStyle name="Input 2 3 2 2 2 3 2" xfId="21530" xr:uid="{00000000-0005-0000-0000-0000D0530000}"/>
    <cellStyle name="Input 2 3 2 2 2 4" xfId="21531" xr:uid="{00000000-0005-0000-0000-0000D1530000}"/>
    <cellStyle name="Input 2 3 2 2 3" xfId="21532" xr:uid="{00000000-0005-0000-0000-0000D2530000}"/>
    <cellStyle name="Input 2 3 2 2 3 2" xfId="21533" xr:uid="{00000000-0005-0000-0000-0000D3530000}"/>
    <cellStyle name="Input 2 3 2 2 3 2 2" xfId="21534" xr:uid="{00000000-0005-0000-0000-0000D4530000}"/>
    <cellStyle name="Input 2 3 2 2 3 3" xfId="21535" xr:uid="{00000000-0005-0000-0000-0000D5530000}"/>
    <cellStyle name="Input 2 3 2 2 4" xfId="21536" xr:uid="{00000000-0005-0000-0000-0000D6530000}"/>
    <cellStyle name="Input 2 3 2 3" xfId="21537" xr:uid="{00000000-0005-0000-0000-0000D7530000}"/>
    <cellStyle name="Input 2 3 2 3 2" xfId="21538" xr:uid="{00000000-0005-0000-0000-0000D8530000}"/>
    <cellStyle name="Input 2 3 2 3 2 2" xfId="21539" xr:uid="{00000000-0005-0000-0000-0000D9530000}"/>
    <cellStyle name="Input 2 3 2 3 3" xfId="21540" xr:uid="{00000000-0005-0000-0000-0000DA530000}"/>
    <cellStyle name="Input 2 3 2 4" xfId="21541" xr:uid="{00000000-0005-0000-0000-0000DB530000}"/>
    <cellStyle name="Input 2 3 2 4 2" xfId="21542" xr:uid="{00000000-0005-0000-0000-0000DC530000}"/>
    <cellStyle name="Input 2 3 2 4 2 2" xfId="21543" xr:uid="{00000000-0005-0000-0000-0000DD530000}"/>
    <cellStyle name="Input 2 3 2 4 3" xfId="21544" xr:uid="{00000000-0005-0000-0000-0000DE530000}"/>
    <cellStyle name="Input 2 3 2 4 3 2" xfId="21545" xr:uid="{00000000-0005-0000-0000-0000DF530000}"/>
    <cellStyle name="Input 2 3 2 4 4" xfId="21546" xr:uid="{00000000-0005-0000-0000-0000E0530000}"/>
    <cellStyle name="Input 2 3 2 5" xfId="21547" xr:uid="{00000000-0005-0000-0000-0000E1530000}"/>
    <cellStyle name="Input 2 3 2 5 2" xfId="21548" xr:uid="{00000000-0005-0000-0000-0000E2530000}"/>
    <cellStyle name="Input 2 3 2 5 2 2" xfId="21549" xr:uid="{00000000-0005-0000-0000-0000E3530000}"/>
    <cellStyle name="Input 2 3 2 5 3" xfId="21550" xr:uid="{00000000-0005-0000-0000-0000E4530000}"/>
    <cellStyle name="Input 2 3 2 6" xfId="21551" xr:uid="{00000000-0005-0000-0000-0000E5530000}"/>
    <cellStyle name="Input 2 3 3" xfId="21552" xr:uid="{00000000-0005-0000-0000-0000E6530000}"/>
    <cellStyle name="Input 2 3 3 2" xfId="21553" xr:uid="{00000000-0005-0000-0000-0000E7530000}"/>
    <cellStyle name="Input 2 3 3 2 2" xfId="21554" xr:uid="{00000000-0005-0000-0000-0000E8530000}"/>
    <cellStyle name="Input 2 3 3 2 2 2" xfId="21555" xr:uid="{00000000-0005-0000-0000-0000E9530000}"/>
    <cellStyle name="Input 2 3 3 2 2 2 2" xfId="21556" xr:uid="{00000000-0005-0000-0000-0000EA530000}"/>
    <cellStyle name="Input 2 3 3 2 2 3" xfId="21557" xr:uid="{00000000-0005-0000-0000-0000EB530000}"/>
    <cellStyle name="Input 2 3 3 2 2 3 2" xfId="21558" xr:uid="{00000000-0005-0000-0000-0000EC530000}"/>
    <cellStyle name="Input 2 3 3 2 2 4" xfId="21559" xr:uid="{00000000-0005-0000-0000-0000ED530000}"/>
    <cellStyle name="Input 2 3 3 2 3" xfId="21560" xr:uid="{00000000-0005-0000-0000-0000EE530000}"/>
    <cellStyle name="Input 2 3 3 2 3 2" xfId="21561" xr:uid="{00000000-0005-0000-0000-0000EF530000}"/>
    <cellStyle name="Input 2 3 3 2 3 2 2" xfId="21562" xr:uid="{00000000-0005-0000-0000-0000F0530000}"/>
    <cellStyle name="Input 2 3 3 2 3 3" xfId="21563" xr:uid="{00000000-0005-0000-0000-0000F1530000}"/>
    <cellStyle name="Input 2 3 3 2 4" xfId="21564" xr:uid="{00000000-0005-0000-0000-0000F2530000}"/>
    <cellStyle name="Input 2 3 3 3" xfId="21565" xr:uid="{00000000-0005-0000-0000-0000F3530000}"/>
    <cellStyle name="Input 2 3 3 3 2" xfId="21566" xr:uid="{00000000-0005-0000-0000-0000F4530000}"/>
    <cellStyle name="Input 2 3 3 3 2 2" xfId="21567" xr:uid="{00000000-0005-0000-0000-0000F5530000}"/>
    <cellStyle name="Input 2 3 3 3 3" xfId="21568" xr:uid="{00000000-0005-0000-0000-0000F6530000}"/>
    <cellStyle name="Input 2 3 3 4" xfId="21569" xr:uid="{00000000-0005-0000-0000-0000F7530000}"/>
    <cellStyle name="Input 2 3 3 4 2" xfId="21570" xr:uid="{00000000-0005-0000-0000-0000F8530000}"/>
    <cellStyle name="Input 2 3 3 4 2 2" xfId="21571" xr:uid="{00000000-0005-0000-0000-0000F9530000}"/>
    <cellStyle name="Input 2 3 3 4 3" xfId="21572" xr:uid="{00000000-0005-0000-0000-0000FA530000}"/>
    <cellStyle name="Input 2 3 3 4 3 2" xfId="21573" xr:uid="{00000000-0005-0000-0000-0000FB530000}"/>
    <cellStyle name="Input 2 3 3 4 4" xfId="21574" xr:uid="{00000000-0005-0000-0000-0000FC530000}"/>
    <cellStyle name="Input 2 3 3 5" xfId="21575" xr:uid="{00000000-0005-0000-0000-0000FD530000}"/>
    <cellStyle name="Input 2 3 3 5 2" xfId="21576" xr:uid="{00000000-0005-0000-0000-0000FE530000}"/>
    <cellStyle name="Input 2 3 3 5 2 2" xfId="21577" xr:uid="{00000000-0005-0000-0000-0000FF530000}"/>
    <cellStyle name="Input 2 3 3 5 3" xfId="21578" xr:uid="{00000000-0005-0000-0000-000000540000}"/>
    <cellStyle name="Input 2 3 3 6" xfId="21579" xr:uid="{00000000-0005-0000-0000-000001540000}"/>
    <cellStyle name="Input 2 3 4" xfId="21580" xr:uid="{00000000-0005-0000-0000-000002540000}"/>
    <cellStyle name="Input 2 3 4 2" xfId="21581" xr:uid="{00000000-0005-0000-0000-000003540000}"/>
    <cellStyle name="Input 2 3 4 2 2" xfId="21582" xr:uid="{00000000-0005-0000-0000-000004540000}"/>
    <cellStyle name="Input 2 3 4 2 2 2" xfId="21583" xr:uid="{00000000-0005-0000-0000-000005540000}"/>
    <cellStyle name="Input 2 3 4 2 3" xfId="21584" xr:uid="{00000000-0005-0000-0000-000006540000}"/>
    <cellStyle name="Input 2 3 4 3" xfId="21585" xr:uid="{00000000-0005-0000-0000-000007540000}"/>
    <cellStyle name="Input 2 3 4 3 2" xfId="21586" xr:uid="{00000000-0005-0000-0000-000008540000}"/>
    <cellStyle name="Input 2 3 4 3 2 2" xfId="21587" xr:uid="{00000000-0005-0000-0000-000009540000}"/>
    <cellStyle name="Input 2 3 4 3 3" xfId="21588" xr:uid="{00000000-0005-0000-0000-00000A540000}"/>
    <cellStyle name="Input 2 3 4 4" xfId="21589" xr:uid="{00000000-0005-0000-0000-00000B540000}"/>
    <cellStyle name="Input 2 3 4 4 2" xfId="21590" xr:uid="{00000000-0005-0000-0000-00000C540000}"/>
    <cellStyle name="Input 2 3 4 4 2 2" xfId="21591" xr:uid="{00000000-0005-0000-0000-00000D540000}"/>
    <cellStyle name="Input 2 3 4 4 3" xfId="21592" xr:uid="{00000000-0005-0000-0000-00000E540000}"/>
    <cellStyle name="Input 2 3 4 4 3 2" xfId="21593" xr:uid="{00000000-0005-0000-0000-00000F540000}"/>
    <cellStyle name="Input 2 3 4 4 4" xfId="21594" xr:uid="{00000000-0005-0000-0000-000010540000}"/>
    <cellStyle name="Input 2 3 4 5" xfId="21595" xr:uid="{00000000-0005-0000-0000-000011540000}"/>
    <cellStyle name="Input 2 3 4 5 2" xfId="21596" xr:uid="{00000000-0005-0000-0000-000012540000}"/>
    <cellStyle name="Input 2 3 4 5 2 2" xfId="21597" xr:uid="{00000000-0005-0000-0000-000013540000}"/>
    <cellStyle name="Input 2 3 4 5 3" xfId="21598" xr:uid="{00000000-0005-0000-0000-000014540000}"/>
    <cellStyle name="Input 2 3 4 6" xfId="21599" xr:uid="{00000000-0005-0000-0000-000015540000}"/>
    <cellStyle name="Input 2 3 5" xfId="21600" xr:uid="{00000000-0005-0000-0000-000016540000}"/>
    <cellStyle name="Input 2 3 5 2" xfId="21601" xr:uid="{00000000-0005-0000-0000-000017540000}"/>
    <cellStyle name="Input 2 3 5 2 2" xfId="21602" xr:uid="{00000000-0005-0000-0000-000018540000}"/>
    <cellStyle name="Input 2 3 5 2 2 2" xfId="21603" xr:uid="{00000000-0005-0000-0000-000019540000}"/>
    <cellStyle name="Input 2 3 5 2 3" xfId="21604" xr:uid="{00000000-0005-0000-0000-00001A540000}"/>
    <cellStyle name="Input 2 3 5 3" xfId="21605" xr:uid="{00000000-0005-0000-0000-00001B540000}"/>
    <cellStyle name="Input 2 3 5 3 2" xfId="21606" xr:uid="{00000000-0005-0000-0000-00001C540000}"/>
    <cellStyle name="Input 2 3 5 3 2 2" xfId="21607" xr:uid="{00000000-0005-0000-0000-00001D540000}"/>
    <cellStyle name="Input 2 3 5 3 3" xfId="21608" xr:uid="{00000000-0005-0000-0000-00001E540000}"/>
    <cellStyle name="Input 2 3 5 4" xfId="21609" xr:uid="{00000000-0005-0000-0000-00001F540000}"/>
    <cellStyle name="Input 2 3 5 4 2" xfId="21610" xr:uid="{00000000-0005-0000-0000-000020540000}"/>
    <cellStyle name="Input 2 3 5 5" xfId="21611" xr:uid="{00000000-0005-0000-0000-000021540000}"/>
    <cellStyle name="Input 2 3 6" xfId="21612" xr:uid="{00000000-0005-0000-0000-000022540000}"/>
    <cellStyle name="Input 2 3 6 2" xfId="21613" xr:uid="{00000000-0005-0000-0000-000023540000}"/>
    <cellStyle name="Input 2 3 6 2 2" xfId="21614" xr:uid="{00000000-0005-0000-0000-000024540000}"/>
    <cellStyle name="Input 2 3 6 3" xfId="21615" xr:uid="{00000000-0005-0000-0000-000025540000}"/>
    <cellStyle name="Input 2 3 7" xfId="21616" xr:uid="{00000000-0005-0000-0000-000026540000}"/>
    <cellStyle name="Input 2 3 7 2" xfId="21617" xr:uid="{00000000-0005-0000-0000-000027540000}"/>
    <cellStyle name="Input 2 3 7 2 2" xfId="21618" xr:uid="{00000000-0005-0000-0000-000028540000}"/>
    <cellStyle name="Input 2 3 7 3" xfId="21619" xr:uid="{00000000-0005-0000-0000-000029540000}"/>
    <cellStyle name="Input 2 3 8" xfId="21620" xr:uid="{00000000-0005-0000-0000-00002A540000}"/>
    <cellStyle name="Input 2 3 9" xfId="21621" xr:uid="{00000000-0005-0000-0000-00002B540000}"/>
    <cellStyle name="Input 2 3 9 2" xfId="21622" xr:uid="{00000000-0005-0000-0000-00002C540000}"/>
    <cellStyle name="Input 2 3 9 2 2" xfId="21623" xr:uid="{00000000-0005-0000-0000-00002D540000}"/>
    <cellStyle name="Input 2 3 9 3" xfId="21624" xr:uid="{00000000-0005-0000-0000-00002E540000}"/>
    <cellStyle name="Input 2 4" xfId="21625" xr:uid="{00000000-0005-0000-0000-00002F540000}"/>
    <cellStyle name="Input 2 4 2" xfId="21626" xr:uid="{00000000-0005-0000-0000-000030540000}"/>
    <cellStyle name="Input 2 4 2 2" xfId="21627" xr:uid="{00000000-0005-0000-0000-000031540000}"/>
    <cellStyle name="Input 2 4 2 2 2" xfId="21628" xr:uid="{00000000-0005-0000-0000-000032540000}"/>
    <cellStyle name="Input 2 4 2 2 2 2" xfId="21629" xr:uid="{00000000-0005-0000-0000-000033540000}"/>
    <cellStyle name="Input 2 4 2 2 3" xfId="21630" xr:uid="{00000000-0005-0000-0000-000034540000}"/>
    <cellStyle name="Input 2 4 2 3" xfId="21631" xr:uid="{00000000-0005-0000-0000-000035540000}"/>
    <cellStyle name="Input 2 4 2 3 2" xfId="21632" xr:uid="{00000000-0005-0000-0000-000036540000}"/>
    <cellStyle name="Input 2 4 2 3 2 2" xfId="21633" xr:uid="{00000000-0005-0000-0000-000037540000}"/>
    <cellStyle name="Input 2 4 2 3 3" xfId="21634" xr:uid="{00000000-0005-0000-0000-000038540000}"/>
    <cellStyle name="Input 2 4 2 4" xfId="21635" xr:uid="{00000000-0005-0000-0000-000039540000}"/>
    <cellStyle name="Input 2 4 2 4 2" xfId="21636" xr:uid="{00000000-0005-0000-0000-00003A540000}"/>
    <cellStyle name="Input 2 4 2 4 2 2" xfId="21637" xr:uid="{00000000-0005-0000-0000-00003B540000}"/>
    <cellStyle name="Input 2 4 2 4 3" xfId="21638" xr:uid="{00000000-0005-0000-0000-00003C540000}"/>
    <cellStyle name="Input 2 4 2 4 3 2" xfId="21639" xr:uid="{00000000-0005-0000-0000-00003D540000}"/>
    <cellStyle name="Input 2 4 2 4 4" xfId="21640" xr:uid="{00000000-0005-0000-0000-00003E540000}"/>
    <cellStyle name="Input 2 4 2 5" xfId="21641" xr:uid="{00000000-0005-0000-0000-00003F540000}"/>
    <cellStyle name="Input 2 4 2 5 2" xfId="21642" xr:uid="{00000000-0005-0000-0000-000040540000}"/>
    <cellStyle name="Input 2 4 2 5 2 2" xfId="21643" xr:uid="{00000000-0005-0000-0000-000041540000}"/>
    <cellStyle name="Input 2 4 2 5 3" xfId="21644" xr:uid="{00000000-0005-0000-0000-000042540000}"/>
    <cellStyle name="Input 2 4 2 6" xfId="21645" xr:uid="{00000000-0005-0000-0000-000043540000}"/>
    <cellStyle name="Input 2 4 3" xfId="21646" xr:uid="{00000000-0005-0000-0000-000044540000}"/>
    <cellStyle name="Input 2 4 3 2" xfId="21647" xr:uid="{00000000-0005-0000-0000-000045540000}"/>
    <cellStyle name="Input 2 4 3 2 2" xfId="21648" xr:uid="{00000000-0005-0000-0000-000046540000}"/>
    <cellStyle name="Input 2 4 3 2 2 2" xfId="21649" xr:uid="{00000000-0005-0000-0000-000047540000}"/>
    <cellStyle name="Input 2 4 3 2 3" xfId="21650" xr:uid="{00000000-0005-0000-0000-000048540000}"/>
    <cellStyle name="Input 2 4 3 3" xfId="21651" xr:uid="{00000000-0005-0000-0000-000049540000}"/>
    <cellStyle name="Input 2 4 3 3 2" xfId="21652" xr:uid="{00000000-0005-0000-0000-00004A540000}"/>
    <cellStyle name="Input 2 4 3 3 2 2" xfId="21653" xr:uid="{00000000-0005-0000-0000-00004B540000}"/>
    <cellStyle name="Input 2 4 3 3 3" xfId="21654" xr:uid="{00000000-0005-0000-0000-00004C540000}"/>
    <cellStyle name="Input 2 4 3 4" xfId="21655" xr:uid="{00000000-0005-0000-0000-00004D540000}"/>
    <cellStyle name="Input 2 4 3 4 2" xfId="21656" xr:uid="{00000000-0005-0000-0000-00004E540000}"/>
    <cellStyle name="Input 2 4 3 5" xfId="21657" xr:uid="{00000000-0005-0000-0000-00004F540000}"/>
    <cellStyle name="Input 2 4 4" xfId="21658" xr:uid="{00000000-0005-0000-0000-000050540000}"/>
    <cellStyle name="Input 2 4 4 2" xfId="21659" xr:uid="{00000000-0005-0000-0000-000051540000}"/>
    <cellStyle name="Input 2 4 4 2 2" xfId="21660" xr:uid="{00000000-0005-0000-0000-000052540000}"/>
    <cellStyle name="Input 2 4 4 3" xfId="21661" xr:uid="{00000000-0005-0000-0000-000053540000}"/>
    <cellStyle name="Input 2 4 5" xfId="21662" xr:uid="{00000000-0005-0000-0000-000054540000}"/>
    <cellStyle name="Input 2 4 5 2" xfId="21663" xr:uid="{00000000-0005-0000-0000-000055540000}"/>
    <cellStyle name="Input 2 4 5 2 2" xfId="21664" xr:uid="{00000000-0005-0000-0000-000056540000}"/>
    <cellStyle name="Input 2 4 5 3" xfId="21665" xr:uid="{00000000-0005-0000-0000-000057540000}"/>
    <cellStyle name="Input 2 4 6" xfId="21666" xr:uid="{00000000-0005-0000-0000-000058540000}"/>
    <cellStyle name="Input 2 4 6 2" xfId="21667" xr:uid="{00000000-0005-0000-0000-000059540000}"/>
    <cellStyle name="Input 2 4 6 2 2" xfId="21668" xr:uid="{00000000-0005-0000-0000-00005A540000}"/>
    <cellStyle name="Input 2 4 6 3" xfId="21669" xr:uid="{00000000-0005-0000-0000-00005B540000}"/>
    <cellStyle name="Input 2 4 6 3 2" xfId="21670" xr:uid="{00000000-0005-0000-0000-00005C540000}"/>
    <cellStyle name="Input 2 4 6 4" xfId="21671" xr:uid="{00000000-0005-0000-0000-00005D540000}"/>
    <cellStyle name="Input 2 4 7" xfId="21672" xr:uid="{00000000-0005-0000-0000-00005E540000}"/>
    <cellStyle name="Input 2 4 7 2" xfId="21673" xr:uid="{00000000-0005-0000-0000-00005F540000}"/>
    <cellStyle name="Input 2 4 7 2 2" xfId="21674" xr:uid="{00000000-0005-0000-0000-000060540000}"/>
    <cellStyle name="Input 2 4 7 3" xfId="21675" xr:uid="{00000000-0005-0000-0000-000061540000}"/>
    <cellStyle name="Input 2 4 8" xfId="21676" xr:uid="{00000000-0005-0000-0000-000062540000}"/>
    <cellStyle name="Input 2 4 8 2" xfId="21677" xr:uid="{00000000-0005-0000-0000-000063540000}"/>
    <cellStyle name="Input 2 4 9" xfId="21678" xr:uid="{00000000-0005-0000-0000-000064540000}"/>
    <cellStyle name="Input 2 5" xfId="21679" xr:uid="{00000000-0005-0000-0000-000065540000}"/>
    <cellStyle name="Input 2 5 2" xfId="21680" xr:uid="{00000000-0005-0000-0000-000066540000}"/>
    <cellStyle name="Input 2 5 2 2" xfId="21681" xr:uid="{00000000-0005-0000-0000-000067540000}"/>
    <cellStyle name="Input 2 5 2 2 2" xfId="21682" xr:uid="{00000000-0005-0000-0000-000068540000}"/>
    <cellStyle name="Input 2 5 2 2 2 2" xfId="21683" xr:uid="{00000000-0005-0000-0000-000069540000}"/>
    <cellStyle name="Input 2 5 2 2 3" xfId="21684" xr:uid="{00000000-0005-0000-0000-00006A540000}"/>
    <cellStyle name="Input 2 5 2 2 3 2" xfId="21685" xr:uid="{00000000-0005-0000-0000-00006B540000}"/>
    <cellStyle name="Input 2 5 2 2 4" xfId="21686" xr:uid="{00000000-0005-0000-0000-00006C540000}"/>
    <cellStyle name="Input 2 5 2 3" xfId="21687" xr:uid="{00000000-0005-0000-0000-00006D540000}"/>
    <cellStyle name="Input 2 5 2 3 2" xfId="21688" xr:uid="{00000000-0005-0000-0000-00006E540000}"/>
    <cellStyle name="Input 2 5 2 3 2 2" xfId="21689" xr:uid="{00000000-0005-0000-0000-00006F540000}"/>
    <cellStyle name="Input 2 5 2 3 3" xfId="21690" xr:uid="{00000000-0005-0000-0000-000070540000}"/>
    <cellStyle name="Input 2 5 2 4" xfId="21691" xr:uid="{00000000-0005-0000-0000-000071540000}"/>
    <cellStyle name="Input 2 5 3" xfId="21692" xr:uid="{00000000-0005-0000-0000-000072540000}"/>
    <cellStyle name="Input 2 5 3 2" xfId="21693" xr:uid="{00000000-0005-0000-0000-000073540000}"/>
    <cellStyle name="Input 2 5 3 2 2" xfId="21694" xr:uid="{00000000-0005-0000-0000-000074540000}"/>
    <cellStyle name="Input 2 5 3 3" xfId="21695" xr:uid="{00000000-0005-0000-0000-000075540000}"/>
    <cellStyle name="Input 2 5 4" xfId="21696" xr:uid="{00000000-0005-0000-0000-000076540000}"/>
    <cellStyle name="Input 2 5 4 2" xfId="21697" xr:uid="{00000000-0005-0000-0000-000077540000}"/>
    <cellStyle name="Input 2 5 4 2 2" xfId="21698" xr:uid="{00000000-0005-0000-0000-000078540000}"/>
    <cellStyle name="Input 2 5 4 3" xfId="21699" xr:uid="{00000000-0005-0000-0000-000079540000}"/>
    <cellStyle name="Input 2 5 5" xfId="21700" xr:uid="{00000000-0005-0000-0000-00007A540000}"/>
    <cellStyle name="Input 2 5 5 2" xfId="21701" xr:uid="{00000000-0005-0000-0000-00007B540000}"/>
    <cellStyle name="Input 2 5 5 2 2" xfId="21702" xr:uid="{00000000-0005-0000-0000-00007C540000}"/>
    <cellStyle name="Input 2 5 5 3" xfId="21703" xr:uid="{00000000-0005-0000-0000-00007D540000}"/>
    <cellStyle name="Input 2 5 5 3 2" xfId="21704" xr:uid="{00000000-0005-0000-0000-00007E540000}"/>
    <cellStyle name="Input 2 5 5 4" xfId="21705" xr:uid="{00000000-0005-0000-0000-00007F540000}"/>
    <cellStyle name="Input 2 5 6" xfId="21706" xr:uid="{00000000-0005-0000-0000-000080540000}"/>
    <cellStyle name="Input 2 5 6 2" xfId="21707" xr:uid="{00000000-0005-0000-0000-000081540000}"/>
    <cellStyle name="Input 2 5 6 2 2" xfId="21708" xr:uid="{00000000-0005-0000-0000-000082540000}"/>
    <cellStyle name="Input 2 5 6 3" xfId="21709" xr:uid="{00000000-0005-0000-0000-000083540000}"/>
    <cellStyle name="Input 2 5 7" xfId="21710" xr:uid="{00000000-0005-0000-0000-000084540000}"/>
    <cellStyle name="Input 2 5 7 2" xfId="21711" xr:uid="{00000000-0005-0000-0000-000085540000}"/>
    <cellStyle name="Input 2 5 8" xfId="21712" xr:uid="{00000000-0005-0000-0000-000086540000}"/>
    <cellStyle name="Input 2 6" xfId="21713" xr:uid="{00000000-0005-0000-0000-000087540000}"/>
    <cellStyle name="Input 2 6 2" xfId="21714" xr:uid="{00000000-0005-0000-0000-000088540000}"/>
    <cellStyle name="Input 2 6 2 2" xfId="21715" xr:uid="{00000000-0005-0000-0000-000089540000}"/>
    <cellStyle name="Input 2 6 2 2 2" xfId="21716" xr:uid="{00000000-0005-0000-0000-00008A540000}"/>
    <cellStyle name="Input 2 6 2 3" xfId="21717" xr:uid="{00000000-0005-0000-0000-00008B540000}"/>
    <cellStyle name="Input 2 6 3" xfId="21718" xr:uid="{00000000-0005-0000-0000-00008C540000}"/>
    <cellStyle name="Input 2 6 3 2" xfId="21719" xr:uid="{00000000-0005-0000-0000-00008D540000}"/>
    <cellStyle name="Input 2 6 3 2 2" xfId="21720" xr:uid="{00000000-0005-0000-0000-00008E540000}"/>
    <cellStyle name="Input 2 6 3 3" xfId="21721" xr:uid="{00000000-0005-0000-0000-00008F540000}"/>
    <cellStyle name="Input 2 6 4" xfId="21722" xr:uid="{00000000-0005-0000-0000-000090540000}"/>
    <cellStyle name="Input 2 6 4 2" xfId="21723" xr:uid="{00000000-0005-0000-0000-000091540000}"/>
    <cellStyle name="Input 2 6 4 2 2" xfId="21724" xr:uid="{00000000-0005-0000-0000-000092540000}"/>
    <cellStyle name="Input 2 6 4 3" xfId="21725" xr:uid="{00000000-0005-0000-0000-000093540000}"/>
    <cellStyle name="Input 2 6 4 3 2" xfId="21726" xr:uid="{00000000-0005-0000-0000-000094540000}"/>
    <cellStyle name="Input 2 6 4 4" xfId="21727" xr:uid="{00000000-0005-0000-0000-000095540000}"/>
    <cellStyle name="Input 2 6 5" xfId="21728" xr:uid="{00000000-0005-0000-0000-000096540000}"/>
    <cellStyle name="Input 2 6 5 2" xfId="21729" xr:uid="{00000000-0005-0000-0000-000097540000}"/>
    <cellStyle name="Input 2 6 5 2 2" xfId="21730" xr:uid="{00000000-0005-0000-0000-000098540000}"/>
    <cellStyle name="Input 2 6 5 3" xfId="21731" xr:uid="{00000000-0005-0000-0000-000099540000}"/>
    <cellStyle name="Input 2 6 6" xfId="21732" xr:uid="{00000000-0005-0000-0000-00009A540000}"/>
    <cellStyle name="Input 2 7" xfId="21733" xr:uid="{00000000-0005-0000-0000-00009B540000}"/>
    <cellStyle name="Input 2 7 2" xfId="21734" xr:uid="{00000000-0005-0000-0000-00009C540000}"/>
    <cellStyle name="Input 2 7 2 2" xfId="21735" xr:uid="{00000000-0005-0000-0000-00009D540000}"/>
    <cellStyle name="Input 2 7 2 2 2" xfId="21736" xr:uid="{00000000-0005-0000-0000-00009E540000}"/>
    <cellStyle name="Input 2 7 2 3" xfId="21737" xr:uid="{00000000-0005-0000-0000-00009F540000}"/>
    <cellStyle name="Input 2 7 3" xfId="21738" xr:uid="{00000000-0005-0000-0000-0000A0540000}"/>
    <cellStyle name="Input 2 7 3 2" xfId="21739" xr:uid="{00000000-0005-0000-0000-0000A1540000}"/>
    <cellStyle name="Input 2 7 3 2 2" xfId="21740" xr:uid="{00000000-0005-0000-0000-0000A2540000}"/>
    <cellStyle name="Input 2 7 3 3" xfId="21741" xr:uid="{00000000-0005-0000-0000-0000A3540000}"/>
    <cellStyle name="Input 2 7 4" xfId="21742" xr:uid="{00000000-0005-0000-0000-0000A4540000}"/>
    <cellStyle name="Input 2 7 4 2" xfId="21743" xr:uid="{00000000-0005-0000-0000-0000A5540000}"/>
    <cellStyle name="Input 2 7 5" xfId="21744" xr:uid="{00000000-0005-0000-0000-0000A6540000}"/>
    <cellStyle name="Input 2 8" xfId="21745" xr:uid="{00000000-0005-0000-0000-0000A7540000}"/>
    <cellStyle name="Input 2 8 2" xfId="21746" xr:uid="{00000000-0005-0000-0000-0000A8540000}"/>
    <cellStyle name="Input 2 8 2 2" xfId="21747" xr:uid="{00000000-0005-0000-0000-0000A9540000}"/>
    <cellStyle name="Input 2 8 3" xfId="21748" xr:uid="{00000000-0005-0000-0000-0000AA540000}"/>
    <cellStyle name="Input 2 9" xfId="21749" xr:uid="{00000000-0005-0000-0000-0000AB540000}"/>
    <cellStyle name="Input 2 9 2" xfId="21750" xr:uid="{00000000-0005-0000-0000-0000AC540000}"/>
    <cellStyle name="Input 2 9 2 2" xfId="21751" xr:uid="{00000000-0005-0000-0000-0000AD540000}"/>
    <cellStyle name="Input 2 9 3" xfId="21752" xr:uid="{00000000-0005-0000-0000-0000AE540000}"/>
    <cellStyle name="Input 20" xfId="21753" xr:uid="{00000000-0005-0000-0000-0000AF540000}"/>
    <cellStyle name="Input 20 2" xfId="21754" xr:uid="{00000000-0005-0000-0000-0000B0540000}"/>
    <cellStyle name="Input 20 2 2" xfId="21755" xr:uid="{00000000-0005-0000-0000-0000B1540000}"/>
    <cellStyle name="Input 20 3" xfId="21756" xr:uid="{00000000-0005-0000-0000-0000B2540000}"/>
    <cellStyle name="Input 21" xfId="21757" xr:uid="{00000000-0005-0000-0000-0000B3540000}"/>
    <cellStyle name="Input 21 2" xfId="21758" xr:uid="{00000000-0005-0000-0000-0000B4540000}"/>
    <cellStyle name="Input 21 2 2" xfId="21759" xr:uid="{00000000-0005-0000-0000-0000B5540000}"/>
    <cellStyle name="Input 21 3" xfId="21760" xr:uid="{00000000-0005-0000-0000-0000B6540000}"/>
    <cellStyle name="Input 22" xfId="21761" xr:uid="{00000000-0005-0000-0000-0000B7540000}"/>
    <cellStyle name="Input 22 2" xfId="21762" xr:uid="{00000000-0005-0000-0000-0000B8540000}"/>
    <cellStyle name="Input 22 2 2" xfId="21763" xr:uid="{00000000-0005-0000-0000-0000B9540000}"/>
    <cellStyle name="Input 22 3" xfId="21764" xr:uid="{00000000-0005-0000-0000-0000BA540000}"/>
    <cellStyle name="Input 23" xfId="21765" xr:uid="{00000000-0005-0000-0000-0000BB540000}"/>
    <cellStyle name="Input 23 2" xfId="21766" xr:uid="{00000000-0005-0000-0000-0000BC540000}"/>
    <cellStyle name="Input 23 2 2" xfId="21767" xr:uid="{00000000-0005-0000-0000-0000BD540000}"/>
    <cellStyle name="Input 23 3" xfId="21768" xr:uid="{00000000-0005-0000-0000-0000BE540000}"/>
    <cellStyle name="Input 24" xfId="21769" xr:uid="{00000000-0005-0000-0000-0000BF540000}"/>
    <cellStyle name="Input 24 2" xfId="21770" xr:uid="{00000000-0005-0000-0000-0000C0540000}"/>
    <cellStyle name="Input 24 2 2" xfId="21771" xr:uid="{00000000-0005-0000-0000-0000C1540000}"/>
    <cellStyle name="Input 24 3" xfId="21772" xr:uid="{00000000-0005-0000-0000-0000C2540000}"/>
    <cellStyle name="Input 25" xfId="21773" xr:uid="{00000000-0005-0000-0000-0000C3540000}"/>
    <cellStyle name="Input 25 2" xfId="21774" xr:uid="{00000000-0005-0000-0000-0000C4540000}"/>
    <cellStyle name="Input 25 2 2" xfId="21775" xr:uid="{00000000-0005-0000-0000-0000C5540000}"/>
    <cellStyle name="Input 25 3" xfId="21776" xr:uid="{00000000-0005-0000-0000-0000C6540000}"/>
    <cellStyle name="Input 26" xfId="21777" xr:uid="{00000000-0005-0000-0000-0000C7540000}"/>
    <cellStyle name="Input 26 2" xfId="21778" xr:uid="{00000000-0005-0000-0000-0000C8540000}"/>
    <cellStyle name="Input 26 2 2" xfId="21779" xr:uid="{00000000-0005-0000-0000-0000C9540000}"/>
    <cellStyle name="Input 26 3" xfId="21780" xr:uid="{00000000-0005-0000-0000-0000CA540000}"/>
    <cellStyle name="Input 27" xfId="21781" xr:uid="{00000000-0005-0000-0000-0000CB540000}"/>
    <cellStyle name="Input 27 2" xfId="21782" xr:uid="{00000000-0005-0000-0000-0000CC540000}"/>
    <cellStyle name="Input 27 2 2" xfId="21783" xr:uid="{00000000-0005-0000-0000-0000CD540000}"/>
    <cellStyle name="Input 27 3" xfId="21784" xr:uid="{00000000-0005-0000-0000-0000CE540000}"/>
    <cellStyle name="Input 28" xfId="21785" xr:uid="{00000000-0005-0000-0000-0000CF540000}"/>
    <cellStyle name="Input 28 2" xfId="21786" xr:uid="{00000000-0005-0000-0000-0000D0540000}"/>
    <cellStyle name="Input 28 2 2" xfId="21787" xr:uid="{00000000-0005-0000-0000-0000D1540000}"/>
    <cellStyle name="Input 28 3" xfId="21788" xr:uid="{00000000-0005-0000-0000-0000D2540000}"/>
    <cellStyle name="Input 29" xfId="21789" xr:uid="{00000000-0005-0000-0000-0000D3540000}"/>
    <cellStyle name="Input 29 2" xfId="21790" xr:uid="{00000000-0005-0000-0000-0000D4540000}"/>
    <cellStyle name="Input 29 2 2" xfId="21791" xr:uid="{00000000-0005-0000-0000-0000D5540000}"/>
    <cellStyle name="Input 29 3" xfId="21792" xr:uid="{00000000-0005-0000-0000-0000D6540000}"/>
    <cellStyle name="Input 3" xfId="182" xr:uid="{00000000-0005-0000-0000-0000D7540000}"/>
    <cellStyle name="Input 3 2" xfId="21793" xr:uid="{00000000-0005-0000-0000-0000D8540000}"/>
    <cellStyle name="Input 3 2 2" xfId="21794" xr:uid="{00000000-0005-0000-0000-0000D9540000}"/>
    <cellStyle name="Input 3 2 2 2" xfId="21795" xr:uid="{00000000-0005-0000-0000-0000DA540000}"/>
    <cellStyle name="Input 3 2 2 2 2" xfId="21796" xr:uid="{00000000-0005-0000-0000-0000DB540000}"/>
    <cellStyle name="Input 3 2 2 2 2 2" xfId="21797" xr:uid="{00000000-0005-0000-0000-0000DC540000}"/>
    <cellStyle name="Input 3 2 2 2 3" xfId="21798" xr:uid="{00000000-0005-0000-0000-0000DD540000}"/>
    <cellStyle name="Input 3 2 2 2 3 2" xfId="21799" xr:uid="{00000000-0005-0000-0000-0000DE540000}"/>
    <cellStyle name="Input 3 2 2 2 4" xfId="21800" xr:uid="{00000000-0005-0000-0000-0000DF540000}"/>
    <cellStyle name="Input 3 2 2 3" xfId="21801" xr:uid="{00000000-0005-0000-0000-0000E0540000}"/>
    <cellStyle name="Input 3 2 2 3 2" xfId="21802" xr:uid="{00000000-0005-0000-0000-0000E1540000}"/>
    <cellStyle name="Input 3 2 2 3 2 2" xfId="21803" xr:uid="{00000000-0005-0000-0000-0000E2540000}"/>
    <cellStyle name="Input 3 2 2 3 3" xfId="21804" xr:uid="{00000000-0005-0000-0000-0000E3540000}"/>
    <cellStyle name="Input 3 2 2 4" xfId="21805" xr:uid="{00000000-0005-0000-0000-0000E4540000}"/>
    <cellStyle name="Input 3 2 3" xfId="21806" xr:uid="{00000000-0005-0000-0000-0000E5540000}"/>
    <cellStyle name="Input 3 2 3 2" xfId="21807" xr:uid="{00000000-0005-0000-0000-0000E6540000}"/>
    <cellStyle name="Input 3 2 3 2 2" xfId="21808" xr:uid="{00000000-0005-0000-0000-0000E7540000}"/>
    <cellStyle name="Input 3 2 3 3" xfId="21809" xr:uid="{00000000-0005-0000-0000-0000E8540000}"/>
    <cellStyle name="Input 3 2 4" xfId="21810" xr:uid="{00000000-0005-0000-0000-0000E9540000}"/>
    <cellStyle name="Input 3 2 4 2" xfId="21811" xr:uid="{00000000-0005-0000-0000-0000EA540000}"/>
    <cellStyle name="Input 3 2 4 2 2" xfId="21812" xr:uid="{00000000-0005-0000-0000-0000EB540000}"/>
    <cellStyle name="Input 3 2 4 3" xfId="21813" xr:uid="{00000000-0005-0000-0000-0000EC540000}"/>
    <cellStyle name="Input 3 2 4 3 2" xfId="21814" xr:uid="{00000000-0005-0000-0000-0000ED540000}"/>
    <cellStyle name="Input 3 2 4 4" xfId="21815" xr:uid="{00000000-0005-0000-0000-0000EE540000}"/>
    <cellStyle name="Input 3 2 5" xfId="21816" xr:uid="{00000000-0005-0000-0000-0000EF540000}"/>
    <cellStyle name="Input 3 2 5 2" xfId="21817" xr:uid="{00000000-0005-0000-0000-0000F0540000}"/>
    <cellStyle name="Input 3 2 5 2 2" xfId="21818" xr:uid="{00000000-0005-0000-0000-0000F1540000}"/>
    <cellStyle name="Input 3 2 5 3" xfId="21819" xr:uid="{00000000-0005-0000-0000-0000F2540000}"/>
    <cellStyle name="Input 3 2 6" xfId="21820" xr:uid="{00000000-0005-0000-0000-0000F3540000}"/>
    <cellStyle name="Input 3 3" xfId="21821" xr:uid="{00000000-0005-0000-0000-0000F4540000}"/>
    <cellStyle name="Input 3 3 2" xfId="21822" xr:uid="{00000000-0005-0000-0000-0000F5540000}"/>
    <cellStyle name="Input 3 3 2 2" xfId="21823" xr:uid="{00000000-0005-0000-0000-0000F6540000}"/>
    <cellStyle name="Input 3 3 2 2 2" xfId="21824" xr:uid="{00000000-0005-0000-0000-0000F7540000}"/>
    <cellStyle name="Input 3 3 2 2 2 2" xfId="21825" xr:uid="{00000000-0005-0000-0000-0000F8540000}"/>
    <cellStyle name="Input 3 3 2 2 3" xfId="21826" xr:uid="{00000000-0005-0000-0000-0000F9540000}"/>
    <cellStyle name="Input 3 3 2 2 3 2" xfId="21827" xr:uid="{00000000-0005-0000-0000-0000FA540000}"/>
    <cellStyle name="Input 3 3 2 2 4" xfId="21828" xr:uid="{00000000-0005-0000-0000-0000FB540000}"/>
    <cellStyle name="Input 3 3 2 3" xfId="21829" xr:uid="{00000000-0005-0000-0000-0000FC540000}"/>
    <cellStyle name="Input 3 3 2 3 2" xfId="21830" xr:uid="{00000000-0005-0000-0000-0000FD540000}"/>
    <cellStyle name="Input 3 3 2 3 2 2" xfId="21831" xr:uid="{00000000-0005-0000-0000-0000FE540000}"/>
    <cellStyle name="Input 3 3 2 3 3" xfId="21832" xr:uid="{00000000-0005-0000-0000-0000FF540000}"/>
    <cellStyle name="Input 3 3 2 4" xfId="21833" xr:uid="{00000000-0005-0000-0000-000000550000}"/>
    <cellStyle name="Input 3 3 3" xfId="21834" xr:uid="{00000000-0005-0000-0000-000001550000}"/>
    <cellStyle name="Input 3 3 3 2" xfId="21835" xr:uid="{00000000-0005-0000-0000-000002550000}"/>
    <cellStyle name="Input 3 3 3 2 2" xfId="21836" xr:uid="{00000000-0005-0000-0000-000003550000}"/>
    <cellStyle name="Input 3 3 3 3" xfId="21837" xr:uid="{00000000-0005-0000-0000-000004550000}"/>
    <cellStyle name="Input 3 3 4" xfId="21838" xr:uid="{00000000-0005-0000-0000-000005550000}"/>
    <cellStyle name="Input 3 3 4 2" xfId="21839" xr:uid="{00000000-0005-0000-0000-000006550000}"/>
    <cellStyle name="Input 3 3 4 2 2" xfId="21840" xr:uid="{00000000-0005-0000-0000-000007550000}"/>
    <cellStyle name="Input 3 3 4 3" xfId="21841" xr:uid="{00000000-0005-0000-0000-000008550000}"/>
    <cellStyle name="Input 3 3 4 3 2" xfId="21842" xr:uid="{00000000-0005-0000-0000-000009550000}"/>
    <cellStyle name="Input 3 3 4 4" xfId="21843" xr:uid="{00000000-0005-0000-0000-00000A550000}"/>
    <cellStyle name="Input 3 3 5" xfId="21844" xr:uid="{00000000-0005-0000-0000-00000B550000}"/>
    <cellStyle name="Input 3 3 5 2" xfId="21845" xr:uid="{00000000-0005-0000-0000-00000C550000}"/>
    <cellStyle name="Input 3 3 5 2 2" xfId="21846" xr:uid="{00000000-0005-0000-0000-00000D550000}"/>
    <cellStyle name="Input 3 3 5 3" xfId="21847" xr:uid="{00000000-0005-0000-0000-00000E550000}"/>
    <cellStyle name="Input 3 3 6" xfId="21848" xr:uid="{00000000-0005-0000-0000-00000F550000}"/>
    <cellStyle name="Input 3 4" xfId="21849" xr:uid="{00000000-0005-0000-0000-000010550000}"/>
    <cellStyle name="Input 3 4 2" xfId="21850" xr:uid="{00000000-0005-0000-0000-000011550000}"/>
    <cellStyle name="Input 3 4 2 2" xfId="21851" xr:uid="{00000000-0005-0000-0000-000012550000}"/>
    <cellStyle name="Input 3 4 2 2 2" xfId="21852" xr:uid="{00000000-0005-0000-0000-000013550000}"/>
    <cellStyle name="Input 3 4 2 3" xfId="21853" xr:uid="{00000000-0005-0000-0000-000014550000}"/>
    <cellStyle name="Input 3 4 3" xfId="21854" xr:uid="{00000000-0005-0000-0000-000015550000}"/>
    <cellStyle name="Input 3 4 3 2" xfId="21855" xr:uid="{00000000-0005-0000-0000-000016550000}"/>
    <cellStyle name="Input 3 4 3 2 2" xfId="21856" xr:uid="{00000000-0005-0000-0000-000017550000}"/>
    <cellStyle name="Input 3 4 3 3" xfId="21857" xr:uid="{00000000-0005-0000-0000-000018550000}"/>
    <cellStyle name="Input 3 4 4" xfId="21858" xr:uid="{00000000-0005-0000-0000-000019550000}"/>
    <cellStyle name="Input 3 4 4 2" xfId="21859" xr:uid="{00000000-0005-0000-0000-00001A550000}"/>
    <cellStyle name="Input 3 4 4 2 2" xfId="21860" xr:uid="{00000000-0005-0000-0000-00001B550000}"/>
    <cellStyle name="Input 3 4 4 3" xfId="21861" xr:uid="{00000000-0005-0000-0000-00001C550000}"/>
    <cellStyle name="Input 3 4 4 3 2" xfId="21862" xr:uid="{00000000-0005-0000-0000-00001D550000}"/>
    <cellStyle name="Input 3 4 4 4" xfId="21863" xr:uid="{00000000-0005-0000-0000-00001E550000}"/>
    <cellStyle name="Input 3 4 5" xfId="21864" xr:uid="{00000000-0005-0000-0000-00001F550000}"/>
    <cellStyle name="Input 3 4 5 2" xfId="21865" xr:uid="{00000000-0005-0000-0000-000020550000}"/>
    <cellStyle name="Input 3 4 5 2 2" xfId="21866" xr:uid="{00000000-0005-0000-0000-000021550000}"/>
    <cellStyle name="Input 3 4 5 3" xfId="21867" xr:uid="{00000000-0005-0000-0000-000022550000}"/>
    <cellStyle name="Input 3 4 6" xfId="21868" xr:uid="{00000000-0005-0000-0000-000023550000}"/>
    <cellStyle name="Input 3 5" xfId="21869" xr:uid="{00000000-0005-0000-0000-000024550000}"/>
    <cellStyle name="Input 3 5 2" xfId="21870" xr:uid="{00000000-0005-0000-0000-000025550000}"/>
    <cellStyle name="Input 3 5 2 2" xfId="21871" xr:uid="{00000000-0005-0000-0000-000026550000}"/>
    <cellStyle name="Input 3 5 2 2 2" xfId="21872" xr:uid="{00000000-0005-0000-0000-000027550000}"/>
    <cellStyle name="Input 3 5 2 3" xfId="21873" xr:uid="{00000000-0005-0000-0000-000028550000}"/>
    <cellStyle name="Input 3 5 3" xfId="21874" xr:uid="{00000000-0005-0000-0000-000029550000}"/>
    <cellStyle name="Input 3 5 3 2" xfId="21875" xr:uid="{00000000-0005-0000-0000-00002A550000}"/>
    <cellStyle name="Input 3 5 3 2 2" xfId="21876" xr:uid="{00000000-0005-0000-0000-00002B550000}"/>
    <cellStyle name="Input 3 5 3 3" xfId="21877" xr:uid="{00000000-0005-0000-0000-00002C550000}"/>
    <cellStyle name="Input 3 5 4" xfId="21878" xr:uid="{00000000-0005-0000-0000-00002D550000}"/>
    <cellStyle name="Input 3 5 4 2" xfId="21879" xr:uid="{00000000-0005-0000-0000-00002E550000}"/>
    <cellStyle name="Input 3 5 5" xfId="21880" xr:uid="{00000000-0005-0000-0000-00002F550000}"/>
    <cellStyle name="Input 3 6" xfId="21881" xr:uid="{00000000-0005-0000-0000-000030550000}"/>
    <cellStyle name="Input 3 6 2" xfId="21882" xr:uid="{00000000-0005-0000-0000-000031550000}"/>
    <cellStyle name="Input 3 6 2 2" xfId="21883" xr:uid="{00000000-0005-0000-0000-000032550000}"/>
    <cellStyle name="Input 3 6 3" xfId="21884" xr:uid="{00000000-0005-0000-0000-000033550000}"/>
    <cellStyle name="Input 3 7" xfId="21885" xr:uid="{00000000-0005-0000-0000-000034550000}"/>
    <cellStyle name="Input 3 7 2" xfId="21886" xr:uid="{00000000-0005-0000-0000-000035550000}"/>
    <cellStyle name="Input 3 7 2 2" xfId="21887" xr:uid="{00000000-0005-0000-0000-000036550000}"/>
    <cellStyle name="Input 3 7 3" xfId="21888" xr:uid="{00000000-0005-0000-0000-000037550000}"/>
    <cellStyle name="Input 3 8" xfId="21889" xr:uid="{00000000-0005-0000-0000-000038550000}"/>
    <cellStyle name="Input 3 8 2" xfId="21890" xr:uid="{00000000-0005-0000-0000-000039550000}"/>
    <cellStyle name="Input 3 8 2 2" xfId="21891" xr:uid="{00000000-0005-0000-0000-00003A550000}"/>
    <cellStyle name="Input 3 8 3" xfId="21892" xr:uid="{00000000-0005-0000-0000-00003B550000}"/>
    <cellStyle name="Input 3 8 3 2" xfId="21893" xr:uid="{00000000-0005-0000-0000-00003C550000}"/>
    <cellStyle name="Input 3 8 4" xfId="21894" xr:uid="{00000000-0005-0000-0000-00003D550000}"/>
    <cellStyle name="Input 3 9" xfId="21895" xr:uid="{00000000-0005-0000-0000-00003E550000}"/>
    <cellStyle name="Input 3 9 2" xfId="21896" xr:uid="{00000000-0005-0000-0000-00003F550000}"/>
    <cellStyle name="Input 3 9 2 2" xfId="21897" xr:uid="{00000000-0005-0000-0000-000040550000}"/>
    <cellStyle name="Input 3 9 3" xfId="21898" xr:uid="{00000000-0005-0000-0000-000041550000}"/>
    <cellStyle name="Input 30" xfId="21899" xr:uid="{00000000-0005-0000-0000-000042550000}"/>
    <cellStyle name="Input 30 2" xfId="21900" xr:uid="{00000000-0005-0000-0000-000043550000}"/>
    <cellStyle name="Input 30 2 2" xfId="21901" xr:uid="{00000000-0005-0000-0000-000044550000}"/>
    <cellStyle name="Input 30 3" xfId="21902" xr:uid="{00000000-0005-0000-0000-000045550000}"/>
    <cellStyle name="Input 31" xfId="21903" xr:uid="{00000000-0005-0000-0000-000046550000}"/>
    <cellStyle name="Input 31 2" xfId="21904" xr:uid="{00000000-0005-0000-0000-000047550000}"/>
    <cellStyle name="Input 31 2 2" xfId="21905" xr:uid="{00000000-0005-0000-0000-000048550000}"/>
    <cellStyle name="Input 31 3" xfId="21906" xr:uid="{00000000-0005-0000-0000-000049550000}"/>
    <cellStyle name="Input 32" xfId="21907" xr:uid="{00000000-0005-0000-0000-00004A550000}"/>
    <cellStyle name="Input 32 2" xfId="21908" xr:uid="{00000000-0005-0000-0000-00004B550000}"/>
    <cellStyle name="Input 32 2 2" xfId="21909" xr:uid="{00000000-0005-0000-0000-00004C550000}"/>
    <cellStyle name="Input 32 3" xfId="21910" xr:uid="{00000000-0005-0000-0000-00004D550000}"/>
    <cellStyle name="Input 33" xfId="21911" xr:uid="{00000000-0005-0000-0000-00004E550000}"/>
    <cellStyle name="Input 33 2" xfId="21912" xr:uid="{00000000-0005-0000-0000-00004F550000}"/>
    <cellStyle name="Input 33 2 2" xfId="21913" xr:uid="{00000000-0005-0000-0000-000050550000}"/>
    <cellStyle name="Input 33 3" xfId="21914" xr:uid="{00000000-0005-0000-0000-000051550000}"/>
    <cellStyle name="Input 34" xfId="21915" xr:uid="{00000000-0005-0000-0000-000052550000}"/>
    <cellStyle name="Input 34 2" xfId="21916" xr:uid="{00000000-0005-0000-0000-000053550000}"/>
    <cellStyle name="Input 34 2 2" xfId="21917" xr:uid="{00000000-0005-0000-0000-000054550000}"/>
    <cellStyle name="Input 34 3" xfId="21918" xr:uid="{00000000-0005-0000-0000-000055550000}"/>
    <cellStyle name="Input 35" xfId="21919" xr:uid="{00000000-0005-0000-0000-000056550000}"/>
    <cellStyle name="Input 35 2" xfId="21920" xr:uid="{00000000-0005-0000-0000-000057550000}"/>
    <cellStyle name="Input 35 2 2" xfId="21921" xr:uid="{00000000-0005-0000-0000-000058550000}"/>
    <cellStyle name="Input 35 3" xfId="21922" xr:uid="{00000000-0005-0000-0000-000059550000}"/>
    <cellStyle name="Input 36" xfId="21923" xr:uid="{00000000-0005-0000-0000-00005A550000}"/>
    <cellStyle name="Input 36 2" xfId="21924" xr:uid="{00000000-0005-0000-0000-00005B550000}"/>
    <cellStyle name="Input 36 2 2" xfId="21925" xr:uid="{00000000-0005-0000-0000-00005C550000}"/>
    <cellStyle name="Input 36 3" xfId="21926" xr:uid="{00000000-0005-0000-0000-00005D550000}"/>
    <cellStyle name="Input 37" xfId="21927" xr:uid="{00000000-0005-0000-0000-00005E550000}"/>
    <cellStyle name="Input 37 2" xfId="21928" xr:uid="{00000000-0005-0000-0000-00005F550000}"/>
    <cellStyle name="Input 37 2 2" xfId="21929" xr:uid="{00000000-0005-0000-0000-000060550000}"/>
    <cellStyle name="Input 37 3" xfId="21930" xr:uid="{00000000-0005-0000-0000-000061550000}"/>
    <cellStyle name="Input 38" xfId="21931" xr:uid="{00000000-0005-0000-0000-000062550000}"/>
    <cellStyle name="Input 38 2" xfId="21932" xr:uid="{00000000-0005-0000-0000-000063550000}"/>
    <cellStyle name="Input 38 2 2" xfId="21933" xr:uid="{00000000-0005-0000-0000-000064550000}"/>
    <cellStyle name="Input 38 3" xfId="21934" xr:uid="{00000000-0005-0000-0000-000065550000}"/>
    <cellStyle name="Input 39" xfId="21935" xr:uid="{00000000-0005-0000-0000-000066550000}"/>
    <cellStyle name="Input 39 2" xfId="21936" xr:uid="{00000000-0005-0000-0000-000067550000}"/>
    <cellStyle name="Input 39 2 2" xfId="21937" xr:uid="{00000000-0005-0000-0000-000068550000}"/>
    <cellStyle name="Input 39 3" xfId="21938" xr:uid="{00000000-0005-0000-0000-000069550000}"/>
    <cellStyle name="Input 4" xfId="21939" xr:uid="{00000000-0005-0000-0000-00006A550000}"/>
    <cellStyle name="Input 4 10" xfId="21940" xr:uid="{00000000-0005-0000-0000-00006B550000}"/>
    <cellStyle name="Input 4 10 2" xfId="21941" xr:uid="{00000000-0005-0000-0000-00006C550000}"/>
    <cellStyle name="Input 4 10 2 2" xfId="21942" xr:uid="{00000000-0005-0000-0000-00006D550000}"/>
    <cellStyle name="Input 4 10 3" xfId="21943" xr:uid="{00000000-0005-0000-0000-00006E550000}"/>
    <cellStyle name="Input 4 10 3 2" xfId="21944" xr:uid="{00000000-0005-0000-0000-00006F550000}"/>
    <cellStyle name="Input 4 10 4" xfId="21945" xr:uid="{00000000-0005-0000-0000-000070550000}"/>
    <cellStyle name="Input 4 11" xfId="21946" xr:uid="{00000000-0005-0000-0000-000071550000}"/>
    <cellStyle name="Input 4 11 2" xfId="21947" xr:uid="{00000000-0005-0000-0000-000072550000}"/>
    <cellStyle name="Input 4 11 2 2" xfId="21948" xr:uid="{00000000-0005-0000-0000-000073550000}"/>
    <cellStyle name="Input 4 11 3" xfId="21949" xr:uid="{00000000-0005-0000-0000-000074550000}"/>
    <cellStyle name="Input 4 12" xfId="21950" xr:uid="{00000000-0005-0000-0000-000075550000}"/>
    <cellStyle name="Input 4 12 2" xfId="21951" xr:uid="{00000000-0005-0000-0000-000076550000}"/>
    <cellStyle name="Input 4 2" xfId="21952" xr:uid="{00000000-0005-0000-0000-000077550000}"/>
    <cellStyle name="Input 4 2 2" xfId="21953" xr:uid="{00000000-0005-0000-0000-000078550000}"/>
    <cellStyle name="Input 4 2 2 2" xfId="21954" xr:uid="{00000000-0005-0000-0000-000079550000}"/>
    <cellStyle name="Input 4 2 2 2 2" xfId="21955" xr:uid="{00000000-0005-0000-0000-00007A550000}"/>
    <cellStyle name="Input 4 2 2 2 2 2" xfId="21956" xr:uid="{00000000-0005-0000-0000-00007B550000}"/>
    <cellStyle name="Input 4 2 2 2 3" xfId="21957" xr:uid="{00000000-0005-0000-0000-00007C550000}"/>
    <cellStyle name="Input 4 2 2 2 3 2" xfId="21958" xr:uid="{00000000-0005-0000-0000-00007D550000}"/>
    <cellStyle name="Input 4 2 2 2 4" xfId="21959" xr:uid="{00000000-0005-0000-0000-00007E550000}"/>
    <cellStyle name="Input 4 2 2 3" xfId="21960" xr:uid="{00000000-0005-0000-0000-00007F550000}"/>
    <cellStyle name="Input 4 2 2 3 2" xfId="21961" xr:uid="{00000000-0005-0000-0000-000080550000}"/>
    <cellStyle name="Input 4 2 2 3 2 2" xfId="21962" xr:uid="{00000000-0005-0000-0000-000081550000}"/>
    <cellStyle name="Input 4 2 2 3 3" xfId="21963" xr:uid="{00000000-0005-0000-0000-000082550000}"/>
    <cellStyle name="Input 4 2 2 4" xfId="21964" xr:uid="{00000000-0005-0000-0000-000083550000}"/>
    <cellStyle name="Input 4 2 3" xfId="21965" xr:uid="{00000000-0005-0000-0000-000084550000}"/>
    <cellStyle name="Input 4 2 3 2" xfId="21966" xr:uid="{00000000-0005-0000-0000-000085550000}"/>
    <cellStyle name="Input 4 2 3 2 2" xfId="21967" xr:uid="{00000000-0005-0000-0000-000086550000}"/>
    <cellStyle name="Input 4 2 3 3" xfId="21968" xr:uid="{00000000-0005-0000-0000-000087550000}"/>
    <cellStyle name="Input 4 2 4" xfId="21969" xr:uid="{00000000-0005-0000-0000-000088550000}"/>
    <cellStyle name="Input 4 2 4 2" xfId="21970" xr:uid="{00000000-0005-0000-0000-000089550000}"/>
    <cellStyle name="Input 4 2 4 2 2" xfId="21971" xr:uid="{00000000-0005-0000-0000-00008A550000}"/>
    <cellStyle name="Input 4 2 4 3" xfId="21972" xr:uid="{00000000-0005-0000-0000-00008B550000}"/>
    <cellStyle name="Input 4 2 4 3 2" xfId="21973" xr:uid="{00000000-0005-0000-0000-00008C550000}"/>
    <cellStyle name="Input 4 2 4 4" xfId="21974" xr:uid="{00000000-0005-0000-0000-00008D550000}"/>
    <cellStyle name="Input 4 2 5" xfId="21975" xr:uid="{00000000-0005-0000-0000-00008E550000}"/>
    <cellStyle name="Input 4 2 5 2" xfId="21976" xr:uid="{00000000-0005-0000-0000-00008F550000}"/>
    <cellStyle name="Input 4 2 5 2 2" xfId="21977" xr:uid="{00000000-0005-0000-0000-000090550000}"/>
    <cellStyle name="Input 4 2 5 3" xfId="21978" xr:uid="{00000000-0005-0000-0000-000091550000}"/>
    <cellStyle name="Input 4 2 6" xfId="21979" xr:uid="{00000000-0005-0000-0000-000092550000}"/>
    <cellStyle name="Input 4 3" xfId="21980" xr:uid="{00000000-0005-0000-0000-000093550000}"/>
    <cellStyle name="Input 4 3 2" xfId="21981" xr:uid="{00000000-0005-0000-0000-000094550000}"/>
    <cellStyle name="Input 4 3 2 2" xfId="21982" xr:uid="{00000000-0005-0000-0000-000095550000}"/>
    <cellStyle name="Input 4 3 2 2 2" xfId="21983" xr:uid="{00000000-0005-0000-0000-000096550000}"/>
    <cellStyle name="Input 4 3 2 2 2 2" xfId="21984" xr:uid="{00000000-0005-0000-0000-000097550000}"/>
    <cellStyle name="Input 4 3 2 2 3" xfId="21985" xr:uid="{00000000-0005-0000-0000-000098550000}"/>
    <cellStyle name="Input 4 3 2 2 3 2" xfId="21986" xr:uid="{00000000-0005-0000-0000-000099550000}"/>
    <cellStyle name="Input 4 3 2 2 4" xfId="21987" xr:uid="{00000000-0005-0000-0000-00009A550000}"/>
    <cellStyle name="Input 4 3 2 3" xfId="21988" xr:uid="{00000000-0005-0000-0000-00009B550000}"/>
    <cellStyle name="Input 4 3 2 3 2" xfId="21989" xr:uid="{00000000-0005-0000-0000-00009C550000}"/>
    <cellStyle name="Input 4 3 2 3 2 2" xfId="21990" xr:uid="{00000000-0005-0000-0000-00009D550000}"/>
    <cellStyle name="Input 4 3 2 3 3" xfId="21991" xr:uid="{00000000-0005-0000-0000-00009E550000}"/>
    <cellStyle name="Input 4 3 2 4" xfId="21992" xr:uid="{00000000-0005-0000-0000-00009F550000}"/>
    <cellStyle name="Input 4 3 3" xfId="21993" xr:uid="{00000000-0005-0000-0000-0000A0550000}"/>
    <cellStyle name="Input 4 3 3 2" xfId="21994" xr:uid="{00000000-0005-0000-0000-0000A1550000}"/>
    <cellStyle name="Input 4 3 3 2 2" xfId="21995" xr:uid="{00000000-0005-0000-0000-0000A2550000}"/>
    <cellStyle name="Input 4 3 3 3" xfId="21996" xr:uid="{00000000-0005-0000-0000-0000A3550000}"/>
    <cellStyle name="Input 4 3 4" xfId="21997" xr:uid="{00000000-0005-0000-0000-0000A4550000}"/>
    <cellStyle name="Input 4 3 4 2" xfId="21998" xr:uid="{00000000-0005-0000-0000-0000A5550000}"/>
    <cellStyle name="Input 4 3 4 2 2" xfId="21999" xr:uid="{00000000-0005-0000-0000-0000A6550000}"/>
    <cellStyle name="Input 4 3 4 3" xfId="22000" xr:uid="{00000000-0005-0000-0000-0000A7550000}"/>
    <cellStyle name="Input 4 3 4 3 2" xfId="22001" xr:uid="{00000000-0005-0000-0000-0000A8550000}"/>
    <cellStyle name="Input 4 3 4 4" xfId="22002" xr:uid="{00000000-0005-0000-0000-0000A9550000}"/>
    <cellStyle name="Input 4 3 5" xfId="22003" xr:uid="{00000000-0005-0000-0000-0000AA550000}"/>
    <cellStyle name="Input 4 3 5 2" xfId="22004" xr:uid="{00000000-0005-0000-0000-0000AB550000}"/>
    <cellStyle name="Input 4 3 5 2 2" xfId="22005" xr:uid="{00000000-0005-0000-0000-0000AC550000}"/>
    <cellStyle name="Input 4 3 5 3" xfId="22006" xr:uid="{00000000-0005-0000-0000-0000AD550000}"/>
    <cellStyle name="Input 4 3 6" xfId="22007" xr:uid="{00000000-0005-0000-0000-0000AE550000}"/>
    <cellStyle name="Input 4 4" xfId="22008" xr:uid="{00000000-0005-0000-0000-0000AF550000}"/>
    <cellStyle name="Input 4 4 2" xfId="22009" xr:uid="{00000000-0005-0000-0000-0000B0550000}"/>
    <cellStyle name="Input 4 4 2 2" xfId="22010" xr:uid="{00000000-0005-0000-0000-0000B1550000}"/>
    <cellStyle name="Input 4 4 2 2 2" xfId="22011" xr:uid="{00000000-0005-0000-0000-0000B2550000}"/>
    <cellStyle name="Input 4 4 2 3" xfId="22012" xr:uid="{00000000-0005-0000-0000-0000B3550000}"/>
    <cellStyle name="Input 4 4 3" xfId="22013" xr:uid="{00000000-0005-0000-0000-0000B4550000}"/>
    <cellStyle name="Input 4 4 3 2" xfId="22014" xr:uid="{00000000-0005-0000-0000-0000B5550000}"/>
    <cellStyle name="Input 4 4 3 2 2" xfId="22015" xr:uid="{00000000-0005-0000-0000-0000B6550000}"/>
    <cellStyle name="Input 4 4 3 3" xfId="22016" xr:uid="{00000000-0005-0000-0000-0000B7550000}"/>
    <cellStyle name="Input 4 4 4" xfId="22017" xr:uid="{00000000-0005-0000-0000-0000B8550000}"/>
    <cellStyle name="Input 4 4 4 2" xfId="22018" xr:uid="{00000000-0005-0000-0000-0000B9550000}"/>
    <cellStyle name="Input 4 4 4 2 2" xfId="22019" xr:uid="{00000000-0005-0000-0000-0000BA550000}"/>
    <cellStyle name="Input 4 4 4 3" xfId="22020" xr:uid="{00000000-0005-0000-0000-0000BB550000}"/>
    <cellStyle name="Input 4 4 4 3 2" xfId="22021" xr:uid="{00000000-0005-0000-0000-0000BC550000}"/>
    <cellStyle name="Input 4 4 4 4" xfId="22022" xr:uid="{00000000-0005-0000-0000-0000BD550000}"/>
    <cellStyle name="Input 4 4 5" xfId="22023" xr:uid="{00000000-0005-0000-0000-0000BE550000}"/>
    <cellStyle name="Input 4 4 5 2" xfId="22024" xr:uid="{00000000-0005-0000-0000-0000BF550000}"/>
    <cellStyle name="Input 4 4 5 2 2" xfId="22025" xr:uid="{00000000-0005-0000-0000-0000C0550000}"/>
    <cellStyle name="Input 4 4 5 3" xfId="22026" xr:uid="{00000000-0005-0000-0000-0000C1550000}"/>
    <cellStyle name="Input 4 4 6" xfId="22027" xr:uid="{00000000-0005-0000-0000-0000C2550000}"/>
    <cellStyle name="Input 4 5" xfId="22028" xr:uid="{00000000-0005-0000-0000-0000C3550000}"/>
    <cellStyle name="Input 4 5 2" xfId="22029" xr:uid="{00000000-0005-0000-0000-0000C4550000}"/>
    <cellStyle name="Input 4 5 2 2" xfId="22030" xr:uid="{00000000-0005-0000-0000-0000C5550000}"/>
    <cellStyle name="Input 4 5 2 2 2" xfId="22031" xr:uid="{00000000-0005-0000-0000-0000C6550000}"/>
    <cellStyle name="Input 4 5 2 3" xfId="22032" xr:uid="{00000000-0005-0000-0000-0000C7550000}"/>
    <cellStyle name="Input 4 5 3" xfId="22033" xr:uid="{00000000-0005-0000-0000-0000C8550000}"/>
    <cellStyle name="Input 4 5 3 2" xfId="22034" xr:uid="{00000000-0005-0000-0000-0000C9550000}"/>
    <cellStyle name="Input 4 5 3 2 2" xfId="22035" xr:uid="{00000000-0005-0000-0000-0000CA550000}"/>
    <cellStyle name="Input 4 5 3 3" xfId="22036" xr:uid="{00000000-0005-0000-0000-0000CB550000}"/>
    <cellStyle name="Input 4 5 4" xfId="22037" xr:uid="{00000000-0005-0000-0000-0000CC550000}"/>
    <cellStyle name="Input 4 5 4 2" xfId="22038" xr:uid="{00000000-0005-0000-0000-0000CD550000}"/>
    <cellStyle name="Input 4 5 5" xfId="22039" xr:uid="{00000000-0005-0000-0000-0000CE550000}"/>
    <cellStyle name="Input 4 6" xfId="22040" xr:uid="{00000000-0005-0000-0000-0000CF550000}"/>
    <cellStyle name="Input 4 6 2" xfId="22041" xr:uid="{00000000-0005-0000-0000-0000D0550000}"/>
    <cellStyle name="Input 4 6 2 2" xfId="22042" xr:uid="{00000000-0005-0000-0000-0000D1550000}"/>
    <cellStyle name="Input 4 6 3" xfId="22043" xr:uid="{00000000-0005-0000-0000-0000D2550000}"/>
    <cellStyle name="Input 4 7" xfId="22044" xr:uid="{00000000-0005-0000-0000-0000D3550000}"/>
    <cellStyle name="Input 4 7 2" xfId="22045" xr:uid="{00000000-0005-0000-0000-0000D4550000}"/>
    <cellStyle name="Input 4 7 2 2" xfId="22046" xr:uid="{00000000-0005-0000-0000-0000D5550000}"/>
    <cellStyle name="Input 4 7 3" xfId="22047" xr:uid="{00000000-0005-0000-0000-0000D6550000}"/>
    <cellStyle name="Input 4 8" xfId="22048" xr:uid="{00000000-0005-0000-0000-0000D7550000}"/>
    <cellStyle name="Input 4 9" xfId="22049" xr:uid="{00000000-0005-0000-0000-0000D8550000}"/>
    <cellStyle name="Input 4 9 2" xfId="22050" xr:uid="{00000000-0005-0000-0000-0000D9550000}"/>
    <cellStyle name="Input 4 9 2 2" xfId="22051" xr:uid="{00000000-0005-0000-0000-0000DA550000}"/>
    <cellStyle name="Input 4 9 3" xfId="22052" xr:uid="{00000000-0005-0000-0000-0000DB550000}"/>
    <cellStyle name="Input 40" xfId="22053" xr:uid="{00000000-0005-0000-0000-0000DC550000}"/>
    <cellStyle name="Input 40 2" xfId="22054" xr:uid="{00000000-0005-0000-0000-0000DD550000}"/>
    <cellStyle name="Input 40 2 2" xfId="22055" xr:uid="{00000000-0005-0000-0000-0000DE550000}"/>
    <cellStyle name="Input 40 3" xfId="22056" xr:uid="{00000000-0005-0000-0000-0000DF550000}"/>
    <cellStyle name="Input 41" xfId="22057" xr:uid="{00000000-0005-0000-0000-0000E0550000}"/>
    <cellStyle name="Input 41 2" xfId="22058" xr:uid="{00000000-0005-0000-0000-0000E1550000}"/>
    <cellStyle name="Input 41 2 2" xfId="22059" xr:uid="{00000000-0005-0000-0000-0000E2550000}"/>
    <cellStyle name="Input 41 3" xfId="22060" xr:uid="{00000000-0005-0000-0000-0000E3550000}"/>
    <cellStyle name="Input 42" xfId="22061" xr:uid="{00000000-0005-0000-0000-0000E4550000}"/>
    <cellStyle name="Input 42 2" xfId="22062" xr:uid="{00000000-0005-0000-0000-0000E5550000}"/>
    <cellStyle name="Input 42 2 2" xfId="22063" xr:uid="{00000000-0005-0000-0000-0000E6550000}"/>
    <cellStyle name="Input 42 3" xfId="22064" xr:uid="{00000000-0005-0000-0000-0000E7550000}"/>
    <cellStyle name="Input 43" xfId="22065" xr:uid="{00000000-0005-0000-0000-0000E8550000}"/>
    <cellStyle name="Input 43 2" xfId="22066" xr:uid="{00000000-0005-0000-0000-0000E9550000}"/>
    <cellStyle name="Input 43 2 2" xfId="22067" xr:uid="{00000000-0005-0000-0000-0000EA550000}"/>
    <cellStyle name="Input 43 3" xfId="22068" xr:uid="{00000000-0005-0000-0000-0000EB550000}"/>
    <cellStyle name="Input 44" xfId="22069" xr:uid="{00000000-0005-0000-0000-0000EC550000}"/>
    <cellStyle name="Input 44 2" xfId="22070" xr:uid="{00000000-0005-0000-0000-0000ED550000}"/>
    <cellStyle name="Input 44 2 2" xfId="22071" xr:uid="{00000000-0005-0000-0000-0000EE550000}"/>
    <cellStyle name="Input 44 3" xfId="22072" xr:uid="{00000000-0005-0000-0000-0000EF550000}"/>
    <cellStyle name="Input 45" xfId="22073" xr:uid="{00000000-0005-0000-0000-0000F0550000}"/>
    <cellStyle name="Input 45 2" xfId="22074" xr:uid="{00000000-0005-0000-0000-0000F1550000}"/>
    <cellStyle name="Input 45 2 2" xfId="22075" xr:uid="{00000000-0005-0000-0000-0000F2550000}"/>
    <cellStyle name="Input 45 3" xfId="22076" xr:uid="{00000000-0005-0000-0000-0000F3550000}"/>
    <cellStyle name="Input 46" xfId="22077" xr:uid="{00000000-0005-0000-0000-0000F4550000}"/>
    <cellStyle name="Input 46 2" xfId="22078" xr:uid="{00000000-0005-0000-0000-0000F5550000}"/>
    <cellStyle name="Input 46 2 2" xfId="22079" xr:uid="{00000000-0005-0000-0000-0000F6550000}"/>
    <cellStyle name="Input 46 3" xfId="22080" xr:uid="{00000000-0005-0000-0000-0000F7550000}"/>
    <cellStyle name="Input 47" xfId="22081" xr:uid="{00000000-0005-0000-0000-0000F8550000}"/>
    <cellStyle name="Input 47 2" xfId="22082" xr:uid="{00000000-0005-0000-0000-0000F9550000}"/>
    <cellStyle name="Input 47 2 2" xfId="22083" xr:uid="{00000000-0005-0000-0000-0000FA550000}"/>
    <cellStyle name="Input 47 3" xfId="22084" xr:uid="{00000000-0005-0000-0000-0000FB550000}"/>
    <cellStyle name="Input 48" xfId="22085" xr:uid="{00000000-0005-0000-0000-0000FC550000}"/>
    <cellStyle name="Input 48 2" xfId="22086" xr:uid="{00000000-0005-0000-0000-0000FD550000}"/>
    <cellStyle name="Input 48 2 2" xfId="22087" xr:uid="{00000000-0005-0000-0000-0000FE550000}"/>
    <cellStyle name="Input 48 3" xfId="22088" xr:uid="{00000000-0005-0000-0000-0000FF550000}"/>
    <cellStyle name="Input 49" xfId="22089" xr:uid="{00000000-0005-0000-0000-000000560000}"/>
    <cellStyle name="Input 49 2" xfId="22090" xr:uid="{00000000-0005-0000-0000-000001560000}"/>
    <cellStyle name="Input 49 2 2" xfId="22091" xr:uid="{00000000-0005-0000-0000-000002560000}"/>
    <cellStyle name="Input 49 3" xfId="22092" xr:uid="{00000000-0005-0000-0000-000003560000}"/>
    <cellStyle name="Input 5" xfId="22093" xr:uid="{00000000-0005-0000-0000-000004560000}"/>
    <cellStyle name="Input 5 10" xfId="22094" xr:uid="{00000000-0005-0000-0000-000005560000}"/>
    <cellStyle name="Input 5 10 2" xfId="22095" xr:uid="{00000000-0005-0000-0000-000006560000}"/>
    <cellStyle name="Input 5 10 2 2" xfId="22096" xr:uid="{00000000-0005-0000-0000-000007560000}"/>
    <cellStyle name="Input 5 10 3" xfId="22097" xr:uid="{00000000-0005-0000-0000-000008560000}"/>
    <cellStyle name="Input 5 11" xfId="22098" xr:uid="{00000000-0005-0000-0000-000009560000}"/>
    <cellStyle name="Input 5 11 2" xfId="22099" xr:uid="{00000000-0005-0000-0000-00000A560000}"/>
    <cellStyle name="Input 5 2" xfId="22100" xr:uid="{00000000-0005-0000-0000-00000B560000}"/>
    <cellStyle name="Input 5 2 2" xfId="22101" xr:uid="{00000000-0005-0000-0000-00000C560000}"/>
    <cellStyle name="Input 5 2 2 2" xfId="22102" xr:uid="{00000000-0005-0000-0000-00000D560000}"/>
    <cellStyle name="Input 5 2 2 2 2" xfId="22103" xr:uid="{00000000-0005-0000-0000-00000E560000}"/>
    <cellStyle name="Input 5 2 2 2 2 2" xfId="22104" xr:uid="{00000000-0005-0000-0000-00000F560000}"/>
    <cellStyle name="Input 5 2 2 2 3" xfId="22105" xr:uid="{00000000-0005-0000-0000-000010560000}"/>
    <cellStyle name="Input 5 2 2 2 3 2" xfId="22106" xr:uid="{00000000-0005-0000-0000-000011560000}"/>
    <cellStyle name="Input 5 2 2 2 4" xfId="22107" xr:uid="{00000000-0005-0000-0000-000012560000}"/>
    <cellStyle name="Input 5 2 2 3" xfId="22108" xr:uid="{00000000-0005-0000-0000-000013560000}"/>
    <cellStyle name="Input 5 2 2 3 2" xfId="22109" xr:uid="{00000000-0005-0000-0000-000014560000}"/>
    <cellStyle name="Input 5 2 2 3 2 2" xfId="22110" xr:uid="{00000000-0005-0000-0000-000015560000}"/>
    <cellStyle name="Input 5 2 2 3 3" xfId="22111" xr:uid="{00000000-0005-0000-0000-000016560000}"/>
    <cellStyle name="Input 5 2 2 4" xfId="22112" xr:uid="{00000000-0005-0000-0000-000017560000}"/>
    <cellStyle name="Input 5 2 3" xfId="22113" xr:uid="{00000000-0005-0000-0000-000018560000}"/>
    <cellStyle name="Input 5 2 3 2" xfId="22114" xr:uid="{00000000-0005-0000-0000-000019560000}"/>
    <cellStyle name="Input 5 2 3 2 2" xfId="22115" xr:uid="{00000000-0005-0000-0000-00001A560000}"/>
    <cellStyle name="Input 5 2 3 3" xfId="22116" xr:uid="{00000000-0005-0000-0000-00001B560000}"/>
    <cellStyle name="Input 5 2 4" xfId="22117" xr:uid="{00000000-0005-0000-0000-00001C560000}"/>
    <cellStyle name="Input 5 2 4 2" xfId="22118" xr:uid="{00000000-0005-0000-0000-00001D560000}"/>
    <cellStyle name="Input 5 2 4 2 2" xfId="22119" xr:uid="{00000000-0005-0000-0000-00001E560000}"/>
    <cellStyle name="Input 5 2 4 3" xfId="22120" xr:uid="{00000000-0005-0000-0000-00001F560000}"/>
    <cellStyle name="Input 5 2 4 3 2" xfId="22121" xr:uid="{00000000-0005-0000-0000-000020560000}"/>
    <cellStyle name="Input 5 2 4 4" xfId="22122" xr:uid="{00000000-0005-0000-0000-000021560000}"/>
    <cellStyle name="Input 5 2 5" xfId="22123" xr:uid="{00000000-0005-0000-0000-000022560000}"/>
    <cellStyle name="Input 5 2 5 2" xfId="22124" xr:uid="{00000000-0005-0000-0000-000023560000}"/>
    <cellStyle name="Input 5 2 5 2 2" xfId="22125" xr:uid="{00000000-0005-0000-0000-000024560000}"/>
    <cellStyle name="Input 5 2 5 3" xfId="22126" xr:uid="{00000000-0005-0000-0000-000025560000}"/>
    <cellStyle name="Input 5 2 6" xfId="22127" xr:uid="{00000000-0005-0000-0000-000026560000}"/>
    <cellStyle name="Input 5 3" xfId="22128" xr:uid="{00000000-0005-0000-0000-000027560000}"/>
    <cellStyle name="Input 5 3 2" xfId="22129" xr:uid="{00000000-0005-0000-0000-000028560000}"/>
    <cellStyle name="Input 5 3 2 2" xfId="22130" xr:uid="{00000000-0005-0000-0000-000029560000}"/>
    <cellStyle name="Input 5 3 2 2 2" xfId="22131" xr:uid="{00000000-0005-0000-0000-00002A560000}"/>
    <cellStyle name="Input 5 3 2 2 2 2" xfId="22132" xr:uid="{00000000-0005-0000-0000-00002B560000}"/>
    <cellStyle name="Input 5 3 2 2 3" xfId="22133" xr:uid="{00000000-0005-0000-0000-00002C560000}"/>
    <cellStyle name="Input 5 3 2 2 3 2" xfId="22134" xr:uid="{00000000-0005-0000-0000-00002D560000}"/>
    <cellStyle name="Input 5 3 2 2 4" xfId="22135" xr:uid="{00000000-0005-0000-0000-00002E560000}"/>
    <cellStyle name="Input 5 3 2 3" xfId="22136" xr:uid="{00000000-0005-0000-0000-00002F560000}"/>
    <cellStyle name="Input 5 3 2 3 2" xfId="22137" xr:uid="{00000000-0005-0000-0000-000030560000}"/>
    <cellStyle name="Input 5 3 2 3 2 2" xfId="22138" xr:uid="{00000000-0005-0000-0000-000031560000}"/>
    <cellStyle name="Input 5 3 2 3 3" xfId="22139" xr:uid="{00000000-0005-0000-0000-000032560000}"/>
    <cellStyle name="Input 5 3 2 4" xfId="22140" xr:uid="{00000000-0005-0000-0000-000033560000}"/>
    <cellStyle name="Input 5 3 3" xfId="22141" xr:uid="{00000000-0005-0000-0000-000034560000}"/>
    <cellStyle name="Input 5 3 3 2" xfId="22142" xr:uid="{00000000-0005-0000-0000-000035560000}"/>
    <cellStyle name="Input 5 3 3 2 2" xfId="22143" xr:uid="{00000000-0005-0000-0000-000036560000}"/>
    <cellStyle name="Input 5 3 3 3" xfId="22144" xr:uid="{00000000-0005-0000-0000-000037560000}"/>
    <cellStyle name="Input 5 3 4" xfId="22145" xr:uid="{00000000-0005-0000-0000-000038560000}"/>
    <cellStyle name="Input 5 3 4 2" xfId="22146" xr:uid="{00000000-0005-0000-0000-000039560000}"/>
    <cellStyle name="Input 5 3 4 2 2" xfId="22147" xr:uid="{00000000-0005-0000-0000-00003A560000}"/>
    <cellStyle name="Input 5 3 4 3" xfId="22148" xr:uid="{00000000-0005-0000-0000-00003B560000}"/>
    <cellStyle name="Input 5 3 4 3 2" xfId="22149" xr:uid="{00000000-0005-0000-0000-00003C560000}"/>
    <cellStyle name="Input 5 3 4 4" xfId="22150" xr:uid="{00000000-0005-0000-0000-00003D560000}"/>
    <cellStyle name="Input 5 3 5" xfId="22151" xr:uid="{00000000-0005-0000-0000-00003E560000}"/>
    <cellStyle name="Input 5 3 5 2" xfId="22152" xr:uid="{00000000-0005-0000-0000-00003F560000}"/>
    <cellStyle name="Input 5 3 5 2 2" xfId="22153" xr:uid="{00000000-0005-0000-0000-000040560000}"/>
    <cellStyle name="Input 5 3 5 3" xfId="22154" xr:uid="{00000000-0005-0000-0000-000041560000}"/>
    <cellStyle name="Input 5 3 6" xfId="22155" xr:uid="{00000000-0005-0000-0000-000042560000}"/>
    <cellStyle name="Input 5 4" xfId="22156" xr:uid="{00000000-0005-0000-0000-000043560000}"/>
    <cellStyle name="Input 5 4 2" xfId="22157" xr:uid="{00000000-0005-0000-0000-000044560000}"/>
    <cellStyle name="Input 5 4 2 2" xfId="22158" xr:uid="{00000000-0005-0000-0000-000045560000}"/>
    <cellStyle name="Input 5 4 2 2 2" xfId="22159" xr:uid="{00000000-0005-0000-0000-000046560000}"/>
    <cellStyle name="Input 5 4 2 3" xfId="22160" xr:uid="{00000000-0005-0000-0000-000047560000}"/>
    <cellStyle name="Input 5 4 3" xfId="22161" xr:uid="{00000000-0005-0000-0000-000048560000}"/>
    <cellStyle name="Input 5 4 3 2" xfId="22162" xr:uid="{00000000-0005-0000-0000-000049560000}"/>
    <cellStyle name="Input 5 4 3 2 2" xfId="22163" xr:uid="{00000000-0005-0000-0000-00004A560000}"/>
    <cellStyle name="Input 5 4 3 3" xfId="22164" xr:uid="{00000000-0005-0000-0000-00004B560000}"/>
    <cellStyle name="Input 5 4 4" xfId="22165" xr:uid="{00000000-0005-0000-0000-00004C560000}"/>
    <cellStyle name="Input 5 4 4 2" xfId="22166" xr:uid="{00000000-0005-0000-0000-00004D560000}"/>
    <cellStyle name="Input 5 4 4 2 2" xfId="22167" xr:uid="{00000000-0005-0000-0000-00004E560000}"/>
    <cellStyle name="Input 5 4 4 3" xfId="22168" xr:uid="{00000000-0005-0000-0000-00004F560000}"/>
    <cellStyle name="Input 5 4 4 3 2" xfId="22169" xr:uid="{00000000-0005-0000-0000-000050560000}"/>
    <cellStyle name="Input 5 4 4 4" xfId="22170" xr:uid="{00000000-0005-0000-0000-000051560000}"/>
    <cellStyle name="Input 5 4 5" xfId="22171" xr:uid="{00000000-0005-0000-0000-000052560000}"/>
    <cellStyle name="Input 5 4 5 2" xfId="22172" xr:uid="{00000000-0005-0000-0000-000053560000}"/>
    <cellStyle name="Input 5 4 5 2 2" xfId="22173" xr:uid="{00000000-0005-0000-0000-000054560000}"/>
    <cellStyle name="Input 5 4 5 3" xfId="22174" xr:uid="{00000000-0005-0000-0000-000055560000}"/>
    <cellStyle name="Input 5 4 6" xfId="22175" xr:uid="{00000000-0005-0000-0000-000056560000}"/>
    <cellStyle name="Input 5 5" xfId="22176" xr:uid="{00000000-0005-0000-0000-000057560000}"/>
    <cellStyle name="Input 5 5 2" xfId="22177" xr:uid="{00000000-0005-0000-0000-000058560000}"/>
    <cellStyle name="Input 5 5 2 2" xfId="22178" xr:uid="{00000000-0005-0000-0000-000059560000}"/>
    <cellStyle name="Input 5 5 2 2 2" xfId="22179" xr:uid="{00000000-0005-0000-0000-00005A560000}"/>
    <cellStyle name="Input 5 5 2 3" xfId="22180" xr:uid="{00000000-0005-0000-0000-00005B560000}"/>
    <cellStyle name="Input 5 5 3" xfId="22181" xr:uid="{00000000-0005-0000-0000-00005C560000}"/>
    <cellStyle name="Input 5 5 3 2" xfId="22182" xr:uid="{00000000-0005-0000-0000-00005D560000}"/>
    <cellStyle name="Input 5 5 3 2 2" xfId="22183" xr:uid="{00000000-0005-0000-0000-00005E560000}"/>
    <cellStyle name="Input 5 5 3 3" xfId="22184" xr:uid="{00000000-0005-0000-0000-00005F560000}"/>
    <cellStyle name="Input 5 5 4" xfId="22185" xr:uid="{00000000-0005-0000-0000-000060560000}"/>
    <cellStyle name="Input 5 5 4 2" xfId="22186" xr:uid="{00000000-0005-0000-0000-000061560000}"/>
    <cellStyle name="Input 5 5 5" xfId="22187" xr:uid="{00000000-0005-0000-0000-000062560000}"/>
    <cellStyle name="Input 5 6" xfId="22188" xr:uid="{00000000-0005-0000-0000-000063560000}"/>
    <cellStyle name="Input 5 6 2" xfId="22189" xr:uid="{00000000-0005-0000-0000-000064560000}"/>
    <cellStyle name="Input 5 6 2 2" xfId="22190" xr:uid="{00000000-0005-0000-0000-000065560000}"/>
    <cellStyle name="Input 5 6 3" xfId="22191" xr:uid="{00000000-0005-0000-0000-000066560000}"/>
    <cellStyle name="Input 5 7" xfId="22192" xr:uid="{00000000-0005-0000-0000-000067560000}"/>
    <cellStyle name="Input 5 7 2" xfId="22193" xr:uid="{00000000-0005-0000-0000-000068560000}"/>
    <cellStyle name="Input 5 7 2 2" xfId="22194" xr:uid="{00000000-0005-0000-0000-000069560000}"/>
    <cellStyle name="Input 5 7 3" xfId="22195" xr:uid="{00000000-0005-0000-0000-00006A560000}"/>
    <cellStyle name="Input 5 8" xfId="22196" xr:uid="{00000000-0005-0000-0000-00006B560000}"/>
    <cellStyle name="Input 5 9" xfId="22197" xr:uid="{00000000-0005-0000-0000-00006C560000}"/>
    <cellStyle name="Input 5 9 2" xfId="22198" xr:uid="{00000000-0005-0000-0000-00006D560000}"/>
    <cellStyle name="Input 5 9 2 2" xfId="22199" xr:uid="{00000000-0005-0000-0000-00006E560000}"/>
    <cellStyle name="Input 5 9 3" xfId="22200" xr:uid="{00000000-0005-0000-0000-00006F560000}"/>
    <cellStyle name="Input 5 9 3 2" xfId="22201" xr:uid="{00000000-0005-0000-0000-000070560000}"/>
    <cellStyle name="Input 5 9 4" xfId="22202" xr:uid="{00000000-0005-0000-0000-000071560000}"/>
    <cellStyle name="Input 50" xfId="22203" xr:uid="{00000000-0005-0000-0000-000072560000}"/>
    <cellStyle name="Input 50 2" xfId="22204" xr:uid="{00000000-0005-0000-0000-000073560000}"/>
    <cellStyle name="Input 50 2 2" xfId="22205" xr:uid="{00000000-0005-0000-0000-000074560000}"/>
    <cellStyle name="Input 50 3" xfId="22206" xr:uid="{00000000-0005-0000-0000-000075560000}"/>
    <cellStyle name="Input 51" xfId="22207" xr:uid="{00000000-0005-0000-0000-000076560000}"/>
    <cellStyle name="Input 51 2" xfId="22208" xr:uid="{00000000-0005-0000-0000-000077560000}"/>
    <cellStyle name="Input 51 2 2" xfId="22209" xr:uid="{00000000-0005-0000-0000-000078560000}"/>
    <cellStyle name="Input 51 3" xfId="22210" xr:uid="{00000000-0005-0000-0000-000079560000}"/>
    <cellStyle name="Input 52" xfId="22211" xr:uid="{00000000-0005-0000-0000-00007A560000}"/>
    <cellStyle name="Input 52 2" xfId="22212" xr:uid="{00000000-0005-0000-0000-00007B560000}"/>
    <cellStyle name="Input 52 2 2" xfId="22213" xr:uid="{00000000-0005-0000-0000-00007C560000}"/>
    <cellStyle name="Input 52 3" xfId="22214" xr:uid="{00000000-0005-0000-0000-00007D560000}"/>
    <cellStyle name="Input 53" xfId="22215" xr:uid="{00000000-0005-0000-0000-00007E560000}"/>
    <cellStyle name="Input 53 2" xfId="22216" xr:uid="{00000000-0005-0000-0000-00007F560000}"/>
    <cellStyle name="Input 53 2 2" xfId="22217" xr:uid="{00000000-0005-0000-0000-000080560000}"/>
    <cellStyle name="Input 53 3" xfId="22218" xr:uid="{00000000-0005-0000-0000-000081560000}"/>
    <cellStyle name="Input 54" xfId="22219" xr:uid="{00000000-0005-0000-0000-000082560000}"/>
    <cellStyle name="Input 54 2" xfId="22220" xr:uid="{00000000-0005-0000-0000-000083560000}"/>
    <cellStyle name="Input 54 2 2" xfId="22221" xr:uid="{00000000-0005-0000-0000-000084560000}"/>
    <cellStyle name="Input 54 3" xfId="22222" xr:uid="{00000000-0005-0000-0000-000085560000}"/>
    <cellStyle name="Input 55" xfId="22223" xr:uid="{00000000-0005-0000-0000-000086560000}"/>
    <cellStyle name="Input 55 2" xfId="22224" xr:uid="{00000000-0005-0000-0000-000087560000}"/>
    <cellStyle name="Input 55 2 2" xfId="22225" xr:uid="{00000000-0005-0000-0000-000088560000}"/>
    <cellStyle name="Input 55 3" xfId="22226" xr:uid="{00000000-0005-0000-0000-000089560000}"/>
    <cellStyle name="Input 56" xfId="22227" xr:uid="{00000000-0005-0000-0000-00008A560000}"/>
    <cellStyle name="Input 56 2" xfId="22228" xr:uid="{00000000-0005-0000-0000-00008B560000}"/>
    <cellStyle name="Input 56 2 2" xfId="22229" xr:uid="{00000000-0005-0000-0000-00008C560000}"/>
    <cellStyle name="Input 56 3" xfId="22230" xr:uid="{00000000-0005-0000-0000-00008D560000}"/>
    <cellStyle name="Input 57" xfId="22231" xr:uid="{00000000-0005-0000-0000-00008E560000}"/>
    <cellStyle name="Input 57 2" xfId="22232" xr:uid="{00000000-0005-0000-0000-00008F560000}"/>
    <cellStyle name="Input 57 2 2" xfId="22233" xr:uid="{00000000-0005-0000-0000-000090560000}"/>
    <cellStyle name="Input 57 3" xfId="22234" xr:uid="{00000000-0005-0000-0000-000091560000}"/>
    <cellStyle name="Input 58" xfId="22235" xr:uid="{00000000-0005-0000-0000-000092560000}"/>
    <cellStyle name="Input 58 2" xfId="22236" xr:uid="{00000000-0005-0000-0000-000093560000}"/>
    <cellStyle name="Input 58 2 2" xfId="22237" xr:uid="{00000000-0005-0000-0000-000094560000}"/>
    <cellStyle name="Input 58 3" xfId="22238" xr:uid="{00000000-0005-0000-0000-000095560000}"/>
    <cellStyle name="Input 59" xfId="22239" xr:uid="{00000000-0005-0000-0000-000096560000}"/>
    <cellStyle name="Input 59 2" xfId="22240" xr:uid="{00000000-0005-0000-0000-000097560000}"/>
    <cellStyle name="Input 59 2 2" xfId="22241" xr:uid="{00000000-0005-0000-0000-000098560000}"/>
    <cellStyle name="Input 59 3" xfId="22242" xr:uid="{00000000-0005-0000-0000-000099560000}"/>
    <cellStyle name="Input 6" xfId="22243" xr:uid="{00000000-0005-0000-0000-00009A560000}"/>
    <cellStyle name="Input 6 2" xfId="22244" xr:uid="{00000000-0005-0000-0000-00009B560000}"/>
    <cellStyle name="Input 6 2 2" xfId="22245" xr:uid="{00000000-0005-0000-0000-00009C560000}"/>
    <cellStyle name="Input 6 2 2 2" xfId="22246" xr:uid="{00000000-0005-0000-0000-00009D560000}"/>
    <cellStyle name="Input 6 2 2 2 2" xfId="22247" xr:uid="{00000000-0005-0000-0000-00009E560000}"/>
    <cellStyle name="Input 6 2 2 3" xfId="22248" xr:uid="{00000000-0005-0000-0000-00009F560000}"/>
    <cellStyle name="Input 6 2 3" xfId="22249" xr:uid="{00000000-0005-0000-0000-0000A0560000}"/>
    <cellStyle name="Input 6 2 3 2" xfId="22250" xr:uid="{00000000-0005-0000-0000-0000A1560000}"/>
    <cellStyle name="Input 6 2 3 2 2" xfId="22251" xr:uid="{00000000-0005-0000-0000-0000A2560000}"/>
    <cellStyle name="Input 6 2 3 3" xfId="22252" xr:uid="{00000000-0005-0000-0000-0000A3560000}"/>
    <cellStyle name="Input 6 2 4" xfId="22253" xr:uid="{00000000-0005-0000-0000-0000A4560000}"/>
    <cellStyle name="Input 6 2 4 2" xfId="22254" xr:uid="{00000000-0005-0000-0000-0000A5560000}"/>
    <cellStyle name="Input 6 2 5" xfId="22255" xr:uid="{00000000-0005-0000-0000-0000A6560000}"/>
    <cellStyle name="Input 6 3" xfId="22256" xr:uid="{00000000-0005-0000-0000-0000A7560000}"/>
    <cellStyle name="Input 6 3 2" xfId="22257" xr:uid="{00000000-0005-0000-0000-0000A8560000}"/>
    <cellStyle name="Input 6 3 2 2" xfId="22258" xr:uid="{00000000-0005-0000-0000-0000A9560000}"/>
    <cellStyle name="Input 6 3 3" xfId="22259" xr:uid="{00000000-0005-0000-0000-0000AA560000}"/>
    <cellStyle name="Input 6 4" xfId="22260" xr:uid="{00000000-0005-0000-0000-0000AB560000}"/>
    <cellStyle name="Input 6 4 2" xfId="22261" xr:uid="{00000000-0005-0000-0000-0000AC560000}"/>
    <cellStyle name="Input 6 4 2 2" xfId="22262" xr:uid="{00000000-0005-0000-0000-0000AD560000}"/>
    <cellStyle name="Input 6 4 3" xfId="22263" xr:uid="{00000000-0005-0000-0000-0000AE560000}"/>
    <cellStyle name="Input 6 5" xfId="22264" xr:uid="{00000000-0005-0000-0000-0000AF560000}"/>
    <cellStyle name="Input 6 6" xfId="22265" xr:uid="{00000000-0005-0000-0000-0000B0560000}"/>
    <cellStyle name="Input 6 7" xfId="22266" xr:uid="{00000000-0005-0000-0000-0000B1560000}"/>
    <cellStyle name="Input 6 7 2" xfId="22267" xr:uid="{00000000-0005-0000-0000-0000B2560000}"/>
    <cellStyle name="Input 60" xfId="22268" xr:uid="{00000000-0005-0000-0000-0000B3560000}"/>
    <cellStyle name="Input 60 2" xfId="22269" xr:uid="{00000000-0005-0000-0000-0000B4560000}"/>
    <cellStyle name="Input 60 2 2" xfId="22270" xr:uid="{00000000-0005-0000-0000-0000B5560000}"/>
    <cellStyle name="Input 60 3" xfId="22271" xr:uid="{00000000-0005-0000-0000-0000B6560000}"/>
    <cellStyle name="Input 61" xfId="22272" xr:uid="{00000000-0005-0000-0000-0000B7560000}"/>
    <cellStyle name="Input 61 2" xfId="22273" xr:uid="{00000000-0005-0000-0000-0000B8560000}"/>
    <cellStyle name="Input 61 2 2" xfId="22274" xr:uid="{00000000-0005-0000-0000-0000B9560000}"/>
    <cellStyle name="Input 61 3" xfId="22275" xr:uid="{00000000-0005-0000-0000-0000BA560000}"/>
    <cellStyle name="Input 62" xfId="22276" xr:uid="{00000000-0005-0000-0000-0000BB560000}"/>
    <cellStyle name="Input 63" xfId="22277" xr:uid="{00000000-0005-0000-0000-0000BC560000}"/>
    <cellStyle name="Input 64" xfId="22278" xr:uid="{00000000-0005-0000-0000-0000BD560000}"/>
    <cellStyle name="Input 7" xfId="22279" xr:uid="{00000000-0005-0000-0000-0000BE560000}"/>
    <cellStyle name="Input 8" xfId="22280" xr:uid="{00000000-0005-0000-0000-0000BF560000}"/>
    <cellStyle name="Input 8 2" xfId="22281" xr:uid="{00000000-0005-0000-0000-0000C0560000}"/>
    <cellStyle name="Input 8 2 2" xfId="22282" xr:uid="{00000000-0005-0000-0000-0000C1560000}"/>
    <cellStyle name="Input 8 3" xfId="22283" xr:uid="{00000000-0005-0000-0000-0000C2560000}"/>
    <cellStyle name="Input 9" xfId="22284" xr:uid="{00000000-0005-0000-0000-0000C3560000}"/>
    <cellStyle name="Input 9 2" xfId="22285" xr:uid="{00000000-0005-0000-0000-0000C4560000}"/>
    <cellStyle name="Input 9 2 2" xfId="22286" xr:uid="{00000000-0005-0000-0000-0000C5560000}"/>
    <cellStyle name="Input 9 3" xfId="22287" xr:uid="{00000000-0005-0000-0000-0000C6560000}"/>
    <cellStyle name="Input1" xfId="183" xr:uid="{00000000-0005-0000-0000-0000C7560000}"/>
    <cellStyle name="Input1 2" xfId="184" xr:uid="{00000000-0005-0000-0000-0000C8560000}"/>
    <cellStyle name="Input1 2 2" xfId="22288" xr:uid="{00000000-0005-0000-0000-0000C9560000}"/>
    <cellStyle name="Input1 3" xfId="185" xr:uid="{00000000-0005-0000-0000-0000CA560000}"/>
    <cellStyle name="Input1 3 2" xfId="22289" xr:uid="{00000000-0005-0000-0000-0000CB560000}"/>
    <cellStyle name="Input1 3 2 2" xfId="22290" xr:uid="{00000000-0005-0000-0000-0000CC560000}"/>
    <cellStyle name="Input1 3 3" xfId="22291" xr:uid="{00000000-0005-0000-0000-0000CD560000}"/>
    <cellStyle name="Input1 4" xfId="186" xr:uid="{00000000-0005-0000-0000-0000CE560000}"/>
    <cellStyle name="Input1 5" xfId="22292" xr:uid="{00000000-0005-0000-0000-0000CF560000}"/>
    <cellStyle name="Input1 6" xfId="22293" xr:uid="{00000000-0005-0000-0000-0000D0560000}"/>
    <cellStyle name="Input1 7" xfId="22294" xr:uid="{00000000-0005-0000-0000-0000D1560000}"/>
    <cellStyle name="Input1%" xfId="22295" xr:uid="{00000000-0005-0000-0000-0000D2560000}"/>
    <cellStyle name="Input1_ICRC Electricity model 1-1  (1 Feb 2003) " xfId="22296" xr:uid="{00000000-0005-0000-0000-0000D3560000}"/>
    <cellStyle name="Input1default%" xfId="22297" xr:uid="{00000000-0005-0000-0000-0000D4560000}"/>
    <cellStyle name="Input2" xfId="187" xr:uid="{00000000-0005-0000-0000-0000D5560000}"/>
    <cellStyle name="Input2%" xfId="22298" xr:uid="{00000000-0005-0000-0000-0000D6560000}"/>
    <cellStyle name="Input3" xfId="188" xr:uid="{00000000-0005-0000-0000-0000D7560000}"/>
    <cellStyle name="Input3 2" xfId="22299" xr:uid="{00000000-0005-0000-0000-0000D8560000}"/>
    <cellStyle name="Input3 3" xfId="22300" xr:uid="{00000000-0005-0000-0000-0000D9560000}"/>
    <cellStyle name="Input3 4" xfId="22301" xr:uid="{00000000-0005-0000-0000-0000DA560000}"/>
    <cellStyle name="Input3 5" xfId="22302" xr:uid="{00000000-0005-0000-0000-0000DB560000}"/>
    <cellStyle name="Input3%" xfId="22303" xr:uid="{00000000-0005-0000-0000-0000DC560000}"/>
    <cellStyle name="Key assumptions" xfId="22304" xr:uid="{00000000-0005-0000-0000-0000DD560000}"/>
    <cellStyle name="Key assumptions 2" xfId="22305" xr:uid="{00000000-0005-0000-0000-0000DE560000}"/>
    <cellStyle name="Key assumptions 3" xfId="22306" xr:uid="{00000000-0005-0000-0000-0000DF560000}"/>
    <cellStyle name="Key assumptions 4" xfId="22307" xr:uid="{00000000-0005-0000-0000-0000E0560000}"/>
    <cellStyle name="lineItems" xfId="22308" xr:uid="{00000000-0005-0000-0000-0000E1560000}"/>
    <cellStyle name="lineItems 2" xfId="22309" xr:uid="{00000000-0005-0000-0000-0000E2560000}"/>
    <cellStyle name="lineItems 2 10" xfId="22310" xr:uid="{00000000-0005-0000-0000-0000E3560000}"/>
    <cellStyle name="lineItems 2 2" xfId="22311" xr:uid="{00000000-0005-0000-0000-0000E4560000}"/>
    <cellStyle name="lineItems 2 2 2" xfId="22312" xr:uid="{00000000-0005-0000-0000-0000E5560000}"/>
    <cellStyle name="lineItems 2 2 3" xfId="22313" xr:uid="{00000000-0005-0000-0000-0000E6560000}"/>
    <cellStyle name="lineItems 2 2 4" xfId="22314" xr:uid="{00000000-0005-0000-0000-0000E7560000}"/>
    <cellStyle name="lineItems 2 2 4 2" xfId="22315" xr:uid="{00000000-0005-0000-0000-0000E8560000}"/>
    <cellStyle name="lineItems 2 2 4 3" xfId="22316" xr:uid="{00000000-0005-0000-0000-0000E9560000}"/>
    <cellStyle name="lineItems 2 2 5" xfId="22317" xr:uid="{00000000-0005-0000-0000-0000EA560000}"/>
    <cellStyle name="lineItems 2 2 6" xfId="22318" xr:uid="{00000000-0005-0000-0000-0000EB560000}"/>
    <cellStyle name="lineItems 2 3" xfId="22319" xr:uid="{00000000-0005-0000-0000-0000EC560000}"/>
    <cellStyle name="lineItems 2 3 2" xfId="22320" xr:uid="{00000000-0005-0000-0000-0000ED560000}"/>
    <cellStyle name="lineItems 2 3 2 2" xfId="22321" xr:uid="{00000000-0005-0000-0000-0000EE560000}"/>
    <cellStyle name="lineItems 2 3 2 3" xfId="22322" xr:uid="{00000000-0005-0000-0000-0000EF560000}"/>
    <cellStyle name="lineItems 2 3 2 3 2" xfId="22323" xr:uid="{00000000-0005-0000-0000-0000F0560000}"/>
    <cellStyle name="lineItems 2 3 2 3 3" xfId="22324" xr:uid="{00000000-0005-0000-0000-0000F1560000}"/>
    <cellStyle name="lineItems 2 3 2 4" xfId="22325" xr:uid="{00000000-0005-0000-0000-0000F2560000}"/>
    <cellStyle name="lineItems 2 3 2 5" xfId="22326" xr:uid="{00000000-0005-0000-0000-0000F3560000}"/>
    <cellStyle name="lineItems 2 3 3" xfId="22327" xr:uid="{00000000-0005-0000-0000-0000F4560000}"/>
    <cellStyle name="lineItems 2 3 4" xfId="22328" xr:uid="{00000000-0005-0000-0000-0000F5560000}"/>
    <cellStyle name="lineItems 2 3 4 2" xfId="22329" xr:uid="{00000000-0005-0000-0000-0000F6560000}"/>
    <cellStyle name="lineItems 2 3 4 2 2" xfId="22330" xr:uid="{00000000-0005-0000-0000-0000F7560000}"/>
    <cellStyle name="lineItems 2 3 4 2 3" xfId="22331" xr:uid="{00000000-0005-0000-0000-0000F8560000}"/>
    <cellStyle name="lineItems 2 3 4 3" xfId="22332" xr:uid="{00000000-0005-0000-0000-0000F9560000}"/>
    <cellStyle name="lineItems 2 3 4 4" xfId="22333" xr:uid="{00000000-0005-0000-0000-0000FA560000}"/>
    <cellStyle name="lineItems 2 3 5" xfId="22334" xr:uid="{00000000-0005-0000-0000-0000FB560000}"/>
    <cellStyle name="lineItems 2 3 6" xfId="22335" xr:uid="{00000000-0005-0000-0000-0000FC560000}"/>
    <cellStyle name="lineItems 2 4" xfId="22336" xr:uid="{00000000-0005-0000-0000-0000FD560000}"/>
    <cellStyle name="lineItems 2 4 2" xfId="22337" xr:uid="{00000000-0005-0000-0000-0000FE560000}"/>
    <cellStyle name="lineItems 2 4 2 2" xfId="22338" xr:uid="{00000000-0005-0000-0000-0000FF560000}"/>
    <cellStyle name="lineItems 2 4 2 2 2" xfId="22339" xr:uid="{00000000-0005-0000-0000-000000570000}"/>
    <cellStyle name="lineItems 2 4 2 2 3" xfId="22340" xr:uid="{00000000-0005-0000-0000-000001570000}"/>
    <cellStyle name="lineItems 2 4 2 3" xfId="22341" xr:uid="{00000000-0005-0000-0000-000002570000}"/>
    <cellStyle name="lineItems 2 4 2 4" xfId="22342" xr:uid="{00000000-0005-0000-0000-000003570000}"/>
    <cellStyle name="lineItems 2 4 3" xfId="22343" xr:uid="{00000000-0005-0000-0000-000004570000}"/>
    <cellStyle name="lineItems 2 4 4" xfId="22344" xr:uid="{00000000-0005-0000-0000-000005570000}"/>
    <cellStyle name="lineItems 2 4 4 2" xfId="22345" xr:uid="{00000000-0005-0000-0000-000006570000}"/>
    <cellStyle name="lineItems 2 4 4 3" xfId="22346" xr:uid="{00000000-0005-0000-0000-000007570000}"/>
    <cellStyle name="lineItems 2 4 5" xfId="22347" xr:uid="{00000000-0005-0000-0000-000008570000}"/>
    <cellStyle name="lineItems 2 4 6" xfId="22348" xr:uid="{00000000-0005-0000-0000-000009570000}"/>
    <cellStyle name="lineItems 2 5" xfId="22349" xr:uid="{00000000-0005-0000-0000-00000A570000}"/>
    <cellStyle name="lineItems 2 5 2" xfId="22350" xr:uid="{00000000-0005-0000-0000-00000B570000}"/>
    <cellStyle name="lineItems 2 6" xfId="22351" xr:uid="{00000000-0005-0000-0000-00000C570000}"/>
    <cellStyle name="lineItems 2 7" xfId="22352" xr:uid="{00000000-0005-0000-0000-00000D570000}"/>
    <cellStyle name="lineItems 2 8" xfId="22353" xr:uid="{00000000-0005-0000-0000-00000E570000}"/>
    <cellStyle name="lineItems 2 8 2" xfId="22354" xr:uid="{00000000-0005-0000-0000-00000F570000}"/>
    <cellStyle name="lineItems 2 8 2 2" xfId="22355" xr:uid="{00000000-0005-0000-0000-000010570000}"/>
    <cellStyle name="lineItems 2 8 2 3" xfId="22356" xr:uid="{00000000-0005-0000-0000-000011570000}"/>
    <cellStyle name="lineItems 2 8 3" xfId="22357" xr:uid="{00000000-0005-0000-0000-000012570000}"/>
    <cellStyle name="lineItems 2 8 4" xfId="22358" xr:uid="{00000000-0005-0000-0000-000013570000}"/>
    <cellStyle name="lineItems 2 9" xfId="22359" xr:uid="{00000000-0005-0000-0000-000014570000}"/>
    <cellStyle name="lineItems 3" xfId="22360" xr:uid="{00000000-0005-0000-0000-000015570000}"/>
    <cellStyle name="lineItems 3 2" xfId="22361" xr:uid="{00000000-0005-0000-0000-000016570000}"/>
    <cellStyle name="lineItems 3 2 2" xfId="22362" xr:uid="{00000000-0005-0000-0000-000017570000}"/>
    <cellStyle name="lineItems 3 2 2 2" xfId="22363" xr:uid="{00000000-0005-0000-0000-000018570000}"/>
    <cellStyle name="lineItems 3 2 2 2 2" xfId="22364" xr:uid="{00000000-0005-0000-0000-000019570000}"/>
    <cellStyle name="lineItems 3 2 2 2 3" xfId="22365" xr:uid="{00000000-0005-0000-0000-00001A570000}"/>
    <cellStyle name="lineItems 3 2 2 3" xfId="22366" xr:uid="{00000000-0005-0000-0000-00001B570000}"/>
    <cellStyle name="lineItems 3 2 2 4" xfId="22367" xr:uid="{00000000-0005-0000-0000-00001C570000}"/>
    <cellStyle name="lineItems 3 2 3" xfId="22368" xr:uid="{00000000-0005-0000-0000-00001D570000}"/>
    <cellStyle name="lineItems 3 2 4" xfId="22369" xr:uid="{00000000-0005-0000-0000-00001E570000}"/>
    <cellStyle name="lineItems 3 2 4 2" xfId="22370" xr:uid="{00000000-0005-0000-0000-00001F570000}"/>
    <cellStyle name="lineItems 3 2 4 3" xfId="22371" xr:uid="{00000000-0005-0000-0000-000020570000}"/>
    <cellStyle name="lineItems 3 2 5" xfId="22372" xr:uid="{00000000-0005-0000-0000-000021570000}"/>
    <cellStyle name="lineItems 3 2 6" xfId="22373" xr:uid="{00000000-0005-0000-0000-000022570000}"/>
    <cellStyle name="lineItems 3 3" xfId="22374" xr:uid="{00000000-0005-0000-0000-000023570000}"/>
    <cellStyle name="lineItems 3 4" xfId="22375" xr:uid="{00000000-0005-0000-0000-000024570000}"/>
    <cellStyle name="lineItems 4" xfId="22376" xr:uid="{00000000-0005-0000-0000-000025570000}"/>
    <cellStyle name="lineItems 4 2" xfId="22377" xr:uid="{00000000-0005-0000-0000-000026570000}"/>
    <cellStyle name="lineItems 4 2 2" xfId="22378" xr:uid="{00000000-0005-0000-0000-000027570000}"/>
    <cellStyle name="lineItems 4 2 2 2" xfId="22379" xr:uid="{00000000-0005-0000-0000-000028570000}"/>
    <cellStyle name="lineItems 4 2 2 3" xfId="22380" xr:uid="{00000000-0005-0000-0000-000029570000}"/>
    <cellStyle name="lineItems 4 2 3" xfId="22381" xr:uid="{00000000-0005-0000-0000-00002A570000}"/>
    <cellStyle name="lineItems 4 2 4" xfId="22382" xr:uid="{00000000-0005-0000-0000-00002B570000}"/>
    <cellStyle name="lineItems 4 3" xfId="22383" xr:uid="{00000000-0005-0000-0000-00002C570000}"/>
    <cellStyle name="lineItems 4 4" xfId="22384" xr:uid="{00000000-0005-0000-0000-00002D570000}"/>
    <cellStyle name="lineItems 4 5" xfId="22385" xr:uid="{00000000-0005-0000-0000-00002E570000}"/>
    <cellStyle name="lineItems 4 5 2" xfId="22386" xr:uid="{00000000-0005-0000-0000-00002F570000}"/>
    <cellStyle name="lineItems 4 5 3" xfId="22387" xr:uid="{00000000-0005-0000-0000-000030570000}"/>
    <cellStyle name="lineItems 4 6" xfId="22388" xr:uid="{00000000-0005-0000-0000-000031570000}"/>
    <cellStyle name="lineItems 4 7" xfId="22389" xr:uid="{00000000-0005-0000-0000-000032570000}"/>
    <cellStyle name="lineItems 5" xfId="22390" xr:uid="{00000000-0005-0000-0000-000033570000}"/>
    <cellStyle name="lineItems 5 2" xfId="22391" xr:uid="{00000000-0005-0000-0000-000034570000}"/>
    <cellStyle name="lineItems 6" xfId="22392" xr:uid="{00000000-0005-0000-0000-000035570000}"/>
    <cellStyle name="lineItems 7" xfId="22393" xr:uid="{00000000-0005-0000-0000-000036570000}"/>
    <cellStyle name="Linked Cell 2" xfId="189" xr:uid="{00000000-0005-0000-0000-000037570000}"/>
    <cellStyle name="Linked Cell 2 2" xfId="22394" xr:uid="{00000000-0005-0000-0000-000038570000}"/>
    <cellStyle name="Linked Cell 2 2 2" xfId="22395" xr:uid="{00000000-0005-0000-0000-000039570000}"/>
    <cellStyle name="Linked Cell 2 2 3" xfId="22396" xr:uid="{00000000-0005-0000-0000-00003A570000}"/>
    <cellStyle name="Linked Cell 2 2 4" xfId="22397" xr:uid="{00000000-0005-0000-0000-00003B570000}"/>
    <cellStyle name="Linked Cell 2 3" xfId="22398" xr:uid="{00000000-0005-0000-0000-00003C570000}"/>
    <cellStyle name="Linked Cell 2 3 2" xfId="22399" xr:uid="{00000000-0005-0000-0000-00003D570000}"/>
    <cellStyle name="Linked Cell 2 4" xfId="22400" xr:uid="{00000000-0005-0000-0000-00003E570000}"/>
    <cellStyle name="Linked Cell 2 5" xfId="22401" xr:uid="{00000000-0005-0000-0000-00003F570000}"/>
    <cellStyle name="Linked Cell 2 6" xfId="22402" xr:uid="{00000000-0005-0000-0000-000040570000}"/>
    <cellStyle name="Linked Cell 2 6 2" xfId="22403" xr:uid="{00000000-0005-0000-0000-000041570000}"/>
    <cellStyle name="Linked Cell 2 7" xfId="22404" xr:uid="{00000000-0005-0000-0000-000042570000}"/>
    <cellStyle name="Linked Cell 3" xfId="190" xr:uid="{00000000-0005-0000-0000-000043570000}"/>
    <cellStyle name="Linked Cell 3 2" xfId="22405" xr:uid="{00000000-0005-0000-0000-000044570000}"/>
    <cellStyle name="Linked Cell 3 3" xfId="22406" xr:uid="{00000000-0005-0000-0000-000045570000}"/>
    <cellStyle name="Linked Cell 3 4" xfId="22407" xr:uid="{00000000-0005-0000-0000-000046570000}"/>
    <cellStyle name="Linked Cell 4" xfId="22408" xr:uid="{00000000-0005-0000-0000-000047570000}"/>
    <cellStyle name="Linked Cell 4 2" xfId="22409" xr:uid="{00000000-0005-0000-0000-000048570000}"/>
    <cellStyle name="Linked Cell 4 3" xfId="22410" xr:uid="{00000000-0005-0000-0000-000049570000}"/>
    <cellStyle name="Linked Cell 5" xfId="22411" xr:uid="{00000000-0005-0000-0000-00004A570000}"/>
    <cellStyle name="Linked Cell 6" xfId="22412" xr:uid="{00000000-0005-0000-0000-00004B570000}"/>
    <cellStyle name="Linked Cell 7" xfId="22413" xr:uid="{00000000-0005-0000-0000-00004C570000}"/>
    <cellStyle name="Linked Cell 8" xfId="22414" xr:uid="{00000000-0005-0000-0000-00004D570000}"/>
    <cellStyle name="Major Heading" xfId="22415" xr:uid="{00000000-0005-0000-0000-00004E570000}"/>
    <cellStyle name="Major Heading 2" xfId="22416" xr:uid="{00000000-0005-0000-0000-00004F570000}"/>
    <cellStyle name="Major Heading 3" xfId="22417" xr:uid="{00000000-0005-0000-0000-000050570000}"/>
    <cellStyle name="Major Heading 4" xfId="22418" xr:uid="{00000000-0005-0000-0000-000051570000}"/>
    <cellStyle name="Major row heading" xfId="22419" xr:uid="{00000000-0005-0000-0000-000052570000}"/>
    <cellStyle name="Major row heading 2" xfId="22420" xr:uid="{00000000-0005-0000-0000-000053570000}"/>
    <cellStyle name="Major row heading 3" xfId="22421" xr:uid="{00000000-0005-0000-0000-000054570000}"/>
    <cellStyle name="Major row heading 4" xfId="22422" xr:uid="{00000000-0005-0000-0000-000055570000}"/>
    <cellStyle name="Milliers [0]_Feuil1" xfId="22423" xr:uid="{00000000-0005-0000-0000-000056570000}"/>
    <cellStyle name="Milliers_Feuil1" xfId="22424" xr:uid="{00000000-0005-0000-0000-000057570000}"/>
    <cellStyle name="minor row heading" xfId="22425" xr:uid="{00000000-0005-0000-0000-000058570000}"/>
    <cellStyle name="minor row heading 2" xfId="22426" xr:uid="{00000000-0005-0000-0000-000059570000}"/>
    <cellStyle name="minor row heading 2 2" xfId="22427" xr:uid="{00000000-0005-0000-0000-00005A570000}"/>
    <cellStyle name="minor row heading 2 2 2" xfId="22428" xr:uid="{00000000-0005-0000-0000-00005B570000}"/>
    <cellStyle name="minor row heading 2 3" xfId="22429" xr:uid="{00000000-0005-0000-0000-00005C570000}"/>
    <cellStyle name="minor row heading 2 4" xfId="22430" xr:uid="{00000000-0005-0000-0000-00005D570000}"/>
    <cellStyle name="minor row heading 3" xfId="22431" xr:uid="{00000000-0005-0000-0000-00005E570000}"/>
    <cellStyle name="minor row heading 3 2" xfId="22432" xr:uid="{00000000-0005-0000-0000-00005F570000}"/>
    <cellStyle name="minor row heading 3 3" xfId="22433" xr:uid="{00000000-0005-0000-0000-000060570000}"/>
    <cellStyle name="minor row heading 4" xfId="22434" xr:uid="{00000000-0005-0000-0000-000061570000}"/>
    <cellStyle name="Monétaire [0]_Feuil1" xfId="22435" xr:uid="{00000000-0005-0000-0000-000062570000}"/>
    <cellStyle name="Monétaire_Feuil1" xfId="22436" xr:uid="{00000000-0005-0000-0000-000063570000}"/>
    <cellStyle name="Named Range Label" xfId="191" xr:uid="{00000000-0005-0000-0000-000064570000}"/>
    <cellStyle name="Named Range_BuildITHelp" xfId="192" xr:uid="{00000000-0005-0000-0000-000065570000}"/>
    <cellStyle name="Neutral 2" xfId="193" xr:uid="{00000000-0005-0000-0000-000066570000}"/>
    <cellStyle name="Neutral 2 2" xfId="22437" xr:uid="{00000000-0005-0000-0000-000067570000}"/>
    <cellStyle name="Neutral 2 2 2" xfId="22438" xr:uid="{00000000-0005-0000-0000-000068570000}"/>
    <cellStyle name="Neutral 2 2 3" xfId="22439" xr:uid="{00000000-0005-0000-0000-000069570000}"/>
    <cellStyle name="Neutral 2 2 4" xfId="22440" xr:uid="{00000000-0005-0000-0000-00006A570000}"/>
    <cellStyle name="Neutral 2 3" xfId="22441" xr:uid="{00000000-0005-0000-0000-00006B570000}"/>
    <cellStyle name="Neutral 2 3 2" xfId="22442" xr:uid="{00000000-0005-0000-0000-00006C570000}"/>
    <cellStyle name="Neutral 2 4" xfId="22443" xr:uid="{00000000-0005-0000-0000-00006D570000}"/>
    <cellStyle name="Neutral 2 5" xfId="22444" xr:uid="{00000000-0005-0000-0000-00006E570000}"/>
    <cellStyle name="Neutral 2 6" xfId="22445" xr:uid="{00000000-0005-0000-0000-00006F570000}"/>
    <cellStyle name="Neutral 2 7" xfId="22446" xr:uid="{00000000-0005-0000-0000-000070570000}"/>
    <cellStyle name="Neutral 2 8" xfId="22447" xr:uid="{00000000-0005-0000-0000-000071570000}"/>
    <cellStyle name="Neutral 3" xfId="194" xr:uid="{00000000-0005-0000-0000-000072570000}"/>
    <cellStyle name="Neutral 3 2" xfId="22448" xr:uid="{00000000-0005-0000-0000-000073570000}"/>
    <cellStyle name="Neutral 3 2 2" xfId="22449" xr:uid="{00000000-0005-0000-0000-000074570000}"/>
    <cellStyle name="Neutral 3 3" xfId="22450" xr:uid="{00000000-0005-0000-0000-000075570000}"/>
    <cellStyle name="Neutral 4" xfId="22451" xr:uid="{00000000-0005-0000-0000-000076570000}"/>
    <cellStyle name="Neutral 4 2" xfId="22452" xr:uid="{00000000-0005-0000-0000-000077570000}"/>
    <cellStyle name="Neutral 4 3" xfId="22453" xr:uid="{00000000-0005-0000-0000-000078570000}"/>
    <cellStyle name="Neutral 4 4" xfId="22454" xr:uid="{00000000-0005-0000-0000-000079570000}"/>
    <cellStyle name="Neutral 5" xfId="22455" xr:uid="{00000000-0005-0000-0000-00007A570000}"/>
    <cellStyle name="Neutral 5 2" xfId="22456" xr:uid="{00000000-0005-0000-0000-00007B570000}"/>
    <cellStyle name="Neutral 6" xfId="22457" xr:uid="{00000000-0005-0000-0000-00007C570000}"/>
    <cellStyle name="Neutral 7" xfId="22458" xr:uid="{00000000-0005-0000-0000-00007D570000}"/>
    <cellStyle name="Neutral 8" xfId="22459" xr:uid="{00000000-0005-0000-0000-00007E570000}"/>
    <cellStyle name="Neutral 9" xfId="22460" xr:uid="{00000000-0005-0000-0000-00007F570000}"/>
    <cellStyle name="no dec" xfId="22461" xr:uid="{00000000-0005-0000-0000-000080570000}"/>
    <cellStyle name="Normal" xfId="0" builtinId="0"/>
    <cellStyle name="Normal - Style1" xfId="22462" xr:uid="{00000000-0005-0000-0000-000082570000}"/>
    <cellStyle name="Normal 10" xfId="195" xr:uid="{00000000-0005-0000-0000-000083570000}"/>
    <cellStyle name="Normal 10 2" xfId="22463" xr:uid="{00000000-0005-0000-0000-000084570000}"/>
    <cellStyle name="Normal 10 2 2" xfId="22464" xr:uid="{00000000-0005-0000-0000-000085570000}"/>
    <cellStyle name="Normal 10 2 2 2" xfId="22465" xr:uid="{00000000-0005-0000-0000-000086570000}"/>
    <cellStyle name="Normal 10 2 2 2 2" xfId="22466" xr:uid="{00000000-0005-0000-0000-000087570000}"/>
    <cellStyle name="Normal 10 2 2 2 2 2" xfId="22467" xr:uid="{00000000-0005-0000-0000-000088570000}"/>
    <cellStyle name="Normal 10 2 2 2 3" xfId="22468" xr:uid="{00000000-0005-0000-0000-000089570000}"/>
    <cellStyle name="Normal 10 2 2 2 4" xfId="22469" xr:uid="{00000000-0005-0000-0000-00008A570000}"/>
    <cellStyle name="Normal 10 2 3" xfId="22470" xr:uid="{00000000-0005-0000-0000-00008B570000}"/>
    <cellStyle name="Normal 10 2 3 2" xfId="22471" xr:uid="{00000000-0005-0000-0000-00008C570000}"/>
    <cellStyle name="Normal 10 2 3 2 2" xfId="22472" xr:uid="{00000000-0005-0000-0000-00008D570000}"/>
    <cellStyle name="Normal 10 2 3 3" xfId="22473" xr:uid="{00000000-0005-0000-0000-00008E570000}"/>
    <cellStyle name="Normal 10 2 3 4" xfId="22474" xr:uid="{00000000-0005-0000-0000-00008F570000}"/>
    <cellStyle name="Normal 10 2 4" xfId="22475" xr:uid="{00000000-0005-0000-0000-000090570000}"/>
    <cellStyle name="Normal 10 2 5" xfId="22476" xr:uid="{00000000-0005-0000-0000-000091570000}"/>
    <cellStyle name="Normal 10 2 5 2" xfId="22477" xr:uid="{00000000-0005-0000-0000-000092570000}"/>
    <cellStyle name="Normal 10 2 5 2 2" xfId="22478" xr:uid="{00000000-0005-0000-0000-000093570000}"/>
    <cellStyle name="Normal 10 2 5 3" xfId="22479" xr:uid="{00000000-0005-0000-0000-000094570000}"/>
    <cellStyle name="Normal 10 2 5 4" xfId="22480" xr:uid="{00000000-0005-0000-0000-000095570000}"/>
    <cellStyle name="Normal 10 2 6" xfId="35188" xr:uid="{3926AC25-9C6E-4F9F-B843-C8F9C735A50E}"/>
    <cellStyle name="Normal 10 3" xfId="22481" xr:uid="{00000000-0005-0000-0000-000096570000}"/>
    <cellStyle name="Normal 10 3 2" xfId="22482" xr:uid="{00000000-0005-0000-0000-000097570000}"/>
    <cellStyle name="Normal 10 3 2 2" xfId="22483" xr:uid="{00000000-0005-0000-0000-000098570000}"/>
    <cellStyle name="Normal 10 3 2 2 2" xfId="22484" xr:uid="{00000000-0005-0000-0000-000099570000}"/>
    <cellStyle name="Normal 10 3 2 3" xfId="22485" xr:uid="{00000000-0005-0000-0000-00009A570000}"/>
    <cellStyle name="Normal 10 3 2 4" xfId="22486" xr:uid="{00000000-0005-0000-0000-00009B570000}"/>
    <cellStyle name="Normal 10 3 3" xfId="22487" xr:uid="{00000000-0005-0000-0000-00009C570000}"/>
    <cellStyle name="Normal 10 3 3 2" xfId="22488" xr:uid="{00000000-0005-0000-0000-00009D570000}"/>
    <cellStyle name="Normal 10 3 3 2 2" xfId="22489" xr:uid="{00000000-0005-0000-0000-00009E570000}"/>
    <cellStyle name="Normal 10 3 3 3" xfId="22490" xr:uid="{00000000-0005-0000-0000-00009F570000}"/>
    <cellStyle name="Normal 10 3 3 4" xfId="22491" xr:uid="{00000000-0005-0000-0000-0000A0570000}"/>
    <cellStyle name="Normal 10 3 4" xfId="22492" xr:uid="{00000000-0005-0000-0000-0000A1570000}"/>
    <cellStyle name="Normal 10 3 4 2" xfId="22493" xr:uid="{00000000-0005-0000-0000-0000A2570000}"/>
    <cellStyle name="Normal 10 3 4 2 2" xfId="22494" xr:uid="{00000000-0005-0000-0000-0000A3570000}"/>
    <cellStyle name="Normal 10 3 4 3" xfId="22495" xr:uid="{00000000-0005-0000-0000-0000A4570000}"/>
    <cellStyle name="Normal 10 3 4 4" xfId="22496" xr:uid="{00000000-0005-0000-0000-0000A5570000}"/>
    <cellStyle name="Normal 10 4" xfId="22497" xr:uid="{00000000-0005-0000-0000-0000A6570000}"/>
    <cellStyle name="Normal 10 4 2" xfId="22498" xr:uid="{00000000-0005-0000-0000-0000A7570000}"/>
    <cellStyle name="Normal 10 4 2 2" xfId="22499" xr:uid="{00000000-0005-0000-0000-0000A8570000}"/>
    <cellStyle name="Normal 10 4 2 2 2" xfId="22500" xr:uid="{00000000-0005-0000-0000-0000A9570000}"/>
    <cellStyle name="Normal 10 4 2 3" xfId="22501" xr:uid="{00000000-0005-0000-0000-0000AA570000}"/>
    <cellStyle name="Normal 10 4 2 4" xfId="22502" xr:uid="{00000000-0005-0000-0000-0000AB570000}"/>
    <cellStyle name="Normal 10 4 3" xfId="22503" xr:uid="{00000000-0005-0000-0000-0000AC570000}"/>
    <cellStyle name="Normal 10 4 3 2" xfId="22504" xr:uid="{00000000-0005-0000-0000-0000AD570000}"/>
    <cellStyle name="Normal 10 4 3 2 2" xfId="22505" xr:uid="{00000000-0005-0000-0000-0000AE570000}"/>
    <cellStyle name="Normal 10 4 3 3" xfId="22506" xr:uid="{00000000-0005-0000-0000-0000AF570000}"/>
    <cellStyle name="Normal 10 4 3 4" xfId="22507" xr:uid="{00000000-0005-0000-0000-0000B0570000}"/>
    <cellStyle name="Normal 10 4 4" xfId="22508" xr:uid="{00000000-0005-0000-0000-0000B1570000}"/>
    <cellStyle name="Normal 10 4 4 2" xfId="22509" xr:uid="{00000000-0005-0000-0000-0000B2570000}"/>
    <cellStyle name="Normal 10 4 4 2 2" xfId="22510" xr:uid="{00000000-0005-0000-0000-0000B3570000}"/>
    <cellStyle name="Normal 10 4 4 3" xfId="22511" xr:uid="{00000000-0005-0000-0000-0000B4570000}"/>
    <cellStyle name="Normal 10 4 4 4" xfId="22512" xr:uid="{00000000-0005-0000-0000-0000B5570000}"/>
    <cellStyle name="Normal 10 5" xfId="22513" xr:uid="{00000000-0005-0000-0000-0000B6570000}"/>
    <cellStyle name="Normal 10 5 2" xfId="22514" xr:uid="{00000000-0005-0000-0000-0000B7570000}"/>
    <cellStyle name="Normal 10 5 2 2" xfId="22515" xr:uid="{00000000-0005-0000-0000-0000B8570000}"/>
    <cellStyle name="Normal 10 5 3" xfId="22516" xr:uid="{00000000-0005-0000-0000-0000B9570000}"/>
    <cellStyle name="Normal 10 5 4" xfId="22517" xr:uid="{00000000-0005-0000-0000-0000BA570000}"/>
    <cellStyle name="Normal 10 6" xfId="22518" xr:uid="{00000000-0005-0000-0000-0000BB570000}"/>
    <cellStyle name="Normal 10 6 2" xfId="22519" xr:uid="{00000000-0005-0000-0000-0000BC570000}"/>
    <cellStyle name="Normal 10 6 2 2" xfId="22520" xr:uid="{00000000-0005-0000-0000-0000BD570000}"/>
    <cellStyle name="Normal 10 6 3" xfId="22521" xr:uid="{00000000-0005-0000-0000-0000BE570000}"/>
    <cellStyle name="Normal 10 6 4" xfId="22522" xr:uid="{00000000-0005-0000-0000-0000BF570000}"/>
    <cellStyle name="Normal 10 7" xfId="22523" xr:uid="{00000000-0005-0000-0000-0000C0570000}"/>
    <cellStyle name="Normal 10 8" xfId="35193" xr:uid="{279FB00E-A66E-432B-8F19-E7849D31E14F}"/>
    <cellStyle name="Normal 100" xfId="22524" xr:uid="{00000000-0005-0000-0000-0000C1570000}"/>
    <cellStyle name="Normal 100 2" xfId="22525" xr:uid="{00000000-0005-0000-0000-0000C2570000}"/>
    <cellStyle name="Normal 101" xfId="22526" xr:uid="{00000000-0005-0000-0000-0000C3570000}"/>
    <cellStyle name="Normal 101 2" xfId="22527" xr:uid="{00000000-0005-0000-0000-0000C4570000}"/>
    <cellStyle name="Normal 102" xfId="22528" xr:uid="{00000000-0005-0000-0000-0000C5570000}"/>
    <cellStyle name="Normal 102 2" xfId="22529" xr:uid="{00000000-0005-0000-0000-0000C6570000}"/>
    <cellStyle name="Normal 103" xfId="22530" xr:uid="{00000000-0005-0000-0000-0000C7570000}"/>
    <cellStyle name="Normal 103 2" xfId="22531" xr:uid="{00000000-0005-0000-0000-0000C8570000}"/>
    <cellStyle name="Normal 104" xfId="22532" xr:uid="{00000000-0005-0000-0000-0000C9570000}"/>
    <cellStyle name="Normal 104 2" xfId="22533" xr:uid="{00000000-0005-0000-0000-0000CA570000}"/>
    <cellStyle name="Normal 105" xfId="22534" xr:uid="{00000000-0005-0000-0000-0000CB570000}"/>
    <cellStyle name="Normal 105 2" xfId="22535" xr:uid="{00000000-0005-0000-0000-0000CC570000}"/>
    <cellStyle name="Normal 106" xfId="22536" xr:uid="{00000000-0005-0000-0000-0000CD570000}"/>
    <cellStyle name="Normal 106 2" xfId="22537" xr:uid="{00000000-0005-0000-0000-0000CE570000}"/>
    <cellStyle name="Normal 107" xfId="22538" xr:uid="{00000000-0005-0000-0000-0000CF570000}"/>
    <cellStyle name="Normal 107 2" xfId="22539" xr:uid="{00000000-0005-0000-0000-0000D0570000}"/>
    <cellStyle name="Normal 108" xfId="22540" xr:uid="{00000000-0005-0000-0000-0000D1570000}"/>
    <cellStyle name="Normal 108 2" xfId="22541" xr:uid="{00000000-0005-0000-0000-0000D2570000}"/>
    <cellStyle name="Normal 109" xfId="22542" xr:uid="{00000000-0005-0000-0000-0000D3570000}"/>
    <cellStyle name="Normal 109 2" xfId="22543" xr:uid="{00000000-0005-0000-0000-0000D4570000}"/>
    <cellStyle name="Normal 11" xfId="22544" xr:uid="{00000000-0005-0000-0000-0000D5570000}"/>
    <cellStyle name="Normal 11 2" xfId="22545" xr:uid="{00000000-0005-0000-0000-0000D6570000}"/>
    <cellStyle name="Normal 11 2 2" xfId="22546" xr:uid="{00000000-0005-0000-0000-0000D7570000}"/>
    <cellStyle name="Normal 11 2 2 2" xfId="22547" xr:uid="{00000000-0005-0000-0000-0000D8570000}"/>
    <cellStyle name="Normal 11 2 2 2 2" xfId="22548" xr:uid="{00000000-0005-0000-0000-0000D9570000}"/>
    <cellStyle name="Normal 11 2 2 3" xfId="22549" xr:uid="{00000000-0005-0000-0000-0000DA570000}"/>
    <cellStyle name="Normal 11 2 2 4" xfId="22550" xr:uid="{00000000-0005-0000-0000-0000DB570000}"/>
    <cellStyle name="Normal 11 2 3" xfId="22551" xr:uid="{00000000-0005-0000-0000-0000DC570000}"/>
    <cellStyle name="Normal 11 2 3 2" xfId="22552" xr:uid="{00000000-0005-0000-0000-0000DD570000}"/>
    <cellStyle name="Normal 11 2 3 2 2" xfId="22553" xr:uid="{00000000-0005-0000-0000-0000DE570000}"/>
    <cellStyle name="Normal 11 2 3 3" xfId="22554" xr:uid="{00000000-0005-0000-0000-0000DF570000}"/>
    <cellStyle name="Normal 11 2 3 4" xfId="22555" xr:uid="{00000000-0005-0000-0000-0000E0570000}"/>
    <cellStyle name="Normal 11 2 4" xfId="22556" xr:uid="{00000000-0005-0000-0000-0000E1570000}"/>
    <cellStyle name="Normal 11 2 4 2" xfId="22557" xr:uid="{00000000-0005-0000-0000-0000E2570000}"/>
    <cellStyle name="Normal 11 2 4 2 2" xfId="22558" xr:uid="{00000000-0005-0000-0000-0000E3570000}"/>
    <cellStyle name="Normal 11 2 4 3" xfId="22559" xr:uid="{00000000-0005-0000-0000-0000E4570000}"/>
    <cellStyle name="Normal 11 2 4 4" xfId="22560" xr:uid="{00000000-0005-0000-0000-0000E5570000}"/>
    <cellStyle name="Normal 11 3" xfId="22561" xr:uid="{00000000-0005-0000-0000-0000E6570000}"/>
    <cellStyle name="Normal 11 3 2" xfId="22562" xr:uid="{00000000-0005-0000-0000-0000E7570000}"/>
    <cellStyle name="Normal 11 3 2 2" xfId="22563" xr:uid="{00000000-0005-0000-0000-0000E8570000}"/>
    <cellStyle name="Normal 11 3 2 2 2" xfId="22564" xr:uid="{00000000-0005-0000-0000-0000E9570000}"/>
    <cellStyle name="Normal 11 3 2 3" xfId="22565" xr:uid="{00000000-0005-0000-0000-0000EA570000}"/>
    <cellStyle name="Normal 11 3 2 4" xfId="22566" xr:uid="{00000000-0005-0000-0000-0000EB570000}"/>
    <cellStyle name="Normal 11 3 3" xfId="22567" xr:uid="{00000000-0005-0000-0000-0000EC570000}"/>
    <cellStyle name="Normal 11 3 3 2" xfId="22568" xr:uid="{00000000-0005-0000-0000-0000ED570000}"/>
    <cellStyle name="Normal 11 3 3 2 2" xfId="22569" xr:uid="{00000000-0005-0000-0000-0000EE570000}"/>
    <cellStyle name="Normal 11 3 3 3" xfId="22570" xr:uid="{00000000-0005-0000-0000-0000EF570000}"/>
    <cellStyle name="Normal 11 3 3 4" xfId="22571" xr:uid="{00000000-0005-0000-0000-0000F0570000}"/>
    <cellStyle name="Normal 11 3 4" xfId="22572" xr:uid="{00000000-0005-0000-0000-0000F1570000}"/>
    <cellStyle name="Normal 11 3 4 2" xfId="22573" xr:uid="{00000000-0005-0000-0000-0000F2570000}"/>
    <cellStyle name="Normal 11 3 4 2 2" xfId="22574" xr:uid="{00000000-0005-0000-0000-0000F3570000}"/>
    <cellStyle name="Normal 11 3 4 3" xfId="22575" xr:uid="{00000000-0005-0000-0000-0000F4570000}"/>
    <cellStyle name="Normal 11 3 4 4" xfId="22576" xr:uid="{00000000-0005-0000-0000-0000F5570000}"/>
    <cellStyle name="Normal 11 4" xfId="22577" xr:uid="{00000000-0005-0000-0000-0000F6570000}"/>
    <cellStyle name="Normal 11 4 2" xfId="22578" xr:uid="{00000000-0005-0000-0000-0000F7570000}"/>
    <cellStyle name="Normal 11 4 2 2" xfId="22579" xr:uid="{00000000-0005-0000-0000-0000F8570000}"/>
    <cellStyle name="Normal 11 4 2 2 2" xfId="22580" xr:uid="{00000000-0005-0000-0000-0000F9570000}"/>
    <cellStyle name="Normal 11 4 2 3" xfId="22581" xr:uid="{00000000-0005-0000-0000-0000FA570000}"/>
    <cellStyle name="Normal 11 4 2 4" xfId="22582" xr:uid="{00000000-0005-0000-0000-0000FB570000}"/>
    <cellStyle name="Normal 11 4 3" xfId="22583" xr:uid="{00000000-0005-0000-0000-0000FC570000}"/>
    <cellStyle name="Normal 11 4 3 2" xfId="22584" xr:uid="{00000000-0005-0000-0000-0000FD570000}"/>
    <cellStyle name="Normal 11 4 3 2 2" xfId="22585" xr:uid="{00000000-0005-0000-0000-0000FE570000}"/>
    <cellStyle name="Normal 11 4 3 3" xfId="22586" xr:uid="{00000000-0005-0000-0000-0000FF570000}"/>
    <cellStyle name="Normal 11 4 3 4" xfId="22587" xr:uid="{00000000-0005-0000-0000-000000580000}"/>
    <cellStyle name="Normal 11 4 4" xfId="22588" xr:uid="{00000000-0005-0000-0000-000001580000}"/>
    <cellStyle name="Normal 11 4 4 2" xfId="22589" xr:uid="{00000000-0005-0000-0000-000002580000}"/>
    <cellStyle name="Normal 11 4 5" xfId="22590" xr:uid="{00000000-0005-0000-0000-000003580000}"/>
    <cellStyle name="Normal 11 4 6" xfId="22591" xr:uid="{00000000-0005-0000-0000-000004580000}"/>
    <cellStyle name="Normal 11 5" xfId="22592" xr:uid="{00000000-0005-0000-0000-000005580000}"/>
    <cellStyle name="Normal 11 5 2" xfId="22593" xr:uid="{00000000-0005-0000-0000-000006580000}"/>
    <cellStyle name="Normal 11 5 2 2" xfId="22594" xr:uid="{00000000-0005-0000-0000-000007580000}"/>
    <cellStyle name="Normal 11 5 3" xfId="22595" xr:uid="{00000000-0005-0000-0000-000008580000}"/>
    <cellStyle name="Normal 11 5 4" xfId="22596" xr:uid="{00000000-0005-0000-0000-000009580000}"/>
    <cellStyle name="Normal 11 6" xfId="22597" xr:uid="{00000000-0005-0000-0000-00000A580000}"/>
    <cellStyle name="Normal 11 6 2" xfId="22598" xr:uid="{00000000-0005-0000-0000-00000B580000}"/>
    <cellStyle name="Normal 11 6 2 2" xfId="22599" xr:uid="{00000000-0005-0000-0000-00000C580000}"/>
    <cellStyle name="Normal 11 6 3" xfId="22600" xr:uid="{00000000-0005-0000-0000-00000D580000}"/>
    <cellStyle name="Normal 11 6 4" xfId="22601" xr:uid="{00000000-0005-0000-0000-00000E580000}"/>
    <cellStyle name="Normal 11 7" xfId="22602" xr:uid="{00000000-0005-0000-0000-00000F580000}"/>
    <cellStyle name="Normal 11 7 2" xfId="22603" xr:uid="{00000000-0005-0000-0000-000010580000}"/>
    <cellStyle name="Normal 11 7 2 2" xfId="22604" xr:uid="{00000000-0005-0000-0000-000011580000}"/>
    <cellStyle name="Normal 11 7 3" xfId="22605" xr:uid="{00000000-0005-0000-0000-000012580000}"/>
    <cellStyle name="Normal 11 7 4" xfId="22606" xr:uid="{00000000-0005-0000-0000-000013580000}"/>
    <cellStyle name="Normal 110" xfId="22607" xr:uid="{00000000-0005-0000-0000-000014580000}"/>
    <cellStyle name="Normal 110 2" xfId="22608" xr:uid="{00000000-0005-0000-0000-000015580000}"/>
    <cellStyle name="Normal 111" xfId="22609" xr:uid="{00000000-0005-0000-0000-000016580000}"/>
    <cellStyle name="Normal 111 2" xfId="22610" xr:uid="{00000000-0005-0000-0000-000017580000}"/>
    <cellStyle name="Normal 112" xfId="22611" xr:uid="{00000000-0005-0000-0000-000018580000}"/>
    <cellStyle name="Normal 112 2" xfId="22612" xr:uid="{00000000-0005-0000-0000-000019580000}"/>
    <cellStyle name="Normal 113" xfId="22613" xr:uid="{00000000-0005-0000-0000-00001A580000}"/>
    <cellStyle name="Normal 113 2" xfId="22614" xr:uid="{00000000-0005-0000-0000-00001B580000}"/>
    <cellStyle name="Normal 113 2 2" xfId="22615" xr:uid="{00000000-0005-0000-0000-00001C580000}"/>
    <cellStyle name="Normal 113 3" xfId="22616" xr:uid="{00000000-0005-0000-0000-00001D580000}"/>
    <cellStyle name="Normal 114" xfId="196" xr:uid="{00000000-0005-0000-0000-00001E580000}"/>
    <cellStyle name="Normal 114 2" xfId="22617" xr:uid="{00000000-0005-0000-0000-00001F580000}"/>
    <cellStyle name="Normal 114 2 2" xfId="22618" xr:uid="{00000000-0005-0000-0000-000020580000}"/>
    <cellStyle name="Normal 114 3" xfId="22619" xr:uid="{00000000-0005-0000-0000-000021580000}"/>
    <cellStyle name="Normal 115" xfId="22620" xr:uid="{00000000-0005-0000-0000-000022580000}"/>
    <cellStyle name="Normal 115 2" xfId="22621" xr:uid="{00000000-0005-0000-0000-000023580000}"/>
    <cellStyle name="Normal 115 2 2" xfId="22622" xr:uid="{00000000-0005-0000-0000-000024580000}"/>
    <cellStyle name="Normal 115 3" xfId="22623" xr:uid="{00000000-0005-0000-0000-000025580000}"/>
    <cellStyle name="Normal 116" xfId="22624" xr:uid="{00000000-0005-0000-0000-000026580000}"/>
    <cellStyle name="Normal 116 2" xfId="22625" xr:uid="{00000000-0005-0000-0000-000027580000}"/>
    <cellStyle name="Normal 117" xfId="22626" xr:uid="{00000000-0005-0000-0000-000028580000}"/>
    <cellStyle name="Normal 117 2" xfId="22627" xr:uid="{00000000-0005-0000-0000-000029580000}"/>
    <cellStyle name="Normal 118" xfId="22628" xr:uid="{00000000-0005-0000-0000-00002A580000}"/>
    <cellStyle name="Normal 118 2" xfId="22629" xr:uid="{00000000-0005-0000-0000-00002B580000}"/>
    <cellStyle name="Normal 119" xfId="22630" xr:uid="{00000000-0005-0000-0000-00002C580000}"/>
    <cellStyle name="Normal 119 2" xfId="22631" xr:uid="{00000000-0005-0000-0000-00002D580000}"/>
    <cellStyle name="Normal 12" xfId="22632" xr:uid="{00000000-0005-0000-0000-00002E580000}"/>
    <cellStyle name="Normal 12 2" xfId="22633" xr:uid="{00000000-0005-0000-0000-00002F580000}"/>
    <cellStyle name="Normal 12 2 2" xfId="22634" xr:uid="{00000000-0005-0000-0000-000030580000}"/>
    <cellStyle name="Normal 12 2 2 2" xfId="22635" xr:uid="{00000000-0005-0000-0000-000031580000}"/>
    <cellStyle name="Normal 12 2 2 2 2" xfId="22636" xr:uid="{00000000-0005-0000-0000-000032580000}"/>
    <cellStyle name="Normal 12 2 2 2 2 2" xfId="22637" xr:uid="{00000000-0005-0000-0000-000033580000}"/>
    <cellStyle name="Normal 12 2 2 2 3" xfId="22638" xr:uid="{00000000-0005-0000-0000-000034580000}"/>
    <cellStyle name="Normal 12 2 2 2 4" xfId="22639" xr:uid="{00000000-0005-0000-0000-000035580000}"/>
    <cellStyle name="Normal 12 2 3" xfId="22640" xr:uid="{00000000-0005-0000-0000-000036580000}"/>
    <cellStyle name="Normal 12 2 3 2" xfId="22641" xr:uid="{00000000-0005-0000-0000-000037580000}"/>
    <cellStyle name="Normal 12 2 3 2 2" xfId="22642" xr:uid="{00000000-0005-0000-0000-000038580000}"/>
    <cellStyle name="Normal 12 2 3 3" xfId="22643" xr:uid="{00000000-0005-0000-0000-000039580000}"/>
    <cellStyle name="Normal 12 2 3 4" xfId="22644" xr:uid="{00000000-0005-0000-0000-00003A580000}"/>
    <cellStyle name="Normal 12 2 4" xfId="22645" xr:uid="{00000000-0005-0000-0000-00003B580000}"/>
    <cellStyle name="Normal 12 2 4 2" xfId="22646" xr:uid="{00000000-0005-0000-0000-00003C580000}"/>
    <cellStyle name="Normal 12 2 4 2 2" xfId="22647" xr:uid="{00000000-0005-0000-0000-00003D580000}"/>
    <cellStyle name="Normal 12 2 4 3" xfId="22648" xr:uid="{00000000-0005-0000-0000-00003E580000}"/>
    <cellStyle name="Normal 12 2 4 4" xfId="22649" xr:uid="{00000000-0005-0000-0000-00003F580000}"/>
    <cellStyle name="Normal 12 3" xfId="22650" xr:uid="{00000000-0005-0000-0000-000040580000}"/>
    <cellStyle name="Normal 12 3 2" xfId="22651" xr:uid="{00000000-0005-0000-0000-000041580000}"/>
    <cellStyle name="Normal 12 3 2 2" xfId="22652" xr:uid="{00000000-0005-0000-0000-000042580000}"/>
    <cellStyle name="Normal 12 3 2 2 2" xfId="22653" xr:uid="{00000000-0005-0000-0000-000043580000}"/>
    <cellStyle name="Normal 12 3 2 3" xfId="22654" xr:uid="{00000000-0005-0000-0000-000044580000}"/>
    <cellStyle name="Normal 12 3 2 4" xfId="22655" xr:uid="{00000000-0005-0000-0000-000045580000}"/>
    <cellStyle name="Normal 12 3 3" xfId="22656" xr:uid="{00000000-0005-0000-0000-000046580000}"/>
    <cellStyle name="Normal 12 3 3 2" xfId="22657" xr:uid="{00000000-0005-0000-0000-000047580000}"/>
    <cellStyle name="Normal 12 3 3 2 2" xfId="22658" xr:uid="{00000000-0005-0000-0000-000048580000}"/>
    <cellStyle name="Normal 12 3 3 3" xfId="22659" xr:uid="{00000000-0005-0000-0000-000049580000}"/>
    <cellStyle name="Normal 12 3 3 4" xfId="22660" xr:uid="{00000000-0005-0000-0000-00004A580000}"/>
    <cellStyle name="Normal 12 3 4" xfId="22661" xr:uid="{00000000-0005-0000-0000-00004B580000}"/>
    <cellStyle name="Normal 12 3 4 2" xfId="22662" xr:uid="{00000000-0005-0000-0000-00004C580000}"/>
    <cellStyle name="Normal 12 3 4 2 2" xfId="22663" xr:uid="{00000000-0005-0000-0000-00004D580000}"/>
    <cellStyle name="Normal 12 3 4 3" xfId="22664" xr:uid="{00000000-0005-0000-0000-00004E580000}"/>
    <cellStyle name="Normal 12 3 4 4" xfId="22665" xr:uid="{00000000-0005-0000-0000-00004F580000}"/>
    <cellStyle name="Normal 12 4" xfId="22666" xr:uid="{00000000-0005-0000-0000-000050580000}"/>
    <cellStyle name="Normal 12 4 2" xfId="22667" xr:uid="{00000000-0005-0000-0000-000051580000}"/>
    <cellStyle name="Normal 12 4 2 2" xfId="22668" xr:uid="{00000000-0005-0000-0000-000052580000}"/>
    <cellStyle name="Normal 12 4 2 2 2" xfId="22669" xr:uid="{00000000-0005-0000-0000-000053580000}"/>
    <cellStyle name="Normal 12 4 2 3" xfId="22670" xr:uid="{00000000-0005-0000-0000-000054580000}"/>
    <cellStyle name="Normal 12 4 2 4" xfId="22671" xr:uid="{00000000-0005-0000-0000-000055580000}"/>
    <cellStyle name="Normal 12 4 3" xfId="22672" xr:uid="{00000000-0005-0000-0000-000056580000}"/>
    <cellStyle name="Normal 12 4 3 2" xfId="22673" xr:uid="{00000000-0005-0000-0000-000057580000}"/>
    <cellStyle name="Normal 12 4 3 2 2" xfId="22674" xr:uid="{00000000-0005-0000-0000-000058580000}"/>
    <cellStyle name="Normal 12 4 3 3" xfId="22675" xr:uid="{00000000-0005-0000-0000-000059580000}"/>
    <cellStyle name="Normal 12 4 3 4" xfId="22676" xr:uid="{00000000-0005-0000-0000-00005A580000}"/>
    <cellStyle name="Normal 12 4 4" xfId="22677" xr:uid="{00000000-0005-0000-0000-00005B580000}"/>
    <cellStyle name="Normal 12 4 4 2" xfId="22678" xr:uid="{00000000-0005-0000-0000-00005C580000}"/>
    <cellStyle name="Normal 12 4 4 2 2" xfId="22679" xr:uid="{00000000-0005-0000-0000-00005D580000}"/>
    <cellStyle name="Normal 12 4 4 3" xfId="22680" xr:uid="{00000000-0005-0000-0000-00005E580000}"/>
    <cellStyle name="Normal 12 4 4 4" xfId="22681" xr:uid="{00000000-0005-0000-0000-00005F580000}"/>
    <cellStyle name="Normal 12 5" xfId="22682" xr:uid="{00000000-0005-0000-0000-000060580000}"/>
    <cellStyle name="Normal 12 5 2" xfId="22683" xr:uid="{00000000-0005-0000-0000-000061580000}"/>
    <cellStyle name="Normal 12 5 2 2" xfId="22684" xr:uid="{00000000-0005-0000-0000-000062580000}"/>
    <cellStyle name="Normal 12 5 3" xfId="22685" xr:uid="{00000000-0005-0000-0000-000063580000}"/>
    <cellStyle name="Normal 12 5 4" xfId="22686" xr:uid="{00000000-0005-0000-0000-000064580000}"/>
    <cellStyle name="Normal 12 6" xfId="22687" xr:uid="{00000000-0005-0000-0000-000065580000}"/>
    <cellStyle name="Normal 12 6 2" xfId="22688" xr:uid="{00000000-0005-0000-0000-000066580000}"/>
    <cellStyle name="Normal 12 6 2 2" xfId="22689" xr:uid="{00000000-0005-0000-0000-000067580000}"/>
    <cellStyle name="Normal 12 6 2 2 2" xfId="22690" xr:uid="{00000000-0005-0000-0000-000068580000}"/>
    <cellStyle name="Normal 12 6 2 3" xfId="22691" xr:uid="{00000000-0005-0000-0000-000069580000}"/>
    <cellStyle name="Normal 12 6 2 4" xfId="22692" xr:uid="{00000000-0005-0000-0000-00006A580000}"/>
    <cellStyle name="Normal 12 7" xfId="22693" xr:uid="{00000000-0005-0000-0000-00006B580000}"/>
    <cellStyle name="Normal 12 7 2" xfId="22694" xr:uid="{00000000-0005-0000-0000-00006C580000}"/>
    <cellStyle name="Normal 12 7 2 2" xfId="22695" xr:uid="{00000000-0005-0000-0000-00006D580000}"/>
    <cellStyle name="Normal 12 7 3" xfId="22696" xr:uid="{00000000-0005-0000-0000-00006E580000}"/>
    <cellStyle name="Normal 12 7 4" xfId="22697" xr:uid="{00000000-0005-0000-0000-00006F580000}"/>
    <cellStyle name="Normal 120" xfId="22698" xr:uid="{00000000-0005-0000-0000-000070580000}"/>
    <cellStyle name="Normal 120 2" xfId="22699" xr:uid="{00000000-0005-0000-0000-000071580000}"/>
    <cellStyle name="Normal 120 2 2" xfId="22700" xr:uid="{00000000-0005-0000-0000-000072580000}"/>
    <cellStyle name="Normal 120 3" xfId="22701" xr:uid="{00000000-0005-0000-0000-000073580000}"/>
    <cellStyle name="Normal 121" xfId="22702" xr:uid="{00000000-0005-0000-0000-000074580000}"/>
    <cellStyle name="Normal 121 2" xfId="22703" xr:uid="{00000000-0005-0000-0000-000075580000}"/>
    <cellStyle name="Normal 121 2 2" xfId="22704" xr:uid="{00000000-0005-0000-0000-000076580000}"/>
    <cellStyle name="Normal 121 3" xfId="22705" xr:uid="{00000000-0005-0000-0000-000077580000}"/>
    <cellStyle name="Normal 122" xfId="22706" xr:uid="{00000000-0005-0000-0000-000078580000}"/>
    <cellStyle name="Normal 122 2" xfId="22707" xr:uid="{00000000-0005-0000-0000-000079580000}"/>
    <cellStyle name="Normal 122 2 2" xfId="22708" xr:uid="{00000000-0005-0000-0000-00007A580000}"/>
    <cellStyle name="Normal 122 3" xfId="22709" xr:uid="{00000000-0005-0000-0000-00007B580000}"/>
    <cellStyle name="Normal 123" xfId="22710" xr:uid="{00000000-0005-0000-0000-00007C580000}"/>
    <cellStyle name="Normal 123 2" xfId="22711" xr:uid="{00000000-0005-0000-0000-00007D580000}"/>
    <cellStyle name="Normal 123 2 2" xfId="22712" xr:uid="{00000000-0005-0000-0000-00007E580000}"/>
    <cellStyle name="Normal 123 3" xfId="22713" xr:uid="{00000000-0005-0000-0000-00007F580000}"/>
    <cellStyle name="Normal 124" xfId="22714" xr:uid="{00000000-0005-0000-0000-000080580000}"/>
    <cellStyle name="Normal 124 2" xfId="22715" xr:uid="{00000000-0005-0000-0000-000081580000}"/>
    <cellStyle name="Normal 124 2 2" xfId="22716" xr:uid="{00000000-0005-0000-0000-000082580000}"/>
    <cellStyle name="Normal 124 3" xfId="22717" xr:uid="{00000000-0005-0000-0000-000083580000}"/>
    <cellStyle name="Normal 125" xfId="22718" xr:uid="{00000000-0005-0000-0000-000084580000}"/>
    <cellStyle name="Normal 125 2" xfId="22719" xr:uid="{00000000-0005-0000-0000-000085580000}"/>
    <cellStyle name="Normal 125 2 2" xfId="22720" xr:uid="{00000000-0005-0000-0000-000086580000}"/>
    <cellStyle name="Normal 125 3" xfId="22721" xr:uid="{00000000-0005-0000-0000-000087580000}"/>
    <cellStyle name="Normal 126" xfId="22722" xr:uid="{00000000-0005-0000-0000-000088580000}"/>
    <cellStyle name="Normal 126 2" xfId="22723" xr:uid="{00000000-0005-0000-0000-000089580000}"/>
    <cellStyle name="Normal 126 2 2" xfId="22724" xr:uid="{00000000-0005-0000-0000-00008A580000}"/>
    <cellStyle name="Normal 126 3" xfId="22725" xr:uid="{00000000-0005-0000-0000-00008B580000}"/>
    <cellStyle name="Normal 127" xfId="22726" xr:uid="{00000000-0005-0000-0000-00008C580000}"/>
    <cellStyle name="Normal 127 2" xfId="22727" xr:uid="{00000000-0005-0000-0000-00008D580000}"/>
    <cellStyle name="Normal 127 2 2" xfId="22728" xr:uid="{00000000-0005-0000-0000-00008E580000}"/>
    <cellStyle name="Normal 127 3" xfId="22729" xr:uid="{00000000-0005-0000-0000-00008F580000}"/>
    <cellStyle name="Normal 128" xfId="22730" xr:uid="{00000000-0005-0000-0000-000090580000}"/>
    <cellStyle name="Normal 128 2" xfId="22731" xr:uid="{00000000-0005-0000-0000-000091580000}"/>
    <cellStyle name="Normal 128 2 2" xfId="22732" xr:uid="{00000000-0005-0000-0000-000092580000}"/>
    <cellStyle name="Normal 128 3" xfId="22733" xr:uid="{00000000-0005-0000-0000-000093580000}"/>
    <cellStyle name="Normal 129" xfId="22734" xr:uid="{00000000-0005-0000-0000-000094580000}"/>
    <cellStyle name="Normal 129 2" xfId="22735" xr:uid="{00000000-0005-0000-0000-000095580000}"/>
    <cellStyle name="Normal 13" xfId="197" xr:uid="{00000000-0005-0000-0000-000096580000}"/>
    <cellStyle name="Normal 13 2" xfId="22736" xr:uid="{00000000-0005-0000-0000-000097580000}"/>
    <cellStyle name="Normal 13 2 2" xfId="22737" xr:uid="{00000000-0005-0000-0000-000098580000}"/>
    <cellStyle name="Normal 13 2 2 2" xfId="22738" xr:uid="{00000000-0005-0000-0000-000099580000}"/>
    <cellStyle name="Normal 13 2 2 2 2" xfId="22739" xr:uid="{00000000-0005-0000-0000-00009A580000}"/>
    <cellStyle name="Normal 13 2 2 3" xfId="22740" xr:uid="{00000000-0005-0000-0000-00009B580000}"/>
    <cellStyle name="Normal 13 2 2 4" xfId="22741" xr:uid="{00000000-0005-0000-0000-00009C580000}"/>
    <cellStyle name="Normal 13 2 3" xfId="22742" xr:uid="{00000000-0005-0000-0000-00009D580000}"/>
    <cellStyle name="Normal 13 2 3 2" xfId="22743" xr:uid="{00000000-0005-0000-0000-00009E580000}"/>
    <cellStyle name="Normal 13 2 3 2 2" xfId="22744" xr:uid="{00000000-0005-0000-0000-00009F580000}"/>
    <cellStyle name="Normal 13 2 3 3" xfId="22745" xr:uid="{00000000-0005-0000-0000-0000A0580000}"/>
    <cellStyle name="Normal 13 2 3 4" xfId="22746" xr:uid="{00000000-0005-0000-0000-0000A1580000}"/>
    <cellStyle name="Normal 13 2 4" xfId="22747" xr:uid="{00000000-0005-0000-0000-0000A2580000}"/>
    <cellStyle name="Normal 13 2 4 2" xfId="22748" xr:uid="{00000000-0005-0000-0000-0000A3580000}"/>
    <cellStyle name="Normal 13 2 4 2 2" xfId="22749" xr:uid="{00000000-0005-0000-0000-0000A4580000}"/>
    <cellStyle name="Normal 13 2 4 3" xfId="22750" xr:uid="{00000000-0005-0000-0000-0000A5580000}"/>
    <cellStyle name="Normal 13 2 4 4" xfId="22751" xr:uid="{00000000-0005-0000-0000-0000A6580000}"/>
    <cellStyle name="Normal 13 3" xfId="22752" xr:uid="{00000000-0005-0000-0000-0000A7580000}"/>
    <cellStyle name="Normal 13 3 2" xfId="22753" xr:uid="{00000000-0005-0000-0000-0000A8580000}"/>
    <cellStyle name="Normal 13 3 2 2" xfId="22754" xr:uid="{00000000-0005-0000-0000-0000A9580000}"/>
    <cellStyle name="Normal 13 3 2 2 2" xfId="22755" xr:uid="{00000000-0005-0000-0000-0000AA580000}"/>
    <cellStyle name="Normal 13 3 2 3" xfId="22756" xr:uid="{00000000-0005-0000-0000-0000AB580000}"/>
    <cellStyle name="Normal 13 3 2 4" xfId="22757" xr:uid="{00000000-0005-0000-0000-0000AC580000}"/>
    <cellStyle name="Normal 13 3 3" xfId="22758" xr:uid="{00000000-0005-0000-0000-0000AD580000}"/>
    <cellStyle name="Normal 13 3 3 2" xfId="22759" xr:uid="{00000000-0005-0000-0000-0000AE580000}"/>
    <cellStyle name="Normal 13 3 3 2 2" xfId="22760" xr:uid="{00000000-0005-0000-0000-0000AF580000}"/>
    <cellStyle name="Normal 13 3 3 3" xfId="22761" xr:uid="{00000000-0005-0000-0000-0000B0580000}"/>
    <cellStyle name="Normal 13 3 3 4" xfId="22762" xr:uid="{00000000-0005-0000-0000-0000B1580000}"/>
    <cellStyle name="Normal 13 3 4" xfId="22763" xr:uid="{00000000-0005-0000-0000-0000B2580000}"/>
    <cellStyle name="Normal 13 3 4 2" xfId="22764" xr:uid="{00000000-0005-0000-0000-0000B3580000}"/>
    <cellStyle name="Normal 13 3 4 2 2" xfId="22765" xr:uid="{00000000-0005-0000-0000-0000B4580000}"/>
    <cellStyle name="Normal 13 3 4 3" xfId="22766" xr:uid="{00000000-0005-0000-0000-0000B5580000}"/>
    <cellStyle name="Normal 13 3 4 4" xfId="22767" xr:uid="{00000000-0005-0000-0000-0000B6580000}"/>
    <cellStyle name="Normal 13 4" xfId="22768" xr:uid="{00000000-0005-0000-0000-0000B7580000}"/>
    <cellStyle name="Normal 13 4 2" xfId="22769" xr:uid="{00000000-0005-0000-0000-0000B8580000}"/>
    <cellStyle name="Normal 13 4 2 2" xfId="22770" xr:uid="{00000000-0005-0000-0000-0000B9580000}"/>
    <cellStyle name="Normal 13 4 2 2 2" xfId="22771" xr:uid="{00000000-0005-0000-0000-0000BA580000}"/>
    <cellStyle name="Normal 13 4 2 3" xfId="22772" xr:uid="{00000000-0005-0000-0000-0000BB580000}"/>
    <cellStyle name="Normal 13 4 2 4" xfId="22773" xr:uid="{00000000-0005-0000-0000-0000BC580000}"/>
    <cellStyle name="Normal 13 4 3" xfId="22774" xr:uid="{00000000-0005-0000-0000-0000BD580000}"/>
    <cellStyle name="Normal 13 4 3 2" xfId="22775" xr:uid="{00000000-0005-0000-0000-0000BE580000}"/>
    <cellStyle name="Normal 13 4 3 2 2" xfId="22776" xr:uid="{00000000-0005-0000-0000-0000BF580000}"/>
    <cellStyle name="Normal 13 4 3 3" xfId="22777" xr:uid="{00000000-0005-0000-0000-0000C0580000}"/>
    <cellStyle name="Normal 13 4 3 4" xfId="22778" xr:uid="{00000000-0005-0000-0000-0000C1580000}"/>
    <cellStyle name="Normal 13 4 4" xfId="22779" xr:uid="{00000000-0005-0000-0000-0000C2580000}"/>
    <cellStyle name="Normal 13 4 4 2" xfId="22780" xr:uid="{00000000-0005-0000-0000-0000C3580000}"/>
    <cellStyle name="Normal 13 4 5" xfId="22781" xr:uid="{00000000-0005-0000-0000-0000C4580000}"/>
    <cellStyle name="Normal 13 4 6" xfId="22782" xr:uid="{00000000-0005-0000-0000-0000C5580000}"/>
    <cellStyle name="Normal 13 5" xfId="22783" xr:uid="{00000000-0005-0000-0000-0000C6580000}"/>
    <cellStyle name="Normal 13 5 2" xfId="22784" xr:uid="{00000000-0005-0000-0000-0000C7580000}"/>
    <cellStyle name="Normal 13 5 2 2" xfId="22785" xr:uid="{00000000-0005-0000-0000-0000C8580000}"/>
    <cellStyle name="Normal 13 5 3" xfId="22786" xr:uid="{00000000-0005-0000-0000-0000C9580000}"/>
    <cellStyle name="Normal 13 5 4" xfId="22787" xr:uid="{00000000-0005-0000-0000-0000CA580000}"/>
    <cellStyle name="Normal 13 6" xfId="22788" xr:uid="{00000000-0005-0000-0000-0000CB580000}"/>
    <cellStyle name="Normal 13 6 2" xfId="22789" xr:uid="{00000000-0005-0000-0000-0000CC580000}"/>
    <cellStyle name="Normal 13 6 2 2" xfId="22790" xr:uid="{00000000-0005-0000-0000-0000CD580000}"/>
    <cellStyle name="Normal 13 6 3" xfId="22791" xr:uid="{00000000-0005-0000-0000-0000CE580000}"/>
    <cellStyle name="Normal 13 6 4" xfId="22792" xr:uid="{00000000-0005-0000-0000-0000CF580000}"/>
    <cellStyle name="Normal 13 7" xfId="22793" xr:uid="{00000000-0005-0000-0000-0000D0580000}"/>
    <cellStyle name="Normal 13 7 2" xfId="22794" xr:uid="{00000000-0005-0000-0000-0000D1580000}"/>
    <cellStyle name="Normal 13 7 2 2" xfId="22795" xr:uid="{00000000-0005-0000-0000-0000D2580000}"/>
    <cellStyle name="Normal 13 7 3" xfId="22796" xr:uid="{00000000-0005-0000-0000-0000D3580000}"/>
    <cellStyle name="Normal 13 7 4" xfId="22797" xr:uid="{00000000-0005-0000-0000-0000D4580000}"/>
    <cellStyle name="Normal 130" xfId="22798" xr:uid="{00000000-0005-0000-0000-0000D5580000}"/>
    <cellStyle name="Normal 130 2" xfId="22799" xr:uid="{00000000-0005-0000-0000-0000D6580000}"/>
    <cellStyle name="Normal 131" xfId="22800" xr:uid="{00000000-0005-0000-0000-0000D7580000}"/>
    <cellStyle name="Normal 131 2" xfId="22801" xr:uid="{00000000-0005-0000-0000-0000D8580000}"/>
    <cellStyle name="Normal 132" xfId="22802" xr:uid="{00000000-0005-0000-0000-0000D9580000}"/>
    <cellStyle name="Normal 132 2" xfId="22803" xr:uid="{00000000-0005-0000-0000-0000DA580000}"/>
    <cellStyle name="Normal 133" xfId="22804" xr:uid="{00000000-0005-0000-0000-0000DB580000}"/>
    <cellStyle name="Normal 133 2" xfId="22805" xr:uid="{00000000-0005-0000-0000-0000DC580000}"/>
    <cellStyle name="Normal 134" xfId="22806" xr:uid="{00000000-0005-0000-0000-0000DD580000}"/>
    <cellStyle name="Normal 134 2" xfId="22807" xr:uid="{00000000-0005-0000-0000-0000DE580000}"/>
    <cellStyle name="Normal 135" xfId="22808" xr:uid="{00000000-0005-0000-0000-0000DF580000}"/>
    <cellStyle name="Normal 135 2" xfId="22809" xr:uid="{00000000-0005-0000-0000-0000E0580000}"/>
    <cellStyle name="Normal 136" xfId="22810" xr:uid="{00000000-0005-0000-0000-0000E1580000}"/>
    <cellStyle name="Normal 137" xfId="22811" xr:uid="{00000000-0005-0000-0000-0000E2580000}"/>
    <cellStyle name="Normal 138" xfId="22812" xr:uid="{00000000-0005-0000-0000-0000E3580000}"/>
    <cellStyle name="Normal 139" xfId="22813" xr:uid="{00000000-0005-0000-0000-0000E4580000}"/>
    <cellStyle name="Normal 14" xfId="22814" xr:uid="{00000000-0005-0000-0000-0000E5580000}"/>
    <cellStyle name="Normal 14 2" xfId="22815" xr:uid="{00000000-0005-0000-0000-0000E6580000}"/>
    <cellStyle name="Normal 14 2 2" xfId="22816" xr:uid="{00000000-0005-0000-0000-0000E7580000}"/>
    <cellStyle name="Normal 14 2 2 2" xfId="22817" xr:uid="{00000000-0005-0000-0000-0000E8580000}"/>
    <cellStyle name="Normal 14 2 2 2 2" xfId="22818" xr:uid="{00000000-0005-0000-0000-0000E9580000}"/>
    <cellStyle name="Normal 14 2 2 2 2 2" xfId="22819" xr:uid="{00000000-0005-0000-0000-0000EA580000}"/>
    <cellStyle name="Normal 14 2 2 2 3" xfId="22820" xr:uid="{00000000-0005-0000-0000-0000EB580000}"/>
    <cellStyle name="Normal 14 2 2 2 4" xfId="22821" xr:uid="{00000000-0005-0000-0000-0000EC580000}"/>
    <cellStyle name="Normal 14 2 2 3" xfId="22822" xr:uid="{00000000-0005-0000-0000-0000ED580000}"/>
    <cellStyle name="Normal 14 2 2 3 2" xfId="22823" xr:uid="{00000000-0005-0000-0000-0000EE580000}"/>
    <cellStyle name="Normal 14 2 2 3 2 2" xfId="22824" xr:uid="{00000000-0005-0000-0000-0000EF580000}"/>
    <cellStyle name="Normal 14 2 2 3 3" xfId="22825" xr:uid="{00000000-0005-0000-0000-0000F0580000}"/>
    <cellStyle name="Normal 14 2 2 3 4" xfId="22826" xr:uid="{00000000-0005-0000-0000-0000F1580000}"/>
    <cellStyle name="Normal 14 2 2 4" xfId="22827" xr:uid="{00000000-0005-0000-0000-0000F2580000}"/>
    <cellStyle name="Normal 14 2 2 4 2" xfId="22828" xr:uid="{00000000-0005-0000-0000-0000F3580000}"/>
    <cellStyle name="Normal 14 2 2 5" xfId="22829" xr:uid="{00000000-0005-0000-0000-0000F4580000}"/>
    <cellStyle name="Normal 14 2 2 6" xfId="22830" xr:uid="{00000000-0005-0000-0000-0000F5580000}"/>
    <cellStyle name="Normal 14 2 3" xfId="22831" xr:uid="{00000000-0005-0000-0000-0000F6580000}"/>
    <cellStyle name="Normal 14 2 3 2" xfId="22832" xr:uid="{00000000-0005-0000-0000-0000F7580000}"/>
    <cellStyle name="Normal 14 2 3 2 2" xfId="22833" xr:uid="{00000000-0005-0000-0000-0000F8580000}"/>
    <cellStyle name="Normal 14 2 3 2 2 2" xfId="22834" xr:uid="{00000000-0005-0000-0000-0000F9580000}"/>
    <cellStyle name="Normal 14 2 3 2 3" xfId="22835" xr:uid="{00000000-0005-0000-0000-0000FA580000}"/>
    <cellStyle name="Normal 14 2 3 2 4" xfId="22836" xr:uid="{00000000-0005-0000-0000-0000FB580000}"/>
    <cellStyle name="Normal 14 2 3 3" xfId="22837" xr:uid="{00000000-0005-0000-0000-0000FC580000}"/>
    <cellStyle name="Normal 14 2 3 3 2" xfId="22838" xr:uid="{00000000-0005-0000-0000-0000FD580000}"/>
    <cellStyle name="Normal 14 2 3 4" xfId="22839" xr:uid="{00000000-0005-0000-0000-0000FE580000}"/>
    <cellStyle name="Normal 14 2 3 5" xfId="22840" xr:uid="{00000000-0005-0000-0000-0000FF580000}"/>
    <cellStyle name="Normal 14 2 4" xfId="22841" xr:uid="{00000000-0005-0000-0000-000000590000}"/>
    <cellStyle name="Normal 14 2 4 2" xfId="22842" xr:uid="{00000000-0005-0000-0000-000001590000}"/>
    <cellStyle name="Normal 14 2 4 2 2" xfId="22843" xr:uid="{00000000-0005-0000-0000-000002590000}"/>
    <cellStyle name="Normal 14 2 4 3" xfId="22844" xr:uid="{00000000-0005-0000-0000-000003590000}"/>
    <cellStyle name="Normal 14 2 4 4" xfId="22845" xr:uid="{00000000-0005-0000-0000-000004590000}"/>
    <cellStyle name="Normal 14 2 5" xfId="22846" xr:uid="{00000000-0005-0000-0000-000005590000}"/>
    <cellStyle name="Normal 14 2 5 2" xfId="22847" xr:uid="{00000000-0005-0000-0000-000006590000}"/>
    <cellStyle name="Normal 14 2 6" xfId="22848" xr:uid="{00000000-0005-0000-0000-000007590000}"/>
    <cellStyle name="Normal 14 2 7" xfId="22849" xr:uid="{00000000-0005-0000-0000-000008590000}"/>
    <cellStyle name="Normal 14 3" xfId="22850" xr:uid="{00000000-0005-0000-0000-000009590000}"/>
    <cellStyle name="Normal 14 3 2" xfId="22851" xr:uid="{00000000-0005-0000-0000-00000A590000}"/>
    <cellStyle name="Normal 14 3 2 2" xfId="22852" xr:uid="{00000000-0005-0000-0000-00000B590000}"/>
    <cellStyle name="Normal 14 3 2 2 2" xfId="22853" xr:uid="{00000000-0005-0000-0000-00000C590000}"/>
    <cellStyle name="Normal 14 3 2 3" xfId="22854" xr:uid="{00000000-0005-0000-0000-00000D590000}"/>
    <cellStyle name="Normal 14 3 2 4" xfId="22855" xr:uid="{00000000-0005-0000-0000-00000E590000}"/>
    <cellStyle name="Normal 14 3 3" xfId="22856" xr:uid="{00000000-0005-0000-0000-00000F590000}"/>
    <cellStyle name="Normal 14 3 3 2" xfId="22857" xr:uid="{00000000-0005-0000-0000-000010590000}"/>
    <cellStyle name="Normal 14 3 3 2 2" xfId="22858" xr:uid="{00000000-0005-0000-0000-000011590000}"/>
    <cellStyle name="Normal 14 3 3 3" xfId="22859" xr:uid="{00000000-0005-0000-0000-000012590000}"/>
    <cellStyle name="Normal 14 3 3 4" xfId="22860" xr:uid="{00000000-0005-0000-0000-000013590000}"/>
    <cellStyle name="Normal 14 3 4" xfId="22861" xr:uid="{00000000-0005-0000-0000-000014590000}"/>
    <cellStyle name="Normal 14 3 4 2" xfId="22862" xr:uid="{00000000-0005-0000-0000-000015590000}"/>
    <cellStyle name="Normal 14 3 4 2 2" xfId="22863" xr:uid="{00000000-0005-0000-0000-000016590000}"/>
    <cellStyle name="Normal 14 3 4 3" xfId="22864" xr:uid="{00000000-0005-0000-0000-000017590000}"/>
    <cellStyle name="Normal 14 3 4 4" xfId="22865" xr:uid="{00000000-0005-0000-0000-000018590000}"/>
    <cellStyle name="Normal 14 4" xfId="22866" xr:uid="{00000000-0005-0000-0000-000019590000}"/>
    <cellStyle name="Normal 14 4 2" xfId="22867" xr:uid="{00000000-0005-0000-0000-00001A590000}"/>
    <cellStyle name="Normal 14 4 2 2" xfId="22868" xr:uid="{00000000-0005-0000-0000-00001B590000}"/>
    <cellStyle name="Normal 14 4 2 2 2" xfId="22869" xr:uid="{00000000-0005-0000-0000-00001C590000}"/>
    <cellStyle name="Normal 14 4 2 3" xfId="22870" xr:uid="{00000000-0005-0000-0000-00001D590000}"/>
    <cellStyle name="Normal 14 4 2 4" xfId="22871" xr:uid="{00000000-0005-0000-0000-00001E590000}"/>
    <cellStyle name="Normal 14 4 3" xfId="22872" xr:uid="{00000000-0005-0000-0000-00001F590000}"/>
    <cellStyle name="Normal 14 4 3 2" xfId="22873" xr:uid="{00000000-0005-0000-0000-000020590000}"/>
    <cellStyle name="Normal 14 4 3 2 2" xfId="22874" xr:uid="{00000000-0005-0000-0000-000021590000}"/>
    <cellStyle name="Normal 14 4 3 3" xfId="22875" xr:uid="{00000000-0005-0000-0000-000022590000}"/>
    <cellStyle name="Normal 14 4 3 4" xfId="22876" xr:uid="{00000000-0005-0000-0000-000023590000}"/>
    <cellStyle name="Normal 14 4 4" xfId="22877" xr:uid="{00000000-0005-0000-0000-000024590000}"/>
    <cellStyle name="Normal 14 4 4 2" xfId="22878" xr:uid="{00000000-0005-0000-0000-000025590000}"/>
    <cellStyle name="Normal 14 4 5" xfId="22879" xr:uid="{00000000-0005-0000-0000-000026590000}"/>
    <cellStyle name="Normal 14 4 6" xfId="22880" xr:uid="{00000000-0005-0000-0000-000027590000}"/>
    <cellStyle name="Normal 14 5" xfId="22881" xr:uid="{00000000-0005-0000-0000-000028590000}"/>
    <cellStyle name="Normal 14 5 2" xfId="22882" xr:uid="{00000000-0005-0000-0000-000029590000}"/>
    <cellStyle name="Normal 14 5 2 2" xfId="22883" xr:uid="{00000000-0005-0000-0000-00002A590000}"/>
    <cellStyle name="Normal 14 5 3" xfId="22884" xr:uid="{00000000-0005-0000-0000-00002B590000}"/>
    <cellStyle name="Normal 14 5 4" xfId="22885" xr:uid="{00000000-0005-0000-0000-00002C590000}"/>
    <cellStyle name="Normal 14 6" xfId="22886" xr:uid="{00000000-0005-0000-0000-00002D590000}"/>
    <cellStyle name="Normal 14 6 2" xfId="22887" xr:uid="{00000000-0005-0000-0000-00002E590000}"/>
    <cellStyle name="Normal 14 6 2 2" xfId="22888" xr:uid="{00000000-0005-0000-0000-00002F590000}"/>
    <cellStyle name="Normal 14 6 3" xfId="22889" xr:uid="{00000000-0005-0000-0000-000030590000}"/>
    <cellStyle name="Normal 14 6 4" xfId="22890" xr:uid="{00000000-0005-0000-0000-000031590000}"/>
    <cellStyle name="Normal 14 7" xfId="22891" xr:uid="{00000000-0005-0000-0000-000032590000}"/>
    <cellStyle name="Normal 14 7 2" xfId="22892" xr:uid="{00000000-0005-0000-0000-000033590000}"/>
    <cellStyle name="Normal 14 7 2 2" xfId="22893" xr:uid="{00000000-0005-0000-0000-000034590000}"/>
    <cellStyle name="Normal 14 7 3" xfId="22894" xr:uid="{00000000-0005-0000-0000-000035590000}"/>
    <cellStyle name="Normal 14 7 4" xfId="22895" xr:uid="{00000000-0005-0000-0000-000036590000}"/>
    <cellStyle name="Normal 14 8" xfId="35186" xr:uid="{3DC3F3B8-5A38-4F24-A5A2-3260CDA83FF9}"/>
    <cellStyle name="Normal 140" xfId="22896" xr:uid="{00000000-0005-0000-0000-000037590000}"/>
    <cellStyle name="Normal 141" xfId="22897" xr:uid="{00000000-0005-0000-0000-000038590000}"/>
    <cellStyle name="Normal 142" xfId="22898" xr:uid="{00000000-0005-0000-0000-000039590000}"/>
    <cellStyle name="Normal 143" xfId="22899" xr:uid="{00000000-0005-0000-0000-00003A590000}"/>
    <cellStyle name="Normal 144" xfId="22900" xr:uid="{00000000-0005-0000-0000-00003B590000}"/>
    <cellStyle name="Normal 145" xfId="22901" xr:uid="{00000000-0005-0000-0000-00003C590000}"/>
    <cellStyle name="Normal 146" xfId="22902" xr:uid="{00000000-0005-0000-0000-00003D590000}"/>
    <cellStyle name="Normal 147" xfId="22903" xr:uid="{00000000-0005-0000-0000-00003E590000}"/>
    <cellStyle name="Normal 148" xfId="22904" xr:uid="{00000000-0005-0000-0000-00003F590000}"/>
    <cellStyle name="Normal 149" xfId="22905" xr:uid="{00000000-0005-0000-0000-000040590000}"/>
    <cellStyle name="Normal 15" xfId="22906" xr:uid="{00000000-0005-0000-0000-000041590000}"/>
    <cellStyle name="Normal 15 2" xfId="22907" xr:uid="{00000000-0005-0000-0000-000042590000}"/>
    <cellStyle name="Normal 15 2 2" xfId="22908" xr:uid="{00000000-0005-0000-0000-000043590000}"/>
    <cellStyle name="Normal 15 2 2 2" xfId="22909" xr:uid="{00000000-0005-0000-0000-000044590000}"/>
    <cellStyle name="Normal 15 2 2 2 2" xfId="22910" xr:uid="{00000000-0005-0000-0000-000045590000}"/>
    <cellStyle name="Normal 15 2 2 3" xfId="22911" xr:uid="{00000000-0005-0000-0000-000046590000}"/>
    <cellStyle name="Normal 15 2 2 4" xfId="22912" xr:uid="{00000000-0005-0000-0000-000047590000}"/>
    <cellStyle name="Normal 15 2 3" xfId="22913" xr:uid="{00000000-0005-0000-0000-000048590000}"/>
    <cellStyle name="Normal 15 2 3 2" xfId="22914" xr:uid="{00000000-0005-0000-0000-000049590000}"/>
    <cellStyle name="Normal 15 2 3 2 2" xfId="22915" xr:uid="{00000000-0005-0000-0000-00004A590000}"/>
    <cellStyle name="Normal 15 2 3 3" xfId="22916" xr:uid="{00000000-0005-0000-0000-00004B590000}"/>
    <cellStyle name="Normal 15 2 3 4" xfId="22917" xr:uid="{00000000-0005-0000-0000-00004C590000}"/>
    <cellStyle name="Normal 15 2 4" xfId="22918" xr:uid="{00000000-0005-0000-0000-00004D590000}"/>
    <cellStyle name="Normal 15 2 4 2" xfId="22919" xr:uid="{00000000-0005-0000-0000-00004E590000}"/>
    <cellStyle name="Normal 15 2 4 2 2" xfId="22920" xr:uid="{00000000-0005-0000-0000-00004F590000}"/>
    <cellStyle name="Normal 15 2 4 3" xfId="22921" xr:uid="{00000000-0005-0000-0000-000050590000}"/>
    <cellStyle name="Normal 15 2 4 4" xfId="22922" xr:uid="{00000000-0005-0000-0000-000051590000}"/>
    <cellStyle name="Normal 15 3" xfId="22923" xr:uid="{00000000-0005-0000-0000-000052590000}"/>
    <cellStyle name="Normal 15 3 2" xfId="22924" xr:uid="{00000000-0005-0000-0000-000053590000}"/>
    <cellStyle name="Normal 15 3 2 2" xfId="22925" xr:uid="{00000000-0005-0000-0000-000054590000}"/>
    <cellStyle name="Normal 15 3 2 2 2" xfId="22926" xr:uid="{00000000-0005-0000-0000-000055590000}"/>
    <cellStyle name="Normal 15 3 2 3" xfId="22927" xr:uid="{00000000-0005-0000-0000-000056590000}"/>
    <cellStyle name="Normal 15 3 2 4" xfId="22928" xr:uid="{00000000-0005-0000-0000-000057590000}"/>
    <cellStyle name="Normal 15 3 3" xfId="22929" xr:uid="{00000000-0005-0000-0000-000058590000}"/>
    <cellStyle name="Normal 15 3 3 2" xfId="22930" xr:uid="{00000000-0005-0000-0000-000059590000}"/>
    <cellStyle name="Normal 15 3 3 2 2" xfId="22931" xr:uid="{00000000-0005-0000-0000-00005A590000}"/>
    <cellStyle name="Normal 15 3 3 3" xfId="22932" xr:uid="{00000000-0005-0000-0000-00005B590000}"/>
    <cellStyle name="Normal 15 3 3 4" xfId="22933" xr:uid="{00000000-0005-0000-0000-00005C590000}"/>
    <cellStyle name="Normal 15 3 4" xfId="22934" xr:uid="{00000000-0005-0000-0000-00005D590000}"/>
    <cellStyle name="Normal 15 3 4 2" xfId="22935" xr:uid="{00000000-0005-0000-0000-00005E590000}"/>
    <cellStyle name="Normal 15 3 5" xfId="22936" xr:uid="{00000000-0005-0000-0000-00005F590000}"/>
    <cellStyle name="Normal 15 3 6" xfId="22937" xr:uid="{00000000-0005-0000-0000-000060590000}"/>
    <cellStyle name="Normal 15 4" xfId="22938" xr:uid="{00000000-0005-0000-0000-000061590000}"/>
    <cellStyle name="Normal 15 4 2" xfId="22939" xr:uid="{00000000-0005-0000-0000-000062590000}"/>
    <cellStyle name="Normal 15 4 2 2" xfId="22940" xr:uid="{00000000-0005-0000-0000-000063590000}"/>
    <cellStyle name="Normal 15 4 2 2 2" xfId="22941" xr:uid="{00000000-0005-0000-0000-000064590000}"/>
    <cellStyle name="Normal 15 4 2 3" xfId="22942" xr:uid="{00000000-0005-0000-0000-000065590000}"/>
    <cellStyle name="Normal 15 4 2 4" xfId="22943" xr:uid="{00000000-0005-0000-0000-000066590000}"/>
    <cellStyle name="Normal 15 4 3" xfId="22944" xr:uid="{00000000-0005-0000-0000-000067590000}"/>
    <cellStyle name="Normal 15 4 3 2" xfId="22945" xr:uid="{00000000-0005-0000-0000-000068590000}"/>
    <cellStyle name="Normal 15 4 3 2 2" xfId="22946" xr:uid="{00000000-0005-0000-0000-000069590000}"/>
    <cellStyle name="Normal 15 4 3 3" xfId="22947" xr:uid="{00000000-0005-0000-0000-00006A590000}"/>
    <cellStyle name="Normal 15 4 3 4" xfId="22948" xr:uid="{00000000-0005-0000-0000-00006B590000}"/>
    <cellStyle name="Normal 15 4 4" xfId="22949" xr:uid="{00000000-0005-0000-0000-00006C590000}"/>
    <cellStyle name="Normal 15 4 4 2" xfId="22950" xr:uid="{00000000-0005-0000-0000-00006D590000}"/>
    <cellStyle name="Normal 15 4 5" xfId="22951" xr:uid="{00000000-0005-0000-0000-00006E590000}"/>
    <cellStyle name="Normal 15 4 6" xfId="22952" xr:uid="{00000000-0005-0000-0000-00006F590000}"/>
    <cellStyle name="Normal 15 5" xfId="22953" xr:uid="{00000000-0005-0000-0000-000070590000}"/>
    <cellStyle name="Normal 15 5 2" xfId="22954" xr:uid="{00000000-0005-0000-0000-000071590000}"/>
    <cellStyle name="Normal 15 5 2 2" xfId="22955" xr:uid="{00000000-0005-0000-0000-000072590000}"/>
    <cellStyle name="Normal 15 5 3" xfId="22956" xr:uid="{00000000-0005-0000-0000-000073590000}"/>
    <cellStyle name="Normal 15 5 4" xfId="22957" xr:uid="{00000000-0005-0000-0000-000074590000}"/>
    <cellStyle name="Normal 15 6" xfId="22958" xr:uid="{00000000-0005-0000-0000-000075590000}"/>
    <cellStyle name="Normal 15 6 2" xfId="22959" xr:uid="{00000000-0005-0000-0000-000076590000}"/>
    <cellStyle name="Normal 15 6 2 2" xfId="22960" xr:uid="{00000000-0005-0000-0000-000077590000}"/>
    <cellStyle name="Normal 15 6 3" xfId="22961" xr:uid="{00000000-0005-0000-0000-000078590000}"/>
    <cellStyle name="Normal 15 6 4" xfId="22962" xr:uid="{00000000-0005-0000-0000-000079590000}"/>
    <cellStyle name="Normal 150" xfId="22963" xr:uid="{00000000-0005-0000-0000-00007A590000}"/>
    <cellStyle name="Normal 150 2" xfId="22964" xr:uid="{00000000-0005-0000-0000-00007B590000}"/>
    <cellStyle name="Normal 151" xfId="22965" xr:uid="{00000000-0005-0000-0000-00007C590000}"/>
    <cellStyle name="Normal 151 2" xfId="22966" xr:uid="{00000000-0005-0000-0000-00007D590000}"/>
    <cellStyle name="Normal 152" xfId="22967" xr:uid="{00000000-0005-0000-0000-00007E590000}"/>
    <cellStyle name="Normal 152 2" xfId="22968" xr:uid="{00000000-0005-0000-0000-00007F590000}"/>
    <cellStyle name="Normal 153" xfId="22969" xr:uid="{00000000-0005-0000-0000-000080590000}"/>
    <cellStyle name="Normal 154" xfId="22970" xr:uid="{00000000-0005-0000-0000-000081590000}"/>
    <cellStyle name="Normal 155" xfId="22971" xr:uid="{00000000-0005-0000-0000-000082590000}"/>
    <cellStyle name="Normal 155 2" xfId="22972" xr:uid="{00000000-0005-0000-0000-000083590000}"/>
    <cellStyle name="Normal 156" xfId="22973" xr:uid="{00000000-0005-0000-0000-000084590000}"/>
    <cellStyle name="Normal 156 2" xfId="22974" xr:uid="{00000000-0005-0000-0000-000085590000}"/>
    <cellStyle name="Normal 157" xfId="22975" xr:uid="{00000000-0005-0000-0000-000086590000}"/>
    <cellStyle name="Normal 157 2" xfId="22976" xr:uid="{00000000-0005-0000-0000-000087590000}"/>
    <cellStyle name="Normal 158" xfId="22977" xr:uid="{00000000-0005-0000-0000-000088590000}"/>
    <cellStyle name="Normal 158 2" xfId="22978" xr:uid="{00000000-0005-0000-0000-000089590000}"/>
    <cellStyle name="Normal 159" xfId="22979" xr:uid="{00000000-0005-0000-0000-00008A590000}"/>
    <cellStyle name="Normal 159 2" xfId="22980" xr:uid="{00000000-0005-0000-0000-00008B590000}"/>
    <cellStyle name="Normal 16" xfId="22981" xr:uid="{00000000-0005-0000-0000-00008C590000}"/>
    <cellStyle name="Normal 16 2" xfId="22982" xr:uid="{00000000-0005-0000-0000-00008D590000}"/>
    <cellStyle name="Normal 16 2 2" xfId="22983" xr:uid="{00000000-0005-0000-0000-00008E590000}"/>
    <cellStyle name="Normal 16 2 2 2" xfId="22984" xr:uid="{00000000-0005-0000-0000-00008F590000}"/>
    <cellStyle name="Normal 16 2 2 2 2" xfId="22985" xr:uid="{00000000-0005-0000-0000-000090590000}"/>
    <cellStyle name="Normal 16 2 2 3" xfId="22986" xr:uid="{00000000-0005-0000-0000-000091590000}"/>
    <cellStyle name="Normal 16 2 2 4" xfId="22987" xr:uid="{00000000-0005-0000-0000-000092590000}"/>
    <cellStyle name="Normal 16 2 3" xfId="22988" xr:uid="{00000000-0005-0000-0000-000093590000}"/>
    <cellStyle name="Normal 16 2 3 2" xfId="22989" xr:uid="{00000000-0005-0000-0000-000094590000}"/>
    <cellStyle name="Normal 16 2 3 2 2" xfId="22990" xr:uid="{00000000-0005-0000-0000-000095590000}"/>
    <cellStyle name="Normal 16 2 3 3" xfId="22991" xr:uid="{00000000-0005-0000-0000-000096590000}"/>
    <cellStyle name="Normal 16 2 3 4" xfId="22992" xr:uid="{00000000-0005-0000-0000-000097590000}"/>
    <cellStyle name="Normal 16 2 4" xfId="22993" xr:uid="{00000000-0005-0000-0000-000098590000}"/>
    <cellStyle name="Normal 16 2 4 2" xfId="22994" xr:uid="{00000000-0005-0000-0000-000099590000}"/>
    <cellStyle name="Normal 16 2 4 2 2" xfId="22995" xr:uid="{00000000-0005-0000-0000-00009A590000}"/>
    <cellStyle name="Normal 16 2 4 3" xfId="22996" xr:uid="{00000000-0005-0000-0000-00009B590000}"/>
    <cellStyle name="Normal 16 2 4 4" xfId="22997" xr:uid="{00000000-0005-0000-0000-00009C590000}"/>
    <cellStyle name="Normal 16 3" xfId="22998" xr:uid="{00000000-0005-0000-0000-00009D590000}"/>
    <cellStyle name="Normal 16 3 2" xfId="22999" xr:uid="{00000000-0005-0000-0000-00009E590000}"/>
    <cellStyle name="Normal 16 3 2 2" xfId="23000" xr:uid="{00000000-0005-0000-0000-00009F590000}"/>
    <cellStyle name="Normal 16 3 2 2 2" xfId="23001" xr:uid="{00000000-0005-0000-0000-0000A0590000}"/>
    <cellStyle name="Normal 16 3 2 3" xfId="23002" xr:uid="{00000000-0005-0000-0000-0000A1590000}"/>
    <cellStyle name="Normal 16 3 2 4" xfId="23003" xr:uid="{00000000-0005-0000-0000-0000A2590000}"/>
    <cellStyle name="Normal 16 3 3" xfId="23004" xr:uid="{00000000-0005-0000-0000-0000A3590000}"/>
    <cellStyle name="Normal 16 3 3 2" xfId="23005" xr:uid="{00000000-0005-0000-0000-0000A4590000}"/>
    <cellStyle name="Normal 16 3 3 2 2" xfId="23006" xr:uid="{00000000-0005-0000-0000-0000A5590000}"/>
    <cellStyle name="Normal 16 3 3 3" xfId="23007" xr:uid="{00000000-0005-0000-0000-0000A6590000}"/>
    <cellStyle name="Normal 16 3 3 4" xfId="23008" xr:uid="{00000000-0005-0000-0000-0000A7590000}"/>
    <cellStyle name="Normal 16 3 4" xfId="23009" xr:uid="{00000000-0005-0000-0000-0000A8590000}"/>
    <cellStyle name="Normal 16 3 4 2" xfId="23010" xr:uid="{00000000-0005-0000-0000-0000A9590000}"/>
    <cellStyle name="Normal 16 3 5" xfId="23011" xr:uid="{00000000-0005-0000-0000-0000AA590000}"/>
    <cellStyle name="Normal 16 3 6" xfId="23012" xr:uid="{00000000-0005-0000-0000-0000AB590000}"/>
    <cellStyle name="Normal 16 4" xfId="23013" xr:uid="{00000000-0005-0000-0000-0000AC590000}"/>
    <cellStyle name="Normal 16 4 2" xfId="23014" xr:uid="{00000000-0005-0000-0000-0000AD590000}"/>
    <cellStyle name="Normal 16 4 2 2" xfId="23015" xr:uid="{00000000-0005-0000-0000-0000AE590000}"/>
    <cellStyle name="Normal 16 4 2 2 2" xfId="23016" xr:uid="{00000000-0005-0000-0000-0000AF590000}"/>
    <cellStyle name="Normal 16 4 2 3" xfId="23017" xr:uid="{00000000-0005-0000-0000-0000B0590000}"/>
    <cellStyle name="Normal 16 4 2 4" xfId="23018" xr:uid="{00000000-0005-0000-0000-0000B1590000}"/>
    <cellStyle name="Normal 16 4 3" xfId="23019" xr:uid="{00000000-0005-0000-0000-0000B2590000}"/>
    <cellStyle name="Normal 16 4 3 2" xfId="23020" xr:uid="{00000000-0005-0000-0000-0000B3590000}"/>
    <cellStyle name="Normal 16 4 3 2 2" xfId="23021" xr:uid="{00000000-0005-0000-0000-0000B4590000}"/>
    <cellStyle name="Normal 16 4 3 3" xfId="23022" xr:uid="{00000000-0005-0000-0000-0000B5590000}"/>
    <cellStyle name="Normal 16 4 3 4" xfId="23023" xr:uid="{00000000-0005-0000-0000-0000B6590000}"/>
    <cellStyle name="Normal 16 4 4" xfId="23024" xr:uid="{00000000-0005-0000-0000-0000B7590000}"/>
    <cellStyle name="Normal 16 4 4 2" xfId="23025" xr:uid="{00000000-0005-0000-0000-0000B8590000}"/>
    <cellStyle name="Normal 16 4 5" xfId="23026" xr:uid="{00000000-0005-0000-0000-0000B9590000}"/>
    <cellStyle name="Normal 16 4 6" xfId="23027" xr:uid="{00000000-0005-0000-0000-0000BA590000}"/>
    <cellStyle name="Normal 16 5" xfId="23028" xr:uid="{00000000-0005-0000-0000-0000BB590000}"/>
    <cellStyle name="Normal 16 5 2" xfId="23029" xr:uid="{00000000-0005-0000-0000-0000BC590000}"/>
    <cellStyle name="Normal 16 5 2 2" xfId="23030" xr:uid="{00000000-0005-0000-0000-0000BD590000}"/>
    <cellStyle name="Normal 16 5 3" xfId="23031" xr:uid="{00000000-0005-0000-0000-0000BE590000}"/>
    <cellStyle name="Normal 16 5 4" xfId="23032" xr:uid="{00000000-0005-0000-0000-0000BF590000}"/>
    <cellStyle name="Normal 16 6" xfId="23033" xr:uid="{00000000-0005-0000-0000-0000C0590000}"/>
    <cellStyle name="Normal 16 6 2" xfId="23034" xr:uid="{00000000-0005-0000-0000-0000C1590000}"/>
    <cellStyle name="Normal 16 6 2 2" xfId="23035" xr:uid="{00000000-0005-0000-0000-0000C2590000}"/>
    <cellStyle name="Normal 16 6 3" xfId="23036" xr:uid="{00000000-0005-0000-0000-0000C3590000}"/>
    <cellStyle name="Normal 16 6 4" xfId="23037" xr:uid="{00000000-0005-0000-0000-0000C4590000}"/>
    <cellStyle name="Normal 160" xfId="23038" xr:uid="{00000000-0005-0000-0000-0000C5590000}"/>
    <cellStyle name="Normal 160 2" xfId="23039" xr:uid="{00000000-0005-0000-0000-0000C6590000}"/>
    <cellStyle name="Normal 161" xfId="23040" xr:uid="{00000000-0005-0000-0000-0000C7590000}"/>
    <cellStyle name="Normal 161 2" xfId="23041" xr:uid="{00000000-0005-0000-0000-0000C8590000}"/>
    <cellStyle name="Normal 162" xfId="23042" xr:uid="{00000000-0005-0000-0000-0000C9590000}"/>
    <cellStyle name="Normal 163" xfId="23043" xr:uid="{00000000-0005-0000-0000-0000CA590000}"/>
    <cellStyle name="Normal 164" xfId="23044" xr:uid="{00000000-0005-0000-0000-0000CB590000}"/>
    <cellStyle name="Normal 165" xfId="23045" xr:uid="{00000000-0005-0000-0000-0000CC590000}"/>
    <cellStyle name="Normal 166" xfId="23046" xr:uid="{00000000-0005-0000-0000-0000CD590000}"/>
    <cellStyle name="Normal 166 2" xfId="23047" xr:uid="{00000000-0005-0000-0000-0000CE590000}"/>
    <cellStyle name="Normal 167" xfId="23048" xr:uid="{00000000-0005-0000-0000-0000CF590000}"/>
    <cellStyle name="Normal 167 2" xfId="23049" xr:uid="{00000000-0005-0000-0000-0000D0590000}"/>
    <cellStyle name="Normal 168" xfId="23050" xr:uid="{00000000-0005-0000-0000-0000D1590000}"/>
    <cellStyle name="Normal 168 2" xfId="23051" xr:uid="{00000000-0005-0000-0000-0000D2590000}"/>
    <cellStyle name="Normal 169" xfId="23052" xr:uid="{00000000-0005-0000-0000-0000D3590000}"/>
    <cellStyle name="Normal 169 2" xfId="23053" xr:uid="{00000000-0005-0000-0000-0000D4590000}"/>
    <cellStyle name="Normal 17" xfId="23054" xr:uid="{00000000-0005-0000-0000-0000D5590000}"/>
    <cellStyle name="Normal 17 2" xfId="23055" xr:uid="{00000000-0005-0000-0000-0000D6590000}"/>
    <cellStyle name="Normal 17 2 2" xfId="23056" xr:uid="{00000000-0005-0000-0000-0000D7590000}"/>
    <cellStyle name="Normal 17 2 2 2" xfId="23057" xr:uid="{00000000-0005-0000-0000-0000D8590000}"/>
    <cellStyle name="Normal 17 2 2 2 2" xfId="23058" xr:uid="{00000000-0005-0000-0000-0000D9590000}"/>
    <cellStyle name="Normal 17 2 2 2 2 2" xfId="23059" xr:uid="{00000000-0005-0000-0000-0000DA590000}"/>
    <cellStyle name="Normal 17 2 2 2 3" xfId="23060" xr:uid="{00000000-0005-0000-0000-0000DB590000}"/>
    <cellStyle name="Normal 17 2 2 2 4" xfId="23061" xr:uid="{00000000-0005-0000-0000-0000DC590000}"/>
    <cellStyle name="Normal 17 2 3" xfId="23062" xr:uid="{00000000-0005-0000-0000-0000DD590000}"/>
    <cellStyle name="Normal 17 2 3 2" xfId="23063" xr:uid="{00000000-0005-0000-0000-0000DE590000}"/>
    <cellStyle name="Normal 17 2 3 2 2" xfId="23064" xr:uid="{00000000-0005-0000-0000-0000DF590000}"/>
    <cellStyle name="Normal 17 2 3 3" xfId="23065" xr:uid="{00000000-0005-0000-0000-0000E0590000}"/>
    <cellStyle name="Normal 17 2 3 4" xfId="23066" xr:uid="{00000000-0005-0000-0000-0000E1590000}"/>
    <cellStyle name="Normal 17 2 4" xfId="23067" xr:uid="{00000000-0005-0000-0000-0000E2590000}"/>
    <cellStyle name="Normal 17 2 4 2" xfId="23068" xr:uid="{00000000-0005-0000-0000-0000E3590000}"/>
    <cellStyle name="Normal 17 2 4 2 2" xfId="23069" xr:uid="{00000000-0005-0000-0000-0000E4590000}"/>
    <cellStyle name="Normal 17 2 4 3" xfId="23070" xr:uid="{00000000-0005-0000-0000-0000E5590000}"/>
    <cellStyle name="Normal 17 2 4 4" xfId="23071" xr:uid="{00000000-0005-0000-0000-0000E6590000}"/>
    <cellStyle name="Normal 17 3" xfId="23072" xr:uid="{00000000-0005-0000-0000-0000E7590000}"/>
    <cellStyle name="Normal 17 3 2" xfId="23073" xr:uid="{00000000-0005-0000-0000-0000E8590000}"/>
    <cellStyle name="Normal 17 3 2 2" xfId="23074" xr:uid="{00000000-0005-0000-0000-0000E9590000}"/>
    <cellStyle name="Normal 17 3 2 2 2" xfId="23075" xr:uid="{00000000-0005-0000-0000-0000EA590000}"/>
    <cellStyle name="Normal 17 3 2 2 2 2" xfId="23076" xr:uid="{00000000-0005-0000-0000-0000EB590000}"/>
    <cellStyle name="Normal 17 3 2 2 3" xfId="23077" xr:uid="{00000000-0005-0000-0000-0000EC590000}"/>
    <cellStyle name="Normal 17 3 2 2 4" xfId="23078" xr:uid="{00000000-0005-0000-0000-0000ED590000}"/>
    <cellStyle name="Normal 17 3 2 3" xfId="23079" xr:uid="{00000000-0005-0000-0000-0000EE590000}"/>
    <cellStyle name="Normal 17 3 2 3 2" xfId="23080" xr:uid="{00000000-0005-0000-0000-0000EF590000}"/>
    <cellStyle name="Normal 17 3 2 4" xfId="23081" xr:uid="{00000000-0005-0000-0000-0000F0590000}"/>
    <cellStyle name="Normal 17 3 2 5" xfId="23082" xr:uid="{00000000-0005-0000-0000-0000F1590000}"/>
    <cellStyle name="Normal 17 3 3" xfId="23083" xr:uid="{00000000-0005-0000-0000-0000F2590000}"/>
    <cellStyle name="Normal 17 3 3 2" xfId="23084" xr:uid="{00000000-0005-0000-0000-0000F3590000}"/>
    <cellStyle name="Normal 17 3 3 2 2" xfId="23085" xr:uid="{00000000-0005-0000-0000-0000F4590000}"/>
    <cellStyle name="Normal 17 3 3 3" xfId="23086" xr:uid="{00000000-0005-0000-0000-0000F5590000}"/>
    <cellStyle name="Normal 17 3 3 4" xfId="23087" xr:uid="{00000000-0005-0000-0000-0000F6590000}"/>
    <cellStyle name="Normal 17 3 4" xfId="23088" xr:uid="{00000000-0005-0000-0000-0000F7590000}"/>
    <cellStyle name="Normal 17 3 4 2" xfId="23089" xr:uid="{00000000-0005-0000-0000-0000F8590000}"/>
    <cellStyle name="Normal 17 3 4 2 2" xfId="23090" xr:uid="{00000000-0005-0000-0000-0000F9590000}"/>
    <cellStyle name="Normal 17 3 4 3" xfId="23091" xr:uid="{00000000-0005-0000-0000-0000FA590000}"/>
    <cellStyle name="Normal 17 3 4 4" xfId="23092" xr:uid="{00000000-0005-0000-0000-0000FB590000}"/>
    <cellStyle name="Normal 17 3 5" xfId="23093" xr:uid="{00000000-0005-0000-0000-0000FC590000}"/>
    <cellStyle name="Normal 17 3 5 2" xfId="23094" xr:uid="{00000000-0005-0000-0000-0000FD590000}"/>
    <cellStyle name="Normal 17 3 6" xfId="23095" xr:uid="{00000000-0005-0000-0000-0000FE590000}"/>
    <cellStyle name="Normal 17 3 7" xfId="23096" xr:uid="{00000000-0005-0000-0000-0000FF590000}"/>
    <cellStyle name="Normal 17 4" xfId="23097" xr:uid="{00000000-0005-0000-0000-0000005A0000}"/>
    <cellStyle name="Normal 17 4 2" xfId="23098" xr:uid="{00000000-0005-0000-0000-0000015A0000}"/>
    <cellStyle name="Normal 17 4 2 2" xfId="23099" xr:uid="{00000000-0005-0000-0000-0000025A0000}"/>
    <cellStyle name="Normal 17 4 2 2 2" xfId="23100" xr:uid="{00000000-0005-0000-0000-0000035A0000}"/>
    <cellStyle name="Normal 17 4 2 3" xfId="23101" xr:uid="{00000000-0005-0000-0000-0000045A0000}"/>
    <cellStyle name="Normal 17 4 2 4" xfId="23102" xr:uid="{00000000-0005-0000-0000-0000055A0000}"/>
    <cellStyle name="Normal 17 4 3" xfId="23103" xr:uid="{00000000-0005-0000-0000-0000065A0000}"/>
    <cellStyle name="Normal 17 4 3 2" xfId="23104" xr:uid="{00000000-0005-0000-0000-0000075A0000}"/>
    <cellStyle name="Normal 17 4 3 2 2" xfId="23105" xr:uid="{00000000-0005-0000-0000-0000085A0000}"/>
    <cellStyle name="Normal 17 4 3 3" xfId="23106" xr:uid="{00000000-0005-0000-0000-0000095A0000}"/>
    <cellStyle name="Normal 17 4 3 4" xfId="23107" xr:uid="{00000000-0005-0000-0000-00000A5A0000}"/>
    <cellStyle name="Normal 17 4 4" xfId="23108" xr:uid="{00000000-0005-0000-0000-00000B5A0000}"/>
    <cellStyle name="Normal 17 4 4 2" xfId="23109" xr:uid="{00000000-0005-0000-0000-00000C5A0000}"/>
    <cellStyle name="Normal 17 4 4 2 2" xfId="23110" xr:uid="{00000000-0005-0000-0000-00000D5A0000}"/>
    <cellStyle name="Normal 17 4 4 3" xfId="23111" xr:uid="{00000000-0005-0000-0000-00000E5A0000}"/>
    <cellStyle name="Normal 17 4 4 4" xfId="23112" xr:uid="{00000000-0005-0000-0000-00000F5A0000}"/>
    <cellStyle name="Normal 17 4 5" xfId="23113" xr:uid="{00000000-0005-0000-0000-0000105A0000}"/>
    <cellStyle name="Normal 17 4 5 2" xfId="23114" xr:uid="{00000000-0005-0000-0000-0000115A0000}"/>
    <cellStyle name="Normal 17 4 6" xfId="23115" xr:uid="{00000000-0005-0000-0000-0000125A0000}"/>
    <cellStyle name="Normal 17 4 7" xfId="23116" xr:uid="{00000000-0005-0000-0000-0000135A0000}"/>
    <cellStyle name="Normal 17 5" xfId="23117" xr:uid="{00000000-0005-0000-0000-0000145A0000}"/>
    <cellStyle name="Normal 17 5 2" xfId="23118" xr:uid="{00000000-0005-0000-0000-0000155A0000}"/>
    <cellStyle name="Normal 17 5 2 2" xfId="23119" xr:uid="{00000000-0005-0000-0000-0000165A0000}"/>
    <cellStyle name="Normal 17 5 3" xfId="23120" xr:uid="{00000000-0005-0000-0000-0000175A0000}"/>
    <cellStyle name="Normal 17 5 4" xfId="23121" xr:uid="{00000000-0005-0000-0000-0000185A0000}"/>
    <cellStyle name="Normal 17 6" xfId="23122" xr:uid="{00000000-0005-0000-0000-0000195A0000}"/>
    <cellStyle name="Normal 17 6 2" xfId="23123" xr:uid="{00000000-0005-0000-0000-00001A5A0000}"/>
    <cellStyle name="Normal 17 6 2 2" xfId="23124" xr:uid="{00000000-0005-0000-0000-00001B5A0000}"/>
    <cellStyle name="Normal 17 6 3" xfId="23125" xr:uid="{00000000-0005-0000-0000-00001C5A0000}"/>
    <cellStyle name="Normal 17 6 4" xfId="23126" xr:uid="{00000000-0005-0000-0000-00001D5A0000}"/>
    <cellStyle name="Normal 17 7" xfId="23127" xr:uid="{00000000-0005-0000-0000-00001E5A0000}"/>
    <cellStyle name="Normal 17 7 2" xfId="23128" xr:uid="{00000000-0005-0000-0000-00001F5A0000}"/>
    <cellStyle name="Normal 17 8" xfId="23129" xr:uid="{00000000-0005-0000-0000-0000205A0000}"/>
    <cellStyle name="Normal 17 9" xfId="23130" xr:uid="{00000000-0005-0000-0000-0000215A0000}"/>
    <cellStyle name="Normal 170" xfId="23131" xr:uid="{00000000-0005-0000-0000-0000225A0000}"/>
    <cellStyle name="Normal 170 2" xfId="23132" xr:uid="{00000000-0005-0000-0000-0000235A0000}"/>
    <cellStyle name="Normal 171" xfId="23133" xr:uid="{00000000-0005-0000-0000-0000245A0000}"/>
    <cellStyle name="Normal 171 2" xfId="23134" xr:uid="{00000000-0005-0000-0000-0000255A0000}"/>
    <cellStyle name="Normal 172" xfId="23135" xr:uid="{00000000-0005-0000-0000-0000265A0000}"/>
    <cellStyle name="Normal 172 2" xfId="23136" xr:uid="{00000000-0005-0000-0000-0000275A0000}"/>
    <cellStyle name="Normal 173" xfId="23137" xr:uid="{00000000-0005-0000-0000-0000285A0000}"/>
    <cellStyle name="Normal 173 2" xfId="23138" xr:uid="{00000000-0005-0000-0000-0000295A0000}"/>
    <cellStyle name="Normal 174" xfId="23139" xr:uid="{00000000-0005-0000-0000-00002A5A0000}"/>
    <cellStyle name="Normal 174 2" xfId="23140" xr:uid="{00000000-0005-0000-0000-00002B5A0000}"/>
    <cellStyle name="Normal 175" xfId="23141" xr:uid="{00000000-0005-0000-0000-00002C5A0000}"/>
    <cellStyle name="Normal 175 2" xfId="23142" xr:uid="{00000000-0005-0000-0000-00002D5A0000}"/>
    <cellStyle name="Normal 176" xfId="23143" xr:uid="{00000000-0005-0000-0000-00002E5A0000}"/>
    <cellStyle name="Normal 176 2" xfId="23144" xr:uid="{00000000-0005-0000-0000-00002F5A0000}"/>
    <cellStyle name="Normal 177" xfId="23145" xr:uid="{00000000-0005-0000-0000-0000305A0000}"/>
    <cellStyle name="Normal 177 2" xfId="23146" xr:uid="{00000000-0005-0000-0000-0000315A0000}"/>
    <cellStyle name="Normal 178" xfId="23147" xr:uid="{00000000-0005-0000-0000-0000325A0000}"/>
    <cellStyle name="Normal 178 2" xfId="23148" xr:uid="{00000000-0005-0000-0000-0000335A0000}"/>
    <cellStyle name="Normal 179" xfId="23149" xr:uid="{00000000-0005-0000-0000-0000345A0000}"/>
    <cellStyle name="Normal 179 2" xfId="23150" xr:uid="{00000000-0005-0000-0000-0000355A0000}"/>
    <cellStyle name="Normal 18" xfId="23151" xr:uid="{00000000-0005-0000-0000-0000365A0000}"/>
    <cellStyle name="Normal 18 2" xfId="23152" xr:uid="{00000000-0005-0000-0000-0000375A0000}"/>
    <cellStyle name="Normal 18 2 2" xfId="23153" xr:uid="{00000000-0005-0000-0000-0000385A0000}"/>
    <cellStyle name="Normal 18 2 2 2" xfId="23154" xr:uid="{00000000-0005-0000-0000-0000395A0000}"/>
    <cellStyle name="Normal 18 2 2 2 2" xfId="23155" xr:uid="{00000000-0005-0000-0000-00003A5A0000}"/>
    <cellStyle name="Normal 18 2 2 3" xfId="23156" xr:uid="{00000000-0005-0000-0000-00003B5A0000}"/>
    <cellStyle name="Normal 18 2 2 4" xfId="23157" xr:uid="{00000000-0005-0000-0000-00003C5A0000}"/>
    <cellStyle name="Normal 18 2 3" xfId="23158" xr:uid="{00000000-0005-0000-0000-00003D5A0000}"/>
    <cellStyle name="Normal 18 2 3 2" xfId="23159" xr:uid="{00000000-0005-0000-0000-00003E5A0000}"/>
    <cellStyle name="Normal 18 2 3 2 2" xfId="23160" xr:uid="{00000000-0005-0000-0000-00003F5A0000}"/>
    <cellStyle name="Normal 18 2 3 3" xfId="23161" xr:uid="{00000000-0005-0000-0000-0000405A0000}"/>
    <cellStyle name="Normal 18 2 3 4" xfId="23162" xr:uid="{00000000-0005-0000-0000-0000415A0000}"/>
    <cellStyle name="Normal 18 2 4" xfId="23163" xr:uid="{00000000-0005-0000-0000-0000425A0000}"/>
    <cellStyle name="Normal 18 2 4 2" xfId="23164" xr:uid="{00000000-0005-0000-0000-0000435A0000}"/>
    <cellStyle name="Normal 18 2 4 2 2" xfId="23165" xr:uid="{00000000-0005-0000-0000-0000445A0000}"/>
    <cellStyle name="Normal 18 2 4 3" xfId="23166" xr:uid="{00000000-0005-0000-0000-0000455A0000}"/>
    <cellStyle name="Normal 18 2 4 4" xfId="23167" xr:uid="{00000000-0005-0000-0000-0000465A0000}"/>
    <cellStyle name="Normal 18 3" xfId="23168" xr:uid="{00000000-0005-0000-0000-0000475A0000}"/>
    <cellStyle name="Normal 18 3 2" xfId="23169" xr:uid="{00000000-0005-0000-0000-0000485A0000}"/>
    <cellStyle name="Normal 18 3 2 2" xfId="23170" xr:uid="{00000000-0005-0000-0000-0000495A0000}"/>
    <cellStyle name="Normal 18 3 2 2 2" xfId="23171" xr:uid="{00000000-0005-0000-0000-00004A5A0000}"/>
    <cellStyle name="Normal 18 3 2 3" xfId="23172" xr:uid="{00000000-0005-0000-0000-00004B5A0000}"/>
    <cellStyle name="Normal 18 3 2 4" xfId="23173" xr:uid="{00000000-0005-0000-0000-00004C5A0000}"/>
    <cellStyle name="Normal 18 3 3" xfId="23174" xr:uid="{00000000-0005-0000-0000-00004D5A0000}"/>
    <cellStyle name="Normal 18 3 3 2" xfId="23175" xr:uid="{00000000-0005-0000-0000-00004E5A0000}"/>
    <cellStyle name="Normal 18 3 3 2 2" xfId="23176" xr:uid="{00000000-0005-0000-0000-00004F5A0000}"/>
    <cellStyle name="Normal 18 3 3 3" xfId="23177" xr:uid="{00000000-0005-0000-0000-0000505A0000}"/>
    <cellStyle name="Normal 18 3 3 4" xfId="23178" xr:uid="{00000000-0005-0000-0000-0000515A0000}"/>
    <cellStyle name="Normal 18 3 4" xfId="23179" xr:uid="{00000000-0005-0000-0000-0000525A0000}"/>
    <cellStyle name="Normal 18 3 4 2" xfId="23180" xr:uid="{00000000-0005-0000-0000-0000535A0000}"/>
    <cellStyle name="Normal 18 3 5" xfId="23181" xr:uid="{00000000-0005-0000-0000-0000545A0000}"/>
    <cellStyle name="Normal 18 3 6" xfId="23182" xr:uid="{00000000-0005-0000-0000-0000555A0000}"/>
    <cellStyle name="Normal 18 4" xfId="23183" xr:uid="{00000000-0005-0000-0000-0000565A0000}"/>
    <cellStyle name="Normal 18 4 2" xfId="23184" xr:uid="{00000000-0005-0000-0000-0000575A0000}"/>
    <cellStyle name="Normal 18 4 2 2" xfId="23185" xr:uid="{00000000-0005-0000-0000-0000585A0000}"/>
    <cellStyle name="Normal 18 4 2 2 2" xfId="23186" xr:uid="{00000000-0005-0000-0000-0000595A0000}"/>
    <cellStyle name="Normal 18 4 2 3" xfId="23187" xr:uid="{00000000-0005-0000-0000-00005A5A0000}"/>
    <cellStyle name="Normal 18 4 2 4" xfId="23188" xr:uid="{00000000-0005-0000-0000-00005B5A0000}"/>
    <cellStyle name="Normal 18 4 3" xfId="23189" xr:uid="{00000000-0005-0000-0000-00005C5A0000}"/>
    <cellStyle name="Normal 18 4 3 2" xfId="23190" xr:uid="{00000000-0005-0000-0000-00005D5A0000}"/>
    <cellStyle name="Normal 18 4 3 2 2" xfId="23191" xr:uid="{00000000-0005-0000-0000-00005E5A0000}"/>
    <cellStyle name="Normal 18 4 3 3" xfId="23192" xr:uid="{00000000-0005-0000-0000-00005F5A0000}"/>
    <cellStyle name="Normal 18 4 3 4" xfId="23193" xr:uid="{00000000-0005-0000-0000-0000605A0000}"/>
    <cellStyle name="Normal 18 4 4" xfId="23194" xr:uid="{00000000-0005-0000-0000-0000615A0000}"/>
    <cellStyle name="Normal 18 4 4 2" xfId="23195" xr:uid="{00000000-0005-0000-0000-0000625A0000}"/>
    <cellStyle name="Normal 18 4 5" xfId="23196" xr:uid="{00000000-0005-0000-0000-0000635A0000}"/>
    <cellStyle name="Normal 18 4 6" xfId="23197" xr:uid="{00000000-0005-0000-0000-0000645A0000}"/>
    <cellStyle name="Normal 18 5" xfId="23198" xr:uid="{00000000-0005-0000-0000-0000655A0000}"/>
    <cellStyle name="Normal 18 5 2" xfId="23199" xr:uid="{00000000-0005-0000-0000-0000665A0000}"/>
    <cellStyle name="Normal 18 5 2 2" xfId="23200" xr:uid="{00000000-0005-0000-0000-0000675A0000}"/>
    <cellStyle name="Normal 18 5 3" xfId="23201" xr:uid="{00000000-0005-0000-0000-0000685A0000}"/>
    <cellStyle name="Normal 18 5 4" xfId="23202" xr:uid="{00000000-0005-0000-0000-0000695A0000}"/>
    <cellStyle name="Normal 18 6" xfId="23203" xr:uid="{00000000-0005-0000-0000-00006A5A0000}"/>
    <cellStyle name="Normal 18 6 2" xfId="23204" xr:uid="{00000000-0005-0000-0000-00006B5A0000}"/>
    <cellStyle name="Normal 18 6 2 2" xfId="23205" xr:uid="{00000000-0005-0000-0000-00006C5A0000}"/>
    <cellStyle name="Normal 18 6 3" xfId="23206" xr:uid="{00000000-0005-0000-0000-00006D5A0000}"/>
    <cellStyle name="Normal 18 6 4" xfId="23207" xr:uid="{00000000-0005-0000-0000-00006E5A0000}"/>
    <cellStyle name="Normal 180" xfId="23208" xr:uid="{00000000-0005-0000-0000-00006F5A0000}"/>
    <cellStyle name="Normal 180 2" xfId="23209" xr:uid="{00000000-0005-0000-0000-0000705A0000}"/>
    <cellStyle name="Normal 181" xfId="23210" xr:uid="{00000000-0005-0000-0000-0000715A0000}"/>
    <cellStyle name="Normal 181 2" xfId="23211" xr:uid="{00000000-0005-0000-0000-0000725A0000}"/>
    <cellStyle name="Normal 182" xfId="23212" xr:uid="{00000000-0005-0000-0000-0000735A0000}"/>
    <cellStyle name="Normal 182 2" xfId="23213" xr:uid="{00000000-0005-0000-0000-0000745A0000}"/>
    <cellStyle name="Normal 183" xfId="23214" xr:uid="{00000000-0005-0000-0000-0000755A0000}"/>
    <cellStyle name="Normal 183 2" xfId="23215" xr:uid="{00000000-0005-0000-0000-0000765A0000}"/>
    <cellStyle name="Normal 184" xfId="23216" xr:uid="{00000000-0005-0000-0000-0000775A0000}"/>
    <cellStyle name="Normal 184 2" xfId="23217" xr:uid="{00000000-0005-0000-0000-0000785A0000}"/>
    <cellStyle name="Normal 185" xfId="23218" xr:uid="{00000000-0005-0000-0000-0000795A0000}"/>
    <cellStyle name="Normal 185 2" xfId="23219" xr:uid="{00000000-0005-0000-0000-00007A5A0000}"/>
    <cellStyle name="Normal 186" xfId="23220" xr:uid="{00000000-0005-0000-0000-00007B5A0000}"/>
    <cellStyle name="Normal 186 2" xfId="23221" xr:uid="{00000000-0005-0000-0000-00007C5A0000}"/>
    <cellStyle name="Normal 187" xfId="23222" xr:uid="{00000000-0005-0000-0000-00007D5A0000}"/>
    <cellStyle name="Normal 187 2" xfId="23223" xr:uid="{00000000-0005-0000-0000-00007E5A0000}"/>
    <cellStyle name="Normal 188" xfId="23224" xr:uid="{00000000-0005-0000-0000-00007F5A0000}"/>
    <cellStyle name="Normal 188 2" xfId="23225" xr:uid="{00000000-0005-0000-0000-0000805A0000}"/>
    <cellStyle name="Normal 189" xfId="23226" xr:uid="{00000000-0005-0000-0000-0000815A0000}"/>
    <cellStyle name="Normal 189 2" xfId="23227" xr:uid="{00000000-0005-0000-0000-0000825A0000}"/>
    <cellStyle name="Normal 19" xfId="23228" xr:uid="{00000000-0005-0000-0000-0000835A0000}"/>
    <cellStyle name="Normal 19 2" xfId="23229" xr:uid="{00000000-0005-0000-0000-0000845A0000}"/>
    <cellStyle name="Normal 19 2 2" xfId="23230" xr:uid="{00000000-0005-0000-0000-0000855A0000}"/>
    <cellStyle name="Normal 19 2 2 2" xfId="23231" xr:uid="{00000000-0005-0000-0000-0000865A0000}"/>
    <cellStyle name="Normal 19 2 2 2 2" xfId="23232" xr:uid="{00000000-0005-0000-0000-0000875A0000}"/>
    <cellStyle name="Normal 19 2 2 3" xfId="23233" xr:uid="{00000000-0005-0000-0000-0000885A0000}"/>
    <cellStyle name="Normal 19 2 2 4" xfId="23234" xr:uid="{00000000-0005-0000-0000-0000895A0000}"/>
    <cellStyle name="Normal 19 2 3" xfId="23235" xr:uid="{00000000-0005-0000-0000-00008A5A0000}"/>
    <cellStyle name="Normal 19 2 3 2" xfId="23236" xr:uid="{00000000-0005-0000-0000-00008B5A0000}"/>
    <cellStyle name="Normal 19 2 3 2 2" xfId="23237" xr:uid="{00000000-0005-0000-0000-00008C5A0000}"/>
    <cellStyle name="Normal 19 2 3 3" xfId="23238" xr:uid="{00000000-0005-0000-0000-00008D5A0000}"/>
    <cellStyle name="Normal 19 2 3 4" xfId="23239" xr:uid="{00000000-0005-0000-0000-00008E5A0000}"/>
    <cellStyle name="Normal 19 2 4" xfId="23240" xr:uid="{00000000-0005-0000-0000-00008F5A0000}"/>
    <cellStyle name="Normal 19 2 4 2" xfId="23241" xr:uid="{00000000-0005-0000-0000-0000905A0000}"/>
    <cellStyle name="Normal 19 2 4 2 2" xfId="23242" xr:uid="{00000000-0005-0000-0000-0000915A0000}"/>
    <cellStyle name="Normal 19 2 4 3" xfId="23243" xr:uid="{00000000-0005-0000-0000-0000925A0000}"/>
    <cellStyle name="Normal 19 2 4 4" xfId="23244" xr:uid="{00000000-0005-0000-0000-0000935A0000}"/>
    <cellStyle name="Normal 19 3" xfId="23245" xr:uid="{00000000-0005-0000-0000-0000945A0000}"/>
    <cellStyle name="Normal 19 3 2" xfId="23246" xr:uid="{00000000-0005-0000-0000-0000955A0000}"/>
    <cellStyle name="Normal 19 3 2 2" xfId="23247" xr:uid="{00000000-0005-0000-0000-0000965A0000}"/>
    <cellStyle name="Normal 19 3 2 2 2" xfId="23248" xr:uid="{00000000-0005-0000-0000-0000975A0000}"/>
    <cellStyle name="Normal 19 3 2 3" xfId="23249" xr:uid="{00000000-0005-0000-0000-0000985A0000}"/>
    <cellStyle name="Normal 19 3 2 4" xfId="23250" xr:uid="{00000000-0005-0000-0000-0000995A0000}"/>
    <cellStyle name="Normal 19 3 3" xfId="23251" xr:uid="{00000000-0005-0000-0000-00009A5A0000}"/>
    <cellStyle name="Normal 19 3 3 2" xfId="23252" xr:uid="{00000000-0005-0000-0000-00009B5A0000}"/>
    <cellStyle name="Normal 19 3 3 2 2" xfId="23253" xr:uid="{00000000-0005-0000-0000-00009C5A0000}"/>
    <cellStyle name="Normal 19 3 3 3" xfId="23254" xr:uid="{00000000-0005-0000-0000-00009D5A0000}"/>
    <cellStyle name="Normal 19 3 3 4" xfId="23255" xr:uid="{00000000-0005-0000-0000-00009E5A0000}"/>
    <cellStyle name="Normal 19 3 4" xfId="23256" xr:uid="{00000000-0005-0000-0000-00009F5A0000}"/>
    <cellStyle name="Normal 19 3 4 2" xfId="23257" xr:uid="{00000000-0005-0000-0000-0000A05A0000}"/>
    <cellStyle name="Normal 19 3 5" xfId="23258" xr:uid="{00000000-0005-0000-0000-0000A15A0000}"/>
    <cellStyle name="Normal 19 3 6" xfId="23259" xr:uid="{00000000-0005-0000-0000-0000A25A0000}"/>
    <cellStyle name="Normal 19 4" xfId="23260" xr:uid="{00000000-0005-0000-0000-0000A35A0000}"/>
    <cellStyle name="Normal 19 4 2" xfId="23261" xr:uid="{00000000-0005-0000-0000-0000A45A0000}"/>
    <cellStyle name="Normal 19 4 2 2" xfId="23262" xr:uid="{00000000-0005-0000-0000-0000A55A0000}"/>
    <cellStyle name="Normal 19 4 2 2 2" xfId="23263" xr:uid="{00000000-0005-0000-0000-0000A65A0000}"/>
    <cellStyle name="Normal 19 4 2 3" xfId="23264" xr:uid="{00000000-0005-0000-0000-0000A75A0000}"/>
    <cellStyle name="Normal 19 4 2 4" xfId="23265" xr:uid="{00000000-0005-0000-0000-0000A85A0000}"/>
    <cellStyle name="Normal 19 4 3" xfId="23266" xr:uid="{00000000-0005-0000-0000-0000A95A0000}"/>
    <cellStyle name="Normal 19 4 3 2" xfId="23267" xr:uid="{00000000-0005-0000-0000-0000AA5A0000}"/>
    <cellStyle name="Normal 19 4 3 2 2" xfId="23268" xr:uid="{00000000-0005-0000-0000-0000AB5A0000}"/>
    <cellStyle name="Normal 19 4 3 3" xfId="23269" xr:uid="{00000000-0005-0000-0000-0000AC5A0000}"/>
    <cellStyle name="Normal 19 4 3 4" xfId="23270" xr:uid="{00000000-0005-0000-0000-0000AD5A0000}"/>
    <cellStyle name="Normal 19 4 4" xfId="23271" xr:uid="{00000000-0005-0000-0000-0000AE5A0000}"/>
    <cellStyle name="Normal 19 4 4 2" xfId="23272" xr:uid="{00000000-0005-0000-0000-0000AF5A0000}"/>
    <cellStyle name="Normal 19 4 5" xfId="23273" xr:uid="{00000000-0005-0000-0000-0000B05A0000}"/>
    <cellStyle name="Normal 19 4 6" xfId="23274" xr:uid="{00000000-0005-0000-0000-0000B15A0000}"/>
    <cellStyle name="Normal 19 5" xfId="23275" xr:uid="{00000000-0005-0000-0000-0000B25A0000}"/>
    <cellStyle name="Normal 19 5 2" xfId="23276" xr:uid="{00000000-0005-0000-0000-0000B35A0000}"/>
    <cellStyle name="Normal 19 5 2 2" xfId="23277" xr:uid="{00000000-0005-0000-0000-0000B45A0000}"/>
    <cellStyle name="Normal 19 5 3" xfId="23278" xr:uid="{00000000-0005-0000-0000-0000B55A0000}"/>
    <cellStyle name="Normal 19 5 4" xfId="23279" xr:uid="{00000000-0005-0000-0000-0000B65A0000}"/>
    <cellStyle name="Normal 19 6" xfId="23280" xr:uid="{00000000-0005-0000-0000-0000B75A0000}"/>
    <cellStyle name="Normal 19 6 2" xfId="23281" xr:uid="{00000000-0005-0000-0000-0000B85A0000}"/>
    <cellStyle name="Normal 19 6 2 2" xfId="23282" xr:uid="{00000000-0005-0000-0000-0000B95A0000}"/>
    <cellStyle name="Normal 19 6 3" xfId="23283" xr:uid="{00000000-0005-0000-0000-0000BA5A0000}"/>
    <cellStyle name="Normal 19 6 4" xfId="23284" xr:uid="{00000000-0005-0000-0000-0000BB5A0000}"/>
    <cellStyle name="Normal 190" xfId="23285" xr:uid="{00000000-0005-0000-0000-0000BC5A0000}"/>
    <cellStyle name="Normal 190 2" xfId="23286" xr:uid="{00000000-0005-0000-0000-0000BD5A0000}"/>
    <cellStyle name="Normal 191" xfId="23287" xr:uid="{00000000-0005-0000-0000-0000BE5A0000}"/>
    <cellStyle name="Normal 191 2" xfId="23288" xr:uid="{00000000-0005-0000-0000-0000BF5A0000}"/>
    <cellStyle name="Normal 192" xfId="23289" xr:uid="{00000000-0005-0000-0000-0000C05A0000}"/>
    <cellStyle name="Normal 192 2" xfId="23290" xr:uid="{00000000-0005-0000-0000-0000C15A0000}"/>
    <cellStyle name="Normal 193" xfId="23291" xr:uid="{00000000-0005-0000-0000-0000C25A0000}"/>
    <cellStyle name="Normal 193 2" xfId="23292" xr:uid="{00000000-0005-0000-0000-0000C35A0000}"/>
    <cellStyle name="Normal 194" xfId="23293" xr:uid="{00000000-0005-0000-0000-0000C45A0000}"/>
    <cellStyle name="Normal 194 2" xfId="23294" xr:uid="{00000000-0005-0000-0000-0000C55A0000}"/>
    <cellStyle name="Normal 195" xfId="23295" xr:uid="{00000000-0005-0000-0000-0000C65A0000}"/>
    <cellStyle name="Normal 195 2" xfId="23296" xr:uid="{00000000-0005-0000-0000-0000C75A0000}"/>
    <cellStyle name="Normal 196" xfId="23297" xr:uid="{00000000-0005-0000-0000-0000C85A0000}"/>
    <cellStyle name="Normal 196 2" xfId="23298" xr:uid="{00000000-0005-0000-0000-0000C95A0000}"/>
    <cellStyle name="Normal 197" xfId="23299" xr:uid="{00000000-0005-0000-0000-0000CA5A0000}"/>
    <cellStyle name="Normal 197 2" xfId="23300" xr:uid="{00000000-0005-0000-0000-0000CB5A0000}"/>
    <cellStyle name="Normal 198" xfId="23301" xr:uid="{00000000-0005-0000-0000-0000CC5A0000}"/>
    <cellStyle name="Normal 198 2" xfId="23302" xr:uid="{00000000-0005-0000-0000-0000CD5A0000}"/>
    <cellStyle name="Normal 199" xfId="23303" xr:uid="{00000000-0005-0000-0000-0000CE5A0000}"/>
    <cellStyle name="Normal 199 2" xfId="23304" xr:uid="{00000000-0005-0000-0000-0000CF5A0000}"/>
    <cellStyle name="Normal 2" xfId="198" xr:uid="{00000000-0005-0000-0000-0000D05A0000}"/>
    <cellStyle name="Normal 2 10" xfId="23305" xr:uid="{00000000-0005-0000-0000-0000D15A0000}"/>
    <cellStyle name="Normal 2 11" xfId="23306" xr:uid="{00000000-0005-0000-0000-0000D25A0000}"/>
    <cellStyle name="Normal 2 12" xfId="23307" xr:uid="{00000000-0005-0000-0000-0000D35A0000}"/>
    <cellStyle name="Normal 2 13" xfId="23308" xr:uid="{00000000-0005-0000-0000-0000D45A0000}"/>
    <cellStyle name="Normal 2 13 2" xfId="23309" xr:uid="{00000000-0005-0000-0000-0000D55A0000}"/>
    <cellStyle name="Normal 2 13 2 2" xfId="23310" xr:uid="{00000000-0005-0000-0000-0000D65A0000}"/>
    <cellStyle name="Normal 2 13 2 2 2" xfId="23311" xr:uid="{00000000-0005-0000-0000-0000D75A0000}"/>
    <cellStyle name="Normal 2 13 2 3" xfId="23312" xr:uid="{00000000-0005-0000-0000-0000D85A0000}"/>
    <cellStyle name="Normal 2 13 2 4" xfId="23313" xr:uid="{00000000-0005-0000-0000-0000D95A0000}"/>
    <cellStyle name="Normal 2 13 3" xfId="23314" xr:uid="{00000000-0005-0000-0000-0000DA5A0000}"/>
    <cellStyle name="Normal 2 13 3 2" xfId="23315" xr:uid="{00000000-0005-0000-0000-0000DB5A0000}"/>
    <cellStyle name="Normal 2 13 3 2 2" xfId="23316" xr:uid="{00000000-0005-0000-0000-0000DC5A0000}"/>
    <cellStyle name="Normal 2 13 3 3" xfId="23317" xr:uid="{00000000-0005-0000-0000-0000DD5A0000}"/>
    <cellStyle name="Normal 2 13 3 4" xfId="23318" xr:uid="{00000000-0005-0000-0000-0000DE5A0000}"/>
    <cellStyle name="Normal 2 13 4" xfId="23319" xr:uid="{00000000-0005-0000-0000-0000DF5A0000}"/>
    <cellStyle name="Normal 2 13 4 2" xfId="23320" xr:uid="{00000000-0005-0000-0000-0000E05A0000}"/>
    <cellStyle name="Normal 2 13 5" xfId="23321" xr:uid="{00000000-0005-0000-0000-0000E15A0000}"/>
    <cellStyle name="Normal 2 13 6" xfId="23322" xr:uid="{00000000-0005-0000-0000-0000E25A0000}"/>
    <cellStyle name="Normal 2 14" xfId="23323" xr:uid="{00000000-0005-0000-0000-0000E35A0000}"/>
    <cellStyle name="Normal 2 14 2" xfId="23324" xr:uid="{00000000-0005-0000-0000-0000E45A0000}"/>
    <cellStyle name="Normal 2 14 2 2" xfId="23325" xr:uid="{00000000-0005-0000-0000-0000E55A0000}"/>
    <cellStyle name="Normal 2 14 2 2 2" xfId="23326" xr:uid="{00000000-0005-0000-0000-0000E65A0000}"/>
    <cellStyle name="Normal 2 14 2 3" xfId="23327" xr:uid="{00000000-0005-0000-0000-0000E75A0000}"/>
    <cellStyle name="Normal 2 14 2 4" xfId="23328" xr:uid="{00000000-0005-0000-0000-0000E85A0000}"/>
    <cellStyle name="Normal 2 14 3" xfId="23329" xr:uid="{00000000-0005-0000-0000-0000E95A0000}"/>
    <cellStyle name="Normal 2 14 3 2" xfId="23330" xr:uid="{00000000-0005-0000-0000-0000EA5A0000}"/>
    <cellStyle name="Normal 2 14 3 2 2" xfId="23331" xr:uid="{00000000-0005-0000-0000-0000EB5A0000}"/>
    <cellStyle name="Normal 2 14 3 3" xfId="23332" xr:uid="{00000000-0005-0000-0000-0000EC5A0000}"/>
    <cellStyle name="Normal 2 14 3 4" xfId="23333" xr:uid="{00000000-0005-0000-0000-0000ED5A0000}"/>
    <cellStyle name="Normal 2 14 4" xfId="23334" xr:uid="{00000000-0005-0000-0000-0000EE5A0000}"/>
    <cellStyle name="Normal 2 14 4 2" xfId="23335" xr:uid="{00000000-0005-0000-0000-0000EF5A0000}"/>
    <cellStyle name="Normal 2 14 5" xfId="23336" xr:uid="{00000000-0005-0000-0000-0000F05A0000}"/>
    <cellStyle name="Normal 2 14 6" xfId="23337" xr:uid="{00000000-0005-0000-0000-0000F15A0000}"/>
    <cellStyle name="Normal 2 15" xfId="23338" xr:uid="{00000000-0005-0000-0000-0000F25A0000}"/>
    <cellStyle name="Normal 2 15 2" xfId="23339" xr:uid="{00000000-0005-0000-0000-0000F35A0000}"/>
    <cellStyle name="Normal 2 15 2 2" xfId="23340" xr:uid="{00000000-0005-0000-0000-0000F45A0000}"/>
    <cellStyle name="Normal 2 15 2 2 2" xfId="23341" xr:uid="{00000000-0005-0000-0000-0000F55A0000}"/>
    <cellStyle name="Normal 2 15 2 3" xfId="23342" xr:uid="{00000000-0005-0000-0000-0000F65A0000}"/>
    <cellStyle name="Normal 2 15 2 4" xfId="23343" xr:uid="{00000000-0005-0000-0000-0000F75A0000}"/>
    <cellStyle name="Normal 2 15 3" xfId="23344" xr:uid="{00000000-0005-0000-0000-0000F85A0000}"/>
    <cellStyle name="Normal 2 15 3 2" xfId="23345" xr:uid="{00000000-0005-0000-0000-0000F95A0000}"/>
    <cellStyle name="Normal 2 15 3 2 2" xfId="23346" xr:uid="{00000000-0005-0000-0000-0000FA5A0000}"/>
    <cellStyle name="Normal 2 15 3 3" xfId="23347" xr:uid="{00000000-0005-0000-0000-0000FB5A0000}"/>
    <cellStyle name="Normal 2 15 3 4" xfId="23348" xr:uid="{00000000-0005-0000-0000-0000FC5A0000}"/>
    <cellStyle name="Normal 2 15 4" xfId="23349" xr:uid="{00000000-0005-0000-0000-0000FD5A0000}"/>
    <cellStyle name="Normal 2 15 4 2" xfId="23350" xr:uid="{00000000-0005-0000-0000-0000FE5A0000}"/>
    <cellStyle name="Normal 2 15 5" xfId="23351" xr:uid="{00000000-0005-0000-0000-0000FF5A0000}"/>
    <cellStyle name="Normal 2 15 6" xfId="23352" xr:uid="{00000000-0005-0000-0000-0000005B0000}"/>
    <cellStyle name="Normal 2 16" xfId="23353" xr:uid="{00000000-0005-0000-0000-0000015B0000}"/>
    <cellStyle name="Normal 2 16 2" xfId="23354" xr:uid="{00000000-0005-0000-0000-0000025B0000}"/>
    <cellStyle name="Normal 2 16 2 2" xfId="23355" xr:uid="{00000000-0005-0000-0000-0000035B0000}"/>
    <cellStyle name="Normal 2 16 3" xfId="23356" xr:uid="{00000000-0005-0000-0000-0000045B0000}"/>
    <cellStyle name="Normal 2 16 4" xfId="23357" xr:uid="{00000000-0005-0000-0000-0000055B0000}"/>
    <cellStyle name="Normal 2 17" xfId="23358" xr:uid="{00000000-0005-0000-0000-0000065B0000}"/>
    <cellStyle name="Normal 2 17 2" xfId="23359" xr:uid="{00000000-0005-0000-0000-0000075B0000}"/>
    <cellStyle name="Normal 2 17 2 2" xfId="23360" xr:uid="{00000000-0005-0000-0000-0000085B0000}"/>
    <cellStyle name="Normal 2 17 2 2 2" xfId="23361" xr:uid="{00000000-0005-0000-0000-0000095B0000}"/>
    <cellStyle name="Normal 2 17 2 3" xfId="23362" xr:uid="{00000000-0005-0000-0000-00000A5B0000}"/>
    <cellStyle name="Normal 2 17 2 4" xfId="23363" xr:uid="{00000000-0005-0000-0000-00000B5B0000}"/>
    <cellStyle name="Normal 2 18" xfId="23364" xr:uid="{00000000-0005-0000-0000-00000C5B0000}"/>
    <cellStyle name="Normal 2 2" xfId="199" xr:uid="{00000000-0005-0000-0000-00000D5B0000}"/>
    <cellStyle name="Normal 2 2 2" xfId="200" xr:uid="{00000000-0005-0000-0000-00000E5B0000}"/>
    <cellStyle name="Normal 2 2 2 2" xfId="23365" xr:uid="{00000000-0005-0000-0000-00000F5B0000}"/>
    <cellStyle name="Normal 2 2 2 2 2" xfId="23366" xr:uid="{00000000-0005-0000-0000-0000105B0000}"/>
    <cellStyle name="Normal 2 2 2 3" xfId="23367" xr:uid="{00000000-0005-0000-0000-0000115B0000}"/>
    <cellStyle name="Normal 2 2 3" xfId="23368" xr:uid="{00000000-0005-0000-0000-0000125B0000}"/>
    <cellStyle name="Normal 2 2 3 2" xfId="23369" xr:uid="{00000000-0005-0000-0000-0000135B0000}"/>
    <cellStyle name="Normal 2 2 3 2 2" xfId="23370" xr:uid="{00000000-0005-0000-0000-0000145B0000}"/>
    <cellStyle name="Normal 2 2 4" xfId="23371" xr:uid="{00000000-0005-0000-0000-0000155B0000}"/>
    <cellStyle name="Normal 2 2 4 2" xfId="23372" xr:uid="{00000000-0005-0000-0000-0000165B0000}"/>
    <cellStyle name="Normal 2 2 5" xfId="23373" xr:uid="{00000000-0005-0000-0000-0000175B0000}"/>
    <cellStyle name="Normal 2 3" xfId="201" xr:uid="{00000000-0005-0000-0000-0000185B0000}"/>
    <cellStyle name="Normal 2 3 2" xfId="23374" xr:uid="{00000000-0005-0000-0000-0000195B0000}"/>
    <cellStyle name="Normal 2 3 2 2" xfId="23375" xr:uid="{00000000-0005-0000-0000-00001A5B0000}"/>
    <cellStyle name="Normal 2 3 3" xfId="23376" xr:uid="{00000000-0005-0000-0000-00001B5B0000}"/>
    <cellStyle name="Normal 2 3 4" xfId="23377" xr:uid="{00000000-0005-0000-0000-00001C5B0000}"/>
    <cellStyle name="Normal 2 4" xfId="23378" xr:uid="{00000000-0005-0000-0000-00001D5B0000}"/>
    <cellStyle name="Normal 2 4 2" xfId="23379" xr:uid="{00000000-0005-0000-0000-00001E5B0000}"/>
    <cellStyle name="Normal 2 4 3" xfId="23380" xr:uid="{00000000-0005-0000-0000-00001F5B0000}"/>
    <cellStyle name="Normal 2 4 4" xfId="23381" xr:uid="{00000000-0005-0000-0000-0000205B0000}"/>
    <cellStyle name="Normal 2 4 5" xfId="23382" xr:uid="{00000000-0005-0000-0000-0000215B0000}"/>
    <cellStyle name="Normal 2 5" xfId="23383" xr:uid="{00000000-0005-0000-0000-0000225B0000}"/>
    <cellStyle name="Normal 2 5 2" xfId="23384" xr:uid="{00000000-0005-0000-0000-0000235B0000}"/>
    <cellStyle name="Normal 2 5 3" xfId="23385" xr:uid="{00000000-0005-0000-0000-0000245B0000}"/>
    <cellStyle name="Normal 2 6" xfId="23386" xr:uid="{00000000-0005-0000-0000-0000255B0000}"/>
    <cellStyle name="Normal 2 6 2" xfId="23387" xr:uid="{00000000-0005-0000-0000-0000265B0000}"/>
    <cellStyle name="Normal 2 6 2 2" xfId="23388" xr:uid="{00000000-0005-0000-0000-0000275B0000}"/>
    <cellStyle name="Normal 2 7" xfId="23389" xr:uid="{00000000-0005-0000-0000-0000285B0000}"/>
    <cellStyle name="Normal 2 7 2" xfId="23390" xr:uid="{00000000-0005-0000-0000-0000295B0000}"/>
    <cellStyle name="Normal 2 8" xfId="23391" xr:uid="{00000000-0005-0000-0000-00002A5B0000}"/>
    <cellStyle name="Normal 2 8 2" xfId="23392" xr:uid="{00000000-0005-0000-0000-00002B5B0000}"/>
    <cellStyle name="Normal 2 8 3" xfId="23393" xr:uid="{00000000-0005-0000-0000-00002C5B0000}"/>
    <cellStyle name="Normal 2 9" xfId="23394" xr:uid="{00000000-0005-0000-0000-00002D5B0000}"/>
    <cellStyle name="Normal 2_ACS Overall" xfId="23395" xr:uid="{00000000-0005-0000-0000-00002E5B0000}"/>
    <cellStyle name="Normal 20" xfId="23396" xr:uid="{00000000-0005-0000-0000-00002F5B0000}"/>
    <cellStyle name="Normal 20 2" xfId="23397" xr:uid="{00000000-0005-0000-0000-0000305B0000}"/>
    <cellStyle name="Normal 20 2 2" xfId="23398" xr:uid="{00000000-0005-0000-0000-0000315B0000}"/>
    <cellStyle name="Normal 20 2 2 2" xfId="23399" xr:uid="{00000000-0005-0000-0000-0000325B0000}"/>
    <cellStyle name="Normal 20 2 2 2 2" xfId="23400" xr:uid="{00000000-0005-0000-0000-0000335B0000}"/>
    <cellStyle name="Normal 20 2 2 3" xfId="23401" xr:uid="{00000000-0005-0000-0000-0000345B0000}"/>
    <cellStyle name="Normal 20 2 2 4" xfId="23402" xr:uid="{00000000-0005-0000-0000-0000355B0000}"/>
    <cellStyle name="Normal 20 3" xfId="23403" xr:uid="{00000000-0005-0000-0000-0000365B0000}"/>
    <cellStyle name="Normal 20 3 2" xfId="23404" xr:uid="{00000000-0005-0000-0000-0000375B0000}"/>
    <cellStyle name="Normal 20 3 2 2" xfId="23405" xr:uid="{00000000-0005-0000-0000-0000385B0000}"/>
    <cellStyle name="Normal 20 3 3" xfId="23406" xr:uid="{00000000-0005-0000-0000-0000395B0000}"/>
    <cellStyle name="Normal 20 3 4" xfId="23407" xr:uid="{00000000-0005-0000-0000-00003A5B0000}"/>
    <cellStyle name="Normal 200" xfId="23408" xr:uid="{00000000-0005-0000-0000-00003B5B0000}"/>
    <cellStyle name="Normal 200 2" xfId="23409" xr:uid="{00000000-0005-0000-0000-00003C5B0000}"/>
    <cellStyle name="Normal 201" xfId="23410" xr:uid="{00000000-0005-0000-0000-00003D5B0000}"/>
    <cellStyle name="Normal 201 2" xfId="23411" xr:uid="{00000000-0005-0000-0000-00003E5B0000}"/>
    <cellStyle name="Normal 202" xfId="23412" xr:uid="{00000000-0005-0000-0000-00003F5B0000}"/>
    <cellStyle name="Normal 202 2" xfId="23413" xr:uid="{00000000-0005-0000-0000-0000405B0000}"/>
    <cellStyle name="Normal 203" xfId="23414" xr:uid="{00000000-0005-0000-0000-0000415B0000}"/>
    <cellStyle name="Normal 203 2" xfId="23415" xr:uid="{00000000-0005-0000-0000-0000425B0000}"/>
    <cellStyle name="Normal 204" xfId="23416" xr:uid="{00000000-0005-0000-0000-0000435B0000}"/>
    <cellStyle name="Normal 204 2" xfId="23417" xr:uid="{00000000-0005-0000-0000-0000445B0000}"/>
    <cellStyle name="Normal 205" xfId="23418" xr:uid="{00000000-0005-0000-0000-0000455B0000}"/>
    <cellStyle name="Normal 205 2" xfId="23419" xr:uid="{00000000-0005-0000-0000-0000465B0000}"/>
    <cellStyle name="Normal 206" xfId="23420" xr:uid="{00000000-0005-0000-0000-0000475B0000}"/>
    <cellStyle name="Normal 206 2" xfId="23421" xr:uid="{00000000-0005-0000-0000-0000485B0000}"/>
    <cellStyle name="Normal 207" xfId="23422" xr:uid="{00000000-0005-0000-0000-0000495B0000}"/>
    <cellStyle name="Normal 207 2" xfId="23423" xr:uid="{00000000-0005-0000-0000-00004A5B0000}"/>
    <cellStyle name="Normal 208" xfId="23424" xr:uid="{00000000-0005-0000-0000-00004B5B0000}"/>
    <cellStyle name="Normal 208 2" xfId="23425" xr:uid="{00000000-0005-0000-0000-00004C5B0000}"/>
    <cellStyle name="Normal 209" xfId="23426" xr:uid="{00000000-0005-0000-0000-00004D5B0000}"/>
    <cellStyle name="Normal 209 2" xfId="23427" xr:uid="{00000000-0005-0000-0000-00004E5B0000}"/>
    <cellStyle name="Normal 21" xfId="23428" xr:uid="{00000000-0005-0000-0000-00004F5B0000}"/>
    <cellStyle name="Normal 21 2" xfId="23429" xr:uid="{00000000-0005-0000-0000-0000505B0000}"/>
    <cellStyle name="Normal 21 3" xfId="23430" xr:uid="{00000000-0005-0000-0000-0000515B0000}"/>
    <cellStyle name="Normal 210" xfId="23431" xr:uid="{00000000-0005-0000-0000-0000525B0000}"/>
    <cellStyle name="Normal 210 2" xfId="23432" xr:uid="{00000000-0005-0000-0000-0000535B0000}"/>
    <cellStyle name="Normal 211" xfId="23433" xr:uid="{00000000-0005-0000-0000-0000545B0000}"/>
    <cellStyle name="Normal 211 2" xfId="23434" xr:uid="{00000000-0005-0000-0000-0000555B0000}"/>
    <cellStyle name="Normal 212" xfId="23435" xr:uid="{00000000-0005-0000-0000-0000565B0000}"/>
    <cellStyle name="Normal 212 2" xfId="23436" xr:uid="{00000000-0005-0000-0000-0000575B0000}"/>
    <cellStyle name="Normal 213" xfId="23437" xr:uid="{00000000-0005-0000-0000-0000585B0000}"/>
    <cellStyle name="Normal 213 2" xfId="23438" xr:uid="{00000000-0005-0000-0000-0000595B0000}"/>
    <cellStyle name="Normal 214" xfId="23439" xr:uid="{00000000-0005-0000-0000-00005A5B0000}"/>
    <cellStyle name="Normal 214 2" xfId="23440" xr:uid="{00000000-0005-0000-0000-00005B5B0000}"/>
    <cellStyle name="Normal 215" xfId="23441" xr:uid="{00000000-0005-0000-0000-00005C5B0000}"/>
    <cellStyle name="Normal 215 2" xfId="23442" xr:uid="{00000000-0005-0000-0000-00005D5B0000}"/>
    <cellStyle name="Normal 216" xfId="23443" xr:uid="{00000000-0005-0000-0000-00005E5B0000}"/>
    <cellStyle name="Normal 216 2" xfId="23444" xr:uid="{00000000-0005-0000-0000-00005F5B0000}"/>
    <cellStyle name="Normal 217" xfId="23445" xr:uid="{00000000-0005-0000-0000-0000605B0000}"/>
    <cellStyle name="Normal 217 2" xfId="23446" xr:uid="{00000000-0005-0000-0000-0000615B0000}"/>
    <cellStyle name="Normal 218" xfId="23447" xr:uid="{00000000-0005-0000-0000-0000625B0000}"/>
    <cellStyle name="Normal 218 2" xfId="23448" xr:uid="{00000000-0005-0000-0000-0000635B0000}"/>
    <cellStyle name="Normal 219" xfId="23449" xr:uid="{00000000-0005-0000-0000-0000645B0000}"/>
    <cellStyle name="Normal 219 2" xfId="23450" xr:uid="{00000000-0005-0000-0000-0000655B0000}"/>
    <cellStyle name="Normal 22" xfId="23451" xr:uid="{00000000-0005-0000-0000-0000665B0000}"/>
    <cellStyle name="Normal 22 2" xfId="23452" xr:uid="{00000000-0005-0000-0000-0000675B0000}"/>
    <cellStyle name="Normal 220" xfId="23453" xr:uid="{00000000-0005-0000-0000-0000685B0000}"/>
    <cellStyle name="Normal 220 2" xfId="23454" xr:uid="{00000000-0005-0000-0000-0000695B0000}"/>
    <cellStyle name="Normal 221" xfId="23455" xr:uid="{00000000-0005-0000-0000-00006A5B0000}"/>
    <cellStyle name="Normal 221 2" xfId="23456" xr:uid="{00000000-0005-0000-0000-00006B5B0000}"/>
    <cellStyle name="Normal 222" xfId="23457" xr:uid="{00000000-0005-0000-0000-00006C5B0000}"/>
    <cellStyle name="Normal 222 2" xfId="23458" xr:uid="{00000000-0005-0000-0000-00006D5B0000}"/>
    <cellStyle name="Normal 223" xfId="23459" xr:uid="{00000000-0005-0000-0000-00006E5B0000}"/>
    <cellStyle name="Normal 223 2" xfId="23460" xr:uid="{00000000-0005-0000-0000-00006F5B0000}"/>
    <cellStyle name="Normal 224" xfId="23461" xr:uid="{00000000-0005-0000-0000-0000705B0000}"/>
    <cellStyle name="Normal 224 2" xfId="23462" xr:uid="{00000000-0005-0000-0000-0000715B0000}"/>
    <cellStyle name="Normal 225" xfId="23463" xr:uid="{00000000-0005-0000-0000-0000725B0000}"/>
    <cellStyle name="Normal 225 2" xfId="23464" xr:uid="{00000000-0005-0000-0000-0000735B0000}"/>
    <cellStyle name="Normal 226" xfId="23465" xr:uid="{00000000-0005-0000-0000-0000745B0000}"/>
    <cellStyle name="Normal 226 2" xfId="23466" xr:uid="{00000000-0005-0000-0000-0000755B0000}"/>
    <cellStyle name="Normal 227" xfId="23467" xr:uid="{00000000-0005-0000-0000-0000765B0000}"/>
    <cellStyle name="Normal 227 2" xfId="23468" xr:uid="{00000000-0005-0000-0000-0000775B0000}"/>
    <cellStyle name="Normal 228" xfId="23469" xr:uid="{00000000-0005-0000-0000-0000785B0000}"/>
    <cellStyle name="Normal 228 2" xfId="23470" xr:uid="{00000000-0005-0000-0000-0000795B0000}"/>
    <cellStyle name="Normal 229" xfId="23471" xr:uid="{00000000-0005-0000-0000-00007A5B0000}"/>
    <cellStyle name="Normal 229 2" xfId="23472" xr:uid="{00000000-0005-0000-0000-00007B5B0000}"/>
    <cellStyle name="Normal 23" xfId="23473" xr:uid="{00000000-0005-0000-0000-00007C5B0000}"/>
    <cellStyle name="Normal 23 2" xfId="23474" xr:uid="{00000000-0005-0000-0000-00007D5B0000}"/>
    <cellStyle name="Normal 230" xfId="23475" xr:uid="{00000000-0005-0000-0000-00007E5B0000}"/>
    <cellStyle name="Normal 230 2" xfId="23476" xr:uid="{00000000-0005-0000-0000-00007F5B0000}"/>
    <cellStyle name="Normal 231" xfId="23477" xr:uid="{00000000-0005-0000-0000-0000805B0000}"/>
    <cellStyle name="Normal 231 2" xfId="23478" xr:uid="{00000000-0005-0000-0000-0000815B0000}"/>
    <cellStyle name="Normal 232" xfId="23479" xr:uid="{00000000-0005-0000-0000-0000825B0000}"/>
    <cellStyle name="Normal 232 2" xfId="23480" xr:uid="{00000000-0005-0000-0000-0000835B0000}"/>
    <cellStyle name="Normal 233" xfId="23481" xr:uid="{00000000-0005-0000-0000-0000845B0000}"/>
    <cellStyle name="Normal 233 2" xfId="23482" xr:uid="{00000000-0005-0000-0000-0000855B0000}"/>
    <cellStyle name="Normal 234" xfId="23483" xr:uid="{00000000-0005-0000-0000-0000865B0000}"/>
    <cellStyle name="Normal 234 2" xfId="23484" xr:uid="{00000000-0005-0000-0000-0000875B0000}"/>
    <cellStyle name="Normal 235" xfId="23485" xr:uid="{00000000-0005-0000-0000-0000885B0000}"/>
    <cellStyle name="Normal 235 2" xfId="23486" xr:uid="{00000000-0005-0000-0000-0000895B0000}"/>
    <cellStyle name="Normal 236" xfId="23487" xr:uid="{00000000-0005-0000-0000-00008A5B0000}"/>
    <cellStyle name="Normal 236 2" xfId="23488" xr:uid="{00000000-0005-0000-0000-00008B5B0000}"/>
    <cellStyle name="Normal 237" xfId="23489" xr:uid="{00000000-0005-0000-0000-00008C5B0000}"/>
    <cellStyle name="Normal 237 2" xfId="23490" xr:uid="{00000000-0005-0000-0000-00008D5B0000}"/>
    <cellStyle name="Normal 238" xfId="23491" xr:uid="{00000000-0005-0000-0000-00008E5B0000}"/>
    <cellStyle name="Normal 238 2" xfId="23492" xr:uid="{00000000-0005-0000-0000-00008F5B0000}"/>
    <cellStyle name="Normal 239" xfId="23493" xr:uid="{00000000-0005-0000-0000-0000905B0000}"/>
    <cellStyle name="Normal 239 2" xfId="23494" xr:uid="{00000000-0005-0000-0000-0000915B0000}"/>
    <cellStyle name="Normal 24" xfId="23495" xr:uid="{00000000-0005-0000-0000-0000925B0000}"/>
    <cellStyle name="Normal 24 2" xfId="23496" xr:uid="{00000000-0005-0000-0000-0000935B0000}"/>
    <cellStyle name="Normal 240" xfId="23497" xr:uid="{00000000-0005-0000-0000-0000945B0000}"/>
    <cellStyle name="Normal 240 2" xfId="23498" xr:uid="{00000000-0005-0000-0000-0000955B0000}"/>
    <cellStyle name="Normal 241" xfId="23499" xr:uid="{00000000-0005-0000-0000-0000965B0000}"/>
    <cellStyle name="Normal 241 2" xfId="23500" xr:uid="{00000000-0005-0000-0000-0000975B0000}"/>
    <cellStyle name="Normal 242" xfId="23501" xr:uid="{00000000-0005-0000-0000-0000985B0000}"/>
    <cellStyle name="Normal 242 2" xfId="23502" xr:uid="{00000000-0005-0000-0000-0000995B0000}"/>
    <cellStyle name="Normal 243" xfId="23503" xr:uid="{00000000-0005-0000-0000-00009A5B0000}"/>
    <cellStyle name="Normal 243 2" xfId="23504" xr:uid="{00000000-0005-0000-0000-00009B5B0000}"/>
    <cellStyle name="Normal 244" xfId="23505" xr:uid="{00000000-0005-0000-0000-00009C5B0000}"/>
    <cellStyle name="Normal 244 2" xfId="23506" xr:uid="{00000000-0005-0000-0000-00009D5B0000}"/>
    <cellStyle name="Normal 245" xfId="23507" xr:uid="{00000000-0005-0000-0000-00009E5B0000}"/>
    <cellStyle name="Normal 246" xfId="23508" xr:uid="{00000000-0005-0000-0000-00009F5B0000}"/>
    <cellStyle name="Normal 246 2" xfId="23509" xr:uid="{00000000-0005-0000-0000-0000A05B0000}"/>
    <cellStyle name="Normal 246 2 2" xfId="23510" xr:uid="{00000000-0005-0000-0000-0000A15B0000}"/>
    <cellStyle name="Normal 246 2 2 2" xfId="23511" xr:uid="{00000000-0005-0000-0000-0000A25B0000}"/>
    <cellStyle name="Normal 246 2 3" xfId="23512" xr:uid="{00000000-0005-0000-0000-0000A35B0000}"/>
    <cellStyle name="Normal 246 3" xfId="23513" xr:uid="{00000000-0005-0000-0000-0000A45B0000}"/>
    <cellStyle name="Normal 246 3 2" xfId="23514" xr:uid="{00000000-0005-0000-0000-0000A55B0000}"/>
    <cellStyle name="Normal 246 4" xfId="23515" xr:uid="{00000000-0005-0000-0000-0000A65B0000}"/>
    <cellStyle name="Normal 247" xfId="23516" xr:uid="{00000000-0005-0000-0000-0000A75B0000}"/>
    <cellStyle name="Normal 247 2" xfId="23517" xr:uid="{00000000-0005-0000-0000-0000A85B0000}"/>
    <cellStyle name="Normal 248" xfId="23518" xr:uid="{00000000-0005-0000-0000-0000A95B0000}"/>
    <cellStyle name="Normal 248 2" xfId="23519" xr:uid="{00000000-0005-0000-0000-0000AA5B0000}"/>
    <cellStyle name="Normal 248 2 2" xfId="23520" xr:uid="{00000000-0005-0000-0000-0000AB5B0000}"/>
    <cellStyle name="Normal 248 3" xfId="23521" xr:uid="{00000000-0005-0000-0000-0000AC5B0000}"/>
    <cellStyle name="Normal 249" xfId="23522" xr:uid="{00000000-0005-0000-0000-0000AD5B0000}"/>
    <cellStyle name="Normal 249 2" xfId="23523" xr:uid="{00000000-0005-0000-0000-0000AE5B0000}"/>
    <cellStyle name="Normal 249 2 2" xfId="23524" xr:uid="{00000000-0005-0000-0000-0000AF5B0000}"/>
    <cellStyle name="Normal 249 3" xfId="23525" xr:uid="{00000000-0005-0000-0000-0000B05B0000}"/>
    <cellStyle name="Normal 25" xfId="23526" xr:uid="{00000000-0005-0000-0000-0000B15B0000}"/>
    <cellStyle name="Normal 25 2" xfId="23527" xr:uid="{00000000-0005-0000-0000-0000B25B0000}"/>
    <cellStyle name="Normal 250" xfId="23528" xr:uid="{00000000-0005-0000-0000-0000B35B0000}"/>
    <cellStyle name="Normal 250 2" xfId="23529" xr:uid="{00000000-0005-0000-0000-0000B45B0000}"/>
    <cellStyle name="Normal 250 2 2" xfId="23530" xr:uid="{00000000-0005-0000-0000-0000B55B0000}"/>
    <cellStyle name="Normal 250 3" xfId="23531" xr:uid="{00000000-0005-0000-0000-0000B65B0000}"/>
    <cellStyle name="Normal 251" xfId="23532" xr:uid="{00000000-0005-0000-0000-0000B75B0000}"/>
    <cellStyle name="Normal 251 2" xfId="23533" xr:uid="{00000000-0005-0000-0000-0000B85B0000}"/>
    <cellStyle name="Normal 252" xfId="23534" xr:uid="{00000000-0005-0000-0000-0000B95B0000}"/>
    <cellStyle name="Normal 252 2" xfId="23535" xr:uid="{00000000-0005-0000-0000-0000BA5B0000}"/>
    <cellStyle name="Normal 253" xfId="23536" xr:uid="{00000000-0005-0000-0000-0000BB5B0000}"/>
    <cellStyle name="Normal 253 2" xfId="23537" xr:uid="{00000000-0005-0000-0000-0000BC5B0000}"/>
    <cellStyle name="Normal 254" xfId="23538" xr:uid="{00000000-0005-0000-0000-0000BD5B0000}"/>
    <cellStyle name="Normal 254 2" xfId="23539" xr:uid="{00000000-0005-0000-0000-0000BE5B0000}"/>
    <cellStyle name="Normal 254 2 2" xfId="23540" xr:uid="{00000000-0005-0000-0000-0000BF5B0000}"/>
    <cellStyle name="Normal 254 2 2 2" xfId="23541" xr:uid="{00000000-0005-0000-0000-0000C05B0000}"/>
    <cellStyle name="Normal 254 2 2 2 2" xfId="23542" xr:uid="{00000000-0005-0000-0000-0000C15B0000}"/>
    <cellStyle name="Normal 254 2 2 3" xfId="23543" xr:uid="{00000000-0005-0000-0000-0000C25B0000}"/>
    <cellStyle name="Normal 254 2 2 4" xfId="23544" xr:uid="{00000000-0005-0000-0000-0000C35B0000}"/>
    <cellStyle name="Normal 254 2 3" xfId="23545" xr:uid="{00000000-0005-0000-0000-0000C45B0000}"/>
    <cellStyle name="Normal 254 2 3 2" xfId="23546" xr:uid="{00000000-0005-0000-0000-0000C55B0000}"/>
    <cellStyle name="Normal 254 2 4" xfId="23547" xr:uid="{00000000-0005-0000-0000-0000C65B0000}"/>
    <cellStyle name="Normal 254 2 5" xfId="23548" xr:uid="{00000000-0005-0000-0000-0000C75B0000}"/>
    <cellStyle name="Normal 254 3" xfId="23549" xr:uid="{00000000-0005-0000-0000-0000C85B0000}"/>
    <cellStyle name="Normal 254 3 2" xfId="23550" xr:uid="{00000000-0005-0000-0000-0000C95B0000}"/>
    <cellStyle name="Normal 254 3 2 2" xfId="23551" xr:uid="{00000000-0005-0000-0000-0000CA5B0000}"/>
    <cellStyle name="Normal 254 3 3" xfId="23552" xr:uid="{00000000-0005-0000-0000-0000CB5B0000}"/>
    <cellStyle name="Normal 254 3 4" xfId="23553" xr:uid="{00000000-0005-0000-0000-0000CC5B0000}"/>
    <cellStyle name="Normal 254 4" xfId="23554" xr:uid="{00000000-0005-0000-0000-0000CD5B0000}"/>
    <cellStyle name="Normal 254 5" xfId="23555" xr:uid="{00000000-0005-0000-0000-0000CE5B0000}"/>
    <cellStyle name="Normal 254 5 2" xfId="23556" xr:uid="{00000000-0005-0000-0000-0000CF5B0000}"/>
    <cellStyle name="Normal 254 6" xfId="23557" xr:uid="{00000000-0005-0000-0000-0000D05B0000}"/>
    <cellStyle name="Normal 254 7" xfId="23558" xr:uid="{00000000-0005-0000-0000-0000D15B0000}"/>
    <cellStyle name="Normal 255" xfId="23559" xr:uid="{00000000-0005-0000-0000-0000D25B0000}"/>
    <cellStyle name="Normal 255 2" xfId="23560" xr:uid="{00000000-0005-0000-0000-0000D35B0000}"/>
    <cellStyle name="Normal 255 2 2" xfId="23561" xr:uid="{00000000-0005-0000-0000-0000D45B0000}"/>
    <cellStyle name="Normal 255 2 2 2" xfId="23562" xr:uid="{00000000-0005-0000-0000-0000D55B0000}"/>
    <cellStyle name="Normal 255 2 2 2 2" xfId="23563" xr:uid="{00000000-0005-0000-0000-0000D65B0000}"/>
    <cellStyle name="Normal 255 2 2 3" xfId="23564" xr:uid="{00000000-0005-0000-0000-0000D75B0000}"/>
    <cellStyle name="Normal 255 2 2 4" xfId="23565" xr:uid="{00000000-0005-0000-0000-0000D85B0000}"/>
    <cellStyle name="Normal 255 2 3" xfId="23566" xr:uid="{00000000-0005-0000-0000-0000D95B0000}"/>
    <cellStyle name="Normal 255 2 3 2" xfId="23567" xr:uid="{00000000-0005-0000-0000-0000DA5B0000}"/>
    <cellStyle name="Normal 255 2 4" xfId="23568" xr:uid="{00000000-0005-0000-0000-0000DB5B0000}"/>
    <cellStyle name="Normal 255 2 5" xfId="23569" xr:uid="{00000000-0005-0000-0000-0000DC5B0000}"/>
    <cellStyle name="Normal 255 3" xfId="23570" xr:uid="{00000000-0005-0000-0000-0000DD5B0000}"/>
    <cellStyle name="Normal 255 3 2" xfId="23571" xr:uid="{00000000-0005-0000-0000-0000DE5B0000}"/>
    <cellStyle name="Normal 255 3 2 2" xfId="23572" xr:uid="{00000000-0005-0000-0000-0000DF5B0000}"/>
    <cellStyle name="Normal 255 3 3" xfId="23573" xr:uid="{00000000-0005-0000-0000-0000E05B0000}"/>
    <cellStyle name="Normal 255 3 4" xfId="23574" xr:uid="{00000000-0005-0000-0000-0000E15B0000}"/>
    <cellStyle name="Normal 255 4" xfId="23575" xr:uid="{00000000-0005-0000-0000-0000E25B0000}"/>
    <cellStyle name="Normal 255 5" xfId="23576" xr:uid="{00000000-0005-0000-0000-0000E35B0000}"/>
    <cellStyle name="Normal 255 5 2" xfId="23577" xr:uid="{00000000-0005-0000-0000-0000E45B0000}"/>
    <cellStyle name="Normal 255 6" xfId="23578" xr:uid="{00000000-0005-0000-0000-0000E55B0000}"/>
    <cellStyle name="Normal 255 7" xfId="23579" xr:uid="{00000000-0005-0000-0000-0000E65B0000}"/>
    <cellStyle name="Normal 256" xfId="23580" xr:uid="{00000000-0005-0000-0000-0000E75B0000}"/>
    <cellStyle name="Normal 256 2" xfId="23581" xr:uid="{00000000-0005-0000-0000-0000E85B0000}"/>
    <cellStyle name="Normal 256 2 2" xfId="23582" xr:uid="{00000000-0005-0000-0000-0000E95B0000}"/>
    <cellStyle name="Normal 256 2 2 2" xfId="23583" xr:uid="{00000000-0005-0000-0000-0000EA5B0000}"/>
    <cellStyle name="Normal 256 2 2 2 2" xfId="23584" xr:uid="{00000000-0005-0000-0000-0000EB5B0000}"/>
    <cellStyle name="Normal 256 2 2 3" xfId="23585" xr:uid="{00000000-0005-0000-0000-0000EC5B0000}"/>
    <cellStyle name="Normal 256 2 2 4" xfId="23586" xr:uid="{00000000-0005-0000-0000-0000ED5B0000}"/>
    <cellStyle name="Normal 256 2 3" xfId="23587" xr:uid="{00000000-0005-0000-0000-0000EE5B0000}"/>
    <cellStyle name="Normal 256 2 4" xfId="23588" xr:uid="{00000000-0005-0000-0000-0000EF5B0000}"/>
    <cellStyle name="Normal 256 2 4 2" xfId="23589" xr:uid="{00000000-0005-0000-0000-0000F05B0000}"/>
    <cellStyle name="Normal 256 2 5" xfId="23590" xr:uid="{00000000-0005-0000-0000-0000F15B0000}"/>
    <cellStyle name="Normal 256 2 6" xfId="23591" xr:uid="{00000000-0005-0000-0000-0000F25B0000}"/>
    <cellStyle name="Normal 256 3" xfId="23592" xr:uid="{00000000-0005-0000-0000-0000F35B0000}"/>
    <cellStyle name="Normal 256 3 2" xfId="23593" xr:uid="{00000000-0005-0000-0000-0000F45B0000}"/>
    <cellStyle name="Normal 256 3 2 2" xfId="23594" xr:uid="{00000000-0005-0000-0000-0000F55B0000}"/>
    <cellStyle name="Normal 256 3 3" xfId="23595" xr:uid="{00000000-0005-0000-0000-0000F65B0000}"/>
    <cellStyle name="Normal 256 3 4" xfId="23596" xr:uid="{00000000-0005-0000-0000-0000F75B0000}"/>
    <cellStyle name="Normal 256 4" xfId="23597" xr:uid="{00000000-0005-0000-0000-0000F85B0000}"/>
    <cellStyle name="Normal 256 5" xfId="23598" xr:uid="{00000000-0005-0000-0000-0000F95B0000}"/>
    <cellStyle name="Normal 256 5 2" xfId="23599" xr:uid="{00000000-0005-0000-0000-0000FA5B0000}"/>
    <cellStyle name="Normal 256 6" xfId="23600" xr:uid="{00000000-0005-0000-0000-0000FB5B0000}"/>
    <cellStyle name="Normal 256 7" xfId="23601" xr:uid="{00000000-0005-0000-0000-0000FC5B0000}"/>
    <cellStyle name="Normal 257" xfId="23602" xr:uid="{00000000-0005-0000-0000-0000FD5B0000}"/>
    <cellStyle name="Normal 257 2" xfId="23603" xr:uid="{00000000-0005-0000-0000-0000FE5B0000}"/>
    <cellStyle name="Normal 257 2 2" xfId="23604" xr:uid="{00000000-0005-0000-0000-0000FF5B0000}"/>
    <cellStyle name="Normal 257 2 2 2" xfId="23605" xr:uid="{00000000-0005-0000-0000-0000005C0000}"/>
    <cellStyle name="Normal 257 2 2 2 2" xfId="23606" xr:uid="{00000000-0005-0000-0000-0000015C0000}"/>
    <cellStyle name="Normal 257 2 2 3" xfId="23607" xr:uid="{00000000-0005-0000-0000-0000025C0000}"/>
    <cellStyle name="Normal 257 2 2 4" xfId="23608" xr:uid="{00000000-0005-0000-0000-0000035C0000}"/>
    <cellStyle name="Normal 257 2 3" xfId="23609" xr:uid="{00000000-0005-0000-0000-0000045C0000}"/>
    <cellStyle name="Normal 257 2 3 2" xfId="23610" xr:uid="{00000000-0005-0000-0000-0000055C0000}"/>
    <cellStyle name="Normal 257 2 4" xfId="23611" xr:uid="{00000000-0005-0000-0000-0000065C0000}"/>
    <cellStyle name="Normal 257 2 5" xfId="23612" xr:uid="{00000000-0005-0000-0000-0000075C0000}"/>
    <cellStyle name="Normal 257 3" xfId="23613" xr:uid="{00000000-0005-0000-0000-0000085C0000}"/>
    <cellStyle name="Normal 257 3 2" xfId="23614" xr:uid="{00000000-0005-0000-0000-0000095C0000}"/>
    <cellStyle name="Normal 257 3 2 2" xfId="23615" xr:uid="{00000000-0005-0000-0000-00000A5C0000}"/>
    <cellStyle name="Normal 257 3 3" xfId="23616" xr:uid="{00000000-0005-0000-0000-00000B5C0000}"/>
    <cellStyle name="Normal 257 3 4" xfId="23617" xr:uid="{00000000-0005-0000-0000-00000C5C0000}"/>
    <cellStyle name="Normal 257 4" xfId="23618" xr:uid="{00000000-0005-0000-0000-00000D5C0000}"/>
    <cellStyle name="Normal 257 5" xfId="23619" xr:uid="{00000000-0005-0000-0000-00000E5C0000}"/>
    <cellStyle name="Normal 257 5 2" xfId="23620" xr:uid="{00000000-0005-0000-0000-00000F5C0000}"/>
    <cellStyle name="Normal 257 6" xfId="23621" xr:uid="{00000000-0005-0000-0000-0000105C0000}"/>
    <cellStyle name="Normal 257 7" xfId="23622" xr:uid="{00000000-0005-0000-0000-0000115C0000}"/>
    <cellStyle name="Normal 258" xfId="23623" xr:uid="{00000000-0005-0000-0000-0000125C0000}"/>
    <cellStyle name="Normal 258 2" xfId="23624" xr:uid="{00000000-0005-0000-0000-0000135C0000}"/>
    <cellStyle name="Normal 258 2 2" xfId="23625" xr:uid="{00000000-0005-0000-0000-0000145C0000}"/>
    <cellStyle name="Normal 258 2 2 2" xfId="23626" xr:uid="{00000000-0005-0000-0000-0000155C0000}"/>
    <cellStyle name="Normal 258 2 2 2 2" xfId="23627" xr:uid="{00000000-0005-0000-0000-0000165C0000}"/>
    <cellStyle name="Normal 258 2 2 3" xfId="23628" xr:uid="{00000000-0005-0000-0000-0000175C0000}"/>
    <cellStyle name="Normal 258 2 2 4" xfId="23629" xr:uid="{00000000-0005-0000-0000-0000185C0000}"/>
    <cellStyle name="Normal 258 2 3" xfId="23630" xr:uid="{00000000-0005-0000-0000-0000195C0000}"/>
    <cellStyle name="Normal 258 2 3 2" xfId="23631" xr:uid="{00000000-0005-0000-0000-00001A5C0000}"/>
    <cellStyle name="Normal 258 2 4" xfId="23632" xr:uid="{00000000-0005-0000-0000-00001B5C0000}"/>
    <cellStyle name="Normal 258 2 5" xfId="23633" xr:uid="{00000000-0005-0000-0000-00001C5C0000}"/>
    <cellStyle name="Normal 258 3" xfId="23634" xr:uid="{00000000-0005-0000-0000-00001D5C0000}"/>
    <cellStyle name="Normal 258 3 2" xfId="23635" xr:uid="{00000000-0005-0000-0000-00001E5C0000}"/>
    <cellStyle name="Normal 258 3 2 2" xfId="23636" xr:uid="{00000000-0005-0000-0000-00001F5C0000}"/>
    <cellStyle name="Normal 258 3 3" xfId="23637" xr:uid="{00000000-0005-0000-0000-0000205C0000}"/>
    <cellStyle name="Normal 258 3 4" xfId="23638" xr:uid="{00000000-0005-0000-0000-0000215C0000}"/>
    <cellStyle name="Normal 258 4" xfId="23639" xr:uid="{00000000-0005-0000-0000-0000225C0000}"/>
    <cellStyle name="Normal 258 5" xfId="23640" xr:uid="{00000000-0005-0000-0000-0000235C0000}"/>
    <cellStyle name="Normal 258 5 2" xfId="23641" xr:uid="{00000000-0005-0000-0000-0000245C0000}"/>
    <cellStyle name="Normal 258 6" xfId="23642" xr:uid="{00000000-0005-0000-0000-0000255C0000}"/>
    <cellStyle name="Normal 258 7" xfId="23643" xr:uid="{00000000-0005-0000-0000-0000265C0000}"/>
    <cellStyle name="Normal 259" xfId="23644" xr:uid="{00000000-0005-0000-0000-0000275C0000}"/>
    <cellStyle name="Normal 259 2" xfId="23645" xr:uid="{00000000-0005-0000-0000-0000285C0000}"/>
    <cellStyle name="Normal 259 2 2" xfId="23646" xr:uid="{00000000-0005-0000-0000-0000295C0000}"/>
    <cellStyle name="Normal 259 2 2 2" xfId="23647" xr:uid="{00000000-0005-0000-0000-00002A5C0000}"/>
    <cellStyle name="Normal 259 2 2 2 2" xfId="23648" xr:uid="{00000000-0005-0000-0000-00002B5C0000}"/>
    <cellStyle name="Normal 259 2 2 3" xfId="23649" xr:uid="{00000000-0005-0000-0000-00002C5C0000}"/>
    <cellStyle name="Normal 259 2 2 4" xfId="23650" xr:uid="{00000000-0005-0000-0000-00002D5C0000}"/>
    <cellStyle name="Normal 259 2 3" xfId="23651" xr:uid="{00000000-0005-0000-0000-00002E5C0000}"/>
    <cellStyle name="Normal 259 2 3 2" xfId="23652" xr:uid="{00000000-0005-0000-0000-00002F5C0000}"/>
    <cellStyle name="Normal 259 2 4" xfId="23653" xr:uid="{00000000-0005-0000-0000-0000305C0000}"/>
    <cellStyle name="Normal 259 2 5" xfId="23654" xr:uid="{00000000-0005-0000-0000-0000315C0000}"/>
    <cellStyle name="Normal 259 3" xfId="23655" xr:uid="{00000000-0005-0000-0000-0000325C0000}"/>
    <cellStyle name="Normal 259 3 2" xfId="23656" xr:uid="{00000000-0005-0000-0000-0000335C0000}"/>
    <cellStyle name="Normal 259 3 2 2" xfId="23657" xr:uid="{00000000-0005-0000-0000-0000345C0000}"/>
    <cellStyle name="Normal 259 3 3" xfId="23658" xr:uid="{00000000-0005-0000-0000-0000355C0000}"/>
    <cellStyle name="Normal 259 3 4" xfId="23659" xr:uid="{00000000-0005-0000-0000-0000365C0000}"/>
    <cellStyle name="Normal 259 4" xfId="23660" xr:uid="{00000000-0005-0000-0000-0000375C0000}"/>
    <cellStyle name="Normal 259 5" xfId="23661" xr:uid="{00000000-0005-0000-0000-0000385C0000}"/>
    <cellStyle name="Normal 259 5 2" xfId="23662" xr:uid="{00000000-0005-0000-0000-0000395C0000}"/>
    <cellStyle name="Normal 259 6" xfId="23663" xr:uid="{00000000-0005-0000-0000-00003A5C0000}"/>
    <cellStyle name="Normal 259 7" xfId="23664" xr:uid="{00000000-0005-0000-0000-00003B5C0000}"/>
    <cellStyle name="Normal 26" xfId="23665" xr:uid="{00000000-0005-0000-0000-00003C5C0000}"/>
    <cellStyle name="Normal 26 2" xfId="23666" xr:uid="{00000000-0005-0000-0000-00003D5C0000}"/>
    <cellStyle name="Normal 260" xfId="23667" xr:uid="{00000000-0005-0000-0000-00003E5C0000}"/>
    <cellStyle name="Normal 260 2" xfId="23668" xr:uid="{00000000-0005-0000-0000-00003F5C0000}"/>
    <cellStyle name="Normal 260 2 2" xfId="23669" xr:uid="{00000000-0005-0000-0000-0000405C0000}"/>
    <cellStyle name="Normal 260 2 2 2" xfId="23670" xr:uid="{00000000-0005-0000-0000-0000415C0000}"/>
    <cellStyle name="Normal 260 2 2 2 2" xfId="23671" xr:uid="{00000000-0005-0000-0000-0000425C0000}"/>
    <cellStyle name="Normal 260 2 2 3" xfId="23672" xr:uid="{00000000-0005-0000-0000-0000435C0000}"/>
    <cellStyle name="Normal 260 2 2 4" xfId="23673" xr:uid="{00000000-0005-0000-0000-0000445C0000}"/>
    <cellStyle name="Normal 260 2 3" xfId="23674" xr:uid="{00000000-0005-0000-0000-0000455C0000}"/>
    <cellStyle name="Normal 260 2 3 2" xfId="23675" xr:uid="{00000000-0005-0000-0000-0000465C0000}"/>
    <cellStyle name="Normal 260 2 4" xfId="23676" xr:uid="{00000000-0005-0000-0000-0000475C0000}"/>
    <cellStyle name="Normal 260 2 5" xfId="23677" xr:uid="{00000000-0005-0000-0000-0000485C0000}"/>
    <cellStyle name="Normal 260 3" xfId="23678" xr:uid="{00000000-0005-0000-0000-0000495C0000}"/>
    <cellStyle name="Normal 260 3 2" xfId="23679" xr:uid="{00000000-0005-0000-0000-00004A5C0000}"/>
    <cellStyle name="Normal 260 3 2 2" xfId="23680" xr:uid="{00000000-0005-0000-0000-00004B5C0000}"/>
    <cellStyle name="Normal 260 3 3" xfId="23681" xr:uid="{00000000-0005-0000-0000-00004C5C0000}"/>
    <cellStyle name="Normal 260 3 4" xfId="23682" xr:uid="{00000000-0005-0000-0000-00004D5C0000}"/>
    <cellStyle name="Normal 260 4" xfId="23683" xr:uid="{00000000-0005-0000-0000-00004E5C0000}"/>
    <cellStyle name="Normal 260 5" xfId="23684" xr:uid="{00000000-0005-0000-0000-00004F5C0000}"/>
    <cellStyle name="Normal 260 5 2" xfId="23685" xr:uid="{00000000-0005-0000-0000-0000505C0000}"/>
    <cellStyle name="Normal 260 6" xfId="23686" xr:uid="{00000000-0005-0000-0000-0000515C0000}"/>
    <cellStyle name="Normal 260 7" xfId="23687" xr:uid="{00000000-0005-0000-0000-0000525C0000}"/>
    <cellStyle name="Normal 261" xfId="23688" xr:uid="{00000000-0005-0000-0000-0000535C0000}"/>
    <cellStyle name="Normal 261 2" xfId="23689" xr:uid="{00000000-0005-0000-0000-0000545C0000}"/>
    <cellStyle name="Normal 261 2 2" xfId="23690" xr:uid="{00000000-0005-0000-0000-0000555C0000}"/>
    <cellStyle name="Normal 261 2 2 2" xfId="23691" xr:uid="{00000000-0005-0000-0000-0000565C0000}"/>
    <cellStyle name="Normal 261 2 2 2 2" xfId="23692" xr:uid="{00000000-0005-0000-0000-0000575C0000}"/>
    <cellStyle name="Normal 261 2 2 3" xfId="23693" xr:uid="{00000000-0005-0000-0000-0000585C0000}"/>
    <cellStyle name="Normal 261 2 2 4" xfId="23694" xr:uid="{00000000-0005-0000-0000-0000595C0000}"/>
    <cellStyle name="Normal 261 2 3" xfId="23695" xr:uid="{00000000-0005-0000-0000-00005A5C0000}"/>
    <cellStyle name="Normal 261 2 3 2" xfId="23696" xr:uid="{00000000-0005-0000-0000-00005B5C0000}"/>
    <cellStyle name="Normal 261 2 4" xfId="23697" xr:uid="{00000000-0005-0000-0000-00005C5C0000}"/>
    <cellStyle name="Normal 261 2 5" xfId="23698" xr:uid="{00000000-0005-0000-0000-00005D5C0000}"/>
    <cellStyle name="Normal 261 3" xfId="23699" xr:uid="{00000000-0005-0000-0000-00005E5C0000}"/>
    <cellStyle name="Normal 261 3 2" xfId="23700" xr:uid="{00000000-0005-0000-0000-00005F5C0000}"/>
    <cellStyle name="Normal 261 3 2 2" xfId="23701" xr:uid="{00000000-0005-0000-0000-0000605C0000}"/>
    <cellStyle name="Normal 261 3 3" xfId="23702" xr:uid="{00000000-0005-0000-0000-0000615C0000}"/>
    <cellStyle name="Normal 261 3 4" xfId="23703" xr:uid="{00000000-0005-0000-0000-0000625C0000}"/>
    <cellStyle name="Normal 261 4" xfId="23704" xr:uid="{00000000-0005-0000-0000-0000635C0000}"/>
    <cellStyle name="Normal 261 5" xfId="23705" xr:uid="{00000000-0005-0000-0000-0000645C0000}"/>
    <cellStyle name="Normal 261 5 2" xfId="23706" xr:uid="{00000000-0005-0000-0000-0000655C0000}"/>
    <cellStyle name="Normal 261 6" xfId="23707" xr:uid="{00000000-0005-0000-0000-0000665C0000}"/>
    <cellStyle name="Normal 261 7" xfId="23708" xr:uid="{00000000-0005-0000-0000-0000675C0000}"/>
    <cellStyle name="Normal 262" xfId="23709" xr:uid="{00000000-0005-0000-0000-0000685C0000}"/>
    <cellStyle name="Normal 262 2" xfId="23710" xr:uid="{00000000-0005-0000-0000-0000695C0000}"/>
    <cellStyle name="Normal 262 2 2" xfId="23711" xr:uid="{00000000-0005-0000-0000-00006A5C0000}"/>
    <cellStyle name="Normal 262 2 2 2" xfId="23712" xr:uid="{00000000-0005-0000-0000-00006B5C0000}"/>
    <cellStyle name="Normal 262 2 2 2 2" xfId="23713" xr:uid="{00000000-0005-0000-0000-00006C5C0000}"/>
    <cellStyle name="Normal 262 2 2 3" xfId="23714" xr:uid="{00000000-0005-0000-0000-00006D5C0000}"/>
    <cellStyle name="Normal 262 2 2 4" xfId="23715" xr:uid="{00000000-0005-0000-0000-00006E5C0000}"/>
    <cellStyle name="Normal 262 2 3" xfId="23716" xr:uid="{00000000-0005-0000-0000-00006F5C0000}"/>
    <cellStyle name="Normal 262 2 3 2" xfId="23717" xr:uid="{00000000-0005-0000-0000-0000705C0000}"/>
    <cellStyle name="Normal 262 2 4" xfId="23718" xr:uid="{00000000-0005-0000-0000-0000715C0000}"/>
    <cellStyle name="Normal 262 2 5" xfId="23719" xr:uid="{00000000-0005-0000-0000-0000725C0000}"/>
    <cellStyle name="Normal 262 3" xfId="23720" xr:uid="{00000000-0005-0000-0000-0000735C0000}"/>
    <cellStyle name="Normal 262 3 2" xfId="23721" xr:uid="{00000000-0005-0000-0000-0000745C0000}"/>
    <cellStyle name="Normal 262 3 2 2" xfId="23722" xr:uid="{00000000-0005-0000-0000-0000755C0000}"/>
    <cellStyle name="Normal 262 3 3" xfId="23723" xr:uid="{00000000-0005-0000-0000-0000765C0000}"/>
    <cellStyle name="Normal 262 3 4" xfId="23724" xr:uid="{00000000-0005-0000-0000-0000775C0000}"/>
    <cellStyle name="Normal 262 4" xfId="23725" xr:uid="{00000000-0005-0000-0000-0000785C0000}"/>
    <cellStyle name="Normal 262 5" xfId="23726" xr:uid="{00000000-0005-0000-0000-0000795C0000}"/>
    <cellStyle name="Normal 262 5 2" xfId="23727" xr:uid="{00000000-0005-0000-0000-00007A5C0000}"/>
    <cellStyle name="Normal 262 6" xfId="23728" xr:uid="{00000000-0005-0000-0000-00007B5C0000}"/>
    <cellStyle name="Normal 262 7" xfId="23729" xr:uid="{00000000-0005-0000-0000-00007C5C0000}"/>
    <cellStyle name="Normal 263" xfId="23730" xr:uid="{00000000-0005-0000-0000-00007D5C0000}"/>
    <cellStyle name="Normal 263 2" xfId="23731" xr:uid="{00000000-0005-0000-0000-00007E5C0000}"/>
    <cellStyle name="Normal 263 2 2" xfId="23732" xr:uid="{00000000-0005-0000-0000-00007F5C0000}"/>
    <cellStyle name="Normal 263 2 2 2" xfId="23733" xr:uid="{00000000-0005-0000-0000-0000805C0000}"/>
    <cellStyle name="Normal 263 2 2 2 2" xfId="23734" xr:uid="{00000000-0005-0000-0000-0000815C0000}"/>
    <cellStyle name="Normal 263 2 2 3" xfId="23735" xr:uid="{00000000-0005-0000-0000-0000825C0000}"/>
    <cellStyle name="Normal 263 2 2 4" xfId="23736" xr:uid="{00000000-0005-0000-0000-0000835C0000}"/>
    <cellStyle name="Normal 263 2 3" xfId="23737" xr:uid="{00000000-0005-0000-0000-0000845C0000}"/>
    <cellStyle name="Normal 263 2 3 2" xfId="23738" xr:uid="{00000000-0005-0000-0000-0000855C0000}"/>
    <cellStyle name="Normal 263 2 4" xfId="23739" xr:uid="{00000000-0005-0000-0000-0000865C0000}"/>
    <cellStyle name="Normal 263 2 5" xfId="23740" xr:uid="{00000000-0005-0000-0000-0000875C0000}"/>
    <cellStyle name="Normal 263 3" xfId="23741" xr:uid="{00000000-0005-0000-0000-0000885C0000}"/>
    <cellStyle name="Normal 263 3 2" xfId="23742" xr:uid="{00000000-0005-0000-0000-0000895C0000}"/>
    <cellStyle name="Normal 263 3 2 2" xfId="23743" xr:uid="{00000000-0005-0000-0000-00008A5C0000}"/>
    <cellStyle name="Normal 263 3 3" xfId="23744" xr:uid="{00000000-0005-0000-0000-00008B5C0000}"/>
    <cellStyle name="Normal 263 3 4" xfId="23745" xr:uid="{00000000-0005-0000-0000-00008C5C0000}"/>
    <cellStyle name="Normal 263 4" xfId="23746" xr:uid="{00000000-0005-0000-0000-00008D5C0000}"/>
    <cellStyle name="Normal 263 5" xfId="23747" xr:uid="{00000000-0005-0000-0000-00008E5C0000}"/>
    <cellStyle name="Normal 263 5 2" xfId="23748" xr:uid="{00000000-0005-0000-0000-00008F5C0000}"/>
    <cellStyle name="Normal 263 6" xfId="23749" xr:uid="{00000000-0005-0000-0000-0000905C0000}"/>
    <cellStyle name="Normal 263 7" xfId="23750" xr:uid="{00000000-0005-0000-0000-0000915C0000}"/>
    <cellStyle name="Normal 264" xfId="23751" xr:uid="{00000000-0005-0000-0000-0000925C0000}"/>
    <cellStyle name="Normal 264 2" xfId="23752" xr:uid="{00000000-0005-0000-0000-0000935C0000}"/>
    <cellStyle name="Normal 265" xfId="23753" xr:uid="{00000000-0005-0000-0000-0000945C0000}"/>
    <cellStyle name="Normal 265 2" xfId="23754" xr:uid="{00000000-0005-0000-0000-0000955C0000}"/>
    <cellStyle name="Normal 266" xfId="23755" xr:uid="{00000000-0005-0000-0000-0000965C0000}"/>
    <cellStyle name="Normal 267" xfId="23756" xr:uid="{00000000-0005-0000-0000-0000975C0000}"/>
    <cellStyle name="Normal 268" xfId="23757" xr:uid="{00000000-0005-0000-0000-0000985C0000}"/>
    <cellStyle name="Normal 269" xfId="23758" xr:uid="{00000000-0005-0000-0000-0000995C0000}"/>
    <cellStyle name="Normal 27" xfId="23759" xr:uid="{00000000-0005-0000-0000-00009A5C0000}"/>
    <cellStyle name="Normal 27 2" xfId="23760" xr:uid="{00000000-0005-0000-0000-00009B5C0000}"/>
    <cellStyle name="Normal 270" xfId="23761" xr:uid="{00000000-0005-0000-0000-00009C5C0000}"/>
    <cellStyle name="Normal 271" xfId="23762" xr:uid="{00000000-0005-0000-0000-00009D5C0000}"/>
    <cellStyle name="Normal 272" xfId="23763" xr:uid="{00000000-0005-0000-0000-00009E5C0000}"/>
    <cellStyle name="Normal 273" xfId="23764" xr:uid="{00000000-0005-0000-0000-00009F5C0000}"/>
    <cellStyle name="Normal 274" xfId="23765" xr:uid="{00000000-0005-0000-0000-0000A05C0000}"/>
    <cellStyle name="Normal 274 2" xfId="23766" xr:uid="{00000000-0005-0000-0000-0000A15C0000}"/>
    <cellStyle name="Normal 275" xfId="23767" xr:uid="{00000000-0005-0000-0000-0000A25C0000}"/>
    <cellStyle name="Normal 275 2" xfId="23768" xr:uid="{00000000-0005-0000-0000-0000A35C0000}"/>
    <cellStyle name="Normal 276" xfId="23769" xr:uid="{00000000-0005-0000-0000-0000A45C0000}"/>
    <cellStyle name="Normal 276 2" xfId="23770" xr:uid="{00000000-0005-0000-0000-0000A55C0000}"/>
    <cellStyle name="Normal 277" xfId="23771" xr:uid="{00000000-0005-0000-0000-0000A65C0000}"/>
    <cellStyle name="Normal 277 2" xfId="23772" xr:uid="{00000000-0005-0000-0000-0000A75C0000}"/>
    <cellStyle name="Normal 278" xfId="23773" xr:uid="{00000000-0005-0000-0000-0000A85C0000}"/>
    <cellStyle name="Normal 278 2" xfId="23774" xr:uid="{00000000-0005-0000-0000-0000A95C0000}"/>
    <cellStyle name="Normal 279" xfId="23775" xr:uid="{00000000-0005-0000-0000-0000AA5C0000}"/>
    <cellStyle name="Normal 279 2" xfId="23776" xr:uid="{00000000-0005-0000-0000-0000AB5C0000}"/>
    <cellStyle name="Normal 28" xfId="23777" xr:uid="{00000000-0005-0000-0000-0000AC5C0000}"/>
    <cellStyle name="Normal 28 2" xfId="23778" xr:uid="{00000000-0005-0000-0000-0000AD5C0000}"/>
    <cellStyle name="Normal 280" xfId="23779" xr:uid="{00000000-0005-0000-0000-0000AE5C0000}"/>
    <cellStyle name="Normal 280 2" xfId="23780" xr:uid="{00000000-0005-0000-0000-0000AF5C0000}"/>
    <cellStyle name="Normal 281" xfId="23781" xr:uid="{00000000-0005-0000-0000-0000B05C0000}"/>
    <cellStyle name="Normal 281 2" xfId="23782" xr:uid="{00000000-0005-0000-0000-0000B15C0000}"/>
    <cellStyle name="Normal 281 2 2" xfId="23783" xr:uid="{00000000-0005-0000-0000-0000B25C0000}"/>
    <cellStyle name="Normal 281 2 2 2" xfId="23784" xr:uid="{00000000-0005-0000-0000-0000B35C0000}"/>
    <cellStyle name="Normal 281 2 3" xfId="23785" xr:uid="{00000000-0005-0000-0000-0000B45C0000}"/>
    <cellStyle name="Normal 281 2 4" xfId="23786" xr:uid="{00000000-0005-0000-0000-0000B55C0000}"/>
    <cellStyle name="Normal 281 3" xfId="23787" xr:uid="{00000000-0005-0000-0000-0000B65C0000}"/>
    <cellStyle name="Normal 281 4" xfId="23788" xr:uid="{00000000-0005-0000-0000-0000B75C0000}"/>
    <cellStyle name="Normal 281 4 2" xfId="23789" xr:uid="{00000000-0005-0000-0000-0000B85C0000}"/>
    <cellStyle name="Normal 281 5" xfId="23790" xr:uid="{00000000-0005-0000-0000-0000B95C0000}"/>
    <cellStyle name="Normal 281 6" xfId="23791" xr:uid="{00000000-0005-0000-0000-0000BA5C0000}"/>
    <cellStyle name="Normal 282" xfId="23792" xr:uid="{00000000-0005-0000-0000-0000BB5C0000}"/>
    <cellStyle name="Normal 282 2" xfId="23793" xr:uid="{00000000-0005-0000-0000-0000BC5C0000}"/>
    <cellStyle name="Normal 282 2 2" xfId="23794" xr:uid="{00000000-0005-0000-0000-0000BD5C0000}"/>
    <cellStyle name="Normal 282 2 2 2" xfId="23795" xr:uid="{00000000-0005-0000-0000-0000BE5C0000}"/>
    <cellStyle name="Normal 282 2 3" xfId="23796" xr:uid="{00000000-0005-0000-0000-0000BF5C0000}"/>
    <cellStyle name="Normal 282 2 4" xfId="23797" xr:uid="{00000000-0005-0000-0000-0000C05C0000}"/>
    <cellStyle name="Normal 282 3" xfId="23798" xr:uid="{00000000-0005-0000-0000-0000C15C0000}"/>
    <cellStyle name="Normal 282 4" xfId="23799" xr:uid="{00000000-0005-0000-0000-0000C25C0000}"/>
    <cellStyle name="Normal 282 4 2" xfId="23800" xr:uid="{00000000-0005-0000-0000-0000C35C0000}"/>
    <cellStyle name="Normal 282 5" xfId="23801" xr:uid="{00000000-0005-0000-0000-0000C45C0000}"/>
    <cellStyle name="Normal 282 6" xfId="23802" xr:uid="{00000000-0005-0000-0000-0000C55C0000}"/>
    <cellStyle name="Normal 283" xfId="23803" xr:uid="{00000000-0005-0000-0000-0000C65C0000}"/>
    <cellStyle name="Normal 283 2" xfId="23804" xr:uid="{00000000-0005-0000-0000-0000C75C0000}"/>
    <cellStyle name="Normal 283 2 2" xfId="23805" xr:uid="{00000000-0005-0000-0000-0000C85C0000}"/>
    <cellStyle name="Normal 283 2 2 2" xfId="23806" xr:uid="{00000000-0005-0000-0000-0000C95C0000}"/>
    <cellStyle name="Normal 283 2 3" xfId="23807" xr:uid="{00000000-0005-0000-0000-0000CA5C0000}"/>
    <cellStyle name="Normal 283 2 4" xfId="23808" xr:uid="{00000000-0005-0000-0000-0000CB5C0000}"/>
    <cellStyle name="Normal 283 3" xfId="23809" xr:uid="{00000000-0005-0000-0000-0000CC5C0000}"/>
    <cellStyle name="Normal 283 4" xfId="23810" xr:uid="{00000000-0005-0000-0000-0000CD5C0000}"/>
    <cellStyle name="Normal 283 4 2" xfId="23811" xr:uid="{00000000-0005-0000-0000-0000CE5C0000}"/>
    <cellStyle name="Normal 283 5" xfId="23812" xr:uid="{00000000-0005-0000-0000-0000CF5C0000}"/>
    <cellStyle name="Normal 283 6" xfId="23813" xr:uid="{00000000-0005-0000-0000-0000D05C0000}"/>
    <cellStyle name="Normal 284" xfId="23814" xr:uid="{00000000-0005-0000-0000-0000D15C0000}"/>
    <cellStyle name="Normal 284 2" xfId="23815" xr:uid="{00000000-0005-0000-0000-0000D25C0000}"/>
    <cellStyle name="Normal 284 2 2" xfId="23816" xr:uid="{00000000-0005-0000-0000-0000D35C0000}"/>
    <cellStyle name="Normal 284 2 2 2" xfId="23817" xr:uid="{00000000-0005-0000-0000-0000D45C0000}"/>
    <cellStyle name="Normal 284 2 3" xfId="23818" xr:uid="{00000000-0005-0000-0000-0000D55C0000}"/>
    <cellStyle name="Normal 284 2 4" xfId="23819" xr:uid="{00000000-0005-0000-0000-0000D65C0000}"/>
    <cellStyle name="Normal 284 3" xfId="23820" xr:uid="{00000000-0005-0000-0000-0000D75C0000}"/>
    <cellStyle name="Normal 284 4" xfId="23821" xr:uid="{00000000-0005-0000-0000-0000D85C0000}"/>
    <cellStyle name="Normal 284 4 2" xfId="23822" xr:uid="{00000000-0005-0000-0000-0000D95C0000}"/>
    <cellStyle name="Normal 284 5" xfId="23823" xr:uid="{00000000-0005-0000-0000-0000DA5C0000}"/>
    <cellStyle name="Normal 284 6" xfId="23824" xr:uid="{00000000-0005-0000-0000-0000DB5C0000}"/>
    <cellStyle name="Normal 285" xfId="23825" xr:uid="{00000000-0005-0000-0000-0000DC5C0000}"/>
    <cellStyle name="Normal 285 2" xfId="23826" xr:uid="{00000000-0005-0000-0000-0000DD5C0000}"/>
    <cellStyle name="Normal 285 2 2" xfId="23827" xr:uid="{00000000-0005-0000-0000-0000DE5C0000}"/>
    <cellStyle name="Normal 285 2 2 2" xfId="23828" xr:uid="{00000000-0005-0000-0000-0000DF5C0000}"/>
    <cellStyle name="Normal 285 2 3" xfId="23829" xr:uid="{00000000-0005-0000-0000-0000E05C0000}"/>
    <cellStyle name="Normal 285 2 4" xfId="23830" xr:uid="{00000000-0005-0000-0000-0000E15C0000}"/>
    <cellStyle name="Normal 285 3" xfId="23831" xr:uid="{00000000-0005-0000-0000-0000E25C0000}"/>
    <cellStyle name="Normal 285 4" xfId="23832" xr:uid="{00000000-0005-0000-0000-0000E35C0000}"/>
    <cellStyle name="Normal 285 4 2" xfId="23833" xr:uid="{00000000-0005-0000-0000-0000E45C0000}"/>
    <cellStyle name="Normal 285 5" xfId="23834" xr:uid="{00000000-0005-0000-0000-0000E55C0000}"/>
    <cellStyle name="Normal 285 6" xfId="23835" xr:uid="{00000000-0005-0000-0000-0000E65C0000}"/>
    <cellStyle name="Normal 286" xfId="23836" xr:uid="{00000000-0005-0000-0000-0000E75C0000}"/>
    <cellStyle name="Normal 286 2" xfId="23837" xr:uid="{00000000-0005-0000-0000-0000E85C0000}"/>
    <cellStyle name="Normal 286 2 2" xfId="23838" xr:uid="{00000000-0005-0000-0000-0000E95C0000}"/>
    <cellStyle name="Normal 286 2 2 2" xfId="23839" xr:uid="{00000000-0005-0000-0000-0000EA5C0000}"/>
    <cellStyle name="Normal 286 2 3" xfId="23840" xr:uid="{00000000-0005-0000-0000-0000EB5C0000}"/>
    <cellStyle name="Normal 286 2 4" xfId="23841" xr:uid="{00000000-0005-0000-0000-0000EC5C0000}"/>
    <cellStyle name="Normal 286 3" xfId="23842" xr:uid="{00000000-0005-0000-0000-0000ED5C0000}"/>
    <cellStyle name="Normal 286 3 2" xfId="23843" xr:uid="{00000000-0005-0000-0000-0000EE5C0000}"/>
    <cellStyle name="Normal 286 4" xfId="23844" xr:uid="{00000000-0005-0000-0000-0000EF5C0000}"/>
    <cellStyle name="Normal 286 5" xfId="23845" xr:uid="{00000000-0005-0000-0000-0000F05C0000}"/>
    <cellStyle name="Normal 287" xfId="23846" xr:uid="{00000000-0005-0000-0000-0000F15C0000}"/>
    <cellStyle name="Normal 287 2" xfId="23847" xr:uid="{00000000-0005-0000-0000-0000F25C0000}"/>
    <cellStyle name="Normal 287 2 2" xfId="23848" xr:uid="{00000000-0005-0000-0000-0000F35C0000}"/>
    <cellStyle name="Normal 287 2 2 2" xfId="23849" xr:uid="{00000000-0005-0000-0000-0000F45C0000}"/>
    <cellStyle name="Normal 287 2 3" xfId="23850" xr:uid="{00000000-0005-0000-0000-0000F55C0000}"/>
    <cellStyle name="Normal 287 2 4" xfId="23851" xr:uid="{00000000-0005-0000-0000-0000F65C0000}"/>
    <cellStyle name="Normal 287 3" xfId="23852" xr:uid="{00000000-0005-0000-0000-0000F75C0000}"/>
    <cellStyle name="Normal 287 3 2" xfId="23853" xr:uid="{00000000-0005-0000-0000-0000F85C0000}"/>
    <cellStyle name="Normal 287 4" xfId="23854" xr:uid="{00000000-0005-0000-0000-0000F95C0000}"/>
    <cellStyle name="Normal 287 5" xfId="23855" xr:uid="{00000000-0005-0000-0000-0000FA5C0000}"/>
    <cellStyle name="Normal 288" xfId="23856" xr:uid="{00000000-0005-0000-0000-0000FB5C0000}"/>
    <cellStyle name="Normal 288 2" xfId="23857" xr:uid="{00000000-0005-0000-0000-0000FC5C0000}"/>
    <cellStyle name="Normal 288 2 2" xfId="23858" xr:uid="{00000000-0005-0000-0000-0000FD5C0000}"/>
    <cellStyle name="Normal 288 2 2 2" xfId="23859" xr:uid="{00000000-0005-0000-0000-0000FE5C0000}"/>
    <cellStyle name="Normal 288 2 3" xfId="23860" xr:uid="{00000000-0005-0000-0000-0000FF5C0000}"/>
    <cellStyle name="Normal 288 2 4" xfId="23861" xr:uid="{00000000-0005-0000-0000-0000005D0000}"/>
    <cellStyle name="Normal 288 3" xfId="23862" xr:uid="{00000000-0005-0000-0000-0000015D0000}"/>
    <cellStyle name="Normal 288 3 2" xfId="23863" xr:uid="{00000000-0005-0000-0000-0000025D0000}"/>
    <cellStyle name="Normal 288 4" xfId="23864" xr:uid="{00000000-0005-0000-0000-0000035D0000}"/>
    <cellStyle name="Normal 288 5" xfId="23865" xr:uid="{00000000-0005-0000-0000-0000045D0000}"/>
    <cellStyle name="Normal 289" xfId="23866" xr:uid="{00000000-0005-0000-0000-0000055D0000}"/>
    <cellStyle name="Normal 289 2" xfId="23867" xr:uid="{00000000-0005-0000-0000-0000065D0000}"/>
    <cellStyle name="Normal 289 2 2" xfId="23868" xr:uid="{00000000-0005-0000-0000-0000075D0000}"/>
    <cellStyle name="Normal 289 2 2 2" xfId="23869" xr:uid="{00000000-0005-0000-0000-0000085D0000}"/>
    <cellStyle name="Normal 289 2 3" xfId="23870" xr:uid="{00000000-0005-0000-0000-0000095D0000}"/>
    <cellStyle name="Normal 289 2 4" xfId="23871" xr:uid="{00000000-0005-0000-0000-00000A5D0000}"/>
    <cellStyle name="Normal 289 3" xfId="23872" xr:uid="{00000000-0005-0000-0000-00000B5D0000}"/>
    <cellStyle name="Normal 289 3 2" xfId="23873" xr:uid="{00000000-0005-0000-0000-00000C5D0000}"/>
    <cellStyle name="Normal 289 4" xfId="23874" xr:uid="{00000000-0005-0000-0000-00000D5D0000}"/>
    <cellStyle name="Normal 289 5" xfId="23875" xr:uid="{00000000-0005-0000-0000-00000E5D0000}"/>
    <cellStyle name="Normal 29" xfId="23876" xr:uid="{00000000-0005-0000-0000-00000F5D0000}"/>
    <cellStyle name="Normal 290" xfId="23877" xr:uid="{00000000-0005-0000-0000-0000105D0000}"/>
    <cellStyle name="Normal 291" xfId="23878" xr:uid="{00000000-0005-0000-0000-0000115D0000}"/>
    <cellStyle name="Normal 292" xfId="23879" xr:uid="{00000000-0005-0000-0000-0000125D0000}"/>
    <cellStyle name="Normal 293" xfId="23880" xr:uid="{00000000-0005-0000-0000-0000135D0000}"/>
    <cellStyle name="Normal 294" xfId="23881" xr:uid="{00000000-0005-0000-0000-0000145D0000}"/>
    <cellStyle name="Normal 295" xfId="23882" xr:uid="{00000000-0005-0000-0000-0000155D0000}"/>
    <cellStyle name="Normal 296" xfId="23883" xr:uid="{00000000-0005-0000-0000-0000165D0000}"/>
    <cellStyle name="Normal 297" xfId="23884" xr:uid="{00000000-0005-0000-0000-0000175D0000}"/>
    <cellStyle name="Normal 298" xfId="23885" xr:uid="{00000000-0005-0000-0000-0000185D0000}"/>
    <cellStyle name="Normal 299" xfId="23886" xr:uid="{00000000-0005-0000-0000-0000195D0000}"/>
    <cellStyle name="Normal 299 2" xfId="23887" xr:uid="{00000000-0005-0000-0000-00001A5D0000}"/>
    <cellStyle name="Normal 299 2 2" xfId="23888" xr:uid="{00000000-0005-0000-0000-00001B5D0000}"/>
    <cellStyle name="Normal 299 2 2 2" xfId="23889" xr:uid="{00000000-0005-0000-0000-00001C5D0000}"/>
    <cellStyle name="Normal 299 2 3" xfId="23890" xr:uid="{00000000-0005-0000-0000-00001D5D0000}"/>
    <cellStyle name="Normal 299 2 4" xfId="23891" xr:uid="{00000000-0005-0000-0000-00001E5D0000}"/>
    <cellStyle name="Normal 299 3" xfId="23892" xr:uid="{00000000-0005-0000-0000-00001F5D0000}"/>
    <cellStyle name="Normal 299 3 2" xfId="23893" xr:uid="{00000000-0005-0000-0000-0000205D0000}"/>
    <cellStyle name="Normal 299 3 2 2" xfId="23894" xr:uid="{00000000-0005-0000-0000-0000215D0000}"/>
    <cellStyle name="Normal 299 3 3" xfId="23895" xr:uid="{00000000-0005-0000-0000-0000225D0000}"/>
    <cellStyle name="Normal 299 3 4" xfId="23896" xr:uid="{00000000-0005-0000-0000-0000235D0000}"/>
    <cellStyle name="Normal 299 4" xfId="23897" xr:uid="{00000000-0005-0000-0000-0000245D0000}"/>
    <cellStyle name="Normal 299 4 2" xfId="23898" xr:uid="{00000000-0005-0000-0000-0000255D0000}"/>
    <cellStyle name="Normal 299 4 2 2" xfId="23899" xr:uid="{00000000-0005-0000-0000-0000265D0000}"/>
    <cellStyle name="Normal 299 4 3" xfId="23900" xr:uid="{00000000-0005-0000-0000-0000275D0000}"/>
    <cellStyle name="Normal 299 4 4" xfId="23901" xr:uid="{00000000-0005-0000-0000-0000285D0000}"/>
    <cellStyle name="Normal 299 5" xfId="23902" xr:uid="{00000000-0005-0000-0000-0000295D0000}"/>
    <cellStyle name="Normal 299 5 2" xfId="23903" xr:uid="{00000000-0005-0000-0000-00002A5D0000}"/>
    <cellStyle name="Normal 299 5 2 2" xfId="23904" xr:uid="{00000000-0005-0000-0000-00002B5D0000}"/>
    <cellStyle name="Normal 299 5 3" xfId="23905" xr:uid="{00000000-0005-0000-0000-00002C5D0000}"/>
    <cellStyle name="Normal 299 5 4" xfId="23906" xr:uid="{00000000-0005-0000-0000-00002D5D0000}"/>
    <cellStyle name="Normal 299 6" xfId="23907" xr:uid="{00000000-0005-0000-0000-00002E5D0000}"/>
    <cellStyle name="Normal 299 6 2" xfId="23908" xr:uid="{00000000-0005-0000-0000-00002F5D0000}"/>
    <cellStyle name="Normal 299 6 2 2" xfId="23909" xr:uid="{00000000-0005-0000-0000-0000305D0000}"/>
    <cellStyle name="Normal 299 6 3" xfId="23910" xr:uid="{00000000-0005-0000-0000-0000315D0000}"/>
    <cellStyle name="Normal 299 6 4" xfId="23911" xr:uid="{00000000-0005-0000-0000-0000325D0000}"/>
    <cellStyle name="Normal 299 7" xfId="23912" xr:uid="{00000000-0005-0000-0000-0000335D0000}"/>
    <cellStyle name="Normal 299 7 2" xfId="23913" xr:uid="{00000000-0005-0000-0000-0000345D0000}"/>
    <cellStyle name="Normal 299 8" xfId="23914" xr:uid="{00000000-0005-0000-0000-0000355D0000}"/>
    <cellStyle name="Normal 299 9" xfId="23915" xr:uid="{00000000-0005-0000-0000-0000365D0000}"/>
    <cellStyle name="Normal 3" xfId="202" xr:uid="{00000000-0005-0000-0000-0000375D0000}"/>
    <cellStyle name="Normal 3 10" xfId="23916" xr:uid="{00000000-0005-0000-0000-0000385D0000}"/>
    <cellStyle name="Normal 3 10 2" xfId="23917" xr:uid="{00000000-0005-0000-0000-0000395D0000}"/>
    <cellStyle name="Normal 3 11" xfId="23918" xr:uid="{00000000-0005-0000-0000-00003A5D0000}"/>
    <cellStyle name="Normal 3 12" xfId="23919" xr:uid="{00000000-0005-0000-0000-00003B5D0000}"/>
    <cellStyle name="Normal 3 12 2" xfId="23920" xr:uid="{00000000-0005-0000-0000-00003C5D0000}"/>
    <cellStyle name="Normal 3 13" xfId="23921" xr:uid="{00000000-0005-0000-0000-00003D5D0000}"/>
    <cellStyle name="Normal 3 14" xfId="23922" xr:uid="{00000000-0005-0000-0000-00003E5D0000}"/>
    <cellStyle name="Normal 3 2" xfId="203" xr:uid="{00000000-0005-0000-0000-00003F5D0000}"/>
    <cellStyle name="Normal 3 2 10" xfId="23923" xr:uid="{00000000-0005-0000-0000-0000405D0000}"/>
    <cellStyle name="Normal 3 2 10 2" xfId="23924" xr:uid="{00000000-0005-0000-0000-0000415D0000}"/>
    <cellStyle name="Normal 3 2 10 2 2" xfId="23925" xr:uid="{00000000-0005-0000-0000-0000425D0000}"/>
    <cellStyle name="Normal 3 2 10 3" xfId="23926" xr:uid="{00000000-0005-0000-0000-0000435D0000}"/>
    <cellStyle name="Normal 3 2 10 4" xfId="23927" xr:uid="{00000000-0005-0000-0000-0000445D0000}"/>
    <cellStyle name="Normal 3 2 11" xfId="23928" xr:uid="{00000000-0005-0000-0000-0000455D0000}"/>
    <cellStyle name="Normal 3 2 11 2" xfId="23929" xr:uid="{00000000-0005-0000-0000-0000465D0000}"/>
    <cellStyle name="Normal 3 2 11 2 2" xfId="23930" xr:uid="{00000000-0005-0000-0000-0000475D0000}"/>
    <cellStyle name="Normal 3 2 11 3" xfId="23931" xr:uid="{00000000-0005-0000-0000-0000485D0000}"/>
    <cellStyle name="Normal 3 2 11 4" xfId="23932" xr:uid="{00000000-0005-0000-0000-0000495D0000}"/>
    <cellStyle name="Normal 3 2 12" xfId="23933" xr:uid="{00000000-0005-0000-0000-00004A5D0000}"/>
    <cellStyle name="Normal 3 2 12 2" xfId="23934" xr:uid="{00000000-0005-0000-0000-00004B5D0000}"/>
    <cellStyle name="Normal 3 2 13" xfId="23935" xr:uid="{00000000-0005-0000-0000-00004C5D0000}"/>
    <cellStyle name="Normal 3 2 14" xfId="23936" xr:uid="{00000000-0005-0000-0000-00004D5D0000}"/>
    <cellStyle name="Normal 3 2 2" xfId="23937" xr:uid="{00000000-0005-0000-0000-00004E5D0000}"/>
    <cellStyle name="Normal 3 2 2 10" xfId="23938" xr:uid="{00000000-0005-0000-0000-00004F5D0000}"/>
    <cellStyle name="Normal 3 2 2 10 2" xfId="23939" xr:uid="{00000000-0005-0000-0000-0000505D0000}"/>
    <cellStyle name="Normal 3 2 2 11" xfId="23940" xr:uid="{00000000-0005-0000-0000-0000515D0000}"/>
    <cellStyle name="Normal 3 2 2 12" xfId="23941" xr:uid="{00000000-0005-0000-0000-0000525D0000}"/>
    <cellStyle name="Normal 3 2 2 2" xfId="23942" xr:uid="{00000000-0005-0000-0000-0000535D0000}"/>
    <cellStyle name="Normal 3 2 2 2 10" xfId="23943" xr:uid="{00000000-0005-0000-0000-0000545D0000}"/>
    <cellStyle name="Normal 3 2 2 2 11" xfId="23944" xr:uid="{00000000-0005-0000-0000-0000555D0000}"/>
    <cellStyle name="Normal 3 2 2 2 2" xfId="23945" xr:uid="{00000000-0005-0000-0000-0000565D0000}"/>
    <cellStyle name="Normal 3 2 2 2 2 10" xfId="23946" xr:uid="{00000000-0005-0000-0000-0000575D0000}"/>
    <cellStyle name="Normal 3 2 2 2 2 2" xfId="23947" xr:uid="{00000000-0005-0000-0000-0000585D0000}"/>
    <cellStyle name="Normal 3 2 2 2 2 2 2" xfId="23948" xr:uid="{00000000-0005-0000-0000-0000595D0000}"/>
    <cellStyle name="Normal 3 2 2 2 2 2 2 2" xfId="23949" xr:uid="{00000000-0005-0000-0000-00005A5D0000}"/>
    <cellStyle name="Normal 3 2 2 2 2 2 2 2 2" xfId="23950" xr:uid="{00000000-0005-0000-0000-00005B5D0000}"/>
    <cellStyle name="Normal 3 2 2 2 2 2 2 2 2 2" xfId="23951" xr:uid="{00000000-0005-0000-0000-00005C5D0000}"/>
    <cellStyle name="Normal 3 2 2 2 2 2 2 2 3" xfId="23952" xr:uid="{00000000-0005-0000-0000-00005D5D0000}"/>
    <cellStyle name="Normal 3 2 2 2 2 2 2 2 4" xfId="23953" xr:uid="{00000000-0005-0000-0000-00005E5D0000}"/>
    <cellStyle name="Normal 3 2 2 2 2 2 2 3" xfId="23954" xr:uid="{00000000-0005-0000-0000-00005F5D0000}"/>
    <cellStyle name="Normal 3 2 2 2 2 2 2 3 2" xfId="23955" xr:uid="{00000000-0005-0000-0000-0000605D0000}"/>
    <cellStyle name="Normal 3 2 2 2 2 2 2 4" xfId="23956" xr:uid="{00000000-0005-0000-0000-0000615D0000}"/>
    <cellStyle name="Normal 3 2 2 2 2 2 2 5" xfId="23957" xr:uid="{00000000-0005-0000-0000-0000625D0000}"/>
    <cellStyle name="Normal 3 2 2 2 2 2 3" xfId="23958" xr:uid="{00000000-0005-0000-0000-0000635D0000}"/>
    <cellStyle name="Normal 3 2 2 2 2 2 3 2" xfId="23959" xr:uid="{00000000-0005-0000-0000-0000645D0000}"/>
    <cellStyle name="Normal 3 2 2 2 2 2 3 2 2" xfId="23960" xr:uid="{00000000-0005-0000-0000-0000655D0000}"/>
    <cellStyle name="Normal 3 2 2 2 2 2 3 2 2 2" xfId="23961" xr:uid="{00000000-0005-0000-0000-0000665D0000}"/>
    <cellStyle name="Normal 3 2 2 2 2 2 3 2 3" xfId="23962" xr:uid="{00000000-0005-0000-0000-0000675D0000}"/>
    <cellStyle name="Normal 3 2 2 2 2 2 3 2 4" xfId="23963" xr:uid="{00000000-0005-0000-0000-0000685D0000}"/>
    <cellStyle name="Normal 3 2 2 2 2 2 3 3" xfId="23964" xr:uid="{00000000-0005-0000-0000-0000695D0000}"/>
    <cellStyle name="Normal 3 2 2 2 2 2 3 3 2" xfId="23965" xr:uid="{00000000-0005-0000-0000-00006A5D0000}"/>
    <cellStyle name="Normal 3 2 2 2 2 2 3 4" xfId="23966" xr:uid="{00000000-0005-0000-0000-00006B5D0000}"/>
    <cellStyle name="Normal 3 2 2 2 2 2 3 5" xfId="23967" xr:uid="{00000000-0005-0000-0000-00006C5D0000}"/>
    <cellStyle name="Normal 3 2 2 2 2 2 4" xfId="23968" xr:uid="{00000000-0005-0000-0000-00006D5D0000}"/>
    <cellStyle name="Normal 3 2 2 2 2 2 4 2" xfId="23969" xr:uid="{00000000-0005-0000-0000-00006E5D0000}"/>
    <cellStyle name="Normal 3 2 2 2 2 2 4 2 2" xfId="23970" xr:uid="{00000000-0005-0000-0000-00006F5D0000}"/>
    <cellStyle name="Normal 3 2 2 2 2 2 4 3" xfId="23971" xr:uid="{00000000-0005-0000-0000-0000705D0000}"/>
    <cellStyle name="Normal 3 2 2 2 2 2 4 4" xfId="23972" xr:uid="{00000000-0005-0000-0000-0000715D0000}"/>
    <cellStyle name="Normal 3 2 2 2 2 2 5" xfId="23973" xr:uid="{00000000-0005-0000-0000-0000725D0000}"/>
    <cellStyle name="Normal 3 2 2 2 2 2 5 2" xfId="23974" xr:uid="{00000000-0005-0000-0000-0000735D0000}"/>
    <cellStyle name="Normal 3 2 2 2 2 2 5 2 2" xfId="23975" xr:uid="{00000000-0005-0000-0000-0000745D0000}"/>
    <cellStyle name="Normal 3 2 2 2 2 2 5 3" xfId="23976" xr:uid="{00000000-0005-0000-0000-0000755D0000}"/>
    <cellStyle name="Normal 3 2 2 2 2 2 5 4" xfId="23977" xr:uid="{00000000-0005-0000-0000-0000765D0000}"/>
    <cellStyle name="Normal 3 2 2 2 2 2 6" xfId="23978" xr:uid="{00000000-0005-0000-0000-0000775D0000}"/>
    <cellStyle name="Normal 3 2 2 2 2 2 6 2" xfId="23979" xr:uid="{00000000-0005-0000-0000-0000785D0000}"/>
    <cellStyle name="Normal 3 2 2 2 2 2 6 2 2" xfId="23980" xr:uid="{00000000-0005-0000-0000-0000795D0000}"/>
    <cellStyle name="Normal 3 2 2 2 2 2 6 3" xfId="23981" xr:uid="{00000000-0005-0000-0000-00007A5D0000}"/>
    <cellStyle name="Normal 3 2 2 2 2 2 6 4" xfId="23982" xr:uid="{00000000-0005-0000-0000-00007B5D0000}"/>
    <cellStyle name="Normal 3 2 2 2 2 2 7" xfId="23983" xr:uid="{00000000-0005-0000-0000-00007C5D0000}"/>
    <cellStyle name="Normal 3 2 2 2 2 2 7 2" xfId="23984" xr:uid="{00000000-0005-0000-0000-00007D5D0000}"/>
    <cellStyle name="Normal 3 2 2 2 2 2 8" xfId="23985" xr:uid="{00000000-0005-0000-0000-00007E5D0000}"/>
    <cellStyle name="Normal 3 2 2 2 2 2 9" xfId="23986" xr:uid="{00000000-0005-0000-0000-00007F5D0000}"/>
    <cellStyle name="Normal 3 2 2 2 2 3" xfId="23987" xr:uid="{00000000-0005-0000-0000-0000805D0000}"/>
    <cellStyle name="Normal 3 2 2 2 2 3 2" xfId="23988" xr:uid="{00000000-0005-0000-0000-0000815D0000}"/>
    <cellStyle name="Normal 3 2 2 2 2 3 2 2" xfId="23989" xr:uid="{00000000-0005-0000-0000-0000825D0000}"/>
    <cellStyle name="Normal 3 2 2 2 2 3 2 2 2" xfId="23990" xr:uid="{00000000-0005-0000-0000-0000835D0000}"/>
    <cellStyle name="Normal 3 2 2 2 2 3 2 3" xfId="23991" xr:uid="{00000000-0005-0000-0000-0000845D0000}"/>
    <cellStyle name="Normal 3 2 2 2 2 3 2 4" xfId="23992" xr:uid="{00000000-0005-0000-0000-0000855D0000}"/>
    <cellStyle name="Normal 3 2 2 2 2 3 3" xfId="23993" xr:uid="{00000000-0005-0000-0000-0000865D0000}"/>
    <cellStyle name="Normal 3 2 2 2 2 3 3 2" xfId="23994" xr:uid="{00000000-0005-0000-0000-0000875D0000}"/>
    <cellStyle name="Normal 3 2 2 2 2 3 4" xfId="23995" xr:uid="{00000000-0005-0000-0000-0000885D0000}"/>
    <cellStyle name="Normal 3 2 2 2 2 3 5" xfId="23996" xr:uid="{00000000-0005-0000-0000-0000895D0000}"/>
    <cellStyle name="Normal 3 2 2 2 2 4" xfId="23997" xr:uid="{00000000-0005-0000-0000-00008A5D0000}"/>
    <cellStyle name="Normal 3 2 2 2 2 4 2" xfId="23998" xr:uid="{00000000-0005-0000-0000-00008B5D0000}"/>
    <cellStyle name="Normal 3 2 2 2 2 4 2 2" xfId="23999" xr:uid="{00000000-0005-0000-0000-00008C5D0000}"/>
    <cellStyle name="Normal 3 2 2 2 2 4 2 2 2" xfId="24000" xr:uid="{00000000-0005-0000-0000-00008D5D0000}"/>
    <cellStyle name="Normal 3 2 2 2 2 4 2 3" xfId="24001" xr:uid="{00000000-0005-0000-0000-00008E5D0000}"/>
    <cellStyle name="Normal 3 2 2 2 2 4 2 4" xfId="24002" xr:uid="{00000000-0005-0000-0000-00008F5D0000}"/>
    <cellStyle name="Normal 3 2 2 2 2 4 3" xfId="24003" xr:uid="{00000000-0005-0000-0000-0000905D0000}"/>
    <cellStyle name="Normal 3 2 2 2 2 4 3 2" xfId="24004" xr:uid="{00000000-0005-0000-0000-0000915D0000}"/>
    <cellStyle name="Normal 3 2 2 2 2 4 4" xfId="24005" xr:uid="{00000000-0005-0000-0000-0000925D0000}"/>
    <cellStyle name="Normal 3 2 2 2 2 4 5" xfId="24006" xr:uid="{00000000-0005-0000-0000-0000935D0000}"/>
    <cellStyle name="Normal 3 2 2 2 2 5" xfId="24007" xr:uid="{00000000-0005-0000-0000-0000945D0000}"/>
    <cellStyle name="Normal 3 2 2 2 2 5 2" xfId="24008" xr:uid="{00000000-0005-0000-0000-0000955D0000}"/>
    <cellStyle name="Normal 3 2 2 2 2 5 2 2" xfId="24009" xr:uid="{00000000-0005-0000-0000-0000965D0000}"/>
    <cellStyle name="Normal 3 2 2 2 2 5 3" xfId="24010" xr:uid="{00000000-0005-0000-0000-0000975D0000}"/>
    <cellStyle name="Normal 3 2 2 2 2 5 4" xfId="24011" xr:uid="{00000000-0005-0000-0000-0000985D0000}"/>
    <cellStyle name="Normal 3 2 2 2 2 6" xfId="24012" xr:uid="{00000000-0005-0000-0000-0000995D0000}"/>
    <cellStyle name="Normal 3 2 2 2 2 6 2" xfId="24013" xr:uid="{00000000-0005-0000-0000-00009A5D0000}"/>
    <cellStyle name="Normal 3 2 2 2 2 6 2 2" xfId="24014" xr:uid="{00000000-0005-0000-0000-00009B5D0000}"/>
    <cellStyle name="Normal 3 2 2 2 2 6 3" xfId="24015" xr:uid="{00000000-0005-0000-0000-00009C5D0000}"/>
    <cellStyle name="Normal 3 2 2 2 2 6 4" xfId="24016" xr:uid="{00000000-0005-0000-0000-00009D5D0000}"/>
    <cellStyle name="Normal 3 2 2 2 2 7" xfId="24017" xr:uid="{00000000-0005-0000-0000-00009E5D0000}"/>
    <cellStyle name="Normal 3 2 2 2 2 7 2" xfId="24018" xr:uid="{00000000-0005-0000-0000-00009F5D0000}"/>
    <cellStyle name="Normal 3 2 2 2 2 7 2 2" xfId="24019" xr:uid="{00000000-0005-0000-0000-0000A05D0000}"/>
    <cellStyle name="Normal 3 2 2 2 2 7 3" xfId="24020" xr:uid="{00000000-0005-0000-0000-0000A15D0000}"/>
    <cellStyle name="Normal 3 2 2 2 2 7 4" xfId="24021" xr:uid="{00000000-0005-0000-0000-0000A25D0000}"/>
    <cellStyle name="Normal 3 2 2 2 2 8" xfId="24022" xr:uid="{00000000-0005-0000-0000-0000A35D0000}"/>
    <cellStyle name="Normal 3 2 2 2 2 8 2" xfId="24023" xr:uid="{00000000-0005-0000-0000-0000A45D0000}"/>
    <cellStyle name="Normal 3 2 2 2 2 9" xfId="24024" xr:uid="{00000000-0005-0000-0000-0000A55D0000}"/>
    <cellStyle name="Normal 3 2 2 2 3" xfId="24025" xr:uid="{00000000-0005-0000-0000-0000A65D0000}"/>
    <cellStyle name="Normal 3 2 2 2 3 2" xfId="24026" xr:uid="{00000000-0005-0000-0000-0000A75D0000}"/>
    <cellStyle name="Normal 3 2 2 2 3 2 2" xfId="24027" xr:uid="{00000000-0005-0000-0000-0000A85D0000}"/>
    <cellStyle name="Normal 3 2 2 2 3 2 2 2" xfId="24028" xr:uid="{00000000-0005-0000-0000-0000A95D0000}"/>
    <cellStyle name="Normal 3 2 2 2 3 2 2 2 2" xfId="24029" xr:uid="{00000000-0005-0000-0000-0000AA5D0000}"/>
    <cellStyle name="Normal 3 2 2 2 3 2 2 3" xfId="24030" xr:uid="{00000000-0005-0000-0000-0000AB5D0000}"/>
    <cellStyle name="Normal 3 2 2 2 3 2 2 4" xfId="24031" xr:uid="{00000000-0005-0000-0000-0000AC5D0000}"/>
    <cellStyle name="Normal 3 2 2 2 3 2 3" xfId="24032" xr:uid="{00000000-0005-0000-0000-0000AD5D0000}"/>
    <cellStyle name="Normal 3 2 2 2 3 2 3 2" xfId="24033" xr:uid="{00000000-0005-0000-0000-0000AE5D0000}"/>
    <cellStyle name="Normal 3 2 2 2 3 2 4" xfId="24034" xr:uid="{00000000-0005-0000-0000-0000AF5D0000}"/>
    <cellStyle name="Normal 3 2 2 2 3 2 5" xfId="24035" xr:uid="{00000000-0005-0000-0000-0000B05D0000}"/>
    <cellStyle name="Normal 3 2 2 2 3 3" xfId="24036" xr:uid="{00000000-0005-0000-0000-0000B15D0000}"/>
    <cellStyle name="Normal 3 2 2 2 3 3 2" xfId="24037" xr:uid="{00000000-0005-0000-0000-0000B25D0000}"/>
    <cellStyle name="Normal 3 2 2 2 3 3 2 2" xfId="24038" xr:uid="{00000000-0005-0000-0000-0000B35D0000}"/>
    <cellStyle name="Normal 3 2 2 2 3 3 2 2 2" xfId="24039" xr:uid="{00000000-0005-0000-0000-0000B45D0000}"/>
    <cellStyle name="Normal 3 2 2 2 3 3 2 3" xfId="24040" xr:uid="{00000000-0005-0000-0000-0000B55D0000}"/>
    <cellStyle name="Normal 3 2 2 2 3 3 2 4" xfId="24041" xr:uid="{00000000-0005-0000-0000-0000B65D0000}"/>
    <cellStyle name="Normal 3 2 2 2 3 3 3" xfId="24042" xr:uid="{00000000-0005-0000-0000-0000B75D0000}"/>
    <cellStyle name="Normal 3 2 2 2 3 3 3 2" xfId="24043" xr:uid="{00000000-0005-0000-0000-0000B85D0000}"/>
    <cellStyle name="Normal 3 2 2 2 3 3 4" xfId="24044" xr:uid="{00000000-0005-0000-0000-0000B95D0000}"/>
    <cellStyle name="Normal 3 2 2 2 3 3 5" xfId="24045" xr:uid="{00000000-0005-0000-0000-0000BA5D0000}"/>
    <cellStyle name="Normal 3 2 2 2 3 4" xfId="24046" xr:uid="{00000000-0005-0000-0000-0000BB5D0000}"/>
    <cellStyle name="Normal 3 2 2 2 3 4 2" xfId="24047" xr:uid="{00000000-0005-0000-0000-0000BC5D0000}"/>
    <cellStyle name="Normal 3 2 2 2 3 4 2 2" xfId="24048" xr:uid="{00000000-0005-0000-0000-0000BD5D0000}"/>
    <cellStyle name="Normal 3 2 2 2 3 4 3" xfId="24049" xr:uid="{00000000-0005-0000-0000-0000BE5D0000}"/>
    <cellStyle name="Normal 3 2 2 2 3 4 4" xfId="24050" xr:uid="{00000000-0005-0000-0000-0000BF5D0000}"/>
    <cellStyle name="Normal 3 2 2 2 3 5" xfId="24051" xr:uid="{00000000-0005-0000-0000-0000C05D0000}"/>
    <cellStyle name="Normal 3 2 2 2 3 5 2" xfId="24052" xr:uid="{00000000-0005-0000-0000-0000C15D0000}"/>
    <cellStyle name="Normal 3 2 2 2 3 5 2 2" xfId="24053" xr:uid="{00000000-0005-0000-0000-0000C25D0000}"/>
    <cellStyle name="Normal 3 2 2 2 3 5 3" xfId="24054" xr:uid="{00000000-0005-0000-0000-0000C35D0000}"/>
    <cellStyle name="Normal 3 2 2 2 3 5 4" xfId="24055" xr:uid="{00000000-0005-0000-0000-0000C45D0000}"/>
    <cellStyle name="Normal 3 2 2 2 3 6" xfId="24056" xr:uid="{00000000-0005-0000-0000-0000C55D0000}"/>
    <cellStyle name="Normal 3 2 2 2 3 6 2" xfId="24057" xr:uid="{00000000-0005-0000-0000-0000C65D0000}"/>
    <cellStyle name="Normal 3 2 2 2 3 6 2 2" xfId="24058" xr:uid="{00000000-0005-0000-0000-0000C75D0000}"/>
    <cellStyle name="Normal 3 2 2 2 3 6 3" xfId="24059" xr:uid="{00000000-0005-0000-0000-0000C85D0000}"/>
    <cellStyle name="Normal 3 2 2 2 3 6 4" xfId="24060" xr:uid="{00000000-0005-0000-0000-0000C95D0000}"/>
    <cellStyle name="Normal 3 2 2 2 3 7" xfId="24061" xr:uid="{00000000-0005-0000-0000-0000CA5D0000}"/>
    <cellStyle name="Normal 3 2 2 2 3 7 2" xfId="24062" xr:uid="{00000000-0005-0000-0000-0000CB5D0000}"/>
    <cellStyle name="Normal 3 2 2 2 3 8" xfId="24063" xr:uid="{00000000-0005-0000-0000-0000CC5D0000}"/>
    <cellStyle name="Normal 3 2 2 2 3 9" xfId="24064" xr:uid="{00000000-0005-0000-0000-0000CD5D0000}"/>
    <cellStyle name="Normal 3 2 2 2 4" xfId="24065" xr:uid="{00000000-0005-0000-0000-0000CE5D0000}"/>
    <cellStyle name="Normal 3 2 2 2 4 2" xfId="24066" xr:uid="{00000000-0005-0000-0000-0000CF5D0000}"/>
    <cellStyle name="Normal 3 2 2 2 4 2 2" xfId="24067" xr:uid="{00000000-0005-0000-0000-0000D05D0000}"/>
    <cellStyle name="Normal 3 2 2 2 4 2 2 2" xfId="24068" xr:uid="{00000000-0005-0000-0000-0000D15D0000}"/>
    <cellStyle name="Normal 3 2 2 2 4 2 3" xfId="24069" xr:uid="{00000000-0005-0000-0000-0000D25D0000}"/>
    <cellStyle name="Normal 3 2 2 2 4 2 4" xfId="24070" xr:uid="{00000000-0005-0000-0000-0000D35D0000}"/>
    <cellStyle name="Normal 3 2 2 2 4 3" xfId="24071" xr:uid="{00000000-0005-0000-0000-0000D45D0000}"/>
    <cellStyle name="Normal 3 2 2 2 4 3 2" xfId="24072" xr:uid="{00000000-0005-0000-0000-0000D55D0000}"/>
    <cellStyle name="Normal 3 2 2 2 4 4" xfId="24073" xr:uid="{00000000-0005-0000-0000-0000D65D0000}"/>
    <cellStyle name="Normal 3 2 2 2 4 5" xfId="24074" xr:uid="{00000000-0005-0000-0000-0000D75D0000}"/>
    <cellStyle name="Normal 3 2 2 2 5" xfId="24075" xr:uid="{00000000-0005-0000-0000-0000D85D0000}"/>
    <cellStyle name="Normal 3 2 2 2 5 2" xfId="24076" xr:uid="{00000000-0005-0000-0000-0000D95D0000}"/>
    <cellStyle name="Normal 3 2 2 2 5 2 2" xfId="24077" xr:uid="{00000000-0005-0000-0000-0000DA5D0000}"/>
    <cellStyle name="Normal 3 2 2 2 5 2 2 2" xfId="24078" xr:uid="{00000000-0005-0000-0000-0000DB5D0000}"/>
    <cellStyle name="Normal 3 2 2 2 5 2 3" xfId="24079" xr:uid="{00000000-0005-0000-0000-0000DC5D0000}"/>
    <cellStyle name="Normal 3 2 2 2 5 2 4" xfId="24080" xr:uid="{00000000-0005-0000-0000-0000DD5D0000}"/>
    <cellStyle name="Normal 3 2 2 2 5 3" xfId="24081" xr:uid="{00000000-0005-0000-0000-0000DE5D0000}"/>
    <cellStyle name="Normal 3 2 2 2 5 3 2" xfId="24082" xr:uid="{00000000-0005-0000-0000-0000DF5D0000}"/>
    <cellStyle name="Normal 3 2 2 2 5 4" xfId="24083" xr:uid="{00000000-0005-0000-0000-0000E05D0000}"/>
    <cellStyle name="Normal 3 2 2 2 5 5" xfId="24084" xr:uid="{00000000-0005-0000-0000-0000E15D0000}"/>
    <cellStyle name="Normal 3 2 2 2 6" xfId="24085" xr:uid="{00000000-0005-0000-0000-0000E25D0000}"/>
    <cellStyle name="Normal 3 2 2 2 6 2" xfId="24086" xr:uid="{00000000-0005-0000-0000-0000E35D0000}"/>
    <cellStyle name="Normal 3 2 2 2 6 2 2" xfId="24087" xr:uid="{00000000-0005-0000-0000-0000E45D0000}"/>
    <cellStyle name="Normal 3 2 2 2 6 3" xfId="24088" xr:uid="{00000000-0005-0000-0000-0000E55D0000}"/>
    <cellStyle name="Normal 3 2 2 2 6 4" xfId="24089" xr:uid="{00000000-0005-0000-0000-0000E65D0000}"/>
    <cellStyle name="Normal 3 2 2 2 7" xfId="24090" xr:uid="{00000000-0005-0000-0000-0000E75D0000}"/>
    <cellStyle name="Normal 3 2 2 2 7 2" xfId="24091" xr:uid="{00000000-0005-0000-0000-0000E85D0000}"/>
    <cellStyle name="Normal 3 2 2 2 7 2 2" xfId="24092" xr:uid="{00000000-0005-0000-0000-0000E95D0000}"/>
    <cellStyle name="Normal 3 2 2 2 7 3" xfId="24093" xr:uid="{00000000-0005-0000-0000-0000EA5D0000}"/>
    <cellStyle name="Normal 3 2 2 2 7 4" xfId="24094" xr:uid="{00000000-0005-0000-0000-0000EB5D0000}"/>
    <cellStyle name="Normal 3 2 2 2 8" xfId="24095" xr:uid="{00000000-0005-0000-0000-0000EC5D0000}"/>
    <cellStyle name="Normal 3 2 2 2 8 2" xfId="24096" xr:uid="{00000000-0005-0000-0000-0000ED5D0000}"/>
    <cellStyle name="Normal 3 2 2 2 8 2 2" xfId="24097" xr:uid="{00000000-0005-0000-0000-0000EE5D0000}"/>
    <cellStyle name="Normal 3 2 2 2 8 3" xfId="24098" xr:uid="{00000000-0005-0000-0000-0000EF5D0000}"/>
    <cellStyle name="Normal 3 2 2 2 8 4" xfId="24099" xr:uid="{00000000-0005-0000-0000-0000F05D0000}"/>
    <cellStyle name="Normal 3 2 2 2 9" xfId="24100" xr:uid="{00000000-0005-0000-0000-0000F15D0000}"/>
    <cellStyle name="Normal 3 2 2 2 9 2" xfId="24101" xr:uid="{00000000-0005-0000-0000-0000F25D0000}"/>
    <cellStyle name="Normal 3 2 2 3" xfId="24102" xr:uid="{00000000-0005-0000-0000-0000F35D0000}"/>
    <cellStyle name="Normal 3 2 2 3 10" xfId="24103" xr:uid="{00000000-0005-0000-0000-0000F45D0000}"/>
    <cellStyle name="Normal 3 2 2 3 2" xfId="24104" xr:uid="{00000000-0005-0000-0000-0000F55D0000}"/>
    <cellStyle name="Normal 3 2 2 3 2 2" xfId="24105" xr:uid="{00000000-0005-0000-0000-0000F65D0000}"/>
    <cellStyle name="Normal 3 2 2 3 2 2 2" xfId="24106" xr:uid="{00000000-0005-0000-0000-0000F75D0000}"/>
    <cellStyle name="Normal 3 2 2 3 2 2 2 2" xfId="24107" xr:uid="{00000000-0005-0000-0000-0000F85D0000}"/>
    <cellStyle name="Normal 3 2 2 3 2 2 2 2 2" xfId="24108" xr:uid="{00000000-0005-0000-0000-0000F95D0000}"/>
    <cellStyle name="Normal 3 2 2 3 2 2 2 3" xfId="24109" xr:uid="{00000000-0005-0000-0000-0000FA5D0000}"/>
    <cellStyle name="Normal 3 2 2 3 2 2 2 4" xfId="24110" xr:uid="{00000000-0005-0000-0000-0000FB5D0000}"/>
    <cellStyle name="Normal 3 2 2 3 2 2 3" xfId="24111" xr:uid="{00000000-0005-0000-0000-0000FC5D0000}"/>
    <cellStyle name="Normal 3 2 2 3 2 2 3 2" xfId="24112" xr:uid="{00000000-0005-0000-0000-0000FD5D0000}"/>
    <cellStyle name="Normal 3 2 2 3 2 2 4" xfId="24113" xr:uid="{00000000-0005-0000-0000-0000FE5D0000}"/>
    <cellStyle name="Normal 3 2 2 3 2 2 5" xfId="24114" xr:uid="{00000000-0005-0000-0000-0000FF5D0000}"/>
    <cellStyle name="Normal 3 2 2 3 2 3" xfId="24115" xr:uid="{00000000-0005-0000-0000-0000005E0000}"/>
    <cellStyle name="Normal 3 2 2 3 2 3 2" xfId="24116" xr:uid="{00000000-0005-0000-0000-0000015E0000}"/>
    <cellStyle name="Normal 3 2 2 3 2 3 2 2" xfId="24117" xr:uid="{00000000-0005-0000-0000-0000025E0000}"/>
    <cellStyle name="Normal 3 2 2 3 2 3 2 2 2" xfId="24118" xr:uid="{00000000-0005-0000-0000-0000035E0000}"/>
    <cellStyle name="Normal 3 2 2 3 2 3 2 3" xfId="24119" xr:uid="{00000000-0005-0000-0000-0000045E0000}"/>
    <cellStyle name="Normal 3 2 2 3 2 3 2 4" xfId="24120" xr:uid="{00000000-0005-0000-0000-0000055E0000}"/>
    <cellStyle name="Normal 3 2 2 3 2 3 3" xfId="24121" xr:uid="{00000000-0005-0000-0000-0000065E0000}"/>
    <cellStyle name="Normal 3 2 2 3 2 3 3 2" xfId="24122" xr:uid="{00000000-0005-0000-0000-0000075E0000}"/>
    <cellStyle name="Normal 3 2 2 3 2 3 4" xfId="24123" xr:uid="{00000000-0005-0000-0000-0000085E0000}"/>
    <cellStyle name="Normal 3 2 2 3 2 3 5" xfId="24124" xr:uid="{00000000-0005-0000-0000-0000095E0000}"/>
    <cellStyle name="Normal 3 2 2 3 2 4" xfId="24125" xr:uid="{00000000-0005-0000-0000-00000A5E0000}"/>
    <cellStyle name="Normal 3 2 2 3 2 4 2" xfId="24126" xr:uid="{00000000-0005-0000-0000-00000B5E0000}"/>
    <cellStyle name="Normal 3 2 2 3 2 4 2 2" xfId="24127" xr:uid="{00000000-0005-0000-0000-00000C5E0000}"/>
    <cellStyle name="Normal 3 2 2 3 2 4 3" xfId="24128" xr:uid="{00000000-0005-0000-0000-00000D5E0000}"/>
    <cellStyle name="Normal 3 2 2 3 2 4 4" xfId="24129" xr:uid="{00000000-0005-0000-0000-00000E5E0000}"/>
    <cellStyle name="Normal 3 2 2 3 2 5" xfId="24130" xr:uid="{00000000-0005-0000-0000-00000F5E0000}"/>
    <cellStyle name="Normal 3 2 2 3 2 5 2" xfId="24131" xr:uid="{00000000-0005-0000-0000-0000105E0000}"/>
    <cellStyle name="Normal 3 2 2 3 2 5 2 2" xfId="24132" xr:uid="{00000000-0005-0000-0000-0000115E0000}"/>
    <cellStyle name="Normal 3 2 2 3 2 5 3" xfId="24133" xr:uid="{00000000-0005-0000-0000-0000125E0000}"/>
    <cellStyle name="Normal 3 2 2 3 2 5 4" xfId="24134" xr:uid="{00000000-0005-0000-0000-0000135E0000}"/>
    <cellStyle name="Normal 3 2 2 3 2 6" xfId="24135" xr:uid="{00000000-0005-0000-0000-0000145E0000}"/>
    <cellStyle name="Normal 3 2 2 3 2 6 2" xfId="24136" xr:uid="{00000000-0005-0000-0000-0000155E0000}"/>
    <cellStyle name="Normal 3 2 2 3 2 6 2 2" xfId="24137" xr:uid="{00000000-0005-0000-0000-0000165E0000}"/>
    <cellStyle name="Normal 3 2 2 3 2 6 3" xfId="24138" xr:uid="{00000000-0005-0000-0000-0000175E0000}"/>
    <cellStyle name="Normal 3 2 2 3 2 6 4" xfId="24139" xr:uid="{00000000-0005-0000-0000-0000185E0000}"/>
    <cellStyle name="Normal 3 2 2 3 2 7" xfId="24140" xr:uid="{00000000-0005-0000-0000-0000195E0000}"/>
    <cellStyle name="Normal 3 2 2 3 2 7 2" xfId="24141" xr:uid="{00000000-0005-0000-0000-00001A5E0000}"/>
    <cellStyle name="Normal 3 2 2 3 2 8" xfId="24142" xr:uid="{00000000-0005-0000-0000-00001B5E0000}"/>
    <cellStyle name="Normal 3 2 2 3 2 9" xfId="24143" xr:uid="{00000000-0005-0000-0000-00001C5E0000}"/>
    <cellStyle name="Normal 3 2 2 3 3" xfId="24144" xr:uid="{00000000-0005-0000-0000-00001D5E0000}"/>
    <cellStyle name="Normal 3 2 2 3 3 2" xfId="24145" xr:uid="{00000000-0005-0000-0000-00001E5E0000}"/>
    <cellStyle name="Normal 3 2 2 3 3 2 2" xfId="24146" xr:uid="{00000000-0005-0000-0000-00001F5E0000}"/>
    <cellStyle name="Normal 3 2 2 3 3 2 2 2" xfId="24147" xr:uid="{00000000-0005-0000-0000-0000205E0000}"/>
    <cellStyle name="Normal 3 2 2 3 3 2 3" xfId="24148" xr:uid="{00000000-0005-0000-0000-0000215E0000}"/>
    <cellStyle name="Normal 3 2 2 3 3 2 4" xfId="24149" xr:uid="{00000000-0005-0000-0000-0000225E0000}"/>
    <cellStyle name="Normal 3 2 2 3 3 3" xfId="24150" xr:uid="{00000000-0005-0000-0000-0000235E0000}"/>
    <cellStyle name="Normal 3 2 2 3 3 3 2" xfId="24151" xr:uid="{00000000-0005-0000-0000-0000245E0000}"/>
    <cellStyle name="Normal 3 2 2 3 3 4" xfId="24152" xr:uid="{00000000-0005-0000-0000-0000255E0000}"/>
    <cellStyle name="Normal 3 2 2 3 3 5" xfId="24153" xr:uid="{00000000-0005-0000-0000-0000265E0000}"/>
    <cellStyle name="Normal 3 2 2 3 4" xfId="24154" xr:uid="{00000000-0005-0000-0000-0000275E0000}"/>
    <cellStyle name="Normal 3 2 2 3 4 2" xfId="24155" xr:uid="{00000000-0005-0000-0000-0000285E0000}"/>
    <cellStyle name="Normal 3 2 2 3 4 2 2" xfId="24156" xr:uid="{00000000-0005-0000-0000-0000295E0000}"/>
    <cellStyle name="Normal 3 2 2 3 4 2 2 2" xfId="24157" xr:uid="{00000000-0005-0000-0000-00002A5E0000}"/>
    <cellStyle name="Normal 3 2 2 3 4 2 3" xfId="24158" xr:uid="{00000000-0005-0000-0000-00002B5E0000}"/>
    <cellStyle name="Normal 3 2 2 3 4 2 4" xfId="24159" xr:uid="{00000000-0005-0000-0000-00002C5E0000}"/>
    <cellStyle name="Normal 3 2 2 3 4 3" xfId="24160" xr:uid="{00000000-0005-0000-0000-00002D5E0000}"/>
    <cellStyle name="Normal 3 2 2 3 4 3 2" xfId="24161" xr:uid="{00000000-0005-0000-0000-00002E5E0000}"/>
    <cellStyle name="Normal 3 2 2 3 4 4" xfId="24162" xr:uid="{00000000-0005-0000-0000-00002F5E0000}"/>
    <cellStyle name="Normal 3 2 2 3 4 5" xfId="24163" xr:uid="{00000000-0005-0000-0000-0000305E0000}"/>
    <cellStyle name="Normal 3 2 2 3 5" xfId="24164" xr:uid="{00000000-0005-0000-0000-0000315E0000}"/>
    <cellStyle name="Normal 3 2 2 3 5 2" xfId="24165" xr:uid="{00000000-0005-0000-0000-0000325E0000}"/>
    <cellStyle name="Normal 3 2 2 3 5 2 2" xfId="24166" xr:uid="{00000000-0005-0000-0000-0000335E0000}"/>
    <cellStyle name="Normal 3 2 2 3 5 3" xfId="24167" xr:uid="{00000000-0005-0000-0000-0000345E0000}"/>
    <cellStyle name="Normal 3 2 2 3 5 4" xfId="24168" xr:uid="{00000000-0005-0000-0000-0000355E0000}"/>
    <cellStyle name="Normal 3 2 2 3 6" xfId="24169" xr:uid="{00000000-0005-0000-0000-0000365E0000}"/>
    <cellStyle name="Normal 3 2 2 3 6 2" xfId="24170" xr:uid="{00000000-0005-0000-0000-0000375E0000}"/>
    <cellStyle name="Normal 3 2 2 3 6 2 2" xfId="24171" xr:uid="{00000000-0005-0000-0000-0000385E0000}"/>
    <cellStyle name="Normal 3 2 2 3 6 3" xfId="24172" xr:uid="{00000000-0005-0000-0000-0000395E0000}"/>
    <cellStyle name="Normal 3 2 2 3 6 4" xfId="24173" xr:uid="{00000000-0005-0000-0000-00003A5E0000}"/>
    <cellStyle name="Normal 3 2 2 3 7" xfId="24174" xr:uid="{00000000-0005-0000-0000-00003B5E0000}"/>
    <cellStyle name="Normal 3 2 2 3 7 2" xfId="24175" xr:uid="{00000000-0005-0000-0000-00003C5E0000}"/>
    <cellStyle name="Normal 3 2 2 3 7 2 2" xfId="24176" xr:uid="{00000000-0005-0000-0000-00003D5E0000}"/>
    <cellStyle name="Normal 3 2 2 3 7 3" xfId="24177" xr:uid="{00000000-0005-0000-0000-00003E5E0000}"/>
    <cellStyle name="Normal 3 2 2 3 7 4" xfId="24178" xr:uid="{00000000-0005-0000-0000-00003F5E0000}"/>
    <cellStyle name="Normal 3 2 2 3 8" xfId="24179" xr:uid="{00000000-0005-0000-0000-0000405E0000}"/>
    <cellStyle name="Normal 3 2 2 3 8 2" xfId="24180" xr:uid="{00000000-0005-0000-0000-0000415E0000}"/>
    <cellStyle name="Normal 3 2 2 3 9" xfId="24181" xr:uid="{00000000-0005-0000-0000-0000425E0000}"/>
    <cellStyle name="Normal 3 2 2 4" xfId="24182" xr:uid="{00000000-0005-0000-0000-0000435E0000}"/>
    <cellStyle name="Normal 3 2 2 4 2" xfId="24183" xr:uid="{00000000-0005-0000-0000-0000445E0000}"/>
    <cellStyle name="Normal 3 2 2 4 2 2" xfId="24184" xr:uid="{00000000-0005-0000-0000-0000455E0000}"/>
    <cellStyle name="Normal 3 2 2 4 2 2 2" xfId="24185" xr:uid="{00000000-0005-0000-0000-0000465E0000}"/>
    <cellStyle name="Normal 3 2 2 4 2 2 2 2" xfId="24186" xr:uid="{00000000-0005-0000-0000-0000475E0000}"/>
    <cellStyle name="Normal 3 2 2 4 2 2 3" xfId="24187" xr:uid="{00000000-0005-0000-0000-0000485E0000}"/>
    <cellStyle name="Normal 3 2 2 4 2 2 4" xfId="24188" xr:uid="{00000000-0005-0000-0000-0000495E0000}"/>
    <cellStyle name="Normal 3 2 2 4 2 3" xfId="24189" xr:uid="{00000000-0005-0000-0000-00004A5E0000}"/>
    <cellStyle name="Normal 3 2 2 4 2 3 2" xfId="24190" xr:uid="{00000000-0005-0000-0000-00004B5E0000}"/>
    <cellStyle name="Normal 3 2 2 4 2 4" xfId="24191" xr:uid="{00000000-0005-0000-0000-00004C5E0000}"/>
    <cellStyle name="Normal 3 2 2 4 2 5" xfId="24192" xr:uid="{00000000-0005-0000-0000-00004D5E0000}"/>
    <cellStyle name="Normal 3 2 2 4 3" xfId="24193" xr:uid="{00000000-0005-0000-0000-00004E5E0000}"/>
    <cellStyle name="Normal 3 2 2 4 3 2" xfId="24194" xr:uid="{00000000-0005-0000-0000-00004F5E0000}"/>
    <cellStyle name="Normal 3 2 2 4 3 2 2" xfId="24195" xr:uid="{00000000-0005-0000-0000-0000505E0000}"/>
    <cellStyle name="Normal 3 2 2 4 3 2 2 2" xfId="24196" xr:uid="{00000000-0005-0000-0000-0000515E0000}"/>
    <cellStyle name="Normal 3 2 2 4 3 2 3" xfId="24197" xr:uid="{00000000-0005-0000-0000-0000525E0000}"/>
    <cellStyle name="Normal 3 2 2 4 3 2 4" xfId="24198" xr:uid="{00000000-0005-0000-0000-0000535E0000}"/>
    <cellStyle name="Normal 3 2 2 4 3 3" xfId="24199" xr:uid="{00000000-0005-0000-0000-0000545E0000}"/>
    <cellStyle name="Normal 3 2 2 4 3 3 2" xfId="24200" xr:uid="{00000000-0005-0000-0000-0000555E0000}"/>
    <cellStyle name="Normal 3 2 2 4 3 4" xfId="24201" xr:uid="{00000000-0005-0000-0000-0000565E0000}"/>
    <cellStyle name="Normal 3 2 2 4 3 5" xfId="24202" xr:uid="{00000000-0005-0000-0000-0000575E0000}"/>
    <cellStyle name="Normal 3 2 2 4 4" xfId="24203" xr:uid="{00000000-0005-0000-0000-0000585E0000}"/>
    <cellStyle name="Normal 3 2 2 4 4 2" xfId="24204" xr:uid="{00000000-0005-0000-0000-0000595E0000}"/>
    <cellStyle name="Normal 3 2 2 4 4 2 2" xfId="24205" xr:uid="{00000000-0005-0000-0000-00005A5E0000}"/>
    <cellStyle name="Normal 3 2 2 4 4 3" xfId="24206" xr:uid="{00000000-0005-0000-0000-00005B5E0000}"/>
    <cellStyle name="Normal 3 2 2 4 4 4" xfId="24207" xr:uid="{00000000-0005-0000-0000-00005C5E0000}"/>
    <cellStyle name="Normal 3 2 2 4 5" xfId="24208" xr:uid="{00000000-0005-0000-0000-00005D5E0000}"/>
    <cellStyle name="Normal 3 2 2 4 5 2" xfId="24209" xr:uid="{00000000-0005-0000-0000-00005E5E0000}"/>
    <cellStyle name="Normal 3 2 2 4 5 2 2" xfId="24210" xr:uid="{00000000-0005-0000-0000-00005F5E0000}"/>
    <cellStyle name="Normal 3 2 2 4 5 3" xfId="24211" xr:uid="{00000000-0005-0000-0000-0000605E0000}"/>
    <cellStyle name="Normal 3 2 2 4 5 4" xfId="24212" xr:uid="{00000000-0005-0000-0000-0000615E0000}"/>
    <cellStyle name="Normal 3 2 2 4 6" xfId="24213" xr:uid="{00000000-0005-0000-0000-0000625E0000}"/>
    <cellStyle name="Normal 3 2 2 4 6 2" xfId="24214" xr:uid="{00000000-0005-0000-0000-0000635E0000}"/>
    <cellStyle name="Normal 3 2 2 4 6 2 2" xfId="24215" xr:uid="{00000000-0005-0000-0000-0000645E0000}"/>
    <cellStyle name="Normal 3 2 2 4 6 3" xfId="24216" xr:uid="{00000000-0005-0000-0000-0000655E0000}"/>
    <cellStyle name="Normal 3 2 2 4 6 4" xfId="24217" xr:uid="{00000000-0005-0000-0000-0000665E0000}"/>
    <cellStyle name="Normal 3 2 2 4 7" xfId="24218" xr:uid="{00000000-0005-0000-0000-0000675E0000}"/>
    <cellStyle name="Normal 3 2 2 4 7 2" xfId="24219" xr:uid="{00000000-0005-0000-0000-0000685E0000}"/>
    <cellStyle name="Normal 3 2 2 4 8" xfId="24220" xr:uid="{00000000-0005-0000-0000-0000695E0000}"/>
    <cellStyle name="Normal 3 2 2 4 9" xfId="24221" xr:uid="{00000000-0005-0000-0000-00006A5E0000}"/>
    <cellStyle name="Normal 3 2 2 5" xfId="24222" xr:uid="{00000000-0005-0000-0000-00006B5E0000}"/>
    <cellStyle name="Normal 3 2 2 5 2" xfId="24223" xr:uid="{00000000-0005-0000-0000-00006C5E0000}"/>
    <cellStyle name="Normal 3 2 2 5 2 2" xfId="24224" xr:uid="{00000000-0005-0000-0000-00006D5E0000}"/>
    <cellStyle name="Normal 3 2 2 5 2 2 2" xfId="24225" xr:uid="{00000000-0005-0000-0000-00006E5E0000}"/>
    <cellStyle name="Normal 3 2 2 5 2 3" xfId="24226" xr:uid="{00000000-0005-0000-0000-00006F5E0000}"/>
    <cellStyle name="Normal 3 2 2 5 2 4" xfId="24227" xr:uid="{00000000-0005-0000-0000-0000705E0000}"/>
    <cellStyle name="Normal 3 2 2 5 3" xfId="24228" xr:uid="{00000000-0005-0000-0000-0000715E0000}"/>
    <cellStyle name="Normal 3 2 2 5 4" xfId="24229" xr:uid="{00000000-0005-0000-0000-0000725E0000}"/>
    <cellStyle name="Normal 3 2 2 5 4 2" xfId="24230" xr:uid="{00000000-0005-0000-0000-0000735E0000}"/>
    <cellStyle name="Normal 3 2 2 5 5" xfId="24231" xr:uid="{00000000-0005-0000-0000-0000745E0000}"/>
    <cellStyle name="Normal 3 2 2 5 6" xfId="24232" xr:uid="{00000000-0005-0000-0000-0000755E0000}"/>
    <cellStyle name="Normal 3 2 2 6" xfId="24233" xr:uid="{00000000-0005-0000-0000-0000765E0000}"/>
    <cellStyle name="Normal 3 2 2 6 2" xfId="24234" xr:uid="{00000000-0005-0000-0000-0000775E0000}"/>
    <cellStyle name="Normal 3 2 2 6 2 2" xfId="24235" xr:uid="{00000000-0005-0000-0000-0000785E0000}"/>
    <cellStyle name="Normal 3 2 2 6 2 2 2" xfId="24236" xr:uid="{00000000-0005-0000-0000-0000795E0000}"/>
    <cellStyle name="Normal 3 2 2 6 2 3" xfId="24237" xr:uid="{00000000-0005-0000-0000-00007A5E0000}"/>
    <cellStyle name="Normal 3 2 2 6 2 4" xfId="24238" xr:uid="{00000000-0005-0000-0000-00007B5E0000}"/>
    <cellStyle name="Normal 3 2 2 6 3" xfId="24239" xr:uid="{00000000-0005-0000-0000-00007C5E0000}"/>
    <cellStyle name="Normal 3 2 2 6 3 2" xfId="24240" xr:uid="{00000000-0005-0000-0000-00007D5E0000}"/>
    <cellStyle name="Normal 3 2 2 6 4" xfId="24241" xr:uid="{00000000-0005-0000-0000-00007E5E0000}"/>
    <cellStyle name="Normal 3 2 2 6 5" xfId="24242" xr:uid="{00000000-0005-0000-0000-00007F5E0000}"/>
    <cellStyle name="Normal 3 2 2 7" xfId="24243" xr:uid="{00000000-0005-0000-0000-0000805E0000}"/>
    <cellStyle name="Normal 3 2 2 7 2" xfId="24244" xr:uid="{00000000-0005-0000-0000-0000815E0000}"/>
    <cellStyle name="Normal 3 2 2 7 2 2" xfId="24245" xr:uid="{00000000-0005-0000-0000-0000825E0000}"/>
    <cellStyle name="Normal 3 2 2 7 3" xfId="24246" xr:uid="{00000000-0005-0000-0000-0000835E0000}"/>
    <cellStyle name="Normal 3 2 2 7 4" xfId="24247" xr:uid="{00000000-0005-0000-0000-0000845E0000}"/>
    <cellStyle name="Normal 3 2 2 8" xfId="24248" xr:uid="{00000000-0005-0000-0000-0000855E0000}"/>
    <cellStyle name="Normal 3 2 2 8 2" xfId="24249" xr:uid="{00000000-0005-0000-0000-0000865E0000}"/>
    <cellStyle name="Normal 3 2 2 8 2 2" xfId="24250" xr:uid="{00000000-0005-0000-0000-0000875E0000}"/>
    <cellStyle name="Normal 3 2 2 8 3" xfId="24251" xr:uid="{00000000-0005-0000-0000-0000885E0000}"/>
    <cellStyle name="Normal 3 2 2 8 4" xfId="24252" xr:uid="{00000000-0005-0000-0000-0000895E0000}"/>
    <cellStyle name="Normal 3 2 2 9" xfId="24253" xr:uid="{00000000-0005-0000-0000-00008A5E0000}"/>
    <cellStyle name="Normal 3 2 2 9 2" xfId="24254" xr:uid="{00000000-0005-0000-0000-00008B5E0000}"/>
    <cellStyle name="Normal 3 2 2 9 2 2" xfId="24255" xr:uid="{00000000-0005-0000-0000-00008C5E0000}"/>
    <cellStyle name="Normal 3 2 2 9 3" xfId="24256" xr:uid="{00000000-0005-0000-0000-00008D5E0000}"/>
    <cellStyle name="Normal 3 2 2 9 4" xfId="24257" xr:uid="{00000000-0005-0000-0000-00008E5E0000}"/>
    <cellStyle name="Normal 3 2 3" xfId="24258" xr:uid="{00000000-0005-0000-0000-00008F5E0000}"/>
    <cellStyle name="Normal 3 2 3 10" xfId="24259" xr:uid="{00000000-0005-0000-0000-0000905E0000}"/>
    <cellStyle name="Normal 3 2 3 10 2" xfId="24260" xr:uid="{00000000-0005-0000-0000-0000915E0000}"/>
    <cellStyle name="Normal 3 2 3 11" xfId="24261" xr:uid="{00000000-0005-0000-0000-0000925E0000}"/>
    <cellStyle name="Normal 3 2 3 12" xfId="24262" xr:uid="{00000000-0005-0000-0000-0000935E0000}"/>
    <cellStyle name="Normal 3 2 3 2" xfId="24263" xr:uid="{00000000-0005-0000-0000-0000945E0000}"/>
    <cellStyle name="Normal 3 2 3 2 10" xfId="24264" xr:uid="{00000000-0005-0000-0000-0000955E0000}"/>
    <cellStyle name="Normal 3 2 3 2 11" xfId="24265" xr:uid="{00000000-0005-0000-0000-0000965E0000}"/>
    <cellStyle name="Normal 3 2 3 2 2" xfId="24266" xr:uid="{00000000-0005-0000-0000-0000975E0000}"/>
    <cellStyle name="Normal 3 2 3 2 2 10" xfId="24267" xr:uid="{00000000-0005-0000-0000-0000985E0000}"/>
    <cellStyle name="Normal 3 2 3 2 2 2" xfId="24268" xr:uid="{00000000-0005-0000-0000-0000995E0000}"/>
    <cellStyle name="Normal 3 2 3 2 2 2 2" xfId="24269" xr:uid="{00000000-0005-0000-0000-00009A5E0000}"/>
    <cellStyle name="Normal 3 2 3 2 2 2 2 2" xfId="24270" xr:uid="{00000000-0005-0000-0000-00009B5E0000}"/>
    <cellStyle name="Normal 3 2 3 2 2 2 2 2 2" xfId="24271" xr:uid="{00000000-0005-0000-0000-00009C5E0000}"/>
    <cellStyle name="Normal 3 2 3 2 2 2 2 2 2 2" xfId="24272" xr:uid="{00000000-0005-0000-0000-00009D5E0000}"/>
    <cellStyle name="Normal 3 2 3 2 2 2 2 2 3" xfId="24273" xr:uid="{00000000-0005-0000-0000-00009E5E0000}"/>
    <cellStyle name="Normal 3 2 3 2 2 2 2 2 4" xfId="24274" xr:uid="{00000000-0005-0000-0000-00009F5E0000}"/>
    <cellStyle name="Normal 3 2 3 2 2 2 2 3" xfId="24275" xr:uid="{00000000-0005-0000-0000-0000A05E0000}"/>
    <cellStyle name="Normal 3 2 3 2 2 2 2 3 2" xfId="24276" xr:uid="{00000000-0005-0000-0000-0000A15E0000}"/>
    <cellStyle name="Normal 3 2 3 2 2 2 2 4" xfId="24277" xr:uid="{00000000-0005-0000-0000-0000A25E0000}"/>
    <cellStyle name="Normal 3 2 3 2 2 2 2 5" xfId="24278" xr:uid="{00000000-0005-0000-0000-0000A35E0000}"/>
    <cellStyle name="Normal 3 2 3 2 2 2 3" xfId="24279" xr:uid="{00000000-0005-0000-0000-0000A45E0000}"/>
    <cellStyle name="Normal 3 2 3 2 2 2 3 2" xfId="24280" xr:uid="{00000000-0005-0000-0000-0000A55E0000}"/>
    <cellStyle name="Normal 3 2 3 2 2 2 3 2 2" xfId="24281" xr:uid="{00000000-0005-0000-0000-0000A65E0000}"/>
    <cellStyle name="Normal 3 2 3 2 2 2 3 2 2 2" xfId="24282" xr:uid="{00000000-0005-0000-0000-0000A75E0000}"/>
    <cellStyle name="Normal 3 2 3 2 2 2 3 2 3" xfId="24283" xr:uid="{00000000-0005-0000-0000-0000A85E0000}"/>
    <cellStyle name="Normal 3 2 3 2 2 2 3 2 4" xfId="24284" xr:uid="{00000000-0005-0000-0000-0000A95E0000}"/>
    <cellStyle name="Normal 3 2 3 2 2 2 3 3" xfId="24285" xr:uid="{00000000-0005-0000-0000-0000AA5E0000}"/>
    <cellStyle name="Normal 3 2 3 2 2 2 3 3 2" xfId="24286" xr:uid="{00000000-0005-0000-0000-0000AB5E0000}"/>
    <cellStyle name="Normal 3 2 3 2 2 2 3 4" xfId="24287" xr:uid="{00000000-0005-0000-0000-0000AC5E0000}"/>
    <cellStyle name="Normal 3 2 3 2 2 2 3 5" xfId="24288" xr:uid="{00000000-0005-0000-0000-0000AD5E0000}"/>
    <cellStyle name="Normal 3 2 3 2 2 2 4" xfId="24289" xr:uid="{00000000-0005-0000-0000-0000AE5E0000}"/>
    <cellStyle name="Normal 3 2 3 2 2 2 4 2" xfId="24290" xr:uid="{00000000-0005-0000-0000-0000AF5E0000}"/>
    <cellStyle name="Normal 3 2 3 2 2 2 4 2 2" xfId="24291" xr:uid="{00000000-0005-0000-0000-0000B05E0000}"/>
    <cellStyle name="Normal 3 2 3 2 2 2 4 3" xfId="24292" xr:uid="{00000000-0005-0000-0000-0000B15E0000}"/>
    <cellStyle name="Normal 3 2 3 2 2 2 4 4" xfId="24293" xr:uid="{00000000-0005-0000-0000-0000B25E0000}"/>
    <cellStyle name="Normal 3 2 3 2 2 2 5" xfId="24294" xr:uid="{00000000-0005-0000-0000-0000B35E0000}"/>
    <cellStyle name="Normal 3 2 3 2 2 2 5 2" xfId="24295" xr:uid="{00000000-0005-0000-0000-0000B45E0000}"/>
    <cellStyle name="Normal 3 2 3 2 2 2 5 2 2" xfId="24296" xr:uid="{00000000-0005-0000-0000-0000B55E0000}"/>
    <cellStyle name="Normal 3 2 3 2 2 2 5 3" xfId="24297" xr:uid="{00000000-0005-0000-0000-0000B65E0000}"/>
    <cellStyle name="Normal 3 2 3 2 2 2 5 4" xfId="24298" xr:uid="{00000000-0005-0000-0000-0000B75E0000}"/>
    <cellStyle name="Normal 3 2 3 2 2 2 6" xfId="24299" xr:uid="{00000000-0005-0000-0000-0000B85E0000}"/>
    <cellStyle name="Normal 3 2 3 2 2 2 6 2" xfId="24300" xr:uid="{00000000-0005-0000-0000-0000B95E0000}"/>
    <cellStyle name="Normal 3 2 3 2 2 2 6 2 2" xfId="24301" xr:uid="{00000000-0005-0000-0000-0000BA5E0000}"/>
    <cellStyle name="Normal 3 2 3 2 2 2 6 3" xfId="24302" xr:uid="{00000000-0005-0000-0000-0000BB5E0000}"/>
    <cellStyle name="Normal 3 2 3 2 2 2 6 4" xfId="24303" xr:uid="{00000000-0005-0000-0000-0000BC5E0000}"/>
    <cellStyle name="Normal 3 2 3 2 2 2 7" xfId="24304" xr:uid="{00000000-0005-0000-0000-0000BD5E0000}"/>
    <cellStyle name="Normal 3 2 3 2 2 2 7 2" xfId="24305" xr:uid="{00000000-0005-0000-0000-0000BE5E0000}"/>
    <cellStyle name="Normal 3 2 3 2 2 2 8" xfId="24306" xr:uid="{00000000-0005-0000-0000-0000BF5E0000}"/>
    <cellStyle name="Normal 3 2 3 2 2 2 9" xfId="24307" xr:uid="{00000000-0005-0000-0000-0000C05E0000}"/>
    <cellStyle name="Normal 3 2 3 2 2 3" xfId="24308" xr:uid="{00000000-0005-0000-0000-0000C15E0000}"/>
    <cellStyle name="Normal 3 2 3 2 2 3 2" xfId="24309" xr:uid="{00000000-0005-0000-0000-0000C25E0000}"/>
    <cellStyle name="Normal 3 2 3 2 2 3 2 2" xfId="24310" xr:uid="{00000000-0005-0000-0000-0000C35E0000}"/>
    <cellStyle name="Normal 3 2 3 2 2 3 2 2 2" xfId="24311" xr:uid="{00000000-0005-0000-0000-0000C45E0000}"/>
    <cellStyle name="Normal 3 2 3 2 2 3 2 3" xfId="24312" xr:uid="{00000000-0005-0000-0000-0000C55E0000}"/>
    <cellStyle name="Normal 3 2 3 2 2 3 2 4" xfId="24313" xr:uid="{00000000-0005-0000-0000-0000C65E0000}"/>
    <cellStyle name="Normal 3 2 3 2 2 3 3" xfId="24314" xr:uid="{00000000-0005-0000-0000-0000C75E0000}"/>
    <cellStyle name="Normal 3 2 3 2 2 3 3 2" xfId="24315" xr:uid="{00000000-0005-0000-0000-0000C85E0000}"/>
    <cellStyle name="Normal 3 2 3 2 2 3 4" xfId="24316" xr:uid="{00000000-0005-0000-0000-0000C95E0000}"/>
    <cellStyle name="Normal 3 2 3 2 2 3 5" xfId="24317" xr:uid="{00000000-0005-0000-0000-0000CA5E0000}"/>
    <cellStyle name="Normal 3 2 3 2 2 4" xfId="24318" xr:uid="{00000000-0005-0000-0000-0000CB5E0000}"/>
    <cellStyle name="Normal 3 2 3 2 2 4 2" xfId="24319" xr:uid="{00000000-0005-0000-0000-0000CC5E0000}"/>
    <cellStyle name="Normal 3 2 3 2 2 4 2 2" xfId="24320" xr:uid="{00000000-0005-0000-0000-0000CD5E0000}"/>
    <cellStyle name="Normal 3 2 3 2 2 4 2 2 2" xfId="24321" xr:uid="{00000000-0005-0000-0000-0000CE5E0000}"/>
    <cellStyle name="Normal 3 2 3 2 2 4 2 3" xfId="24322" xr:uid="{00000000-0005-0000-0000-0000CF5E0000}"/>
    <cellStyle name="Normal 3 2 3 2 2 4 2 4" xfId="24323" xr:uid="{00000000-0005-0000-0000-0000D05E0000}"/>
    <cellStyle name="Normal 3 2 3 2 2 4 3" xfId="24324" xr:uid="{00000000-0005-0000-0000-0000D15E0000}"/>
    <cellStyle name="Normal 3 2 3 2 2 4 3 2" xfId="24325" xr:uid="{00000000-0005-0000-0000-0000D25E0000}"/>
    <cellStyle name="Normal 3 2 3 2 2 4 4" xfId="24326" xr:uid="{00000000-0005-0000-0000-0000D35E0000}"/>
    <cellStyle name="Normal 3 2 3 2 2 4 5" xfId="24327" xr:uid="{00000000-0005-0000-0000-0000D45E0000}"/>
    <cellStyle name="Normal 3 2 3 2 2 5" xfId="24328" xr:uid="{00000000-0005-0000-0000-0000D55E0000}"/>
    <cellStyle name="Normal 3 2 3 2 2 5 2" xfId="24329" xr:uid="{00000000-0005-0000-0000-0000D65E0000}"/>
    <cellStyle name="Normal 3 2 3 2 2 5 2 2" xfId="24330" xr:uid="{00000000-0005-0000-0000-0000D75E0000}"/>
    <cellStyle name="Normal 3 2 3 2 2 5 3" xfId="24331" xr:uid="{00000000-0005-0000-0000-0000D85E0000}"/>
    <cellStyle name="Normal 3 2 3 2 2 5 4" xfId="24332" xr:uid="{00000000-0005-0000-0000-0000D95E0000}"/>
    <cellStyle name="Normal 3 2 3 2 2 6" xfId="24333" xr:uid="{00000000-0005-0000-0000-0000DA5E0000}"/>
    <cellStyle name="Normal 3 2 3 2 2 6 2" xfId="24334" xr:uid="{00000000-0005-0000-0000-0000DB5E0000}"/>
    <cellStyle name="Normal 3 2 3 2 2 6 2 2" xfId="24335" xr:uid="{00000000-0005-0000-0000-0000DC5E0000}"/>
    <cellStyle name="Normal 3 2 3 2 2 6 3" xfId="24336" xr:uid="{00000000-0005-0000-0000-0000DD5E0000}"/>
    <cellStyle name="Normal 3 2 3 2 2 6 4" xfId="24337" xr:uid="{00000000-0005-0000-0000-0000DE5E0000}"/>
    <cellStyle name="Normal 3 2 3 2 2 7" xfId="24338" xr:uid="{00000000-0005-0000-0000-0000DF5E0000}"/>
    <cellStyle name="Normal 3 2 3 2 2 7 2" xfId="24339" xr:uid="{00000000-0005-0000-0000-0000E05E0000}"/>
    <cellStyle name="Normal 3 2 3 2 2 7 2 2" xfId="24340" xr:uid="{00000000-0005-0000-0000-0000E15E0000}"/>
    <cellStyle name="Normal 3 2 3 2 2 7 3" xfId="24341" xr:uid="{00000000-0005-0000-0000-0000E25E0000}"/>
    <cellStyle name="Normal 3 2 3 2 2 7 4" xfId="24342" xr:uid="{00000000-0005-0000-0000-0000E35E0000}"/>
    <cellStyle name="Normal 3 2 3 2 2 8" xfId="24343" xr:uid="{00000000-0005-0000-0000-0000E45E0000}"/>
    <cellStyle name="Normal 3 2 3 2 2 8 2" xfId="24344" xr:uid="{00000000-0005-0000-0000-0000E55E0000}"/>
    <cellStyle name="Normal 3 2 3 2 2 9" xfId="24345" xr:uid="{00000000-0005-0000-0000-0000E65E0000}"/>
    <cellStyle name="Normal 3 2 3 2 3" xfId="24346" xr:uid="{00000000-0005-0000-0000-0000E75E0000}"/>
    <cellStyle name="Normal 3 2 3 2 3 2" xfId="24347" xr:uid="{00000000-0005-0000-0000-0000E85E0000}"/>
    <cellStyle name="Normal 3 2 3 2 3 2 2" xfId="24348" xr:uid="{00000000-0005-0000-0000-0000E95E0000}"/>
    <cellStyle name="Normal 3 2 3 2 3 2 2 2" xfId="24349" xr:uid="{00000000-0005-0000-0000-0000EA5E0000}"/>
    <cellStyle name="Normal 3 2 3 2 3 2 2 2 2" xfId="24350" xr:uid="{00000000-0005-0000-0000-0000EB5E0000}"/>
    <cellStyle name="Normal 3 2 3 2 3 2 2 3" xfId="24351" xr:uid="{00000000-0005-0000-0000-0000EC5E0000}"/>
    <cellStyle name="Normal 3 2 3 2 3 2 2 4" xfId="24352" xr:uid="{00000000-0005-0000-0000-0000ED5E0000}"/>
    <cellStyle name="Normal 3 2 3 2 3 2 3" xfId="24353" xr:uid="{00000000-0005-0000-0000-0000EE5E0000}"/>
    <cellStyle name="Normal 3 2 3 2 3 2 3 2" xfId="24354" xr:uid="{00000000-0005-0000-0000-0000EF5E0000}"/>
    <cellStyle name="Normal 3 2 3 2 3 2 4" xfId="24355" xr:uid="{00000000-0005-0000-0000-0000F05E0000}"/>
    <cellStyle name="Normal 3 2 3 2 3 2 5" xfId="24356" xr:uid="{00000000-0005-0000-0000-0000F15E0000}"/>
    <cellStyle name="Normal 3 2 3 2 3 3" xfId="24357" xr:uid="{00000000-0005-0000-0000-0000F25E0000}"/>
    <cellStyle name="Normal 3 2 3 2 3 3 2" xfId="24358" xr:uid="{00000000-0005-0000-0000-0000F35E0000}"/>
    <cellStyle name="Normal 3 2 3 2 3 3 2 2" xfId="24359" xr:uid="{00000000-0005-0000-0000-0000F45E0000}"/>
    <cellStyle name="Normal 3 2 3 2 3 3 2 2 2" xfId="24360" xr:uid="{00000000-0005-0000-0000-0000F55E0000}"/>
    <cellStyle name="Normal 3 2 3 2 3 3 2 3" xfId="24361" xr:uid="{00000000-0005-0000-0000-0000F65E0000}"/>
    <cellStyle name="Normal 3 2 3 2 3 3 2 4" xfId="24362" xr:uid="{00000000-0005-0000-0000-0000F75E0000}"/>
    <cellStyle name="Normal 3 2 3 2 3 3 3" xfId="24363" xr:uid="{00000000-0005-0000-0000-0000F85E0000}"/>
    <cellStyle name="Normal 3 2 3 2 3 3 3 2" xfId="24364" xr:uid="{00000000-0005-0000-0000-0000F95E0000}"/>
    <cellStyle name="Normal 3 2 3 2 3 3 4" xfId="24365" xr:uid="{00000000-0005-0000-0000-0000FA5E0000}"/>
    <cellStyle name="Normal 3 2 3 2 3 3 5" xfId="24366" xr:uid="{00000000-0005-0000-0000-0000FB5E0000}"/>
    <cellStyle name="Normal 3 2 3 2 3 4" xfId="24367" xr:uid="{00000000-0005-0000-0000-0000FC5E0000}"/>
    <cellStyle name="Normal 3 2 3 2 3 4 2" xfId="24368" xr:uid="{00000000-0005-0000-0000-0000FD5E0000}"/>
    <cellStyle name="Normal 3 2 3 2 3 4 2 2" xfId="24369" xr:uid="{00000000-0005-0000-0000-0000FE5E0000}"/>
    <cellStyle name="Normal 3 2 3 2 3 4 3" xfId="24370" xr:uid="{00000000-0005-0000-0000-0000FF5E0000}"/>
    <cellStyle name="Normal 3 2 3 2 3 4 4" xfId="24371" xr:uid="{00000000-0005-0000-0000-0000005F0000}"/>
    <cellStyle name="Normal 3 2 3 2 3 5" xfId="24372" xr:uid="{00000000-0005-0000-0000-0000015F0000}"/>
    <cellStyle name="Normal 3 2 3 2 3 5 2" xfId="24373" xr:uid="{00000000-0005-0000-0000-0000025F0000}"/>
    <cellStyle name="Normal 3 2 3 2 3 5 2 2" xfId="24374" xr:uid="{00000000-0005-0000-0000-0000035F0000}"/>
    <cellStyle name="Normal 3 2 3 2 3 5 3" xfId="24375" xr:uid="{00000000-0005-0000-0000-0000045F0000}"/>
    <cellStyle name="Normal 3 2 3 2 3 5 4" xfId="24376" xr:uid="{00000000-0005-0000-0000-0000055F0000}"/>
    <cellStyle name="Normal 3 2 3 2 3 6" xfId="24377" xr:uid="{00000000-0005-0000-0000-0000065F0000}"/>
    <cellStyle name="Normal 3 2 3 2 3 6 2" xfId="24378" xr:uid="{00000000-0005-0000-0000-0000075F0000}"/>
    <cellStyle name="Normal 3 2 3 2 3 6 2 2" xfId="24379" xr:uid="{00000000-0005-0000-0000-0000085F0000}"/>
    <cellStyle name="Normal 3 2 3 2 3 6 3" xfId="24380" xr:uid="{00000000-0005-0000-0000-0000095F0000}"/>
    <cellStyle name="Normal 3 2 3 2 3 6 4" xfId="24381" xr:uid="{00000000-0005-0000-0000-00000A5F0000}"/>
    <cellStyle name="Normal 3 2 3 2 3 7" xfId="24382" xr:uid="{00000000-0005-0000-0000-00000B5F0000}"/>
    <cellStyle name="Normal 3 2 3 2 3 7 2" xfId="24383" xr:uid="{00000000-0005-0000-0000-00000C5F0000}"/>
    <cellStyle name="Normal 3 2 3 2 3 8" xfId="24384" xr:uid="{00000000-0005-0000-0000-00000D5F0000}"/>
    <cellStyle name="Normal 3 2 3 2 3 9" xfId="24385" xr:uid="{00000000-0005-0000-0000-00000E5F0000}"/>
    <cellStyle name="Normal 3 2 3 2 4" xfId="24386" xr:uid="{00000000-0005-0000-0000-00000F5F0000}"/>
    <cellStyle name="Normal 3 2 3 2 4 2" xfId="24387" xr:uid="{00000000-0005-0000-0000-0000105F0000}"/>
    <cellStyle name="Normal 3 2 3 2 4 2 2" xfId="24388" xr:uid="{00000000-0005-0000-0000-0000115F0000}"/>
    <cellStyle name="Normal 3 2 3 2 4 2 2 2" xfId="24389" xr:uid="{00000000-0005-0000-0000-0000125F0000}"/>
    <cellStyle name="Normal 3 2 3 2 4 2 3" xfId="24390" xr:uid="{00000000-0005-0000-0000-0000135F0000}"/>
    <cellStyle name="Normal 3 2 3 2 4 2 4" xfId="24391" xr:uid="{00000000-0005-0000-0000-0000145F0000}"/>
    <cellStyle name="Normal 3 2 3 2 4 3" xfId="24392" xr:uid="{00000000-0005-0000-0000-0000155F0000}"/>
    <cellStyle name="Normal 3 2 3 2 4 3 2" xfId="24393" xr:uid="{00000000-0005-0000-0000-0000165F0000}"/>
    <cellStyle name="Normal 3 2 3 2 4 4" xfId="24394" xr:uid="{00000000-0005-0000-0000-0000175F0000}"/>
    <cellStyle name="Normal 3 2 3 2 4 5" xfId="24395" xr:uid="{00000000-0005-0000-0000-0000185F0000}"/>
    <cellStyle name="Normal 3 2 3 2 5" xfId="24396" xr:uid="{00000000-0005-0000-0000-0000195F0000}"/>
    <cellStyle name="Normal 3 2 3 2 5 2" xfId="24397" xr:uid="{00000000-0005-0000-0000-00001A5F0000}"/>
    <cellStyle name="Normal 3 2 3 2 5 2 2" xfId="24398" xr:uid="{00000000-0005-0000-0000-00001B5F0000}"/>
    <cellStyle name="Normal 3 2 3 2 5 2 2 2" xfId="24399" xr:uid="{00000000-0005-0000-0000-00001C5F0000}"/>
    <cellStyle name="Normal 3 2 3 2 5 2 3" xfId="24400" xr:uid="{00000000-0005-0000-0000-00001D5F0000}"/>
    <cellStyle name="Normal 3 2 3 2 5 2 4" xfId="24401" xr:uid="{00000000-0005-0000-0000-00001E5F0000}"/>
    <cellStyle name="Normal 3 2 3 2 5 3" xfId="24402" xr:uid="{00000000-0005-0000-0000-00001F5F0000}"/>
    <cellStyle name="Normal 3 2 3 2 5 3 2" xfId="24403" xr:uid="{00000000-0005-0000-0000-0000205F0000}"/>
    <cellStyle name="Normal 3 2 3 2 5 4" xfId="24404" xr:uid="{00000000-0005-0000-0000-0000215F0000}"/>
    <cellStyle name="Normal 3 2 3 2 5 5" xfId="24405" xr:uid="{00000000-0005-0000-0000-0000225F0000}"/>
    <cellStyle name="Normal 3 2 3 2 6" xfId="24406" xr:uid="{00000000-0005-0000-0000-0000235F0000}"/>
    <cellStyle name="Normal 3 2 3 2 6 2" xfId="24407" xr:uid="{00000000-0005-0000-0000-0000245F0000}"/>
    <cellStyle name="Normal 3 2 3 2 6 2 2" xfId="24408" xr:uid="{00000000-0005-0000-0000-0000255F0000}"/>
    <cellStyle name="Normal 3 2 3 2 6 3" xfId="24409" xr:uid="{00000000-0005-0000-0000-0000265F0000}"/>
    <cellStyle name="Normal 3 2 3 2 6 4" xfId="24410" xr:uid="{00000000-0005-0000-0000-0000275F0000}"/>
    <cellStyle name="Normal 3 2 3 2 7" xfId="24411" xr:uid="{00000000-0005-0000-0000-0000285F0000}"/>
    <cellStyle name="Normal 3 2 3 2 7 2" xfId="24412" xr:uid="{00000000-0005-0000-0000-0000295F0000}"/>
    <cellStyle name="Normal 3 2 3 2 7 2 2" xfId="24413" xr:uid="{00000000-0005-0000-0000-00002A5F0000}"/>
    <cellStyle name="Normal 3 2 3 2 7 3" xfId="24414" xr:uid="{00000000-0005-0000-0000-00002B5F0000}"/>
    <cellStyle name="Normal 3 2 3 2 7 4" xfId="24415" xr:uid="{00000000-0005-0000-0000-00002C5F0000}"/>
    <cellStyle name="Normal 3 2 3 2 8" xfId="24416" xr:uid="{00000000-0005-0000-0000-00002D5F0000}"/>
    <cellStyle name="Normal 3 2 3 2 8 2" xfId="24417" xr:uid="{00000000-0005-0000-0000-00002E5F0000}"/>
    <cellStyle name="Normal 3 2 3 2 8 2 2" xfId="24418" xr:uid="{00000000-0005-0000-0000-00002F5F0000}"/>
    <cellStyle name="Normal 3 2 3 2 8 3" xfId="24419" xr:uid="{00000000-0005-0000-0000-0000305F0000}"/>
    <cellStyle name="Normal 3 2 3 2 8 4" xfId="24420" xr:uid="{00000000-0005-0000-0000-0000315F0000}"/>
    <cellStyle name="Normal 3 2 3 2 9" xfId="24421" xr:uid="{00000000-0005-0000-0000-0000325F0000}"/>
    <cellStyle name="Normal 3 2 3 2 9 2" xfId="24422" xr:uid="{00000000-0005-0000-0000-0000335F0000}"/>
    <cellStyle name="Normal 3 2 3 3" xfId="24423" xr:uid="{00000000-0005-0000-0000-0000345F0000}"/>
    <cellStyle name="Normal 3 2 3 3 10" xfId="24424" xr:uid="{00000000-0005-0000-0000-0000355F0000}"/>
    <cellStyle name="Normal 3 2 3 3 2" xfId="24425" xr:uid="{00000000-0005-0000-0000-0000365F0000}"/>
    <cellStyle name="Normal 3 2 3 3 2 2" xfId="24426" xr:uid="{00000000-0005-0000-0000-0000375F0000}"/>
    <cellStyle name="Normal 3 2 3 3 2 2 2" xfId="24427" xr:uid="{00000000-0005-0000-0000-0000385F0000}"/>
    <cellStyle name="Normal 3 2 3 3 2 2 2 2" xfId="24428" xr:uid="{00000000-0005-0000-0000-0000395F0000}"/>
    <cellStyle name="Normal 3 2 3 3 2 2 2 2 2" xfId="24429" xr:uid="{00000000-0005-0000-0000-00003A5F0000}"/>
    <cellStyle name="Normal 3 2 3 3 2 2 2 3" xfId="24430" xr:uid="{00000000-0005-0000-0000-00003B5F0000}"/>
    <cellStyle name="Normal 3 2 3 3 2 2 2 4" xfId="24431" xr:uid="{00000000-0005-0000-0000-00003C5F0000}"/>
    <cellStyle name="Normal 3 2 3 3 2 2 3" xfId="24432" xr:uid="{00000000-0005-0000-0000-00003D5F0000}"/>
    <cellStyle name="Normal 3 2 3 3 2 2 3 2" xfId="24433" xr:uid="{00000000-0005-0000-0000-00003E5F0000}"/>
    <cellStyle name="Normal 3 2 3 3 2 2 4" xfId="24434" xr:uid="{00000000-0005-0000-0000-00003F5F0000}"/>
    <cellStyle name="Normal 3 2 3 3 2 2 5" xfId="24435" xr:uid="{00000000-0005-0000-0000-0000405F0000}"/>
    <cellStyle name="Normal 3 2 3 3 2 3" xfId="24436" xr:uid="{00000000-0005-0000-0000-0000415F0000}"/>
    <cellStyle name="Normal 3 2 3 3 2 3 2" xfId="24437" xr:uid="{00000000-0005-0000-0000-0000425F0000}"/>
    <cellStyle name="Normal 3 2 3 3 2 3 2 2" xfId="24438" xr:uid="{00000000-0005-0000-0000-0000435F0000}"/>
    <cellStyle name="Normal 3 2 3 3 2 3 2 2 2" xfId="24439" xr:uid="{00000000-0005-0000-0000-0000445F0000}"/>
    <cellStyle name="Normal 3 2 3 3 2 3 2 3" xfId="24440" xr:uid="{00000000-0005-0000-0000-0000455F0000}"/>
    <cellStyle name="Normal 3 2 3 3 2 3 2 4" xfId="24441" xr:uid="{00000000-0005-0000-0000-0000465F0000}"/>
    <cellStyle name="Normal 3 2 3 3 2 3 3" xfId="24442" xr:uid="{00000000-0005-0000-0000-0000475F0000}"/>
    <cellStyle name="Normal 3 2 3 3 2 3 3 2" xfId="24443" xr:uid="{00000000-0005-0000-0000-0000485F0000}"/>
    <cellStyle name="Normal 3 2 3 3 2 3 4" xfId="24444" xr:uid="{00000000-0005-0000-0000-0000495F0000}"/>
    <cellStyle name="Normal 3 2 3 3 2 3 5" xfId="24445" xr:uid="{00000000-0005-0000-0000-00004A5F0000}"/>
    <cellStyle name="Normal 3 2 3 3 2 4" xfId="24446" xr:uid="{00000000-0005-0000-0000-00004B5F0000}"/>
    <cellStyle name="Normal 3 2 3 3 2 4 2" xfId="24447" xr:uid="{00000000-0005-0000-0000-00004C5F0000}"/>
    <cellStyle name="Normal 3 2 3 3 2 4 2 2" xfId="24448" xr:uid="{00000000-0005-0000-0000-00004D5F0000}"/>
    <cellStyle name="Normal 3 2 3 3 2 4 3" xfId="24449" xr:uid="{00000000-0005-0000-0000-00004E5F0000}"/>
    <cellStyle name="Normal 3 2 3 3 2 4 4" xfId="24450" xr:uid="{00000000-0005-0000-0000-00004F5F0000}"/>
    <cellStyle name="Normal 3 2 3 3 2 5" xfId="24451" xr:uid="{00000000-0005-0000-0000-0000505F0000}"/>
    <cellStyle name="Normal 3 2 3 3 2 5 2" xfId="24452" xr:uid="{00000000-0005-0000-0000-0000515F0000}"/>
    <cellStyle name="Normal 3 2 3 3 2 5 2 2" xfId="24453" xr:uid="{00000000-0005-0000-0000-0000525F0000}"/>
    <cellStyle name="Normal 3 2 3 3 2 5 3" xfId="24454" xr:uid="{00000000-0005-0000-0000-0000535F0000}"/>
    <cellStyle name="Normal 3 2 3 3 2 5 4" xfId="24455" xr:uid="{00000000-0005-0000-0000-0000545F0000}"/>
    <cellStyle name="Normal 3 2 3 3 2 6" xfId="24456" xr:uid="{00000000-0005-0000-0000-0000555F0000}"/>
    <cellStyle name="Normal 3 2 3 3 2 6 2" xfId="24457" xr:uid="{00000000-0005-0000-0000-0000565F0000}"/>
    <cellStyle name="Normal 3 2 3 3 2 6 2 2" xfId="24458" xr:uid="{00000000-0005-0000-0000-0000575F0000}"/>
    <cellStyle name="Normal 3 2 3 3 2 6 3" xfId="24459" xr:uid="{00000000-0005-0000-0000-0000585F0000}"/>
    <cellStyle name="Normal 3 2 3 3 2 6 4" xfId="24460" xr:uid="{00000000-0005-0000-0000-0000595F0000}"/>
    <cellStyle name="Normal 3 2 3 3 2 7" xfId="24461" xr:uid="{00000000-0005-0000-0000-00005A5F0000}"/>
    <cellStyle name="Normal 3 2 3 3 2 7 2" xfId="24462" xr:uid="{00000000-0005-0000-0000-00005B5F0000}"/>
    <cellStyle name="Normal 3 2 3 3 2 8" xfId="24463" xr:uid="{00000000-0005-0000-0000-00005C5F0000}"/>
    <cellStyle name="Normal 3 2 3 3 2 9" xfId="24464" xr:uid="{00000000-0005-0000-0000-00005D5F0000}"/>
    <cellStyle name="Normal 3 2 3 3 3" xfId="24465" xr:uid="{00000000-0005-0000-0000-00005E5F0000}"/>
    <cellStyle name="Normal 3 2 3 3 3 2" xfId="24466" xr:uid="{00000000-0005-0000-0000-00005F5F0000}"/>
    <cellStyle name="Normal 3 2 3 3 3 2 2" xfId="24467" xr:uid="{00000000-0005-0000-0000-0000605F0000}"/>
    <cellStyle name="Normal 3 2 3 3 3 2 2 2" xfId="24468" xr:uid="{00000000-0005-0000-0000-0000615F0000}"/>
    <cellStyle name="Normal 3 2 3 3 3 2 3" xfId="24469" xr:uid="{00000000-0005-0000-0000-0000625F0000}"/>
    <cellStyle name="Normal 3 2 3 3 3 2 4" xfId="24470" xr:uid="{00000000-0005-0000-0000-0000635F0000}"/>
    <cellStyle name="Normal 3 2 3 3 3 3" xfId="24471" xr:uid="{00000000-0005-0000-0000-0000645F0000}"/>
    <cellStyle name="Normal 3 2 3 3 3 3 2" xfId="24472" xr:uid="{00000000-0005-0000-0000-0000655F0000}"/>
    <cellStyle name="Normal 3 2 3 3 3 4" xfId="24473" xr:uid="{00000000-0005-0000-0000-0000665F0000}"/>
    <cellStyle name="Normal 3 2 3 3 3 5" xfId="24474" xr:uid="{00000000-0005-0000-0000-0000675F0000}"/>
    <cellStyle name="Normal 3 2 3 3 4" xfId="24475" xr:uid="{00000000-0005-0000-0000-0000685F0000}"/>
    <cellStyle name="Normal 3 2 3 3 4 2" xfId="24476" xr:uid="{00000000-0005-0000-0000-0000695F0000}"/>
    <cellStyle name="Normal 3 2 3 3 4 2 2" xfId="24477" xr:uid="{00000000-0005-0000-0000-00006A5F0000}"/>
    <cellStyle name="Normal 3 2 3 3 4 2 2 2" xfId="24478" xr:uid="{00000000-0005-0000-0000-00006B5F0000}"/>
    <cellStyle name="Normal 3 2 3 3 4 2 3" xfId="24479" xr:uid="{00000000-0005-0000-0000-00006C5F0000}"/>
    <cellStyle name="Normal 3 2 3 3 4 2 4" xfId="24480" xr:uid="{00000000-0005-0000-0000-00006D5F0000}"/>
    <cellStyle name="Normal 3 2 3 3 4 3" xfId="24481" xr:uid="{00000000-0005-0000-0000-00006E5F0000}"/>
    <cellStyle name="Normal 3 2 3 3 4 3 2" xfId="24482" xr:uid="{00000000-0005-0000-0000-00006F5F0000}"/>
    <cellStyle name="Normal 3 2 3 3 4 4" xfId="24483" xr:uid="{00000000-0005-0000-0000-0000705F0000}"/>
    <cellStyle name="Normal 3 2 3 3 4 5" xfId="24484" xr:uid="{00000000-0005-0000-0000-0000715F0000}"/>
    <cellStyle name="Normal 3 2 3 3 5" xfId="24485" xr:uid="{00000000-0005-0000-0000-0000725F0000}"/>
    <cellStyle name="Normal 3 2 3 3 5 2" xfId="24486" xr:uid="{00000000-0005-0000-0000-0000735F0000}"/>
    <cellStyle name="Normal 3 2 3 3 5 2 2" xfId="24487" xr:uid="{00000000-0005-0000-0000-0000745F0000}"/>
    <cellStyle name="Normal 3 2 3 3 5 3" xfId="24488" xr:uid="{00000000-0005-0000-0000-0000755F0000}"/>
    <cellStyle name="Normal 3 2 3 3 5 4" xfId="24489" xr:uid="{00000000-0005-0000-0000-0000765F0000}"/>
    <cellStyle name="Normal 3 2 3 3 6" xfId="24490" xr:uid="{00000000-0005-0000-0000-0000775F0000}"/>
    <cellStyle name="Normal 3 2 3 3 6 2" xfId="24491" xr:uid="{00000000-0005-0000-0000-0000785F0000}"/>
    <cellStyle name="Normal 3 2 3 3 6 2 2" xfId="24492" xr:uid="{00000000-0005-0000-0000-0000795F0000}"/>
    <cellStyle name="Normal 3 2 3 3 6 3" xfId="24493" xr:uid="{00000000-0005-0000-0000-00007A5F0000}"/>
    <cellStyle name="Normal 3 2 3 3 6 4" xfId="24494" xr:uid="{00000000-0005-0000-0000-00007B5F0000}"/>
    <cellStyle name="Normal 3 2 3 3 7" xfId="24495" xr:uid="{00000000-0005-0000-0000-00007C5F0000}"/>
    <cellStyle name="Normal 3 2 3 3 7 2" xfId="24496" xr:uid="{00000000-0005-0000-0000-00007D5F0000}"/>
    <cellStyle name="Normal 3 2 3 3 7 2 2" xfId="24497" xr:uid="{00000000-0005-0000-0000-00007E5F0000}"/>
    <cellStyle name="Normal 3 2 3 3 7 3" xfId="24498" xr:uid="{00000000-0005-0000-0000-00007F5F0000}"/>
    <cellStyle name="Normal 3 2 3 3 7 4" xfId="24499" xr:uid="{00000000-0005-0000-0000-0000805F0000}"/>
    <cellStyle name="Normal 3 2 3 3 8" xfId="24500" xr:uid="{00000000-0005-0000-0000-0000815F0000}"/>
    <cellStyle name="Normal 3 2 3 3 8 2" xfId="24501" xr:uid="{00000000-0005-0000-0000-0000825F0000}"/>
    <cellStyle name="Normal 3 2 3 3 9" xfId="24502" xr:uid="{00000000-0005-0000-0000-0000835F0000}"/>
    <cellStyle name="Normal 3 2 3 4" xfId="24503" xr:uid="{00000000-0005-0000-0000-0000845F0000}"/>
    <cellStyle name="Normal 3 2 3 4 2" xfId="24504" xr:uid="{00000000-0005-0000-0000-0000855F0000}"/>
    <cellStyle name="Normal 3 2 3 4 2 2" xfId="24505" xr:uid="{00000000-0005-0000-0000-0000865F0000}"/>
    <cellStyle name="Normal 3 2 3 4 2 2 2" xfId="24506" xr:uid="{00000000-0005-0000-0000-0000875F0000}"/>
    <cellStyle name="Normal 3 2 3 4 2 2 2 2" xfId="24507" xr:uid="{00000000-0005-0000-0000-0000885F0000}"/>
    <cellStyle name="Normal 3 2 3 4 2 2 3" xfId="24508" xr:uid="{00000000-0005-0000-0000-0000895F0000}"/>
    <cellStyle name="Normal 3 2 3 4 2 2 4" xfId="24509" xr:uid="{00000000-0005-0000-0000-00008A5F0000}"/>
    <cellStyle name="Normal 3 2 3 4 2 3" xfId="24510" xr:uid="{00000000-0005-0000-0000-00008B5F0000}"/>
    <cellStyle name="Normal 3 2 3 4 2 3 2" xfId="24511" xr:uid="{00000000-0005-0000-0000-00008C5F0000}"/>
    <cellStyle name="Normal 3 2 3 4 2 4" xfId="24512" xr:uid="{00000000-0005-0000-0000-00008D5F0000}"/>
    <cellStyle name="Normal 3 2 3 4 2 5" xfId="24513" xr:uid="{00000000-0005-0000-0000-00008E5F0000}"/>
    <cellStyle name="Normal 3 2 3 4 3" xfId="24514" xr:uid="{00000000-0005-0000-0000-00008F5F0000}"/>
    <cellStyle name="Normal 3 2 3 4 3 2" xfId="24515" xr:uid="{00000000-0005-0000-0000-0000905F0000}"/>
    <cellStyle name="Normal 3 2 3 4 3 2 2" xfId="24516" xr:uid="{00000000-0005-0000-0000-0000915F0000}"/>
    <cellStyle name="Normal 3 2 3 4 3 2 2 2" xfId="24517" xr:uid="{00000000-0005-0000-0000-0000925F0000}"/>
    <cellStyle name="Normal 3 2 3 4 3 2 3" xfId="24518" xr:uid="{00000000-0005-0000-0000-0000935F0000}"/>
    <cellStyle name="Normal 3 2 3 4 3 2 4" xfId="24519" xr:uid="{00000000-0005-0000-0000-0000945F0000}"/>
    <cellStyle name="Normal 3 2 3 4 3 3" xfId="24520" xr:uid="{00000000-0005-0000-0000-0000955F0000}"/>
    <cellStyle name="Normal 3 2 3 4 3 3 2" xfId="24521" xr:uid="{00000000-0005-0000-0000-0000965F0000}"/>
    <cellStyle name="Normal 3 2 3 4 3 4" xfId="24522" xr:uid="{00000000-0005-0000-0000-0000975F0000}"/>
    <cellStyle name="Normal 3 2 3 4 3 5" xfId="24523" xr:uid="{00000000-0005-0000-0000-0000985F0000}"/>
    <cellStyle name="Normal 3 2 3 4 4" xfId="24524" xr:uid="{00000000-0005-0000-0000-0000995F0000}"/>
    <cellStyle name="Normal 3 2 3 4 4 2" xfId="24525" xr:uid="{00000000-0005-0000-0000-00009A5F0000}"/>
    <cellStyle name="Normal 3 2 3 4 4 2 2" xfId="24526" xr:uid="{00000000-0005-0000-0000-00009B5F0000}"/>
    <cellStyle name="Normal 3 2 3 4 4 3" xfId="24527" xr:uid="{00000000-0005-0000-0000-00009C5F0000}"/>
    <cellStyle name="Normal 3 2 3 4 4 4" xfId="24528" xr:uid="{00000000-0005-0000-0000-00009D5F0000}"/>
    <cellStyle name="Normal 3 2 3 4 5" xfId="24529" xr:uid="{00000000-0005-0000-0000-00009E5F0000}"/>
    <cellStyle name="Normal 3 2 3 4 5 2" xfId="24530" xr:uid="{00000000-0005-0000-0000-00009F5F0000}"/>
    <cellStyle name="Normal 3 2 3 4 5 2 2" xfId="24531" xr:uid="{00000000-0005-0000-0000-0000A05F0000}"/>
    <cellStyle name="Normal 3 2 3 4 5 3" xfId="24532" xr:uid="{00000000-0005-0000-0000-0000A15F0000}"/>
    <cellStyle name="Normal 3 2 3 4 5 4" xfId="24533" xr:uid="{00000000-0005-0000-0000-0000A25F0000}"/>
    <cellStyle name="Normal 3 2 3 4 6" xfId="24534" xr:uid="{00000000-0005-0000-0000-0000A35F0000}"/>
    <cellStyle name="Normal 3 2 3 4 6 2" xfId="24535" xr:uid="{00000000-0005-0000-0000-0000A45F0000}"/>
    <cellStyle name="Normal 3 2 3 4 6 2 2" xfId="24536" xr:uid="{00000000-0005-0000-0000-0000A55F0000}"/>
    <cellStyle name="Normal 3 2 3 4 6 3" xfId="24537" xr:uid="{00000000-0005-0000-0000-0000A65F0000}"/>
    <cellStyle name="Normal 3 2 3 4 6 4" xfId="24538" xr:uid="{00000000-0005-0000-0000-0000A75F0000}"/>
    <cellStyle name="Normal 3 2 3 4 7" xfId="24539" xr:uid="{00000000-0005-0000-0000-0000A85F0000}"/>
    <cellStyle name="Normal 3 2 3 4 7 2" xfId="24540" xr:uid="{00000000-0005-0000-0000-0000A95F0000}"/>
    <cellStyle name="Normal 3 2 3 4 8" xfId="24541" xr:uid="{00000000-0005-0000-0000-0000AA5F0000}"/>
    <cellStyle name="Normal 3 2 3 4 9" xfId="24542" xr:uid="{00000000-0005-0000-0000-0000AB5F0000}"/>
    <cellStyle name="Normal 3 2 3 5" xfId="24543" xr:uid="{00000000-0005-0000-0000-0000AC5F0000}"/>
    <cellStyle name="Normal 3 2 3 5 2" xfId="24544" xr:uid="{00000000-0005-0000-0000-0000AD5F0000}"/>
    <cellStyle name="Normal 3 2 3 5 2 2" xfId="24545" xr:uid="{00000000-0005-0000-0000-0000AE5F0000}"/>
    <cellStyle name="Normal 3 2 3 5 2 2 2" xfId="24546" xr:uid="{00000000-0005-0000-0000-0000AF5F0000}"/>
    <cellStyle name="Normal 3 2 3 5 2 3" xfId="24547" xr:uid="{00000000-0005-0000-0000-0000B05F0000}"/>
    <cellStyle name="Normal 3 2 3 5 2 4" xfId="24548" xr:uid="{00000000-0005-0000-0000-0000B15F0000}"/>
    <cellStyle name="Normal 3 2 3 5 3" xfId="24549" xr:uid="{00000000-0005-0000-0000-0000B25F0000}"/>
    <cellStyle name="Normal 3 2 3 5 4" xfId="24550" xr:uid="{00000000-0005-0000-0000-0000B35F0000}"/>
    <cellStyle name="Normal 3 2 3 5 4 2" xfId="24551" xr:uid="{00000000-0005-0000-0000-0000B45F0000}"/>
    <cellStyle name="Normal 3 2 3 5 5" xfId="24552" xr:uid="{00000000-0005-0000-0000-0000B55F0000}"/>
    <cellStyle name="Normal 3 2 3 5 6" xfId="24553" xr:uid="{00000000-0005-0000-0000-0000B65F0000}"/>
    <cellStyle name="Normal 3 2 3 6" xfId="24554" xr:uid="{00000000-0005-0000-0000-0000B75F0000}"/>
    <cellStyle name="Normal 3 2 3 6 2" xfId="24555" xr:uid="{00000000-0005-0000-0000-0000B85F0000}"/>
    <cellStyle name="Normal 3 2 3 6 2 2" xfId="24556" xr:uid="{00000000-0005-0000-0000-0000B95F0000}"/>
    <cellStyle name="Normal 3 2 3 6 2 2 2" xfId="24557" xr:uid="{00000000-0005-0000-0000-0000BA5F0000}"/>
    <cellStyle name="Normal 3 2 3 6 2 3" xfId="24558" xr:uid="{00000000-0005-0000-0000-0000BB5F0000}"/>
    <cellStyle name="Normal 3 2 3 6 2 4" xfId="24559" xr:uid="{00000000-0005-0000-0000-0000BC5F0000}"/>
    <cellStyle name="Normal 3 2 3 6 3" xfId="24560" xr:uid="{00000000-0005-0000-0000-0000BD5F0000}"/>
    <cellStyle name="Normal 3 2 3 6 3 2" xfId="24561" xr:uid="{00000000-0005-0000-0000-0000BE5F0000}"/>
    <cellStyle name="Normal 3 2 3 6 4" xfId="24562" xr:uid="{00000000-0005-0000-0000-0000BF5F0000}"/>
    <cellStyle name="Normal 3 2 3 6 5" xfId="24563" xr:uid="{00000000-0005-0000-0000-0000C05F0000}"/>
    <cellStyle name="Normal 3 2 3 7" xfId="24564" xr:uid="{00000000-0005-0000-0000-0000C15F0000}"/>
    <cellStyle name="Normal 3 2 3 7 2" xfId="24565" xr:uid="{00000000-0005-0000-0000-0000C25F0000}"/>
    <cellStyle name="Normal 3 2 3 7 2 2" xfId="24566" xr:uid="{00000000-0005-0000-0000-0000C35F0000}"/>
    <cellStyle name="Normal 3 2 3 7 3" xfId="24567" xr:uid="{00000000-0005-0000-0000-0000C45F0000}"/>
    <cellStyle name="Normal 3 2 3 7 4" xfId="24568" xr:uid="{00000000-0005-0000-0000-0000C55F0000}"/>
    <cellStyle name="Normal 3 2 3 8" xfId="24569" xr:uid="{00000000-0005-0000-0000-0000C65F0000}"/>
    <cellStyle name="Normal 3 2 3 8 2" xfId="24570" xr:uid="{00000000-0005-0000-0000-0000C75F0000}"/>
    <cellStyle name="Normal 3 2 3 8 2 2" xfId="24571" xr:uid="{00000000-0005-0000-0000-0000C85F0000}"/>
    <cellStyle name="Normal 3 2 3 8 3" xfId="24572" xr:uid="{00000000-0005-0000-0000-0000C95F0000}"/>
    <cellStyle name="Normal 3 2 3 8 4" xfId="24573" xr:uid="{00000000-0005-0000-0000-0000CA5F0000}"/>
    <cellStyle name="Normal 3 2 3 9" xfId="24574" xr:uid="{00000000-0005-0000-0000-0000CB5F0000}"/>
    <cellStyle name="Normal 3 2 3 9 2" xfId="24575" xr:uid="{00000000-0005-0000-0000-0000CC5F0000}"/>
    <cellStyle name="Normal 3 2 3 9 2 2" xfId="24576" xr:uid="{00000000-0005-0000-0000-0000CD5F0000}"/>
    <cellStyle name="Normal 3 2 3 9 3" xfId="24577" xr:uid="{00000000-0005-0000-0000-0000CE5F0000}"/>
    <cellStyle name="Normal 3 2 3 9 4" xfId="24578" xr:uid="{00000000-0005-0000-0000-0000CF5F0000}"/>
    <cellStyle name="Normal 3 2 4" xfId="24579" xr:uid="{00000000-0005-0000-0000-0000D05F0000}"/>
    <cellStyle name="Normal 3 2 4 10" xfId="24580" xr:uid="{00000000-0005-0000-0000-0000D15F0000}"/>
    <cellStyle name="Normal 3 2 4 11" xfId="24581" xr:uid="{00000000-0005-0000-0000-0000D25F0000}"/>
    <cellStyle name="Normal 3 2 4 2" xfId="24582" xr:uid="{00000000-0005-0000-0000-0000D35F0000}"/>
    <cellStyle name="Normal 3 2 4 2 10" xfId="24583" xr:uid="{00000000-0005-0000-0000-0000D45F0000}"/>
    <cellStyle name="Normal 3 2 4 2 2" xfId="24584" xr:uid="{00000000-0005-0000-0000-0000D55F0000}"/>
    <cellStyle name="Normal 3 2 4 2 2 2" xfId="24585" xr:uid="{00000000-0005-0000-0000-0000D65F0000}"/>
    <cellStyle name="Normal 3 2 4 2 2 2 2" xfId="24586" xr:uid="{00000000-0005-0000-0000-0000D75F0000}"/>
    <cellStyle name="Normal 3 2 4 2 2 2 2 2" xfId="24587" xr:uid="{00000000-0005-0000-0000-0000D85F0000}"/>
    <cellStyle name="Normal 3 2 4 2 2 2 2 2 2" xfId="24588" xr:uid="{00000000-0005-0000-0000-0000D95F0000}"/>
    <cellStyle name="Normal 3 2 4 2 2 2 2 3" xfId="24589" xr:uid="{00000000-0005-0000-0000-0000DA5F0000}"/>
    <cellStyle name="Normal 3 2 4 2 2 2 2 4" xfId="24590" xr:uid="{00000000-0005-0000-0000-0000DB5F0000}"/>
    <cellStyle name="Normal 3 2 4 2 2 2 3" xfId="24591" xr:uid="{00000000-0005-0000-0000-0000DC5F0000}"/>
    <cellStyle name="Normal 3 2 4 2 2 2 3 2" xfId="24592" xr:uid="{00000000-0005-0000-0000-0000DD5F0000}"/>
    <cellStyle name="Normal 3 2 4 2 2 2 4" xfId="24593" xr:uid="{00000000-0005-0000-0000-0000DE5F0000}"/>
    <cellStyle name="Normal 3 2 4 2 2 2 5" xfId="24594" xr:uid="{00000000-0005-0000-0000-0000DF5F0000}"/>
    <cellStyle name="Normal 3 2 4 2 2 3" xfId="24595" xr:uid="{00000000-0005-0000-0000-0000E05F0000}"/>
    <cellStyle name="Normal 3 2 4 2 2 3 2" xfId="24596" xr:uid="{00000000-0005-0000-0000-0000E15F0000}"/>
    <cellStyle name="Normal 3 2 4 2 2 3 2 2" xfId="24597" xr:uid="{00000000-0005-0000-0000-0000E25F0000}"/>
    <cellStyle name="Normal 3 2 4 2 2 3 2 2 2" xfId="24598" xr:uid="{00000000-0005-0000-0000-0000E35F0000}"/>
    <cellStyle name="Normal 3 2 4 2 2 3 2 3" xfId="24599" xr:uid="{00000000-0005-0000-0000-0000E45F0000}"/>
    <cellStyle name="Normal 3 2 4 2 2 3 2 4" xfId="24600" xr:uid="{00000000-0005-0000-0000-0000E55F0000}"/>
    <cellStyle name="Normal 3 2 4 2 2 3 3" xfId="24601" xr:uid="{00000000-0005-0000-0000-0000E65F0000}"/>
    <cellStyle name="Normal 3 2 4 2 2 3 3 2" xfId="24602" xr:uid="{00000000-0005-0000-0000-0000E75F0000}"/>
    <cellStyle name="Normal 3 2 4 2 2 3 4" xfId="24603" xr:uid="{00000000-0005-0000-0000-0000E85F0000}"/>
    <cellStyle name="Normal 3 2 4 2 2 3 5" xfId="24604" xr:uid="{00000000-0005-0000-0000-0000E95F0000}"/>
    <cellStyle name="Normal 3 2 4 2 2 4" xfId="24605" xr:uid="{00000000-0005-0000-0000-0000EA5F0000}"/>
    <cellStyle name="Normal 3 2 4 2 2 4 2" xfId="24606" xr:uid="{00000000-0005-0000-0000-0000EB5F0000}"/>
    <cellStyle name="Normal 3 2 4 2 2 4 2 2" xfId="24607" xr:uid="{00000000-0005-0000-0000-0000EC5F0000}"/>
    <cellStyle name="Normal 3 2 4 2 2 4 3" xfId="24608" xr:uid="{00000000-0005-0000-0000-0000ED5F0000}"/>
    <cellStyle name="Normal 3 2 4 2 2 4 4" xfId="24609" xr:uid="{00000000-0005-0000-0000-0000EE5F0000}"/>
    <cellStyle name="Normal 3 2 4 2 2 5" xfId="24610" xr:uid="{00000000-0005-0000-0000-0000EF5F0000}"/>
    <cellStyle name="Normal 3 2 4 2 2 5 2" xfId="24611" xr:uid="{00000000-0005-0000-0000-0000F05F0000}"/>
    <cellStyle name="Normal 3 2 4 2 2 5 2 2" xfId="24612" xr:uid="{00000000-0005-0000-0000-0000F15F0000}"/>
    <cellStyle name="Normal 3 2 4 2 2 5 3" xfId="24613" xr:uid="{00000000-0005-0000-0000-0000F25F0000}"/>
    <cellStyle name="Normal 3 2 4 2 2 5 4" xfId="24614" xr:uid="{00000000-0005-0000-0000-0000F35F0000}"/>
    <cellStyle name="Normal 3 2 4 2 2 6" xfId="24615" xr:uid="{00000000-0005-0000-0000-0000F45F0000}"/>
    <cellStyle name="Normal 3 2 4 2 2 6 2" xfId="24616" xr:uid="{00000000-0005-0000-0000-0000F55F0000}"/>
    <cellStyle name="Normal 3 2 4 2 2 6 2 2" xfId="24617" xr:uid="{00000000-0005-0000-0000-0000F65F0000}"/>
    <cellStyle name="Normal 3 2 4 2 2 6 3" xfId="24618" xr:uid="{00000000-0005-0000-0000-0000F75F0000}"/>
    <cellStyle name="Normal 3 2 4 2 2 6 4" xfId="24619" xr:uid="{00000000-0005-0000-0000-0000F85F0000}"/>
    <cellStyle name="Normal 3 2 4 2 2 7" xfId="24620" xr:uid="{00000000-0005-0000-0000-0000F95F0000}"/>
    <cellStyle name="Normal 3 2 4 2 2 7 2" xfId="24621" xr:uid="{00000000-0005-0000-0000-0000FA5F0000}"/>
    <cellStyle name="Normal 3 2 4 2 2 8" xfId="24622" xr:uid="{00000000-0005-0000-0000-0000FB5F0000}"/>
    <cellStyle name="Normal 3 2 4 2 2 9" xfId="24623" xr:uid="{00000000-0005-0000-0000-0000FC5F0000}"/>
    <cellStyle name="Normal 3 2 4 2 3" xfId="24624" xr:uid="{00000000-0005-0000-0000-0000FD5F0000}"/>
    <cellStyle name="Normal 3 2 4 2 3 2" xfId="24625" xr:uid="{00000000-0005-0000-0000-0000FE5F0000}"/>
    <cellStyle name="Normal 3 2 4 2 3 2 2" xfId="24626" xr:uid="{00000000-0005-0000-0000-0000FF5F0000}"/>
    <cellStyle name="Normal 3 2 4 2 3 2 2 2" xfId="24627" xr:uid="{00000000-0005-0000-0000-000000600000}"/>
    <cellStyle name="Normal 3 2 4 2 3 2 3" xfId="24628" xr:uid="{00000000-0005-0000-0000-000001600000}"/>
    <cellStyle name="Normal 3 2 4 2 3 2 4" xfId="24629" xr:uid="{00000000-0005-0000-0000-000002600000}"/>
    <cellStyle name="Normal 3 2 4 2 3 3" xfId="24630" xr:uid="{00000000-0005-0000-0000-000003600000}"/>
    <cellStyle name="Normal 3 2 4 2 3 3 2" xfId="24631" xr:uid="{00000000-0005-0000-0000-000004600000}"/>
    <cellStyle name="Normal 3 2 4 2 3 4" xfId="24632" xr:uid="{00000000-0005-0000-0000-000005600000}"/>
    <cellStyle name="Normal 3 2 4 2 3 5" xfId="24633" xr:uid="{00000000-0005-0000-0000-000006600000}"/>
    <cellStyle name="Normal 3 2 4 2 4" xfId="24634" xr:uid="{00000000-0005-0000-0000-000007600000}"/>
    <cellStyle name="Normal 3 2 4 2 4 2" xfId="24635" xr:uid="{00000000-0005-0000-0000-000008600000}"/>
    <cellStyle name="Normal 3 2 4 2 4 2 2" xfId="24636" xr:uid="{00000000-0005-0000-0000-000009600000}"/>
    <cellStyle name="Normal 3 2 4 2 4 2 2 2" xfId="24637" xr:uid="{00000000-0005-0000-0000-00000A600000}"/>
    <cellStyle name="Normal 3 2 4 2 4 2 3" xfId="24638" xr:uid="{00000000-0005-0000-0000-00000B600000}"/>
    <cellStyle name="Normal 3 2 4 2 4 2 4" xfId="24639" xr:uid="{00000000-0005-0000-0000-00000C600000}"/>
    <cellStyle name="Normal 3 2 4 2 4 3" xfId="24640" xr:uid="{00000000-0005-0000-0000-00000D600000}"/>
    <cellStyle name="Normal 3 2 4 2 4 3 2" xfId="24641" xr:uid="{00000000-0005-0000-0000-00000E600000}"/>
    <cellStyle name="Normal 3 2 4 2 4 4" xfId="24642" xr:uid="{00000000-0005-0000-0000-00000F600000}"/>
    <cellStyle name="Normal 3 2 4 2 4 5" xfId="24643" xr:uid="{00000000-0005-0000-0000-000010600000}"/>
    <cellStyle name="Normal 3 2 4 2 5" xfId="24644" xr:uid="{00000000-0005-0000-0000-000011600000}"/>
    <cellStyle name="Normal 3 2 4 2 5 2" xfId="24645" xr:uid="{00000000-0005-0000-0000-000012600000}"/>
    <cellStyle name="Normal 3 2 4 2 5 2 2" xfId="24646" xr:uid="{00000000-0005-0000-0000-000013600000}"/>
    <cellStyle name="Normal 3 2 4 2 5 3" xfId="24647" xr:uid="{00000000-0005-0000-0000-000014600000}"/>
    <cellStyle name="Normal 3 2 4 2 5 4" xfId="24648" xr:uid="{00000000-0005-0000-0000-000015600000}"/>
    <cellStyle name="Normal 3 2 4 2 6" xfId="24649" xr:uid="{00000000-0005-0000-0000-000016600000}"/>
    <cellStyle name="Normal 3 2 4 2 6 2" xfId="24650" xr:uid="{00000000-0005-0000-0000-000017600000}"/>
    <cellStyle name="Normal 3 2 4 2 6 2 2" xfId="24651" xr:uid="{00000000-0005-0000-0000-000018600000}"/>
    <cellStyle name="Normal 3 2 4 2 6 3" xfId="24652" xr:uid="{00000000-0005-0000-0000-000019600000}"/>
    <cellStyle name="Normal 3 2 4 2 6 4" xfId="24653" xr:uid="{00000000-0005-0000-0000-00001A600000}"/>
    <cellStyle name="Normal 3 2 4 2 7" xfId="24654" xr:uid="{00000000-0005-0000-0000-00001B600000}"/>
    <cellStyle name="Normal 3 2 4 2 7 2" xfId="24655" xr:uid="{00000000-0005-0000-0000-00001C600000}"/>
    <cellStyle name="Normal 3 2 4 2 7 2 2" xfId="24656" xr:uid="{00000000-0005-0000-0000-00001D600000}"/>
    <cellStyle name="Normal 3 2 4 2 7 3" xfId="24657" xr:uid="{00000000-0005-0000-0000-00001E600000}"/>
    <cellStyle name="Normal 3 2 4 2 7 4" xfId="24658" xr:uid="{00000000-0005-0000-0000-00001F600000}"/>
    <cellStyle name="Normal 3 2 4 2 8" xfId="24659" xr:uid="{00000000-0005-0000-0000-000020600000}"/>
    <cellStyle name="Normal 3 2 4 2 8 2" xfId="24660" xr:uid="{00000000-0005-0000-0000-000021600000}"/>
    <cellStyle name="Normal 3 2 4 2 9" xfId="24661" xr:uid="{00000000-0005-0000-0000-000022600000}"/>
    <cellStyle name="Normal 3 2 4 3" xfId="24662" xr:uid="{00000000-0005-0000-0000-000023600000}"/>
    <cellStyle name="Normal 3 2 4 3 2" xfId="24663" xr:uid="{00000000-0005-0000-0000-000024600000}"/>
    <cellStyle name="Normal 3 2 4 3 2 2" xfId="24664" xr:uid="{00000000-0005-0000-0000-000025600000}"/>
    <cellStyle name="Normal 3 2 4 3 2 2 2" xfId="24665" xr:uid="{00000000-0005-0000-0000-000026600000}"/>
    <cellStyle name="Normal 3 2 4 3 2 2 2 2" xfId="24666" xr:uid="{00000000-0005-0000-0000-000027600000}"/>
    <cellStyle name="Normal 3 2 4 3 2 2 3" xfId="24667" xr:uid="{00000000-0005-0000-0000-000028600000}"/>
    <cellStyle name="Normal 3 2 4 3 2 2 4" xfId="24668" xr:uid="{00000000-0005-0000-0000-000029600000}"/>
    <cellStyle name="Normal 3 2 4 3 2 3" xfId="24669" xr:uid="{00000000-0005-0000-0000-00002A600000}"/>
    <cellStyle name="Normal 3 2 4 3 2 3 2" xfId="24670" xr:uid="{00000000-0005-0000-0000-00002B600000}"/>
    <cellStyle name="Normal 3 2 4 3 2 4" xfId="24671" xr:uid="{00000000-0005-0000-0000-00002C600000}"/>
    <cellStyle name="Normal 3 2 4 3 2 5" xfId="24672" xr:uid="{00000000-0005-0000-0000-00002D600000}"/>
    <cellStyle name="Normal 3 2 4 3 3" xfId="24673" xr:uid="{00000000-0005-0000-0000-00002E600000}"/>
    <cellStyle name="Normal 3 2 4 3 3 2" xfId="24674" xr:uid="{00000000-0005-0000-0000-00002F600000}"/>
    <cellStyle name="Normal 3 2 4 3 3 2 2" xfId="24675" xr:uid="{00000000-0005-0000-0000-000030600000}"/>
    <cellStyle name="Normal 3 2 4 3 3 2 2 2" xfId="24676" xr:uid="{00000000-0005-0000-0000-000031600000}"/>
    <cellStyle name="Normal 3 2 4 3 3 2 3" xfId="24677" xr:uid="{00000000-0005-0000-0000-000032600000}"/>
    <cellStyle name="Normal 3 2 4 3 3 2 4" xfId="24678" xr:uid="{00000000-0005-0000-0000-000033600000}"/>
    <cellStyle name="Normal 3 2 4 3 3 3" xfId="24679" xr:uid="{00000000-0005-0000-0000-000034600000}"/>
    <cellStyle name="Normal 3 2 4 3 3 3 2" xfId="24680" xr:uid="{00000000-0005-0000-0000-000035600000}"/>
    <cellStyle name="Normal 3 2 4 3 3 4" xfId="24681" xr:uid="{00000000-0005-0000-0000-000036600000}"/>
    <cellStyle name="Normal 3 2 4 3 3 5" xfId="24682" xr:uid="{00000000-0005-0000-0000-000037600000}"/>
    <cellStyle name="Normal 3 2 4 3 4" xfId="24683" xr:uid="{00000000-0005-0000-0000-000038600000}"/>
    <cellStyle name="Normal 3 2 4 3 4 2" xfId="24684" xr:uid="{00000000-0005-0000-0000-000039600000}"/>
    <cellStyle name="Normal 3 2 4 3 4 2 2" xfId="24685" xr:uid="{00000000-0005-0000-0000-00003A600000}"/>
    <cellStyle name="Normal 3 2 4 3 4 3" xfId="24686" xr:uid="{00000000-0005-0000-0000-00003B600000}"/>
    <cellStyle name="Normal 3 2 4 3 4 4" xfId="24687" xr:uid="{00000000-0005-0000-0000-00003C600000}"/>
    <cellStyle name="Normal 3 2 4 3 5" xfId="24688" xr:uid="{00000000-0005-0000-0000-00003D600000}"/>
    <cellStyle name="Normal 3 2 4 3 5 2" xfId="24689" xr:uid="{00000000-0005-0000-0000-00003E600000}"/>
    <cellStyle name="Normal 3 2 4 3 5 2 2" xfId="24690" xr:uid="{00000000-0005-0000-0000-00003F600000}"/>
    <cellStyle name="Normal 3 2 4 3 5 3" xfId="24691" xr:uid="{00000000-0005-0000-0000-000040600000}"/>
    <cellStyle name="Normal 3 2 4 3 5 4" xfId="24692" xr:uid="{00000000-0005-0000-0000-000041600000}"/>
    <cellStyle name="Normal 3 2 4 3 6" xfId="24693" xr:uid="{00000000-0005-0000-0000-000042600000}"/>
    <cellStyle name="Normal 3 2 4 3 6 2" xfId="24694" xr:uid="{00000000-0005-0000-0000-000043600000}"/>
    <cellStyle name="Normal 3 2 4 3 6 2 2" xfId="24695" xr:uid="{00000000-0005-0000-0000-000044600000}"/>
    <cellStyle name="Normal 3 2 4 3 6 3" xfId="24696" xr:uid="{00000000-0005-0000-0000-000045600000}"/>
    <cellStyle name="Normal 3 2 4 3 6 4" xfId="24697" xr:uid="{00000000-0005-0000-0000-000046600000}"/>
    <cellStyle name="Normal 3 2 4 3 7" xfId="24698" xr:uid="{00000000-0005-0000-0000-000047600000}"/>
    <cellStyle name="Normal 3 2 4 3 7 2" xfId="24699" xr:uid="{00000000-0005-0000-0000-000048600000}"/>
    <cellStyle name="Normal 3 2 4 3 8" xfId="24700" xr:uid="{00000000-0005-0000-0000-000049600000}"/>
    <cellStyle name="Normal 3 2 4 3 9" xfId="24701" xr:uid="{00000000-0005-0000-0000-00004A600000}"/>
    <cellStyle name="Normal 3 2 4 4" xfId="24702" xr:uid="{00000000-0005-0000-0000-00004B600000}"/>
    <cellStyle name="Normal 3 2 4 4 2" xfId="24703" xr:uid="{00000000-0005-0000-0000-00004C600000}"/>
    <cellStyle name="Normal 3 2 4 4 2 2" xfId="24704" xr:uid="{00000000-0005-0000-0000-00004D600000}"/>
    <cellStyle name="Normal 3 2 4 4 2 2 2" xfId="24705" xr:uid="{00000000-0005-0000-0000-00004E600000}"/>
    <cellStyle name="Normal 3 2 4 4 2 3" xfId="24706" xr:uid="{00000000-0005-0000-0000-00004F600000}"/>
    <cellStyle name="Normal 3 2 4 4 2 4" xfId="24707" xr:uid="{00000000-0005-0000-0000-000050600000}"/>
    <cellStyle name="Normal 3 2 4 4 3" xfId="24708" xr:uid="{00000000-0005-0000-0000-000051600000}"/>
    <cellStyle name="Normal 3 2 4 4 3 2" xfId="24709" xr:uid="{00000000-0005-0000-0000-000052600000}"/>
    <cellStyle name="Normal 3 2 4 4 4" xfId="24710" xr:uid="{00000000-0005-0000-0000-000053600000}"/>
    <cellStyle name="Normal 3 2 4 4 5" xfId="24711" xr:uid="{00000000-0005-0000-0000-000054600000}"/>
    <cellStyle name="Normal 3 2 4 5" xfId="24712" xr:uid="{00000000-0005-0000-0000-000055600000}"/>
    <cellStyle name="Normal 3 2 4 5 2" xfId="24713" xr:uid="{00000000-0005-0000-0000-000056600000}"/>
    <cellStyle name="Normal 3 2 4 5 2 2" xfId="24714" xr:uid="{00000000-0005-0000-0000-000057600000}"/>
    <cellStyle name="Normal 3 2 4 5 2 2 2" xfId="24715" xr:uid="{00000000-0005-0000-0000-000058600000}"/>
    <cellStyle name="Normal 3 2 4 5 2 3" xfId="24716" xr:uid="{00000000-0005-0000-0000-000059600000}"/>
    <cellStyle name="Normal 3 2 4 5 2 4" xfId="24717" xr:uid="{00000000-0005-0000-0000-00005A600000}"/>
    <cellStyle name="Normal 3 2 4 5 3" xfId="24718" xr:uid="{00000000-0005-0000-0000-00005B600000}"/>
    <cellStyle name="Normal 3 2 4 5 3 2" xfId="24719" xr:uid="{00000000-0005-0000-0000-00005C600000}"/>
    <cellStyle name="Normal 3 2 4 5 4" xfId="24720" xr:uid="{00000000-0005-0000-0000-00005D600000}"/>
    <cellStyle name="Normal 3 2 4 5 5" xfId="24721" xr:uid="{00000000-0005-0000-0000-00005E600000}"/>
    <cellStyle name="Normal 3 2 4 6" xfId="24722" xr:uid="{00000000-0005-0000-0000-00005F600000}"/>
    <cellStyle name="Normal 3 2 4 6 2" xfId="24723" xr:uid="{00000000-0005-0000-0000-000060600000}"/>
    <cellStyle name="Normal 3 2 4 6 2 2" xfId="24724" xr:uid="{00000000-0005-0000-0000-000061600000}"/>
    <cellStyle name="Normal 3 2 4 6 3" xfId="24725" xr:uid="{00000000-0005-0000-0000-000062600000}"/>
    <cellStyle name="Normal 3 2 4 6 4" xfId="24726" xr:uid="{00000000-0005-0000-0000-000063600000}"/>
    <cellStyle name="Normal 3 2 4 7" xfId="24727" xr:uid="{00000000-0005-0000-0000-000064600000}"/>
    <cellStyle name="Normal 3 2 4 7 2" xfId="24728" xr:uid="{00000000-0005-0000-0000-000065600000}"/>
    <cellStyle name="Normal 3 2 4 7 2 2" xfId="24729" xr:uid="{00000000-0005-0000-0000-000066600000}"/>
    <cellStyle name="Normal 3 2 4 7 3" xfId="24730" xr:uid="{00000000-0005-0000-0000-000067600000}"/>
    <cellStyle name="Normal 3 2 4 7 4" xfId="24731" xr:uid="{00000000-0005-0000-0000-000068600000}"/>
    <cellStyle name="Normal 3 2 4 8" xfId="24732" xr:uid="{00000000-0005-0000-0000-000069600000}"/>
    <cellStyle name="Normal 3 2 4 8 2" xfId="24733" xr:uid="{00000000-0005-0000-0000-00006A600000}"/>
    <cellStyle name="Normal 3 2 4 8 2 2" xfId="24734" xr:uid="{00000000-0005-0000-0000-00006B600000}"/>
    <cellStyle name="Normal 3 2 4 8 3" xfId="24735" xr:uid="{00000000-0005-0000-0000-00006C600000}"/>
    <cellStyle name="Normal 3 2 4 8 4" xfId="24736" xr:uid="{00000000-0005-0000-0000-00006D600000}"/>
    <cellStyle name="Normal 3 2 4 9" xfId="24737" xr:uid="{00000000-0005-0000-0000-00006E600000}"/>
    <cellStyle name="Normal 3 2 4 9 2" xfId="24738" xr:uid="{00000000-0005-0000-0000-00006F600000}"/>
    <cellStyle name="Normal 3 2 5" xfId="24739" xr:uid="{00000000-0005-0000-0000-000070600000}"/>
    <cellStyle name="Normal 3 2 5 10" xfId="24740" xr:uid="{00000000-0005-0000-0000-000071600000}"/>
    <cellStyle name="Normal 3 2 5 2" xfId="24741" xr:uid="{00000000-0005-0000-0000-000072600000}"/>
    <cellStyle name="Normal 3 2 5 2 2" xfId="24742" xr:uid="{00000000-0005-0000-0000-000073600000}"/>
    <cellStyle name="Normal 3 2 5 2 2 2" xfId="24743" xr:uid="{00000000-0005-0000-0000-000074600000}"/>
    <cellStyle name="Normal 3 2 5 2 2 2 2" xfId="24744" xr:uid="{00000000-0005-0000-0000-000075600000}"/>
    <cellStyle name="Normal 3 2 5 2 2 2 2 2" xfId="24745" xr:uid="{00000000-0005-0000-0000-000076600000}"/>
    <cellStyle name="Normal 3 2 5 2 2 2 3" xfId="24746" xr:uid="{00000000-0005-0000-0000-000077600000}"/>
    <cellStyle name="Normal 3 2 5 2 2 2 4" xfId="24747" xr:uid="{00000000-0005-0000-0000-000078600000}"/>
    <cellStyle name="Normal 3 2 5 2 2 3" xfId="24748" xr:uid="{00000000-0005-0000-0000-000079600000}"/>
    <cellStyle name="Normal 3 2 5 2 2 3 2" xfId="24749" xr:uid="{00000000-0005-0000-0000-00007A600000}"/>
    <cellStyle name="Normal 3 2 5 2 2 4" xfId="24750" xr:uid="{00000000-0005-0000-0000-00007B600000}"/>
    <cellStyle name="Normal 3 2 5 2 2 5" xfId="24751" xr:uid="{00000000-0005-0000-0000-00007C600000}"/>
    <cellStyle name="Normal 3 2 5 2 3" xfId="24752" xr:uid="{00000000-0005-0000-0000-00007D600000}"/>
    <cellStyle name="Normal 3 2 5 2 3 2" xfId="24753" xr:uid="{00000000-0005-0000-0000-00007E600000}"/>
    <cellStyle name="Normal 3 2 5 2 3 2 2" xfId="24754" xr:uid="{00000000-0005-0000-0000-00007F600000}"/>
    <cellStyle name="Normal 3 2 5 2 3 2 2 2" xfId="24755" xr:uid="{00000000-0005-0000-0000-000080600000}"/>
    <cellStyle name="Normal 3 2 5 2 3 2 3" xfId="24756" xr:uid="{00000000-0005-0000-0000-000081600000}"/>
    <cellStyle name="Normal 3 2 5 2 3 2 4" xfId="24757" xr:uid="{00000000-0005-0000-0000-000082600000}"/>
    <cellStyle name="Normal 3 2 5 2 3 3" xfId="24758" xr:uid="{00000000-0005-0000-0000-000083600000}"/>
    <cellStyle name="Normal 3 2 5 2 3 3 2" xfId="24759" xr:uid="{00000000-0005-0000-0000-000084600000}"/>
    <cellStyle name="Normal 3 2 5 2 3 4" xfId="24760" xr:uid="{00000000-0005-0000-0000-000085600000}"/>
    <cellStyle name="Normal 3 2 5 2 3 5" xfId="24761" xr:uid="{00000000-0005-0000-0000-000086600000}"/>
    <cellStyle name="Normal 3 2 5 2 4" xfId="24762" xr:uid="{00000000-0005-0000-0000-000087600000}"/>
    <cellStyle name="Normal 3 2 5 2 4 2" xfId="24763" xr:uid="{00000000-0005-0000-0000-000088600000}"/>
    <cellStyle name="Normal 3 2 5 2 4 2 2" xfId="24764" xr:uid="{00000000-0005-0000-0000-000089600000}"/>
    <cellStyle name="Normal 3 2 5 2 4 3" xfId="24765" xr:uid="{00000000-0005-0000-0000-00008A600000}"/>
    <cellStyle name="Normal 3 2 5 2 4 4" xfId="24766" xr:uid="{00000000-0005-0000-0000-00008B600000}"/>
    <cellStyle name="Normal 3 2 5 2 5" xfId="24767" xr:uid="{00000000-0005-0000-0000-00008C600000}"/>
    <cellStyle name="Normal 3 2 5 2 5 2" xfId="24768" xr:uid="{00000000-0005-0000-0000-00008D600000}"/>
    <cellStyle name="Normal 3 2 5 2 5 2 2" xfId="24769" xr:uid="{00000000-0005-0000-0000-00008E600000}"/>
    <cellStyle name="Normal 3 2 5 2 5 3" xfId="24770" xr:uid="{00000000-0005-0000-0000-00008F600000}"/>
    <cellStyle name="Normal 3 2 5 2 5 4" xfId="24771" xr:uid="{00000000-0005-0000-0000-000090600000}"/>
    <cellStyle name="Normal 3 2 5 2 6" xfId="24772" xr:uid="{00000000-0005-0000-0000-000091600000}"/>
    <cellStyle name="Normal 3 2 5 2 6 2" xfId="24773" xr:uid="{00000000-0005-0000-0000-000092600000}"/>
    <cellStyle name="Normal 3 2 5 2 6 2 2" xfId="24774" xr:uid="{00000000-0005-0000-0000-000093600000}"/>
    <cellStyle name="Normal 3 2 5 2 6 3" xfId="24775" xr:uid="{00000000-0005-0000-0000-000094600000}"/>
    <cellStyle name="Normal 3 2 5 2 6 4" xfId="24776" xr:uid="{00000000-0005-0000-0000-000095600000}"/>
    <cellStyle name="Normal 3 2 5 2 7" xfId="24777" xr:uid="{00000000-0005-0000-0000-000096600000}"/>
    <cellStyle name="Normal 3 2 5 2 7 2" xfId="24778" xr:uid="{00000000-0005-0000-0000-000097600000}"/>
    <cellStyle name="Normal 3 2 5 2 8" xfId="24779" xr:uid="{00000000-0005-0000-0000-000098600000}"/>
    <cellStyle name="Normal 3 2 5 2 9" xfId="24780" xr:uid="{00000000-0005-0000-0000-000099600000}"/>
    <cellStyle name="Normal 3 2 5 3" xfId="24781" xr:uid="{00000000-0005-0000-0000-00009A600000}"/>
    <cellStyle name="Normal 3 2 5 3 2" xfId="24782" xr:uid="{00000000-0005-0000-0000-00009B600000}"/>
    <cellStyle name="Normal 3 2 5 3 2 2" xfId="24783" xr:uid="{00000000-0005-0000-0000-00009C600000}"/>
    <cellStyle name="Normal 3 2 5 3 2 2 2" xfId="24784" xr:uid="{00000000-0005-0000-0000-00009D600000}"/>
    <cellStyle name="Normal 3 2 5 3 2 3" xfId="24785" xr:uid="{00000000-0005-0000-0000-00009E600000}"/>
    <cellStyle name="Normal 3 2 5 3 2 4" xfId="24786" xr:uid="{00000000-0005-0000-0000-00009F600000}"/>
    <cellStyle name="Normal 3 2 5 3 3" xfId="24787" xr:uid="{00000000-0005-0000-0000-0000A0600000}"/>
    <cellStyle name="Normal 3 2 5 3 3 2" xfId="24788" xr:uid="{00000000-0005-0000-0000-0000A1600000}"/>
    <cellStyle name="Normal 3 2 5 3 4" xfId="24789" xr:uid="{00000000-0005-0000-0000-0000A2600000}"/>
    <cellStyle name="Normal 3 2 5 3 5" xfId="24790" xr:uid="{00000000-0005-0000-0000-0000A3600000}"/>
    <cellStyle name="Normal 3 2 5 4" xfId="24791" xr:uid="{00000000-0005-0000-0000-0000A4600000}"/>
    <cellStyle name="Normal 3 2 5 4 2" xfId="24792" xr:uid="{00000000-0005-0000-0000-0000A5600000}"/>
    <cellStyle name="Normal 3 2 5 4 2 2" xfId="24793" xr:uid="{00000000-0005-0000-0000-0000A6600000}"/>
    <cellStyle name="Normal 3 2 5 4 2 2 2" xfId="24794" xr:uid="{00000000-0005-0000-0000-0000A7600000}"/>
    <cellStyle name="Normal 3 2 5 4 2 3" xfId="24795" xr:uid="{00000000-0005-0000-0000-0000A8600000}"/>
    <cellStyle name="Normal 3 2 5 4 2 4" xfId="24796" xr:uid="{00000000-0005-0000-0000-0000A9600000}"/>
    <cellStyle name="Normal 3 2 5 4 3" xfId="24797" xr:uid="{00000000-0005-0000-0000-0000AA600000}"/>
    <cellStyle name="Normal 3 2 5 4 3 2" xfId="24798" xr:uid="{00000000-0005-0000-0000-0000AB600000}"/>
    <cellStyle name="Normal 3 2 5 4 4" xfId="24799" xr:uid="{00000000-0005-0000-0000-0000AC600000}"/>
    <cellStyle name="Normal 3 2 5 4 5" xfId="24800" xr:uid="{00000000-0005-0000-0000-0000AD600000}"/>
    <cellStyle name="Normal 3 2 5 5" xfId="24801" xr:uid="{00000000-0005-0000-0000-0000AE600000}"/>
    <cellStyle name="Normal 3 2 5 5 2" xfId="24802" xr:uid="{00000000-0005-0000-0000-0000AF600000}"/>
    <cellStyle name="Normal 3 2 5 5 2 2" xfId="24803" xr:uid="{00000000-0005-0000-0000-0000B0600000}"/>
    <cellStyle name="Normal 3 2 5 5 3" xfId="24804" xr:uid="{00000000-0005-0000-0000-0000B1600000}"/>
    <cellStyle name="Normal 3 2 5 5 4" xfId="24805" xr:uid="{00000000-0005-0000-0000-0000B2600000}"/>
    <cellStyle name="Normal 3 2 5 6" xfId="24806" xr:uid="{00000000-0005-0000-0000-0000B3600000}"/>
    <cellStyle name="Normal 3 2 5 6 2" xfId="24807" xr:uid="{00000000-0005-0000-0000-0000B4600000}"/>
    <cellStyle name="Normal 3 2 5 6 2 2" xfId="24808" xr:uid="{00000000-0005-0000-0000-0000B5600000}"/>
    <cellStyle name="Normal 3 2 5 6 3" xfId="24809" xr:uid="{00000000-0005-0000-0000-0000B6600000}"/>
    <cellStyle name="Normal 3 2 5 6 4" xfId="24810" xr:uid="{00000000-0005-0000-0000-0000B7600000}"/>
    <cellStyle name="Normal 3 2 5 7" xfId="24811" xr:uid="{00000000-0005-0000-0000-0000B8600000}"/>
    <cellStyle name="Normal 3 2 5 7 2" xfId="24812" xr:uid="{00000000-0005-0000-0000-0000B9600000}"/>
    <cellStyle name="Normal 3 2 5 7 2 2" xfId="24813" xr:uid="{00000000-0005-0000-0000-0000BA600000}"/>
    <cellStyle name="Normal 3 2 5 7 3" xfId="24814" xr:uid="{00000000-0005-0000-0000-0000BB600000}"/>
    <cellStyle name="Normal 3 2 5 7 4" xfId="24815" xr:uid="{00000000-0005-0000-0000-0000BC600000}"/>
    <cellStyle name="Normal 3 2 5 8" xfId="24816" xr:uid="{00000000-0005-0000-0000-0000BD600000}"/>
    <cellStyle name="Normal 3 2 5 8 2" xfId="24817" xr:uid="{00000000-0005-0000-0000-0000BE600000}"/>
    <cellStyle name="Normal 3 2 5 9" xfId="24818" xr:uid="{00000000-0005-0000-0000-0000BF600000}"/>
    <cellStyle name="Normal 3 2 6" xfId="24819" xr:uid="{00000000-0005-0000-0000-0000C0600000}"/>
    <cellStyle name="Normal 3 2 6 2" xfId="24820" xr:uid="{00000000-0005-0000-0000-0000C1600000}"/>
    <cellStyle name="Normal 3 2 6 2 2" xfId="24821" xr:uid="{00000000-0005-0000-0000-0000C2600000}"/>
    <cellStyle name="Normal 3 2 6 2 2 2" xfId="24822" xr:uid="{00000000-0005-0000-0000-0000C3600000}"/>
    <cellStyle name="Normal 3 2 6 2 2 2 2" xfId="24823" xr:uid="{00000000-0005-0000-0000-0000C4600000}"/>
    <cellStyle name="Normal 3 2 6 2 2 3" xfId="24824" xr:uid="{00000000-0005-0000-0000-0000C5600000}"/>
    <cellStyle name="Normal 3 2 6 2 2 4" xfId="24825" xr:uid="{00000000-0005-0000-0000-0000C6600000}"/>
    <cellStyle name="Normal 3 2 6 2 3" xfId="24826" xr:uid="{00000000-0005-0000-0000-0000C7600000}"/>
    <cellStyle name="Normal 3 2 6 2 3 2" xfId="24827" xr:uid="{00000000-0005-0000-0000-0000C8600000}"/>
    <cellStyle name="Normal 3 2 6 2 4" xfId="24828" xr:uid="{00000000-0005-0000-0000-0000C9600000}"/>
    <cellStyle name="Normal 3 2 6 2 5" xfId="24829" xr:uid="{00000000-0005-0000-0000-0000CA600000}"/>
    <cellStyle name="Normal 3 2 6 3" xfId="24830" xr:uid="{00000000-0005-0000-0000-0000CB600000}"/>
    <cellStyle name="Normal 3 2 6 3 2" xfId="24831" xr:uid="{00000000-0005-0000-0000-0000CC600000}"/>
    <cellStyle name="Normal 3 2 6 3 2 2" xfId="24832" xr:uid="{00000000-0005-0000-0000-0000CD600000}"/>
    <cellStyle name="Normal 3 2 6 3 2 2 2" xfId="24833" xr:uid="{00000000-0005-0000-0000-0000CE600000}"/>
    <cellStyle name="Normal 3 2 6 3 2 3" xfId="24834" xr:uid="{00000000-0005-0000-0000-0000CF600000}"/>
    <cellStyle name="Normal 3 2 6 3 2 4" xfId="24835" xr:uid="{00000000-0005-0000-0000-0000D0600000}"/>
    <cellStyle name="Normal 3 2 6 3 3" xfId="24836" xr:uid="{00000000-0005-0000-0000-0000D1600000}"/>
    <cellStyle name="Normal 3 2 6 3 3 2" xfId="24837" xr:uid="{00000000-0005-0000-0000-0000D2600000}"/>
    <cellStyle name="Normal 3 2 6 3 4" xfId="24838" xr:uid="{00000000-0005-0000-0000-0000D3600000}"/>
    <cellStyle name="Normal 3 2 6 3 5" xfId="24839" xr:uid="{00000000-0005-0000-0000-0000D4600000}"/>
    <cellStyle name="Normal 3 2 6 4" xfId="24840" xr:uid="{00000000-0005-0000-0000-0000D5600000}"/>
    <cellStyle name="Normal 3 2 6 4 2" xfId="24841" xr:uid="{00000000-0005-0000-0000-0000D6600000}"/>
    <cellStyle name="Normal 3 2 6 4 2 2" xfId="24842" xr:uid="{00000000-0005-0000-0000-0000D7600000}"/>
    <cellStyle name="Normal 3 2 6 4 3" xfId="24843" xr:uid="{00000000-0005-0000-0000-0000D8600000}"/>
    <cellStyle name="Normal 3 2 6 4 4" xfId="24844" xr:uid="{00000000-0005-0000-0000-0000D9600000}"/>
    <cellStyle name="Normal 3 2 6 5" xfId="24845" xr:uid="{00000000-0005-0000-0000-0000DA600000}"/>
    <cellStyle name="Normal 3 2 6 5 2" xfId="24846" xr:uid="{00000000-0005-0000-0000-0000DB600000}"/>
    <cellStyle name="Normal 3 2 6 5 2 2" xfId="24847" xr:uid="{00000000-0005-0000-0000-0000DC600000}"/>
    <cellStyle name="Normal 3 2 6 5 3" xfId="24848" xr:uid="{00000000-0005-0000-0000-0000DD600000}"/>
    <cellStyle name="Normal 3 2 6 5 4" xfId="24849" xr:uid="{00000000-0005-0000-0000-0000DE600000}"/>
    <cellStyle name="Normal 3 2 6 6" xfId="24850" xr:uid="{00000000-0005-0000-0000-0000DF600000}"/>
    <cellStyle name="Normal 3 2 6 6 2" xfId="24851" xr:uid="{00000000-0005-0000-0000-0000E0600000}"/>
    <cellStyle name="Normal 3 2 6 6 2 2" xfId="24852" xr:uid="{00000000-0005-0000-0000-0000E1600000}"/>
    <cellStyle name="Normal 3 2 6 6 3" xfId="24853" xr:uid="{00000000-0005-0000-0000-0000E2600000}"/>
    <cellStyle name="Normal 3 2 6 6 4" xfId="24854" xr:uid="{00000000-0005-0000-0000-0000E3600000}"/>
    <cellStyle name="Normal 3 2 6 7" xfId="24855" xr:uid="{00000000-0005-0000-0000-0000E4600000}"/>
    <cellStyle name="Normal 3 2 6 7 2" xfId="24856" xr:uid="{00000000-0005-0000-0000-0000E5600000}"/>
    <cellStyle name="Normal 3 2 6 8" xfId="24857" xr:uid="{00000000-0005-0000-0000-0000E6600000}"/>
    <cellStyle name="Normal 3 2 6 9" xfId="24858" xr:uid="{00000000-0005-0000-0000-0000E7600000}"/>
    <cellStyle name="Normal 3 2 7" xfId="24859" xr:uid="{00000000-0005-0000-0000-0000E8600000}"/>
    <cellStyle name="Normal 3 2 7 2" xfId="24860" xr:uid="{00000000-0005-0000-0000-0000E9600000}"/>
    <cellStyle name="Normal 3 2 7 2 2" xfId="24861" xr:uid="{00000000-0005-0000-0000-0000EA600000}"/>
    <cellStyle name="Normal 3 2 7 2 2 2" xfId="24862" xr:uid="{00000000-0005-0000-0000-0000EB600000}"/>
    <cellStyle name="Normal 3 2 7 2 3" xfId="24863" xr:uid="{00000000-0005-0000-0000-0000EC600000}"/>
    <cellStyle name="Normal 3 2 7 2 4" xfId="24864" xr:uid="{00000000-0005-0000-0000-0000ED600000}"/>
    <cellStyle name="Normal 3 2 7 3" xfId="24865" xr:uid="{00000000-0005-0000-0000-0000EE600000}"/>
    <cellStyle name="Normal 3 2 7 4" xfId="24866" xr:uid="{00000000-0005-0000-0000-0000EF600000}"/>
    <cellStyle name="Normal 3 2 7 4 2" xfId="24867" xr:uid="{00000000-0005-0000-0000-0000F0600000}"/>
    <cellStyle name="Normal 3 2 7 5" xfId="24868" xr:uid="{00000000-0005-0000-0000-0000F1600000}"/>
    <cellStyle name="Normal 3 2 7 6" xfId="24869" xr:uid="{00000000-0005-0000-0000-0000F2600000}"/>
    <cellStyle name="Normal 3 2 8" xfId="24870" xr:uid="{00000000-0005-0000-0000-0000F3600000}"/>
    <cellStyle name="Normal 3 2 8 2" xfId="24871" xr:uid="{00000000-0005-0000-0000-0000F4600000}"/>
    <cellStyle name="Normal 3 2 8 2 2" xfId="24872" xr:uid="{00000000-0005-0000-0000-0000F5600000}"/>
    <cellStyle name="Normal 3 2 8 2 2 2" xfId="24873" xr:uid="{00000000-0005-0000-0000-0000F6600000}"/>
    <cellStyle name="Normal 3 2 8 2 3" xfId="24874" xr:uid="{00000000-0005-0000-0000-0000F7600000}"/>
    <cellStyle name="Normal 3 2 8 2 4" xfId="24875" xr:uid="{00000000-0005-0000-0000-0000F8600000}"/>
    <cellStyle name="Normal 3 2 8 3" xfId="24876" xr:uid="{00000000-0005-0000-0000-0000F9600000}"/>
    <cellStyle name="Normal 3 2 8 4" xfId="24877" xr:uid="{00000000-0005-0000-0000-0000FA600000}"/>
    <cellStyle name="Normal 3 2 8 4 2" xfId="24878" xr:uid="{00000000-0005-0000-0000-0000FB600000}"/>
    <cellStyle name="Normal 3 2 8 5" xfId="24879" xr:uid="{00000000-0005-0000-0000-0000FC600000}"/>
    <cellStyle name="Normal 3 2 8 6" xfId="24880" xr:uid="{00000000-0005-0000-0000-0000FD600000}"/>
    <cellStyle name="Normal 3 2 9" xfId="24881" xr:uid="{00000000-0005-0000-0000-0000FE600000}"/>
    <cellStyle name="Normal 3 2 9 2" xfId="24882" xr:uid="{00000000-0005-0000-0000-0000FF600000}"/>
    <cellStyle name="Normal 3 2 9 2 2" xfId="24883" xr:uid="{00000000-0005-0000-0000-000000610000}"/>
    <cellStyle name="Normal 3 2 9 3" xfId="24884" xr:uid="{00000000-0005-0000-0000-000001610000}"/>
    <cellStyle name="Normal 3 2 9 4" xfId="24885" xr:uid="{00000000-0005-0000-0000-000002610000}"/>
    <cellStyle name="Normal 3 3" xfId="204" xr:uid="{00000000-0005-0000-0000-000003610000}"/>
    <cellStyle name="Normal 3 3 2" xfId="205" xr:uid="{00000000-0005-0000-0000-000004610000}"/>
    <cellStyle name="Normal 3 3 3" xfId="24886" xr:uid="{00000000-0005-0000-0000-000005610000}"/>
    <cellStyle name="Normal 3 3 4" xfId="24887" xr:uid="{00000000-0005-0000-0000-000006610000}"/>
    <cellStyle name="Normal 3 4" xfId="206" xr:uid="{00000000-0005-0000-0000-000007610000}"/>
    <cellStyle name="Normal 3 4 10" xfId="24888" xr:uid="{00000000-0005-0000-0000-000008610000}"/>
    <cellStyle name="Normal 3 4 10 2" xfId="24889" xr:uid="{00000000-0005-0000-0000-000009610000}"/>
    <cellStyle name="Normal 3 4 11" xfId="24890" xr:uid="{00000000-0005-0000-0000-00000A610000}"/>
    <cellStyle name="Normal 3 4 12" xfId="24891" xr:uid="{00000000-0005-0000-0000-00000B610000}"/>
    <cellStyle name="Normal 3 4 2" xfId="24892" xr:uid="{00000000-0005-0000-0000-00000C610000}"/>
    <cellStyle name="Normal 3 4 2 10" xfId="24893" xr:uid="{00000000-0005-0000-0000-00000D610000}"/>
    <cellStyle name="Normal 3 4 2 11" xfId="24894" xr:uid="{00000000-0005-0000-0000-00000E610000}"/>
    <cellStyle name="Normal 3 4 2 2" xfId="24895" xr:uid="{00000000-0005-0000-0000-00000F610000}"/>
    <cellStyle name="Normal 3 4 2 2 10" xfId="24896" xr:uid="{00000000-0005-0000-0000-000010610000}"/>
    <cellStyle name="Normal 3 4 2 2 2" xfId="24897" xr:uid="{00000000-0005-0000-0000-000011610000}"/>
    <cellStyle name="Normal 3 4 2 2 2 2" xfId="24898" xr:uid="{00000000-0005-0000-0000-000012610000}"/>
    <cellStyle name="Normal 3 4 2 2 2 2 2" xfId="24899" xr:uid="{00000000-0005-0000-0000-000013610000}"/>
    <cellStyle name="Normal 3 4 2 2 2 2 2 2" xfId="24900" xr:uid="{00000000-0005-0000-0000-000014610000}"/>
    <cellStyle name="Normal 3 4 2 2 2 2 2 2 2" xfId="24901" xr:uid="{00000000-0005-0000-0000-000015610000}"/>
    <cellStyle name="Normal 3 4 2 2 2 2 2 3" xfId="24902" xr:uid="{00000000-0005-0000-0000-000016610000}"/>
    <cellStyle name="Normal 3 4 2 2 2 2 2 4" xfId="24903" xr:uid="{00000000-0005-0000-0000-000017610000}"/>
    <cellStyle name="Normal 3 4 2 2 2 2 3" xfId="24904" xr:uid="{00000000-0005-0000-0000-000018610000}"/>
    <cellStyle name="Normal 3 4 2 2 2 2 3 2" xfId="24905" xr:uid="{00000000-0005-0000-0000-000019610000}"/>
    <cellStyle name="Normal 3 4 2 2 2 2 4" xfId="24906" xr:uid="{00000000-0005-0000-0000-00001A610000}"/>
    <cellStyle name="Normal 3 4 2 2 2 2 5" xfId="24907" xr:uid="{00000000-0005-0000-0000-00001B610000}"/>
    <cellStyle name="Normal 3 4 2 2 2 3" xfId="24908" xr:uid="{00000000-0005-0000-0000-00001C610000}"/>
    <cellStyle name="Normal 3 4 2 2 2 3 2" xfId="24909" xr:uid="{00000000-0005-0000-0000-00001D610000}"/>
    <cellStyle name="Normal 3 4 2 2 2 3 2 2" xfId="24910" xr:uid="{00000000-0005-0000-0000-00001E610000}"/>
    <cellStyle name="Normal 3 4 2 2 2 3 2 2 2" xfId="24911" xr:uid="{00000000-0005-0000-0000-00001F610000}"/>
    <cellStyle name="Normal 3 4 2 2 2 3 2 3" xfId="24912" xr:uid="{00000000-0005-0000-0000-000020610000}"/>
    <cellStyle name="Normal 3 4 2 2 2 3 2 4" xfId="24913" xr:uid="{00000000-0005-0000-0000-000021610000}"/>
    <cellStyle name="Normal 3 4 2 2 2 3 3" xfId="24914" xr:uid="{00000000-0005-0000-0000-000022610000}"/>
    <cellStyle name="Normal 3 4 2 2 2 3 3 2" xfId="24915" xr:uid="{00000000-0005-0000-0000-000023610000}"/>
    <cellStyle name="Normal 3 4 2 2 2 3 4" xfId="24916" xr:uid="{00000000-0005-0000-0000-000024610000}"/>
    <cellStyle name="Normal 3 4 2 2 2 3 5" xfId="24917" xr:uid="{00000000-0005-0000-0000-000025610000}"/>
    <cellStyle name="Normal 3 4 2 2 2 4" xfId="24918" xr:uid="{00000000-0005-0000-0000-000026610000}"/>
    <cellStyle name="Normal 3 4 2 2 2 4 2" xfId="24919" xr:uid="{00000000-0005-0000-0000-000027610000}"/>
    <cellStyle name="Normal 3 4 2 2 2 4 2 2" xfId="24920" xr:uid="{00000000-0005-0000-0000-000028610000}"/>
    <cellStyle name="Normal 3 4 2 2 2 4 3" xfId="24921" xr:uid="{00000000-0005-0000-0000-000029610000}"/>
    <cellStyle name="Normal 3 4 2 2 2 4 4" xfId="24922" xr:uid="{00000000-0005-0000-0000-00002A610000}"/>
    <cellStyle name="Normal 3 4 2 2 2 5" xfId="24923" xr:uid="{00000000-0005-0000-0000-00002B610000}"/>
    <cellStyle name="Normal 3 4 2 2 2 5 2" xfId="24924" xr:uid="{00000000-0005-0000-0000-00002C610000}"/>
    <cellStyle name="Normal 3 4 2 2 2 5 2 2" xfId="24925" xr:uid="{00000000-0005-0000-0000-00002D610000}"/>
    <cellStyle name="Normal 3 4 2 2 2 5 3" xfId="24926" xr:uid="{00000000-0005-0000-0000-00002E610000}"/>
    <cellStyle name="Normal 3 4 2 2 2 5 4" xfId="24927" xr:uid="{00000000-0005-0000-0000-00002F610000}"/>
    <cellStyle name="Normal 3 4 2 2 2 6" xfId="24928" xr:uid="{00000000-0005-0000-0000-000030610000}"/>
    <cellStyle name="Normal 3 4 2 2 2 6 2" xfId="24929" xr:uid="{00000000-0005-0000-0000-000031610000}"/>
    <cellStyle name="Normal 3 4 2 2 2 6 2 2" xfId="24930" xr:uid="{00000000-0005-0000-0000-000032610000}"/>
    <cellStyle name="Normal 3 4 2 2 2 6 3" xfId="24931" xr:uid="{00000000-0005-0000-0000-000033610000}"/>
    <cellStyle name="Normal 3 4 2 2 2 6 4" xfId="24932" xr:uid="{00000000-0005-0000-0000-000034610000}"/>
    <cellStyle name="Normal 3 4 2 2 2 7" xfId="24933" xr:uid="{00000000-0005-0000-0000-000035610000}"/>
    <cellStyle name="Normal 3 4 2 2 2 7 2" xfId="24934" xr:uid="{00000000-0005-0000-0000-000036610000}"/>
    <cellStyle name="Normal 3 4 2 2 2 8" xfId="24935" xr:uid="{00000000-0005-0000-0000-000037610000}"/>
    <cellStyle name="Normal 3 4 2 2 2 9" xfId="24936" xr:uid="{00000000-0005-0000-0000-000038610000}"/>
    <cellStyle name="Normal 3 4 2 2 3" xfId="24937" xr:uid="{00000000-0005-0000-0000-000039610000}"/>
    <cellStyle name="Normal 3 4 2 2 3 2" xfId="24938" xr:uid="{00000000-0005-0000-0000-00003A610000}"/>
    <cellStyle name="Normal 3 4 2 2 3 2 2" xfId="24939" xr:uid="{00000000-0005-0000-0000-00003B610000}"/>
    <cellStyle name="Normal 3 4 2 2 3 2 2 2" xfId="24940" xr:uid="{00000000-0005-0000-0000-00003C610000}"/>
    <cellStyle name="Normal 3 4 2 2 3 2 3" xfId="24941" xr:uid="{00000000-0005-0000-0000-00003D610000}"/>
    <cellStyle name="Normal 3 4 2 2 3 2 4" xfId="24942" xr:uid="{00000000-0005-0000-0000-00003E610000}"/>
    <cellStyle name="Normal 3 4 2 2 3 3" xfId="24943" xr:uid="{00000000-0005-0000-0000-00003F610000}"/>
    <cellStyle name="Normal 3 4 2 2 3 3 2" xfId="24944" xr:uid="{00000000-0005-0000-0000-000040610000}"/>
    <cellStyle name="Normal 3 4 2 2 3 4" xfId="24945" xr:uid="{00000000-0005-0000-0000-000041610000}"/>
    <cellStyle name="Normal 3 4 2 2 3 5" xfId="24946" xr:uid="{00000000-0005-0000-0000-000042610000}"/>
    <cellStyle name="Normal 3 4 2 2 4" xfId="24947" xr:uid="{00000000-0005-0000-0000-000043610000}"/>
    <cellStyle name="Normal 3 4 2 2 4 2" xfId="24948" xr:uid="{00000000-0005-0000-0000-000044610000}"/>
    <cellStyle name="Normal 3 4 2 2 4 2 2" xfId="24949" xr:uid="{00000000-0005-0000-0000-000045610000}"/>
    <cellStyle name="Normal 3 4 2 2 4 2 2 2" xfId="24950" xr:uid="{00000000-0005-0000-0000-000046610000}"/>
    <cellStyle name="Normal 3 4 2 2 4 2 3" xfId="24951" xr:uid="{00000000-0005-0000-0000-000047610000}"/>
    <cellStyle name="Normal 3 4 2 2 4 2 4" xfId="24952" xr:uid="{00000000-0005-0000-0000-000048610000}"/>
    <cellStyle name="Normal 3 4 2 2 4 3" xfId="24953" xr:uid="{00000000-0005-0000-0000-000049610000}"/>
    <cellStyle name="Normal 3 4 2 2 4 3 2" xfId="24954" xr:uid="{00000000-0005-0000-0000-00004A610000}"/>
    <cellStyle name="Normal 3 4 2 2 4 4" xfId="24955" xr:uid="{00000000-0005-0000-0000-00004B610000}"/>
    <cellStyle name="Normal 3 4 2 2 4 5" xfId="24956" xr:uid="{00000000-0005-0000-0000-00004C610000}"/>
    <cellStyle name="Normal 3 4 2 2 5" xfId="24957" xr:uid="{00000000-0005-0000-0000-00004D610000}"/>
    <cellStyle name="Normal 3 4 2 2 5 2" xfId="24958" xr:uid="{00000000-0005-0000-0000-00004E610000}"/>
    <cellStyle name="Normal 3 4 2 2 5 2 2" xfId="24959" xr:uid="{00000000-0005-0000-0000-00004F610000}"/>
    <cellStyle name="Normal 3 4 2 2 5 3" xfId="24960" xr:uid="{00000000-0005-0000-0000-000050610000}"/>
    <cellStyle name="Normal 3 4 2 2 5 4" xfId="24961" xr:uid="{00000000-0005-0000-0000-000051610000}"/>
    <cellStyle name="Normal 3 4 2 2 6" xfId="24962" xr:uid="{00000000-0005-0000-0000-000052610000}"/>
    <cellStyle name="Normal 3 4 2 2 6 2" xfId="24963" xr:uid="{00000000-0005-0000-0000-000053610000}"/>
    <cellStyle name="Normal 3 4 2 2 6 2 2" xfId="24964" xr:uid="{00000000-0005-0000-0000-000054610000}"/>
    <cellStyle name="Normal 3 4 2 2 6 3" xfId="24965" xr:uid="{00000000-0005-0000-0000-000055610000}"/>
    <cellStyle name="Normal 3 4 2 2 6 4" xfId="24966" xr:uid="{00000000-0005-0000-0000-000056610000}"/>
    <cellStyle name="Normal 3 4 2 2 7" xfId="24967" xr:uid="{00000000-0005-0000-0000-000057610000}"/>
    <cellStyle name="Normal 3 4 2 2 7 2" xfId="24968" xr:uid="{00000000-0005-0000-0000-000058610000}"/>
    <cellStyle name="Normal 3 4 2 2 7 2 2" xfId="24969" xr:uid="{00000000-0005-0000-0000-000059610000}"/>
    <cellStyle name="Normal 3 4 2 2 7 3" xfId="24970" xr:uid="{00000000-0005-0000-0000-00005A610000}"/>
    <cellStyle name="Normal 3 4 2 2 7 4" xfId="24971" xr:uid="{00000000-0005-0000-0000-00005B610000}"/>
    <cellStyle name="Normal 3 4 2 2 8" xfId="24972" xr:uid="{00000000-0005-0000-0000-00005C610000}"/>
    <cellStyle name="Normal 3 4 2 2 8 2" xfId="24973" xr:uid="{00000000-0005-0000-0000-00005D610000}"/>
    <cellStyle name="Normal 3 4 2 2 9" xfId="24974" xr:uid="{00000000-0005-0000-0000-00005E610000}"/>
    <cellStyle name="Normal 3 4 2 3" xfId="24975" xr:uid="{00000000-0005-0000-0000-00005F610000}"/>
    <cellStyle name="Normal 3 4 2 3 2" xfId="24976" xr:uid="{00000000-0005-0000-0000-000060610000}"/>
    <cellStyle name="Normal 3 4 2 3 2 2" xfId="24977" xr:uid="{00000000-0005-0000-0000-000061610000}"/>
    <cellStyle name="Normal 3 4 2 3 2 2 2" xfId="24978" xr:uid="{00000000-0005-0000-0000-000062610000}"/>
    <cellStyle name="Normal 3 4 2 3 2 2 2 2" xfId="24979" xr:uid="{00000000-0005-0000-0000-000063610000}"/>
    <cellStyle name="Normal 3 4 2 3 2 2 3" xfId="24980" xr:uid="{00000000-0005-0000-0000-000064610000}"/>
    <cellStyle name="Normal 3 4 2 3 2 2 4" xfId="24981" xr:uid="{00000000-0005-0000-0000-000065610000}"/>
    <cellStyle name="Normal 3 4 2 3 2 3" xfId="24982" xr:uid="{00000000-0005-0000-0000-000066610000}"/>
    <cellStyle name="Normal 3 4 2 3 2 3 2" xfId="24983" xr:uid="{00000000-0005-0000-0000-000067610000}"/>
    <cellStyle name="Normal 3 4 2 3 2 4" xfId="24984" xr:uid="{00000000-0005-0000-0000-000068610000}"/>
    <cellStyle name="Normal 3 4 2 3 2 5" xfId="24985" xr:uid="{00000000-0005-0000-0000-000069610000}"/>
    <cellStyle name="Normal 3 4 2 3 3" xfId="24986" xr:uid="{00000000-0005-0000-0000-00006A610000}"/>
    <cellStyle name="Normal 3 4 2 3 3 2" xfId="24987" xr:uid="{00000000-0005-0000-0000-00006B610000}"/>
    <cellStyle name="Normal 3 4 2 3 3 2 2" xfId="24988" xr:uid="{00000000-0005-0000-0000-00006C610000}"/>
    <cellStyle name="Normal 3 4 2 3 3 2 2 2" xfId="24989" xr:uid="{00000000-0005-0000-0000-00006D610000}"/>
    <cellStyle name="Normal 3 4 2 3 3 2 3" xfId="24990" xr:uid="{00000000-0005-0000-0000-00006E610000}"/>
    <cellStyle name="Normal 3 4 2 3 3 2 4" xfId="24991" xr:uid="{00000000-0005-0000-0000-00006F610000}"/>
    <cellStyle name="Normal 3 4 2 3 3 3" xfId="24992" xr:uid="{00000000-0005-0000-0000-000070610000}"/>
    <cellStyle name="Normal 3 4 2 3 3 3 2" xfId="24993" xr:uid="{00000000-0005-0000-0000-000071610000}"/>
    <cellStyle name="Normal 3 4 2 3 3 4" xfId="24994" xr:uid="{00000000-0005-0000-0000-000072610000}"/>
    <cellStyle name="Normal 3 4 2 3 3 5" xfId="24995" xr:uid="{00000000-0005-0000-0000-000073610000}"/>
    <cellStyle name="Normal 3 4 2 3 4" xfId="24996" xr:uid="{00000000-0005-0000-0000-000074610000}"/>
    <cellStyle name="Normal 3 4 2 3 4 2" xfId="24997" xr:uid="{00000000-0005-0000-0000-000075610000}"/>
    <cellStyle name="Normal 3 4 2 3 4 2 2" xfId="24998" xr:uid="{00000000-0005-0000-0000-000076610000}"/>
    <cellStyle name="Normal 3 4 2 3 4 3" xfId="24999" xr:uid="{00000000-0005-0000-0000-000077610000}"/>
    <cellStyle name="Normal 3 4 2 3 4 4" xfId="25000" xr:uid="{00000000-0005-0000-0000-000078610000}"/>
    <cellStyle name="Normal 3 4 2 3 5" xfId="25001" xr:uid="{00000000-0005-0000-0000-000079610000}"/>
    <cellStyle name="Normal 3 4 2 3 5 2" xfId="25002" xr:uid="{00000000-0005-0000-0000-00007A610000}"/>
    <cellStyle name="Normal 3 4 2 3 5 2 2" xfId="25003" xr:uid="{00000000-0005-0000-0000-00007B610000}"/>
    <cellStyle name="Normal 3 4 2 3 5 3" xfId="25004" xr:uid="{00000000-0005-0000-0000-00007C610000}"/>
    <cellStyle name="Normal 3 4 2 3 5 4" xfId="25005" xr:uid="{00000000-0005-0000-0000-00007D610000}"/>
    <cellStyle name="Normal 3 4 2 3 6" xfId="25006" xr:uid="{00000000-0005-0000-0000-00007E610000}"/>
    <cellStyle name="Normal 3 4 2 3 6 2" xfId="25007" xr:uid="{00000000-0005-0000-0000-00007F610000}"/>
    <cellStyle name="Normal 3 4 2 3 6 2 2" xfId="25008" xr:uid="{00000000-0005-0000-0000-000080610000}"/>
    <cellStyle name="Normal 3 4 2 3 6 3" xfId="25009" xr:uid="{00000000-0005-0000-0000-000081610000}"/>
    <cellStyle name="Normal 3 4 2 3 6 4" xfId="25010" xr:uid="{00000000-0005-0000-0000-000082610000}"/>
    <cellStyle name="Normal 3 4 2 3 7" xfId="25011" xr:uid="{00000000-0005-0000-0000-000083610000}"/>
    <cellStyle name="Normal 3 4 2 3 7 2" xfId="25012" xr:uid="{00000000-0005-0000-0000-000084610000}"/>
    <cellStyle name="Normal 3 4 2 3 8" xfId="25013" xr:uid="{00000000-0005-0000-0000-000085610000}"/>
    <cellStyle name="Normal 3 4 2 3 9" xfId="25014" xr:uid="{00000000-0005-0000-0000-000086610000}"/>
    <cellStyle name="Normal 3 4 2 4" xfId="25015" xr:uid="{00000000-0005-0000-0000-000087610000}"/>
    <cellStyle name="Normal 3 4 2 4 2" xfId="25016" xr:uid="{00000000-0005-0000-0000-000088610000}"/>
    <cellStyle name="Normal 3 4 2 4 2 2" xfId="25017" xr:uid="{00000000-0005-0000-0000-000089610000}"/>
    <cellStyle name="Normal 3 4 2 4 2 2 2" xfId="25018" xr:uid="{00000000-0005-0000-0000-00008A610000}"/>
    <cellStyle name="Normal 3 4 2 4 2 3" xfId="25019" xr:uid="{00000000-0005-0000-0000-00008B610000}"/>
    <cellStyle name="Normal 3 4 2 4 2 4" xfId="25020" xr:uid="{00000000-0005-0000-0000-00008C610000}"/>
    <cellStyle name="Normal 3 4 2 4 3" xfId="25021" xr:uid="{00000000-0005-0000-0000-00008D610000}"/>
    <cellStyle name="Normal 3 4 2 4 3 2" xfId="25022" xr:uid="{00000000-0005-0000-0000-00008E610000}"/>
    <cellStyle name="Normal 3 4 2 4 4" xfId="25023" xr:uid="{00000000-0005-0000-0000-00008F610000}"/>
    <cellStyle name="Normal 3 4 2 4 5" xfId="25024" xr:uid="{00000000-0005-0000-0000-000090610000}"/>
    <cellStyle name="Normal 3 4 2 5" xfId="25025" xr:uid="{00000000-0005-0000-0000-000091610000}"/>
    <cellStyle name="Normal 3 4 2 5 2" xfId="25026" xr:uid="{00000000-0005-0000-0000-000092610000}"/>
    <cellStyle name="Normal 3 4 2 5 2 2" xfId="25027" xr:uid="{00000000-0005-0000-0000-000093610000}"/>
    <cellStyle name="Normal 3 4 2 5 2 2 2" xfId="25028" xr:uid="{00000000-0005-0000-0000-000094610000}"/>
    <cellStyle name="Normal 3 4 2 5 2 3" xfId="25029" xr:uid="{00000000-0005-0000-0000-000095610000}"/>
    <cellStyle name="Normal 3 4 2 5 2 4" xfId="25030" xr:uid="{00000000-0005-0000-0000-000096610000}"/>
    <cellStyle name="Normal 3 4 2 5 3" xfId="25031" xr:uid="{00000000-0005-0000-0000-000097610000}"/>
    <cellStyle name="Normal 3 4 2 5 3 2" xfId="25032" xr:uid="{00000000-0005-0000-0000-000098610000}"/>
    <cellStyle name="Normal 3 4 2 5 4" xfId="25033" xr:uid="{00000000-0005-0000-0000-000099610000}"/>
    <cellStyle name="Normal 3 4 2 5 5" xfId="25034" xr:uid="{00000000-0005-0000-0000-00009A610000}"/>
    <cellStyle name="Normal 3 4 2 6" xfId="25035" xr:uid="{00000000-0005-0000-0000-00009B610000}"/>
    <cellStyle name="Normal 3 4 2 6 2" xfId="25036" xr:uid="{00000000-0005-0000-0000-00009C610000}"/>
    <cellStyle name="Normal 3 4 2 6 2 2" xfId="25037" xr:uid="{00000000-0005-0000-0000-00009D610000}"/>
    <cellStyle name="Normal 3 4 2 6 3" xfId="25038" xr:uid="{00000000-0005-0000-0000-00009E610000}"/>
    <cellStyle name="Normal 3 4 2 6 4" xfId="25039" xr:uid="{00000000-0005-0000-0000-00009F610000}"/>
    <cellStyle name="Normal 3 4 2 7" xfId="25040" xr:uid="{00000000-0005-0000-0000-0000A0610000}"/>
    <cellStyle name="Normal 3 4 2 7 2" xfId="25041" xr:uid="{00000000-0005-0000-0000-0000A1610000}"/>
    <cellStyle name="Normal 3 4 2 7 2 2" xfId="25042" xr:uid="{00000000-0005-0000-0000-0000A2610000}"/>
    <cellStyle name="Normal 3 4 2 7 3" xfId="25043" xr:uid="{00000000-0005-0000-0000-0000A3610000}"/>
    <cellStyle name="Normal 3 4 2 7 4" xfId="25044" xr:uid="{00000000-0005-0000-0000-0000A4610000}"/>
    <cellStyle name="Normal 3 4 2 8" xfId="25045" xr:uid="{00000000-0005-0000-0000-0000A5610000}"/>
    <cellStyle name="Normal 3 4 2 8 2" xfId="25046" xr:uid="{00000000-0005-0000-0000-0000A6610000}"/>
    <cellStyle name="Normal 3 4 2 8 2 2" xfId="25047" xr:uid="{00000000-0005-0000-0000-0000A7610000}"/>
    <cellStyle name="Normal 3 4 2 8 3" xfId="25048" xr:uid="{00000000-0005-0000-0000-0000A8610000}"/>
    <cellStyle name="Normal 3 4 2 8 4" xfId="25049" xr:uid="{00000000-0005-0000-0000-0000A9610000}"/>
    <cellStyle name="Normal 3 4 2 9" xfId="25050" xr:uid="{00000000-0005-0000-0000-0000AA610000}"/>
    <cellStyle name="Normal 3 4 2 9 2" xfId="25051" xr:uid="{00000000-0005-0000-0000-0000AB610000}"/>
    <cellStyle name="Normal 3 4 3" xfId="25052" xr:uid="{00000000-0005-0000-0000-0000AC610000}"/>
    <cellStyle name="Normal 3 4 3 10" xfId="25053" xr:uid="{00000000-0005-0000-0000-0000AD610000}"/>
    <cellStyle name="Normal 3 4 3 2" xfId="25054" xr:uid="{00000000-0005-0000-0000-0000AE610000}"/>
    <cellStyle name="Normal 3 4 3 2 2" xfId="25055" xr:uid="{00000000-0005-0000-0000-0000AF610000}"/>
    <cellStyle name="Normal 3 4 3 2 2 2" xfId="25056" xr:uid="{00000000-0005-0000-0000-0000B0610000}"/>
    <cellStyle name="Normal 3 4 3 2 2 2 2" xfId="25057" xr:uid="{00000000-0005-0000-0000-0000B1610000}"/>
    <cellStyle name="Normal 3 4 3 2 2 2 2 2" xfId="25058" xr:uid="{00000000-0005-0000-0000-0000B2610000}"/>
    <cellStyle name="Normal 3 4 3 2 2 2 3" xfId="25059" xr:uid="{00000000-0005-0000-0000-0000B3610000}"/>
    <cellStyle name="Normal 3 4 3 2 2 2 4" xfId="25060" xr:uid="{00000000-0005-0000-0000-0000B4610000}"/>
    <cellStyle name="Normal 3 4 3 2 2 3" xfId="25061" xr:uid="{00000000-0005-0000-0000-0000B5610000}"/>
    <cellStyle name="Normal 3 4 3 2 2 3 2" xfId="25062" xr:uid="{00000000-0005-0000-0000-0000B6610000}"/>
    <cellStyle name="Normal 3 4 3 2 2 4" xfId="25063" xr:uid="{00000000-0005-0000-0000-0000B7610000}"/>
    <cellStyle name="Normal 3 4 3 2 2 5" xfId="25064" xr:uid="{00000000-0005-0000-0000-0000B8610000}"/>
    <cellStyle name="Normal 3 4 3 2 3" xfId="25065" xr:uid="{00000000-0005-0000-0000-0000B9610000}"/>
    <cellStyle name="Normal 3 4 3 2 3 2" xfId="25066" xr:uid="{00000000-0005-0000-0000-0000BA610000}"/>
    <cellStyle name="Normal 3 4 3 2 3 2 2" xfId="25067" xr:uid="{00000000-0005-0000-0000-0000BB610000}"/>
    <cellStyle name="Normal 3 4 3 2 3 2 2 2" xfId="25068" xr:uid="{00000000-0005-0000-0000-0000BC610000}"/>
    <cellStyle name="Normal 3 4 3 2 3 2 3" xfId="25069" xr:uid="{00000000-0005-0000-0000-0000BD610000}"/>
    <cellStyle name="Normal 3 4 3 2 3 2 4" xfId="25070" xr:uid="{00000000-0005-0000-0000-0000BE610000}"/>
    <cellStyle name="Normal 3 4 3 2 3 3" xfId="25071" xr:uid="{00000000-0005-0000-0000-0000BF610000}"/>
    <cellStyle name="Normal 3 4 3 2 3 3 2" xfId="25072" xr:uid="{00000000-0005-0000-0000-0000C0610000}"/>
    <cellStyle name="Normal 3 4 3 2 3 4" xfId="25073" xr:uid="{00000000-0005-0000-0000-0000C1610000}"/>
    <cellStyle name="Normal 3 4 3 2 3 5" xfId="25074" xr:uid="{00000000-0005-0000-0000-0000C2610000}"/>
    <cellStyle name="Normal 3 4 3 2 4" xfId="25075" xr:uid="{00000000-0005-0000-0000-0000C3610000}"/>
    <cellStyle name="Normal 3 4 3 2 4 2" xfId="25076" xr:uid="{00000000-0005-0000-0000-0000C4610000}"/>
    <cellStyle name="Normal 3 4 3 2 4 2 2" xfId="25077" xr:uid="{00000000-0005-0000-0000-0000C5610000}"/>
    <cellStyle name="Normal 3 4 3 2 4 3" xfId="25078" xr:uid="{00000000-0005-0000-0000-0000C6610000}"/>
    <cellStyle name="Normal 3 4 3 2 4 4" xfId="25079" xr:uid="{00000000-0005-0000-0000-0000C7610000}"/>
    <cellStyle name="Normal 3 4 3 2 5" xfId="25080" xr:uid="{00000000-0005-0000-0000-0000C8610000}"/>
    <cellStyle name="Normal 3 4 3 2 5 2" xfId="25081" xr:uid="{00000000-0005-0000-0000-0000C9610000}"/>
    <cellStyle name="Normal 3 4 3 2 5 2 2" xfId="25082" xr:uid="{00000000-0005-0000-0000-0000CA610000}"/>
    <cellStyle name="Normal 3 4 3 2 5 3" xfId="25083" xr:uid="{00000000-0005-0000-0000-0000CB610000}"/>
    <cellStyle name="Normal 3 4 3 2 5 4" xfId="25084" xr:uid="{00000000-0005-0000-0000-0000CC610000}"/>
    <cellStyle name="Normal 3 4 3 2 6" xfId="25085" xr:uid="{00000000-0005-0000-0000-0000CD610000}"/>
    <cellStyle name="Normal 3 4 3 2 6 2" xfId="25086" xr:uid="{00000000-0005-0000-0000-0000CE610000}"/>
    <cellStyle name="Normal 3 4 3 2 6 2 2" xfId="25087" xr:uid="{00000000-0005-0000-0000-0000CF610000}"/>
    <cellStyle name="Normal 3 4 3 2 6 3" xfId="25088" xr:uid="{00000000-0005-0000-0000-0000D0610000}"/>
    <cellStyle name="Normal 3 4 3 2 6 4" xfId="25089" xr:uid="{00000000-0005-0000-0000-0000D1610000}"/>
    <cellStyle name="Normal 3 4 3 2 7" xfId="25090" xr:uid="{00000000-0005-0000-0000-0000D2610000}"/>
    <cellStyle name="Normal 3 4 3 2 7 2" xfId="25091" xr:uid="{00000000-0005-0000-0000-0000D3610000}"/>
    <cellStyle name="Normal 3 4 3 2 8" xfId="25092" xr:uid="{00000000-0005-0000-0000-0000D4610000}"/>
    <cellStyle name="Normal 3 4 3 2 9" xfId="25093" xr:uid="{00000000-0005-0000-0000-0000D5610000}"/>
    <cellStyle name="Normal 3 4 3 3" xfId="25094" xr:uid="{00000000-0005-0000-0000-0000D6610000}"/>
    <cellStyle name="Normal 3 4 3 3 2" xfId="25095" xr:uid="{00000000-0005-0000-0000-0000D7610000}"/>
    <cellStyle name="Normal 3 4 3 3 2 2" xfId="25096" xr:uid="{00000000-0005-0000-0000-0000D8610000}"/>
    <cellStyle name="Normal 3 4 3 3 2 2 2" xfId="25097" xr:uid="{00000000-0005-0000-0000-0000D9610000}"/>
    <cellStyle name="Normal 3 4 3 3 2 3" xfId="25098" xr:uid="{00000000-0005-0000-0000-0000DA610000}"/>
    <cellStyle name="Normal 3 4 3 3 2 4" xfId="25099" xr:uid="{00000000-0005-0000-0000-0000DB610000}"/>
    <cellStyle name="Normal 3 4 3 3 3" xfId="25100" xr:uid="{00000000-0005-0000-0000-0000DC610000}"/>
    <cellStyle name="Normal 3 4 3 3 3 2" xfId="25101" xr:uid="{00000000-0005-0000-0000-0000DD610000}"/>
    <cellStyle name="Normal 3 4 3 3 4" xfId="25102" xr:uid="{00000000-0005-0000-0000-0000DE610000}"/>
    <cellStyle name="Normal 3 4 3 3 5" xfId="25103" xr:uid="{00000000-0005-0000-0000-0000DF610000}"/>
    <cellStyle name="Normal 3 4 3 4" xfId="25104" xr:uid="{00000000-0005-0000-0000-0000E0610000}"/>
    <cellStyle name="Normal 3 4 3 4 2" xfId="25105" xr:uid="{00000000-0005-0000-0000-0000E1610000}"/>
    <cellStyle name="Normal 3 4 3 4 2 2" xfId="25106" xr:uid="{00000000-0005-0000-0000-0000E2610000}"/>
    <cellStyle name="Normal 3 4 3 4 2 2 2" xfId="25107" xr:uid="{00000000-0005-0000-0000-0000E3610000}"/>
    <cellStyle name="Normal 3 4 3 4 2 3" xfId="25108" xr:uid="{00000000-0005-0000-0000-0000E4610000}"/>
    <cellStyle name="Normal 3 4 3 4 2 4" xfId="25109" xr:uid="{00000000-0005-0000-0000-0000E5610000}"/>
    <cellStyle name="Normal 3 4 3 4 3" xfId="25110" xr:uid="{00000000-0005-0000-0000-0000E6610000}"/>
    <cellStyle name="Normal 3 4 3 4 3 2" xfId="25111" xr:uid="{00000000-0005-0000-0000-0000E7610000}"/>
    <cellStyle name="Normal 3 4 3 4 4" xfId="25112" xr:uid="{00000000-0005-0000-0000-0000E8610000}"/>
    <cellStyle name="Normal 3 4 3 4 5" xfId="25113" xr:uid="{00000000-0005-0000-0000-0000E9610000}"/>
    <cellStyle name="Normal 3 4 3 5" xfId="25114" xr:uid="{00000000-0005-0000-0000-0000EA610000}"/>
    <cellStyle name="Normal 3 4 3 5 2" xfId="25115" xr:uid="{00000000-0005-0000-0000-0000EB610000}"/>
    <cellStyle name="Normal 3 4 3 5 2 2" xfId="25116" xr:uid="{00000000-0005-0000-0000-0000EC610000}"/>
    <cellStyle name="Normal 3 4 3 5 3" xfId="25117" xr:uid="{00000000-0005-0000-0000-0000ED610000}"/>
    <cellStyle name="Normal 3 4 3 5 4" xfId="25118" xr:uid="{00000000-0005-0000-0000-0000EE610000}"/>
    <cellStyle name="Normal 3 4 3 6" xfId="25119" xr:uid="{00000000-0005-0000-0000-0000EF610000}"/>
    <cellStyle name="Normal 3 4 3 6 2" xfId="25120" xr:uid="{00000000-0005-0000-0000-0000F0610000}"/>
    <cellStyle name="Normal 3 4 3 6 2 2" xfId="25121" xr:uid="{00000000-0005-0000-0000-0000F1610000}"/>
    <cellStyle name="Normal 3 4 3 6 3" xfId="25122" xr:uid="{00000000-0005-0000-0000-0000F2610000}"/>
    <cellStyle name="Normal 3 4 3 6 4" xfId="25123" xr:uid="{00000000-0005-0000-0000-0000F3610000}"/>
    <cellStyle name="Normal 3 4 3 7" xfId="25124" xr:uid="{00000000-0005-0000-0000-0000F4610000}"/>
    <cellStyle name="Normal 3 4 3 7 2" xfId="25125" xr:uid="{00000000-0005-0000-0000-0000F5610000}"/>
    <cellStyle name="Normal 3 4 3 7 2 2" xfId="25126" xr:uid="{00000000-0005-0000-0000-0000F6610000}"/>
    <cellStyle name="Normal 3 4 3 7 3" xfId="25127" xr:uid="{00000000-0005-0000-0000-0000F7610000}"/>
    <cellStyle name="Normal 3 4 3 7 4" xfId="25128" xr:uid="{00000000-0005-0000-0000-0000F8610000}"/>
    <cellStyle name="Normal 3 4 3 8" xfId="25129" xr:uid="{00000000-0005-0000-0000-0000F9610000}"/>
    <cellStyle name="Normal 3 4 3 8 2" xfId="25130" xr:uid="{00000000-0005-0000-0000-0000FA610000}"/>
    <cellStyle name="Normal 3 4 3 9" xfId="25131" xr:uid="{00000000-0005-0000-0000-0000FB610000}"/>
    <cellStyle name="Normal 3 4 4" xfId="25132" xr:uid="{00000000-0005-0000-0000-0000FC610000}"/>
    <cellStyle name="Normal 3 4 4 2" xfId="25133" xr:uid="{00000000-0005-0000-0000-0000FD610000}"/>
    <cellStyle name="Normal 3 4 4 2 2" xfId="25134" xr:uid="{00000000-0005-0000-0000-0000FE610000}"/>
    <cellStyle name="Normal 3 4 4 2 2 2" xfId="25135" xr:uid="{00000000-0005-0000-0000-0000FF610000}"/>
    <cellStyle name="Normal 3 4 4 2 2 2 2" xfId="25136" xr:uid="{00000000-0005-0000-0000-000000620000}"/>
    <cellStyle name="Normal 3 4 4 2 2 3" xfId="25137" xr:uid="{00000000-0005-0000-0000-000001620000}"/>
    <cellStyle name="Normal 3 4 4 2 2 4" xfId="25138" xr:uid="{00000000-0005-0000-0000-000002620000}"/>
    <cellStyle name="Normal 3 4 4 2 3" xfId="25139" xr:uid="{00000000-0005-0000-0000-000003620000}"/>
    <cellStyle name="Normal 3 4 4 2 3 2" xfId="25140" xr:uid="{00000000-0005-0000-0000-000004620000}"/>
    <cellStyle name="Normal 3 4 4 2 4" xfId="25141" xr:uid="{00000000-0005-0000-0000-000005620000}"/>
    <cellStyle name="Normal 3 4 4 2 5" xfId="25142" xr:uid="{00000000-0005-0000-0000-000006620000}"/>
    <cellStyle name="Normal 3 4 4 3" xfId="25143" xr:uid="{00000000-0005-0000-0000-000007620000}"/>
    <cellStyle name="Normal 3 4 4 3 2" xfId="25144" xr:uid="{00000000-0005-0000-0000-000008620000}"/>
    <cellStyle name="Normal 3 4 4 3 2 2" xfId="25145" xr:uid="{00000000-0005-0000-0000-000009620000}"/>
    <cellStyle name="Normal 3 4 4 3 2 2 2" xfId="25146" xr:uid="{00000000-0005-0000-0000-00000A620000}"/>
    <cellStyle name="Normal 3 4 4 3 2 3" xfId="25147" xr:uid="{00000000-0005-0000-0000-00000B620000}"/>
    <cellStyle name="Normal 3 4 4 3 2 4" xfId="25148" xr:uid="{00000000-0005-0000-0000-00000C620000}"/>
    <cellStyle name="Normal 3 4 4 3 3" xfId="25149" xr:uid="{00000000-0005-0000-0000-00000D620000}"/>
    <cellStyle name="Normal 3 4 4 3 3 2" xfId="25150" xr:uid="{00000000-0005-0000-0000-00000E620000}"/>
    <cellStyle name="Normal 3 4 4 3 4" xfId="25151" xr:uid="{00000000-0005-0000-0000-00000F620000}"/>
    <cellStyle name="Normal 3 4 4 3 5" xfId="25152" xr:uid="{00000000-0005-0000-0000-000010620000}"/>
    <cellStyle name="Normal 3 4 4 4" xfId="25153" xr:uid="{00000000-0005-0000-0000-000011620000}"/>
    <cellStyle name="Normal 3 4 4 4 2" xfId="25154" xr:uid="{00000000-0005-0000-0000-000012620000}"/>
    <cellStyle name="Normal 3 4 4 4 2 2" xfId="25155" xr:uid="{00000000-0005-0000-0000-000013620000}"/>
    <cellStyle name="Normal 3 4 4 4 3" xfId="25156" xr:uid="{00000000-0005-0000-0000-000014620000}"/>
    <cellStyle name="Normal 3 4 4 4 4" xfId="25157" xr:uid="{00000000-0005-0000-0000-000015620000}"/>
    <cellStyle name="Normal 3 4 4 5" xfId="25158" xr:uid="{00000000-0005-0000-0000-000016620000}"/>
    <cellStyle name="Normal 3 4 4 5 2" xfId="25159" xr:uid="{00000000-0005-0000-0000-000017620000}"/>
    <cellStyle name="Normal 3 4 4 5 2 2" xfId="25160" xr:uid="{00000000-0005-0000-0000-000018620000}"/>
    <cellStyle name="Normal 3 4 4 5 3" xfId="25161" xr:uid="{00000000-0005-0000-0000-000019620000}"/>
    <cellStyle name="Normal 3 4 4 5 4" xfId="25162" xr:uid="{00000000-0005-0000-0000-00001A620000}"/>
    <cellStyle name="Normal 3 4 4 6" xfId="25163" xr:uid="{00000000-0005-0000-0000-00001B620000}"/>
    <cellStyle name="Normal 3 4 4 6 2" xfId="25164" xr:uid="{00000000-0005-0000-0000-00001C620000}"/>
    <cellStyle name="Normal 3 4 4 6 2 2" xfId="25165" xr:uid="{00000000-0005-0000-0000-00001D620000}"/>
    <cellStyle name="Normal 3 4 4 6 3" xfId="25166" xr:uid="{00000000-0005-0000-0000-00001E620000}"/>
    <cellStyle name="Normal 3 4 4 6 4" xfId="25167" xr:uid="{00000000-0005-0000-0000-00001F620000}"/>
    <cellStyle name="Normal 3 4 4 7" xfId="25168" xr:uid="{00000000-0005-0000-0000-000020620000}"/>
    <cellStyle name="Normal 3 4 4 7 2" xfId="25169" xr:uid="{00000000-0005-0000-0000-000021620000}"/>
    <cellStyle name="Normal 3 4 4 8" xfId="25170" xr:uid="{00000000-0005-0000-0000-000022620000}"/>
    <cellStyle name="Normal 3 4 4 9" xfId="25171" xr:uid="{00000000-0005-0000-0000-000023620000}"/>
    <cellStyle name="Normal 3 4 5" xfId="25172" xr:uid="{00000000-0005-0000-0000-000024620000}"/>
    <cellStyle name="Normal 3 4 5 2" xfId="25173" xr:uid="{00000000-0005-0000-0000-000025620000}"/>
    <cellStyle name="Normal 3 4 5 2 2" xfId="25174" xr:uid="{00000000-0005-0000-0000-000026620000}"/>
    <cellStyle name="Normal 3 4 5 2 2 2" xfId="25175" xr:uid="{00000000-0005-0000-0000-000027620000}"/>
    <cellStyle name="Normal 3 4 5 2 3" xfId="25176" xr:uid="{00000000-0005-0000-0000-000028620000}"/>
    <cellStyle name="Normal 3 4 5 2 4" xfId="25177" xr:uid="{00000000-0005-0000-0000-000029620000}"/>
    <cellStyle name="Normal 3 4 5 3" xfId="25178" xr:uid="{00000000-0005-0000-0000-00002A620000}"/>
    <cellStyle name="Normal 3 4 5 4" xfId="25179" xr:uid="{00000000-0005-0000-0000-00002B620000}"/>
    <cellStyle name="Normal 3 4 5 4 2" xfId="25180" xr:uid="{00000000-0005-0000-0000-00002C620000}"/>
    <cellStyle name="Normal 3 4 5 5" xfId="25181" xr:uid="{00000000-0005-0000-0000-00002D620000}"/>
    <cellStyle name="Normal 3 4 5 6" xfId="25182" xr:uid="{00000000-0005-0000-0000-00002E620000}"/>
    <cellStyle name="Normal 3 4 6" xfId="25183" xr:uid="{00000000-0005-0000-0000-00002F620000}"/>
    <cellStyle name="Normal 3 4 6 2" xfId="25184" xr:uid="{00000000-0005-0000-0000-000030620000}"/>
    <cellStyle name="Normal 3 4 6 2 2" xfId="25185" xr:uid="{00000000-0005-0000-0000-000031620000}"/>
    <cellStyle name="Normal 3 4 6 2 2 2" xfId="25186" xr:uid="{00000000-0005-0000-0000-000032620000}"/>
    <cellStyle name="Normal 3 4 6 2 3" xfId="25187" xr:uid="{00000000-0005-0000-0000-000033620000}"/>
    <cellStyle name="Normal 3 4 6 2 4" xfId="25188" xr:uid="{00000000-0005-0000-0000-000034620000}"/>
    <cellStyle name="Normal 3 4 6 3" xfId="25189" xr:uid="{00000000-0005-0000-0000-000035620000}"/>
    <cellStyle name="Normal 3 4 6 3 2" xfId="25190" xr:uid="{00000000-0005-0000-0000-000036620000}"/>
    <cellStyle name="Normal 3 4 6 4" xfId="25191" xr:uid="{00000000-0005-0000-0000-000037620000}"/>
    <cellStyle name="Normal 3 4 6 5" xfId="25192" xr:uid="{00000000-0005-0000-0000-000038620000}"/>
    <cellStyle name="Normal 3 4 7" xfId="25193" xr:uid="{00000000-0005-0000-0000-000039620000}"/>
    <cellStyle name="Normal 3 4 7 2" xfId="25194" xr:uid="{00000000-0005-0000-0000-00003A620000}"/>
    <cellStyle name="Normal 3 4 7 2 2" xfId="25195" xr:uid="{00000000-0005-0000-0000-00003B620000}"/>
    <cellStyle name="Normal 3 4 7 3" xfId="25196" xr:uid="{00000000-0005-0000-0000-00003C620000}"/>
    <cellStyle name="Normal 3 4 7 4" xfId="25197" xr:uid="{00000000-0005-0000-0000-00003D620000}"/>
    <cellStyle name="Normal 3 4 8" xfId="25198" xr:uid="{00000000-0005-0000-0000-00003E620000}"/>
    <cellStyle name="Normal 3 4 8 2" xfId="25199" xr:uid="{00000000-0005-0000-0000-00003F620000}"/>
    <cellStyle name="Normal 3 4 8 2 2" xfId="25200" xr:uid="{00000000-0005-0000-0000-000040620000}"/>
    <cellStyle name="Normal 3 4 8 3" xfId="25201" xr:uid="{00000000-0005-0000-0000-000041620000}"/>
    <cellStyle name="Normal 3 4 8 4" xfId="25202" xr:uid="{00000000-0005-0000-0000-000042620000}"/>
    <cellStyle name="Normal 3 4 9" xfId="25203" xr:uid="{00000000-0005-0000-0000-000043620000}"/>
    <cellStyle name="Normal 3 4 9 2" xfId="25204" xr:uid="{00000000-0005-0000-0000-000044620000}"/>
    <cellStyle name="Normal 3 4 9 2 2" xfId="25205" xr:uid="{00000000-0005-0000-0000-000045620000}"/>
    <cellStyle name="Normal 3 4 9 3" xfId="25206" xr:uid="{00000000-0005-0000-0000-000046620000}"/>
    <cellStyle name="Normal 3 4 9 4" xfId="25207" xr:uid="{00000000-0005-0000-0000-000047620000}"/>
    <cellStyle name="Normal 3 5" xfId="25208" xr:uid="{00000000-0005-0000-0000-000048620000}"/>
    <cellStyle name="Normal 3 5 10" xfId="25209" xr:uid="{00000000-0005-0000-0000-000049620000}"/>
    <cellStyle name="Normal 3 5 10 2" xfId="25210" xr:uid="{00000000-0005-0000-0000-00004A620000}"/>
    <cellStyle name="Normal 3 5 11" xfId="25211" xr:uid="{00000000-0005-0000-0000-00004B620000}"/>
    <cellStyle name="Normal 3 5 12" xfId="25212" xr:uid="{00000000-0005-0000-0000-00004C620000}"/>
    <cellStyle name="Normal 3 5 2" xfId="25213" xr:uid="{00000000-0005-0000-0000-00004D620000}"/>
    <cellStyle name="Normal 3 5 2 10" xfId="25214" xr:uid="{00000000-0005-0000-0000-00004E620000}"/>
    <cellStyle name="Normal 3 5 2 11" xfId="25215" xr:uid="{00000000-0005-0000-0000-00004F620000}"/>
    <cellStyle name="Normal 3 5 2 2" xfId="25216" xr:uid="{00000000-0005-0000-0000-000050620000}"/>
    <cellStyle name="Normal 3 5 2 2 10" xfId="25217" xr:uid="{00000000-0005-0000-0000-000051620000}"/>
    <cellStyle name="Normal 3 5 2 2 2" xfId="25218" xr:uid="{00000000-0005-0000-0000-000052620000}"/>
    <cellStyle name="Normal 3 5 2 2 2 2" xfId="25219" xr:uid="{00000000-0005-0000-0000-000053620000}"/>
    <cellStyle name="Normal 3 5 2 2 2 2 2" xfId="25220" xr:uid="{00000000-0005-0000-0000-000054620000}"/>
    <cellStyle name="Normal 3 5 2 2 2 2 2 2" xfId="25221" xr:uid="{00000000-0005-0000-0000-000055620000}"/>
    <cellStyle name="Normal 3 5 2 2 2 2 2 2 2" xfId="25222" xr:uid="{00000000-0005-0000-0000-000056620000}"/>
    <cellStyle name="Normal 3 5 2 2 2 2 2 3" xfId="25223" xr:uid="{00000000-0005-0000-0000-000057620000}"/>
    <cellStyle name="Normal 3 5 2 2 2 2 2 4" xfId="25224" xr:uid="{00000000-0005-0000-0000-000058620000}"/>
    <cellStyle name="Normal 3 5 2 2 2 2 3" xfId="25225" xr:uid="{00000000-0005-0000-0000-000059620000}"/>
    <cellStyle name="Normal 3 5 2 2 2 2 3 2" xfId="25226" xr:uid="{00000000-0005-0000-0000-00005A620000}"/>
    <cellStyle name="Normal 3 5 2 2 2 2 4" xfId="25227" xr:uid="{00000000-0005-0000-0000-00005B620000}"/>
    <cellStyle name="Normal 3 5 2 2 2 2 5" xfId="25228" xr:uid="{00000000-0005-0000-0000-00005C620000}"/>
    <cellStyle name="Normal 3 5 2 2 2 3" xfId="25229" xr:uid="{00000000-0005-0000-0000-00005D620000}"/>
    <cellStyle name="Normal 3 5 2 2 2 3 2" xfId="25230" xr:uid="{00000000-0005-0000-0000-00005E620000}"/>
    <cellStyle name="Normal 3 5 2 2 2 3 2 2" xfId="25231" xr:uid="{00000000-0005-0000-0000-00005F620000}"/>
    <cellStyle name="Normal 3 5 2 2 2 3 2 2 2" xfId="25232" xr:uid="{00000000-0005-0000-0000-000060620000}"/>
    <cellStyle name="Normal 3 5 2 2 2 3 2 3" xfId="25233" xr:uid="{00000000-0005-0000-0000-000061620000}"/>
    <cellStyle name="Normal 3 5 2 2 2 3 2 4" xfId="25234" xr:uid="{00000000-0005-0000-0000-000062620000}"/>
    <cellStyle name="Normal 3 5 2 2 2 3 3" xfId="25235" xr:uid="{00000000-0005-0000-0000-000063620000}"/>
    <cellStyle name="Normal 3 5 2 2 2 3 3 2" xfId="25236" xr:uid="{00000000-0005-0000-0000-000064620000}"/>
    <cellStyle name="Normal 3 5 2 2 2 3 4" xfId="25237" xr:uid="{00000000-0005-0000-0000-000065620000}"/>
    <cellStyle name="Normal 3 5 2 2 2 3 5" xfId="25238" xr:uid="{00000000-0005-0000-0000-000066620000}"/>
    <cellStyle name="Normal 3 5 2 2 2 4" xfId="25239" xr:uid="{00000000-0005-0000-0000-000067620000}"/>
    <cellStyle name="Normal 3 5 2 2 2 4 2" xfId="25240" xr:uid="{00000000-0005-0000-0000-000068620000}"/>
    <cellStyle name="Normal 3 5 2 2 2 4 2 2" xfId="25241" xr:uid="{00000000-0005-0000-0000-000069620000}"/>
    <cellStyle name="Normal 3 5 2 2 2 4 3" xfId="25242" xr:uid="{00000000-0005-0000-0000-00006A620000}"/>
    <cellStyle name="Normal 3 5 2 2 2 4 4" xfId="25243" xr:uid="{00000000-0005-0000-0000-00006B620000}"/>
    <cellStyle name="Normal 3 5 2 2 2 5" xfId="25244" xr:uid="{00000000-0005-0000-0000-00006C620000}"/>
    <cellStyle name="Normal 3 5 2 2 2 5 2" xfId="25245" xr:uid="{00000000-0005-0000-0000-00006D620000}"/>
    <cellStyle name="Normal 3 5 2 2 2 5 2 2" xfId="25246" xr:uid="{00000000-0005-0000-0000-00006E620000}"/>
    <cellStyle name="Normal 3 5 2 2 2 5 3" xfId="25247" xr:uid="{00000000-0005-0000-0000-00006F620000}"/>
    <cellStyle name="Normal 3 5 2 2 2 5 4" xfId="25248" xr:uid="{00000000-0005-0000-0000-000070620000}"/>
    <cellStyle name="Normal 3 5 2 2 2 6" xfId="25249" xr:uid="{00000000-0005-0000-0000-000071620000}"/>
    <cellStyle name="Normal 3 5 2 2 2 6 2" xfId="25250" xr:uid="{00000000-0005-0000-0000-000072620000}"/>
    <cellStyle name="Normal 3 5 2 2 2 6 2 2" xfId="25251" xr:uid="{00000000-0005-0000-0000-000073620000}"/>
    <cellStyle name="Normal 3 5 2 2 2 6 3" xfId="25252" xr:uid="{00000000-0005-0000-0000-000074620000}"/>
    <cellStyle name="Normal 3 5 2 2 2 6 4" xfId="25253" xr:uid="{00000000-0005-0000-0000-000075620000}"/>
    <cellStyle name="Normal 3 5 2 2 2 7" xfId="25254" xr:uid="{00000000-0005-0000-0000-000076620000}"/>
    <cellStyle name="Normal 3 5 2 2 2 7 2" xfId="25255" xr:uid="{00000000-0005-0000-0000-000077620000}"/>
    <cellStyle name="Normal 3 5 2 2 2 8" xfId="25256" xr:uid="{00000000-0005-0000-0000-000078620000}"/>
    <cellStyle name="Normal 3 5 2 2 2 9" xfId="25257" xr:uid="{00000000-0005-0000-0000-000079620000}"/>
    <cellStyle name="Normal 3 5 2 2 3" xfId="25258" xr:uid="{00000000-0005-0000-0000-00007A620000}"/>
    <cellStyle name="Normal 3 5 2 2 3 2" xfId="25259" xr:uid="{00000000-0005-0000-0000-00007B620000}"/>
    <cellStyle name="Normal 3 5 2 2 3 2 2" xfId="25260" xr:uid="{00000000-0005-0000-0000-00007C620000}"/>
    <cellStyle name="Normal 3 5 2 2 3 2 2 2" xfId="25261" xr:uid="{00000000-0005-0000-0000-00007D620000}"/>
    <cellStyle name="Normal 3 5 2 2 3 2 3" xfId="25262" xr:uid="{00000000-0005-0000-0000-00007E620000}"/>
    <cellStyle name="Normal 3 5 2 2 3 2 4" xfId="25263" xr:uid="{00000000-0005-0000-0000-00007F620000}"/>
    <cellStyle name="Normal 3 5 2 2 3 3" xfId="25264" xr:uid="{00000000-0005-0000-0000-000080620000}"/>
    <cellStyle name="Normal 3 5 2 2 3 3 2" xfId="25265" xr:uid="{00000000-0005-0000-0000-000081620000}"/>
    <cellStyle name="Normal 3 5 2 2 3 4" xfId="25266" xr:uid="{00000000-0005-0000-0000-000082620000}"/>
    <cellStyle name="Normal 3 5 2 2 3 5" xfId="25267" xr:uid="{00000000-0005-0000-0000-000083620000}"/>
    <cellStyle name="Normal 3 5 2 2 4" xfId="25268" xr:uid="{00000000-0005-0000-0000-000084620000}"/>
    <cellStyle name="Normal 3 5 2 2 4 2" xfId="25269" xr:uid="{00000000-0005-0000-0000-000085620000}"/>
    <cellStyle name="Normal 3 5 2 2 4 2 2" xfId="25270" xr:uid="{00000000-0005-0000-0000-000086620000}"/>
    <cellStyle name="Normal 3 5 2 2 4 2 2 2" xfId="25271" xr:uid="{00000000-0005-0000-0000-000087620000}"/>
    <cellStyle name="Normal 3 5 2 2 4 2 3" xfId="25272" xr:uid="{00000000-0005-0000-0000-000088620000}"/>
    <cellStyle name="Normal 3 5 2 2 4 2 4" xfId="25273" xr:uid="{00000000-0005-0000-0000-000089620000}"/>
    <cellStyle name="Normal 3 5 2 2 4 3" xfId="25274" xr:uid="{00000000-0005-0000-0000-00008A620000}"/>
    <cellStyle name="Normal 3 5 2 2 4 3 2" xfId="25275" xr:uid="{00000000-0005-0000-0000-00008B620000}"/>
    <cellStyle name="Normal 3 5 2 2 4 4" xfId="25276" xr:uid="{00000000-0005-0000-0000-00008C620000}"/>
    <cellStyle name="Normal 3 5 2 2 4 5" xfId="25277" xr:uid="{00000000-0005-0000-0000-00008D620000}"/>
    <cellStyle name="Normal 3 5 2 2 5" xfId="25278" xr:uid="{00000000-0005-0000-0000-00008E620000}"/>
    <cellStyle name="Normal 3 5 2 2 5 2" xfId="25279" xr:uid="{00000000-0005-0000-0000-00008F620000}"/>
    <cellStyle name="Normal 3 5 2 2 5 2 2" xfId="25280" xr:uid="{00000000-0005-0000-0000-000090620000}"/>
    <cellStyle name="Normal 3 5 2 2 5 3" xfId="25281" xr:uid="{00000000-0005-0000-0000-000091620000}"/>
    <cellStyle name="Normal 3 5 2 2 5 4" xfId="25282" xr:uid="{00000000-0005-0000-0000-000092620000}"/>
    <cellStyle name="Normal 3 5 2 2 6" xfId="25283" xr:uid="{00000000-0005-0000-0000-000093620000}"/>
    <cellStyle name="Normal 3 5 2 2 6 2" xfId="25284" xr:uid="{00000000-0005-0000-0000-000094620000}"/>
    <cellStyle name="Normal 3 5 2 2 6 2 2" xfId="25285" xr:uid="{00000000-0005-0000-0000-000095620000}"/>
    <cellStyle name="Normal 3 5 2 2 6 3" xfId="25286" xr:uid="{00000000-0005-0000-0000-000096620000}"/>
    <cellStyle name="Normal 3 5 2 2 6 4" xfId="25287" xr:uid="{00000000-0005-0000-0000-000097620000}"/>
    <cellStyle name="Normal 3 5 2 2 7" xfId="25288" xr:uid="{00000000-0005-0000-0000-000098620000}"/>
    <cellStyle name="Normal 3 5 2 2 7 2" xfId="25289" xr:uid="{00000000-0005-0000-0000-000099620000}"/>
    <cellStyle name="Normal 3 5 2 2 7 2 2" xfId="25290" xr:uid="{00000000-0005-0000-0000-00009A620000}"/>
    <cellStyle name="Normal 3 5 2 2 7 3" xfId="25291" xr:uid="{00000000-0005-0000-0000-00009B620000}"/>
    <cellStyle name="Normal 3 5 2 2 7 4" xfId="25292" xr:uid="{00000000-0005-0000-0000-00009C620000}"/>
    <cellStyle name="Normal 3 5 2 2 8" xfId="25293" xr:uid="{00000000-0005-0000-0000-00009D620000}"/>
    <cellStyle name="Normal 3 5 2 2 8 2" xfId="25294" xr:uid="{00000000-0005-0000-0000-00009E620000}"/>
    <cellStyle name="Normal 3 5 2 2 9" xfId="25295" xr:uid="{00000000-0005-0000-0000-00009F620000}"/>
    <cellStyle name="Normal 3 5 2 3" xfId="25296" xr:uid="{00000000-0005-0000-0000-0000A0620000}"/>
    <cellStyle name="Normal 3 5 2 3 2" xfId="25297" xr:uid="{00000000-0005-0000-0000-0000A1620000}"/>
    <cellStyle name="Normal 3 5 2 3 2 2" xfId="25298" xr:uid="{00000000-0005-0000-0000-0000A2620000}"/>
    <cellStyle name="Normal 3 5 2 3 2 2 2" xfId="25299" xr:uid="{00000000-0005-0000-0000-0000A3620000}"/>
    <cellStyle name="Normal 3 5 2 3 2 2 2 2" xfId="25300" xr:uid="{00000000-0005-0000-0000-0000A4620000}"/>
    <cellStyle name="Normal 3 5 2 3 2 2 3" xfId="25301" xr:uid="{00000000-0005-0000-0000-0000A5620000}"/>
    <cellStyle name="Normal 3 5 2 3 2 2 4" xfId="25302" xr:uid="{00000000-0005-0000-0000-0000A6620000}"/>
    <cellStyle name="Normal 3 5 2 3 2 3" xfId="25303" xr:uid="{00000000-0005-0000-0000-0000A7620000}"/>
    <cellStyle name="Normal 3 5 2 3 2 3 2" xfId="25304" xr:uid="{00000000-0005-0000-0000-0000A8620000}"/>
    <cellStyle name="Normal 3 5 2 3 2 4" xfId="25305" xr:uid="{00000000-0005-0000-0000-0000A9620000}"/>
    <cellStyle name="Normal 3 5 2 3 2 5" xfId="25306" xr:uid="{00000000-0005-0000-0000-0000AA620000}"/>
    <cellStyle name="Normal 3 5 2 3 3" xfId="25307" xr:uid="{00000000-0005-0000-0000-0000AB620000}"/>
    <cellStyle name="Normal 3 5 2 3 3 2" xfId="25308" xr:uid="{00000000-0005-0000-0000-0000AC620000}"/>
    <cellStyle name="Normal 3 5 2 3 3 2 2" xfId="25309" xr:uid="{00000000-0005-0000-0000-0000AD620000}"/>
    <cellStyle name="Normal 3 5 2 3 3 2 2 2" xfId="25310" xr:uid="{00000000-0005-0000-0000-0000AE620000}"/>
    <cellStyle name="Normal 3 5 2 3 3 2 3" xfId="25311" xr:uid="{00000000-0005-0000-0000-0000AF620000}"/>
    <cellStyle name="Normal 3 5 2 3 3 2 4" xfId="25312" xr:uid="{00000000-0005-0000-0000-0000B0620000}"/>
    <cellStyle name="Normal 3 5 2 3 3 3" xfId="25313" xr:uid="{00000000-0005-0000-0000-0000B1620000}"/>
    <cellStyle name="Normal 3 5 2 3 3 3 2" xfId="25314" xr:uid="{00000000-0005-0000-0000-0000B2620000}"/>
    <cellStyle name="Normal 3 5 2 3 3 4" xfId="25315" xr:uid="{00000000-0005-0000-0000-0000B3620000}"/>
    <cellStyle name="Normal 3 5 2 3 3 5" xfId="25316" xr:uid="{00000000-0005-0000-0000-0000B4620000}"/>
    <cellStyle name="Normal 3 5 2 3 4" xfId="25317" xr:uid="{00000000-0005-0000-0000-0000B5620000}"/>
    <cellStyle name="Normal 3 5 2 3 4 2" xfId="25318" xr:uid="{00000000-0005-0000-0000-0000B6620000}"/>
    <cellStyle name="Normal 3 5 2 3 4 2 2" xfId="25319" xr:uid="{00000000-0005-0000-0000-0000B7620000}"/>
    <cellStyle name="Normal 3 5 2 3 4 3" xfId="25320" xr:uid="{00000000-0005-0000-0000-0000B8620000}"/>
    <cellStyle name="Normal 3 5 2 3 4 4" xfId="25321" xr:uid="{00000000-0005-0000-0000-0000B9620000}"/>
    <cellStyle name="Normal 3 5 2 3 5" xfId="25322" xr:uid="{00000000-0005-0000-0000-0000BA620000}"/>
    <cellStyle name="Normal 3 5 2 3 5 2" xfId="25323" xr:uid="{00000000-0005-0000-0000-0000BB620000}"/>
    <cellStyle name="Normal 3 5 2 3 5 2 2" xfId="25324" xr:uid="{00000000-0005-0000-0000-0000BC620000}"/>
    <cellStyle name="Normal 3 5 2 3 5 3" xfId="25325" xr:uid="{00000000-0005-0000-0000-0000BD620000}"/>
    <cellStyle name="Normal 3 5 2 3 5 4" xfId="25326" xr:uid="{00000000-0005-0000-0000-0000BE620000}"/>
    <cellStyle name="Normal 3 5 2 3 6" xfId="25327" xr:uid="{00000000-0005-0000-0000-0000BF620000}"/>
    <cellStyle name="Normal 3 5 2 3 6 2" xfId="25328" xr:uid="{00000000-0005-0000-0000-0000C0620000}"/>
    <cellStyle name="Normal 3 5 2 3 6 2 2" xfId="25329" xr:uid="{00000000-0005-0000-0000-0000C1620000}"/>
    <cellStyle name="Normal 3 5 2 3 6 3" xfId="25330" xr:uid="{00000000-0005-0000-0000-0000C2620000}"/>
    <cellStyle name="Normal 3 5 2 3 6 4" xfId="25331" xr:uid="{00000000-0005-0000-0000-0000C3620000}"/>
    <cellStyle name="Normal 3 5 2 3 7" xfId="25332" xr:uid="{00000000-0005-0000-0000-0000C4620000}"/>
    <cellStyle name="Normal 3 5 2 3 7 2" xfId="25333" xr:uid="{00000000-0005-0000-0000-0000C5620000}"/>
    <cellStyle name="Normal 3 5 2 3 8" xfId="25334" xr:uid="{00000000-0005-0000-0000-0000C6620000}"/>
    <cellStyle name="Normal 3 5 2 3 9" xfId="25335" xr:uid="{00000000-0005-0000-0000-0000C7620000}"/>
    <cellStyle name="Normal 3 5 2 4" xfId="25336" xr:uid="{00000000-0005-0000-0000-0000C8620000}"/>
    <cellStyle name="Normal 3 5 2 4 2" xfId="25337" xr:uid="{00000000-0005-0000-0000-0000C9620000}"/>
    <cellStyle name="Normal 3 5 2 4 2 2" xfId="25338" xr:uid="{00000000-0005-0000-0000-0000CA620000}"/>
    <cellStyle name="Normal 3 5 2 4 2 2 2" xfId="25339" xr:uid="{00000000-0005-0000-0000-0000CB620000}"/>
    <cellStyle name="Normal 3 5 2 4 2 3" xfId="25340" xr:uid="{00000000-0005-0000-0000-0000CC620000}"/>
    <cellStyle name="Normal 3 5 2 4 2 4" xfId="25341" xr:uid="{00000000-0005-0000-0000-0000CD620000}"/>
    <cellStyle name="Normal 3 5 2 4 3" xfId="25342" xr:uid="{00000000-0005-0000-0000-0000CE620000}"/>
    <cellStyle name="Normal 3 5 2 4 3 2" xfId="25343" xr:uid="{00000000-0005-0000-0000-0000CF620000}"/>
    <cellStyle name="Normal 3 5 2 4 4" xfId="25344" xr:uid="{00000000-0005-0000-0000-0000D0620000}"/>
    <cellStyle name="Normal 3 5 2 4 5" xfId="25345" xr:uid="{00000000-0005-0000-0000-0000D1620000}"/>
    <cellStyle name="Normal 3 5 2 5" xfId="25346" xr:uid="{00000000-0005-0000-0000-0000D2620000}"/>
    <cellStyle name="Normal 3 5 2 5 2" xfId="25347" xr:uid="{00000000-0005-0000-0000-0000D3620000}"/>
    <cellStyle name="Normal 3 5 2 5 2 2" xfId="25348" xr:uid="{00000000-0005-0000-0000-0000D4620000}"/>
    <cellStyle name="Normal 3 5 2 5 2 2 2" xfId="25349" xr:uid="{00000000-0005-0000-0000-0000D5620000}"/>
    <cellStyle name="Normal 3 5 2 5 2 3" xfId="25350" xr:uid="{00000000-0005-0000-0000-0000D6620000}"/>
    <cellStyle name="Normal 3 5 2 5 2 4" xfId="25351" xr:uid="{00000000-0005-0000-0000-0000D7620000}"/>
    <cellStyle name="Normal 3 5 2 5 3" xfId="25352" xr:uid="{00000000-0005-0000-0000-0000D8620000}"/>
    <cellStyle name="Normal 3 5 2 5 3 2" xfId="25353" xr:uid="{00000000-0005-0000-0000-0000D9620000}"/>
    <cellStyle name="Normal 3 5 2 5 4" xfId="25354" xr:uid="{00000000-0005-0000-0000-0000DA620000}"/>
    <cellStyle name="Normal 3 5 2 5 5" xfId="25355" xr:uid="{00000000-0005-0000-0000-0000DB620000}"/>
    <cellStyle name="Normal 3 5 2 6" xfId="25356" xr:uid="{00000000-0005-0000-0000-0000DC620000}"/>
    <cellStyle name="Normal 3 5 2 6 2" xfId="25357" xr:uid="{00000000-0005-0000-0000-0000DD620000}"/>
    <cellStyle name="Normal 3 5 2 6 2 2" xfId="25358" xr:uid="{00000000-0005-0000-0000-0000DE620000}"/>
    <cellStyle name="Normal 3 5 2 6 3" xfId="25359" xr:uid="{00000000-0005-0000-0000-0000DF620000}"/>
    <cellStyle name="Normal 3 5 2 6 4" xfId="25360" xr:uid="{00000000-0005-0000-0000-0000E0620000}"/>
    <cellStyle name="Normal 3 5 2 7" xfId="25361" xr:uid="{00000000-0005-0000-0000-0000E1620000}"/>
    <cellStyle name="Normal 3 5 2 7 2" xfId="25362" xr:uid="{00000000-0005-0000-0000-0000E2620000}"/>
    <cellStyle name="Normal 3 5 2 7 2 2" xfId="25363" xr:uid="{00000000-0005-0000-0000-0000E3620000}"/>
    <cellStyle name="Normal 3 5 2 7 3" xfId="25364" xr:uid="{00000000-0005-0000-0000-0000E4620000}"/>
    <cellStyle name="Normal 3 5 2 7 4" xfId="25365" xr:uid="{00000000-0005-0000-0000-0000E5620000}"/>
    <cellStyle name="Normal 3 5 2 8" xfId="25366" xr:uid="{00000000-0005-0000-0000-0000E6620000}"/>
    <cellStyle name="Normal 3 5 2 8 2" xfId="25367" xr:uid="{00000000-0005-0000-0000-0000E7620000}"/>
    <cellStyle name="Normal 3 5 2 8 2 2" xfId="25368" xr:uid="{00000000-0005-0000-0000-0000E8620000}"/>
    <cellStyle name="Normal 3 5 2 8 3" xfId="25369" xr:uid="{00000000-0005-0000-0000-0000E9620000}"/>
    <cellStyle name="Normal 3 5 2 8 4" xfId="25370" xr:uid="{00000000-0005-0000-0000-0000EA620000}"/>
    <cellStyle name="Normal 3 5 2 9" xfId="25371" xr:uid="{00000000-0005-0000-0000-0000EB620000}"/>
    <cellStyle name="Normal 3 5 2 9 2" xfId="25372" xr:uid="{00000000-0005-0000-0000-0000EC620000}"/>
    <cellStyle name="Normal 3 5 3" xfId="25373" xr:uid="{00000000-0005-0000-0000-0000ED620000}"/>
    <cellStyle name="Normal 3 5 3 10" xfId="25374" xr:uid="{00000000-0005-0000-0000-0000EE620000}"/>
    <cellStyle name="Normal 3 5 3 2" xfId="25375" xr:uid="{00000000-0005-0000-0000-0000EF620000}"/>
    <cellStyle name="Normal 3 5 3 2 2" xfId="25376" xr:uid="{00000000-0005-0000-0000-0000F0620000}"/>
    <cellStyle name="Normal 3 5 3 2 2 2" xfId="25377" xr:uid="{00000000-0005-0000-0000-0000F1620000}"/>
    <cellStyle name="Normal 3 5 3 2 2 2 2" xfId="25378" xr:uid="{00000000-0005-0000-0000-0000F2620000}"/>
    <cellStyle name="Normal 3 5 3 2 2 2 2 2" xfId="25379" xr:uid="{00000000-0005-0000-0000-0000F3620000}"/>
    <cellStyle name="Normal 3 5 3 2 2 2 3" xfId="25380" xr:uid="{00000000-0005-0000-0000-0000F4620000}"/>
    <cellStyle name="Normal 3 5 3 2 2 2 4" xfId="25381" xr:uid="{00000000-0005-0000-0000-0000F5620000}"/>
    <cellStyle name="Normal 3 5 3 2 2 3" xfId="25382" xr:uid="{00000000-0005-0000-0000-0000F6620000}"/>
    <cellStyle name="Normal 3 5 3 2 2 3 2" xfId="25383" xr:uid="{00000000-0005-0000-0000-0000F7620000}"/>
    <cellStyle name="Normal 3 5 3 2 2 4" xfId="25384" xr:uid="{00000000-0005-0000-0000-0000F8620000}"/>
    <cellStyle name="Normal 3 5 3 2 2 5" xfId="25385" xr:uid="{00000000-0005-0000-0000-0000F9620000}"/>
    <cellStyle name="Normal 3 5 3 2 3" xfId="25386" xr:uid="{00000000-0005-0000-0000-0000FA620000}"/>
    <cellStyle name="Normal 3 5 3 2 3 2" xfId="25387" xr:uid="{00000000-0005-0000-0000-0000FB620000}"/>
    <cellStyle name="Normal 3 5 3 2 3 2 2" xfId="25388" xr:uid="{00000000-0005-0000-0000-0000FC620000}"/>
    <cellStyle name="Normal 3 5 3 2 3 2 2 2" xfId="25389" xr:uid="{00000000-0005-0000-0000-0000FD620000}"/>
    <cellStyle name="Normal 3 5 3 2 3 2 3" xfId="25390" xr:uid="{00000000-0005-0000-0000-0000FE620000}"/>
    <cellStyle name="Normal 3 5 3 2 3 2 4" xfId="25391" xr:uid="{00000000-0005-0000-0000-0000FF620000}"/>
    <cellStyle name="Normal 3 5 3 2 3 3" xfId="25392" xr:uid="{00000000-0005-0000-0000-000000630000}"/>
    <cellStyle name="Normal 3 5 3 2 3 3 2" xfId="25393" xr:uid="{00000000-0005-0000-0000-000001630000}"/>
    <cellStyle name="Normal 3 5 3 2 3 4" xfId="25394" xr:uid="{00000000-0005-0000-0000-000002630000}"/>
    <cellStyle name="Normal 3 5 3 2 3 5" xfId="25395" xr:uid="{00000000-0005-0000-0000-000003630000}"/>
    <cellStyle name="Normal 3 5 3 2 4" xfId="25396" xr:uid="{00000000-0005-0000-0000-000004630000}"/>
    <cellStyle name="Normal 3 5 3 2 4 2" xfId="25397" xr:uid="{00000000-0005-0000-0000-000005630000}"/>
    <cellStyle name="Normal 3 5 3 2 4 2 2" xfId="25398" xr:uid="{00000000-0005-0000-0000-000006630000}"/>
    <cellStyle name="Normal 3 5 3 2 4 3" xfId="25399" xr:uid="{00000000-0005-0000-0000-000007630000}"/>
    <cellStyle name="Normal 3 5 3 2 4 4" xfId="25400" xr:uid="{00000000-0005-0000-0000-000008630000}"/>
    <cellStyle name="Normal 3 5 3 2 5" xfId="25401" xr:uid="{00000000-0005-0000-0000-000009630000}"/>
    <cellStyle name="Normal 3 5 3 2 5 2" xfId="25402" xr:uid="{00000000-0005-0000-0000-00000A630000}"/>
    <cellStyle name="Normal 3 5 3 2 5 2 2" xfId="25403" xr:uid="{00000000-0005-0000-0000-00000B630000}"/>
    <cellStyle name="Normal 3 5 3 2 5 3" xfId="25404" xr:uid="{00000000-0005-0000-0000-00000C630000}"/>
    <cellStyle name="Normal 3 5 3 2 5 4" xfId="25405" xr:uid="{00000000-0005-0000-0000-00000D630000}"/>
    <cellStyle name="Normal 3 5 3 2 6" xfId="25406" xr:uid="{00000000-0005-0000-0000-00000E630000}"/>
    <cellStyle name="Normal 3 5 3 2 6 2" xfId="25407" xr:uid="{00000000-0005-0000-0000-00000F630000}"/>
    <cellStyle name="Normal 3 5 3 2 6 2 2" xfId="25408" xr:uid="{00000000-0005-0000-0000-000010630000}"/>
    <cellStyle name="Normal 3 5 3 2 6 3" xfId="25409" xr:uid="{00000000-0005-0000-0000-000011630000}"/>
    <cellStyle name="Normal 3 5 3 2 6 4" xfId="25410" xr:uid="{00000000-0005-0000-0000-000012630000}"/>
    <cellStyle name="Normal 3 5 3 2 7" xfId="25411" xr:uid="{00000000-0005-0000-0000-000013630000}"/>
    <cellStyle name="Normal 3 5 3 2 7 2" xfId="25412" xr:uid="{00000000-0005-0000-0000-000014630000}"/>
    <cellStyle name="Normal 3 5 3 2 8" xfId="25413" xr:uid="{00000000-0005-0000-0000-000015630000}"/>
    <cellStyle name="Normal 3 5 3 2 9" xfId="25414" xr:uid="{00000000-0005-0000-0000-000016630000}"/>
    <cellStyle name="Normal 3 5 3 3" xfId="25415" xr:uid="{00000000-0005-0000-0000-000017630000}"/>
    <cellStyle name="Normal 3 5 3 3 2" xfId="25416" xr:uid="{00000000-0005-0000-0000-000018630000}"/>
    <cellStyle name="Normal 3 5 3 3 2 2" xfId="25417" xr:uid="{00000000-0005-0000-0000-000019630000}"/>
    <cellStyle name="Normal 3 5 3 3 2 2 2" xfId="25418" xr:uid="{00000000-0005-0000-0000-00001A630000}"/>
    <cellStyle name="Normal 3 5 3 3 2 3" xfId="25419" xr:uid="{00000000-0005-0000-0000-00001B630000}"/>
    <cellStyle name="Normal 3 5 3 3 2 4" xfId="25420" xr:uid="{00000000-0005-0000-0000-00001C630000}"/>
    <cellStyle name="Normal 3 5 3 3 3" xfId="25421" xr:uid="{00000000-0005-0000-0000-00001D630000}"/>
    <cellStyle name="Normal 3 5 3 3 3 2" xfId="25422" xr:uid="{00000000-0005-0000-0000-00001E630000}"/>
    <cellStyle name="Normal 3 5 3 3 4" xfId="25423" xr:uid="{00000000-0005-0000-0000-00001F630000}"/>
    <cellStyle name="Normal 3 5 3 3 5" xfId="25424" xr:uid="{00000000-0005-0000-0000-000020630000}"/>
    <cellStyle name="Normal 3 5 3 4" xfId="25425" xr:uid="{00000000-0005-0000-0000-000021630000}"/>
    <cellStyle name="Normal 3 5 3 4 2" xfId="25426" xr:uid="{00000000-0005-0000-0000-000022630000}"/>
    <cellStyle name="Normal 3 5 3 4 2 2" xfId="25427" xr:uid="{00000000-0005-0000-0000-000023630000}"/>
    <cellStyle name="Normal 3 5 3 4 2 2 2" xfId="25428" xr:uid="{00000000-0005-0000-0000-000024630000}"/>
    <cellStyle name="Normal 3 5 3 4 2 3" xfId="25429" xr:uid="{00000000-0005-0000-0000-000025630000}"/>
    <cellStyle name="Normal 3 5 3 4 2 4" xfId="25430" xr:uid="{00000000-0005-0000-0000-000026630000}"/>
    <cellStyle name="Normal 3 5 3 4 3" xfId="25431" xr:uid="{00000000-0005-0000-0000-000027630000}"/>
    <cellStyle name="Normal 3 5 3 4 3 2" xfId="25432" xr:uid="{00000000-0005-0000-0000-000028630000}"/>
    <cellStyle name="Normal 3 5 3 4 4" xfId="25433" xr:uid="{00000000-0005-0000-0000-000029630000}"/>
    <cellStyle name="Normal 3 5 3 4 5" xfId="25434" xr:uid="{00000000-0005-0000-0000-00002A630000}"/>
    <cellStyle name="Normal 3 5 3 5" xfId="25435" xr:uid="{00000000-0005-0000-0000-00002B630000}"/>
    <cellStyle name="Normal 3 5 3 5 2" xfId="25436" xr:uid="{00000000-0005-0000-0000-00002C630000}"/>
    <cellStyle name="Normal 3 5 3 5 2 2" xfId="25437" xr:uid="{00000000-0005-0000-0000-00002D630000}"/>
    <cellStyle name="Normal 3 5 3 5 3" xfId="25438" xr:uid="{00000000-0005-0000-0000-00002E630000}"/>
    <cellStyle name="Normal 3 5 3 5 4" xfId="25439" xr:uid="{00000000-0005-0000-0000-00002F630000}"/>
    <cellStyle name="Normal 3 5 3 6" xfId="25440" xr:uid="{00000000-0005-0000-0000-000030630000}"/>
    <cellStyle name="Normal 3 5 3 6 2" xfId="25441" xr:uid="{00000000-0005-0000-0000-000031630000}"/>
    <cellStyle name="Normal 3 5 3 6 2 2" xfId="25442" xr:uid="{00000000-0005-0000-0000-000032630000}"/>
    <cellStyle name="Normal 3 5 3 6 3" xfId="25443" xr:uid="{00000000-0005-0000-0000-000033630000}"/>
    <cellStyle name="Normal 3 5 3 6 4" xfId="25444" xr:uid="{00000000-0005-0000-0000-000034630000}"/>
    <cellStyle name="Normal 3 5 3 7" xfId="25445" xr:uid="{00000000-0005-0000-0000-000035630000}"/>
    <cellStyle name="Normal 3 5 3 7 2" xfId="25446" xr:uid="{00000000-0005-0000-0000-000036630000}"/>
    <cellStyle name="Normal 3 5 3 7 2 2" xfId="25447" xr:uid="{00000000-0005-0000-0000-000037630000}"/>
    <cellStyle name="Normal 3 5 3 7 3" xfId="25448" xr:uid="{00000000-0005-0000-0000-000038630000}"/>
    <cellStyle name="Normal 3 5 3 7 4" xfId="25449" xr:uid="{00000000-0005-0000-0000-000039630000}"/>
    <cellStyle name="Normal 3 5 3 8" xfId="25450" xr:uid="{00000000-0005-0000-0000-00003A630000}"/>
    <cellStyle name="Normal 3 5 3 8 2" xfId="25451" xr:uid="{00000000-0005-0000-0000-00003B630000}"/>
    <cellStyle name="Normal 3 5 3 9" xfId="25452" xr:uid="{00000000-0005-0000-0000-00003C630000}"/>
    <cellStyle name="Normal 3 5 4" xfId="25453" xr:uid="{00000000-0005-0000-0000-00003D630000}"/>
    <cellStyle name="Normal 3 5 4 2" xfId="25454" xr:uid="{00000000-0005-0000-0000-00003E630000}"/>
    <cellStyle name="Normal 3 5 4 2 2" xfId="25455" xr:uid="{00000000-0005-0000-0000-00003F630000}"/>
    <cellStyle name="Normal 3 5 4 2 2 2" xfId="25456" xr:uid="{00000000-0005-0000-0000-000040630000}"/>
    <cellStyle name="Normal 3 5 4 2 2 2 2" xfId="25457" xr:uid="{00000000-0005-0000-0000-000041630000}"/>
    <cellStyle name="Normal 3 5 4 2 2 3" xfId="25458" xr:uid="{00000000-0005-0000-0000-000042630000}"/>
    <cellStyle name="Normal 3 5 4 2 2 4" xfId="25459" xr:uid="{00000000-0005-0000-0000-000043630000}"/>
    <cellStyle name="Normal 3 5 4 2 3" xfId="25460" xr:uid="{00000000-0005-0000-0000-000044630000}"/>
    <cellStyle name="Normal 3 5 4 2 3 2" xfId="25461" xr:uid="{00000000-0005-0000-0000-000045630000}"/>
    <cellStyle name="Normal 3 5 4 2 4" xfId="25462" xr:uid="{00000000-0005-0000-0000-000046630000}"/>
    <cellStyle name="Normal 3 5 4 2 5" xfId="25463" xr:uid="{00000000-0005-0000-0000-000047630000}"/>
    <cellStyle name="Normal 3 5 4 3" xfId="25464" xr:uid="{00000000-0005-0000-0000-000048630000}"/>
    <cellStyle name="Normal 3 5 4 3 2" xfId="25465" xr:uid="{00000000-0005-0000-0000-000049630000}"/>
    <cellStyle name="Normal 3 5 4 3 2 2" xfId="25466" xr:uid="{00000000-0005-0000-0000-00004A630000}"/>
    <cellStyle name="Normal 3 5 4 3 2 2 2" xfId="25467" xr:uid="{00000000-0005-0000-0000-00004B630000}"/>
    <cellStyle name="Normal 3 5 4 3 2 3" xfId="25468" xr:uid="{00000000-0005-0000-0000-00004C630000}"/>
    <cellStyle name="Normal 3 5 4 3 2 4" xfId="25469" xr:uid="{00000000-0005-0000-0000-00004D630000}"/>
    <cellStyle name="Normal 3 5 4 3 3" xfId="25470" xr:uid="{00000000-0005-0000-0000-00004E630000}"/>
    <cellStyle name="Normal 3 5 4 3 3 2" xfId="25471" xr:uid="{00000000-0005-0000-0000-00004F630000}"/>
    <cellStyle name="Normal 3 5 4 3 4" xfId="25472" xr:uid="{00000000-0005-0000-0000-000050630000}"/>
    <cellStyle name="Normal 3 5 4 3 5" xfId="25473" xr:uid="{00000000-0005-0000-0000-000051630000}"/>
    <cellStyle name="Normal 3 5 4 4" xfId="25474" xr:uid="{00000000-0005-0000-0000-000052630000}"/>
    <cellStyle name="Normal 3 5 4 4 2" xfId="25475" xr:uid="{00000000-0005-0000-0000-000053630000}"/>
    <cellStyle name="Normal 3 5 4 4 2 2" xfId="25476" xr:uid="{00000000-0005-0000-0000-000054630000}"/>
    <cellStyle name="Normal 3 5 4 4 3" xfId="25477" xr:uid="{00000000-0005-0000-0000-000055630000}"/>
    <cellStyle name="Normal 3 5 4 4 4" xfId="25478" xr:uid="{00000000-0005-0000-0000-000056630000}"/>
    <cellStyle name="Normal 3 5 4 5" xfId="25479" xr:uid="{00000000-0005-0000-0000-000057630000}"/>
    <cellStyle name="Normal 3 5 4 5 2" xfId="25480" xr:uid="{00000000-0005-0000-0000-000058630000}"/>
    <cellStyle name="Normal 3 5 4 5 2 2" xfId="25481" xr:uid="{00000000-0005-0000-0000-000059630000}"/>
    <cellStyle name="Normal 3 5 4 5 3" xfId="25482" xr:uid="{00000000-0005-0000-0000-00005A630000}"/>
    <cellStyle name="Normal 3 5 4 5 4" xfId="25483" xr:uid="{00000000-0005-0000-0000-00005B630000}"/>
    <cellStyle name="Normal 3 5 4 6" xfId="25484" xr:uid="{00000000-0005-0000-0000-00005C630000}"/>
    <cellStyle name="Normal 3 5 4 6 2" xfId="25485" xr:uid="{00000000-0005-0000-0000-00005D630000}"/>
    <cellStyle name="Normal 3 5 4 6 2 2" xfId="25486" xr:uid="{00000000-0005-0000-0000-00005E630000}"/>
    <cellStyle name="Normal 3 5 4 6 3" xfId="25487" xr:uid="{00000000-0005-0000-0000-00005F630000}"/>
    <cellStyle name="Normal 3 5 4 6 4" xfId="25488" xr:uid="{00000000-0005-0000-0000-000060630000}"/>
    <cellStyle name="Normal 3 5 4 7" xfId="25489" xr:uid="{00000000-0005-0000-0000-000061630000}"/>
    <cellStyle name="Normal 3 5 4 7 2" xfId="25490" xr:uid="{00000000-0005-0000-0000-000062630000}"/>
    <cellStyle name="Normal 3 5 4 8" xfId="25491" xr:uid="{00000000-0005-0000-0000-000063630000}"/>
    <cellStyle name="Normal 3 5 4 9" xfId="25492" xr:uid="{00000000-0005-0000-0000-000064630000}"/>
    <cellStyle name="Normal 3 5 5" xfId="25493" xr:uid="{00000000-0005-0000-0000-000065630000}"/>
    <cellStyle name="Normal 3 5 5 2" xfId="25494" xr:uid="{00000000-0005-0000-0000-000066630000}"/>
    <cellStyle name="Normal 3 5 5 2 2" xfId="25495" xr:uid="{00000000-0005-0000-0000-000067630000}"/>
    <cellStyle name="Normal 3 5 5 2 2 2" xfId="25496" xr:uid="{00000000-0005-0000-0000-000068630000}"/>
    <cellStyle name="Normal 3 5 5 2 3" xfId="25497" xr:uid="{00000000-0005-0000-0000-000069630000}"/>
    <cellStyle name="Normal 3 5 5 2 4" xfId="25498" xr:uid="{00000000-0005-0000-0000-00006A630000}"/>
    <cellStyle name="Normal 3 5 5 3" xfId="25499" xr:uid="{00000000-0005-0000-0000-00006B630000}"/>
    <cellStyle name="Normal 3 5 5 3 2" xfId="25500" xr:uid="{00000000-0005-0000-0000-00006C630000}"/>
    <cellStyle name="Normal 3 5 5 4" xfId="25501" xr:uid="{00000000-0005-0000-0000-00006D630000}"/>
    <cellStyle name="Normal 3 5 5 5" xfId="25502" xr:uid="{00000000-0005-0000-0000-00006E630000}"/>
    <cellStyle name="Normal 3 5 6" xfId="25503" xr:uid="{00000000-0005-0000-0000-00006F630000}"/>
    <cellStyle name="Normal 3 5 6 2" xfId="25504" xr:uid="{00000000-0005-0000-0000-000070630000}"/>
    <cellStyle name="Normal 3 5 6 2 2" xfId="25505" xr:uid="{00000000-0005-0000-0000-000071630000}"/>
    <cellStyle name="Normal 3 5 6 2 2 2" xfId="25506" xr:uid="{00000000-0005-0000-0000-000072630000}"/>
    <cellStyle name="Normal 3 5 6 2 3" xfId="25507" xr:uid="{00000000-0005-0000-0000-000073630000}"/>
    <cellStyle name="Normal 3 5 6 2 4" xfId="25508" xr:uid="{00000000-0005-0000-0000-000074630000}"/>
    <cellStyle name="Normal 3 5 6 3" xfId="25509" xr:uid="{00000000-0005-0000-0000-000075630000}"/>
    <cellStyle name="Normal 3 5 6 3 2" xfId="25510" xr:uid="{00000000-0005-0000-0000-000076630000}"/>
    <cellStyle name="Normal 3 5 6 4" xfId="25511" xr:uid="{00000000-0005-0000-0000-000077630000}"/>
    <cellStyle name="Normal 3 5 6 5" xfId="25512" xr:uid="{00000000-0005-0000-0000-000078630000}"/>
    <cellStyle name="Normal 3 5 7" xfId="25513" xr:uid="{00000000-0005-0000-0000-000079630000}"/>
    <cellStyle name="Normal 3 5 7 2" xfId="25514" xr:uid="{00000000-0005-0000-0000-00007A630000}"/>
    <cellStyle name="Normal 3 5 7 2 2" xfId="25515" xr:uid="{00000000-0005-0000-0000-00007B630000}"/>
    <cellStyle name="Normal 3 5 7 3" xfId="25516" xr:uid="{00000000-0005-0000-0000-00007C630000}"/>
    <cellStyle name="Normal 3 5 7 4" xfId="25517" xr:uid="{00000000-0005-0000-0000-00007D630000}"/>
    <cellStyle name="Normal 3 5 8" xfId="25518" xr:uid="{00000000-0005-0000-0000-00007E630000}"/>
    <cellStyle name="Normal 3 5 8 2" xfId="25519" xr:uid="{00000000-0005-0000-0000-00007F630000}"/>
    <cellStyle name="Normal 3 5 8 2 2" xfId="25520" xr:uid="{00000000-0005-0000-0000-000080630000}"/>
    <cellStyle name="Normal 3 5 8 3" xfId="25521" xr:uid="{00000000-0005-0000-0000-000081630000}"/>
    <cellStyle name="Normal 3 5 8 4" xfId="25522" xr:uid="{00000000-0005-0000-0000-000082630000}"/>
    <cellStyle name="Normal 3 5 9" xfId="25523" xr:uid="{00000000-0005-0000-0000-000083630000}"/>
    <cellStyle name="Normal 3 5 9 2" xfId="25524" xr:uid="{00000000-0005-0000-0000-000084630000}"/>
    <cellStyle name="Normal 3 5 9 2 2" xfId="25525" xr:uid="{00000000-0005-0000-0000-000085630000}"/>
    <cellStyle name="Normal 3 5 9 3" xfId="25526" xr:uid="{00000000-0005-0000-0000-000086630000}"/>
    <cellStyle name="Normal 3 5 9 4" xfId="25527" xr:uid="{00000000-0005-0000-0000-000087630000}"/>
    <cellStyle name="Normal 3 6" xfId="25528" xr:uid="{00000000-0005-0000-0000-000088630000}"/>
    <cellStyle name="Normal 3 6 10" xfId="25529" xr:uid="{00000000-0005-0000-0000-000089630000}"/>
    <cellStyle name="Normal 3 6 11" xfId="25530" xr:uid="{00000000-0005-0000-0000-00008A630000}"/>
    <cellStyle name="Normal 3 6 2" xfId="25531" xr:uid="{00000000-0005-0000-0000-00008B630000}"/>
    <cellStyle name="Normal 3 6 2 10" xfId="25532" xr:uid="{00000000-0005-0000-0000-00008C630000}"/>
    <cellStyle name="Normal 3 6 2 2" xfId="25533" xr:uid="{00000000-0005-0000-0000-00008D630000}"/>
    <cellStyle name="Normal 3 6 2 2 2" xfId="25534" xr:uid="{00000000-0005-0000-0000-00008E630000}"/>
    <cellStyle name="Normal 3 6 2 2 2 2" xfId="25535" xr:uid="{00000000-0005-0000-0000-00008F630000}"/>
    <cellStyle name="Normal 3 6 2 2 2 2 2" xfId="25536" xr:uid="{00000000-0005-0000-0000-000090630000}"/>
    <cellStyle name="Normal 3 6 2 2 2 2 2 2" xfId="25537" xr:uid="{00000000-0005-0000-0000-000091630000}"/>
    <cellStyle name="Normal 3 6 2 2 2 2 3" xfId="25538" xr:uid="{00000000-0005-0000-0000-000092630000}"/>
    <cellStyle name="Normal 3 6 2 2 2 2 4" xfId="25539" xr:uid="{00000000-0005-0000-0000-000093630000}"/>
    <cellStyle name="Normal 3 6 2 2 2 3" xfId="25540" xr:uid="{00000000-0005-0000-0000-000094630000}"/>
    <cellStyle name="Normal 3 6 2 2 2 3 2" xfId="25541" xr:uid="{00000000-0005-0000-0000-000095630000}"/>
    <cellStyle name="Normal 3 6 2 2 2 4" xfId="25542" xr:uid="{00000000-0005-0000-0000-000096630000}"/>
    <cellStyle name="Normal 3 6 2 2 2 5" xfId="25543" xr:uid="{00000000-0005-0000-0000-000097630000}"/>
    <cellStyle name="Normal 3 6 2 2 3" xfId="25544" xr:uid="{00000000-0005-0000-0000-000098630000}"/>
    <cellStyle name="Normal 3 6 2 2 3 2" xfId="25545" xr:uid="{00000000-0005-0000-0000-000099630000}"/>
    <cellStyle name="Normal 3 6 2 2 3 2 2" xfId="25546" xr:uid="{00000000-0005-0000-0000-00009A630000}"/>
    <cellStyle name="Normal 3 6 2 2 3 2 2 2" xfId="25547" xr:uid="{00000000-0005-0000-0000-00009B630000}"/>
    <cellStyle name="Normal 3 6 2 2 3 2 3" xfId="25548" xr:uid="{00000000-0005-0000-0000-00009C630000}"/>
    <cellStyle name="Normal 3 6 2 2 3 2 4" xfId="25549" xr:uid="{00000000-0005-0000-0000-00009D630000}"/>
    <cellStyle name="Normal 3 6 2 2 3 3" xfId="25550" xr:uid="{00000000-0005-0000-0000-00009E630000}"/>
    <cellStyle name="Normal 3 6 2 2 3 3 2" xfId="25551" xr:uid="{00000000-0005-0000-0000-00009F630000}"/>
    <cellStyle name="Normal 3 6 2 2 3 4" xfId="25552" xr:uid="{00000000-0005-0000-0000-0000A0630000}"/>
    <cellStyle name="Normal 3 6 2 2 3 5" xfId="25553" xr:uid="{00000000-0005-0000-0000-0000A1630000}"/>
    <cellStyle name="Normal 3 6 2 2 4" xfId="25554" xr:uid="{00000000-0005-0000-0000-0000A2630000}"/>
    <cellStyle name="Normal 3 6 2 2 4 2" xfId="25555" xr:uid="{00000000-0005-0000-0000-0000A3630000}"/>
    <cellStyle name="Normal 3 6 2 2 4 2 2" xfId="25556" xr:uid="{00000000-0005-0000-0000-0000A4630000}"/>
    <cellStyle name="Normal 3 6 2 2 4 3" xfId="25557" xr:uid="{00000000-0005-0000-0000-0000A5630000}"/>
    <cellStyle name="Normal 3 6 2 2 4 4" xfId="25558" xr:uid="{00000000-0005-0000-0000-0000A6630000}"/>
    <cellStyle name="Normal 3 6 2 2 5" xfId="25559" xr:uid="{00000000-0005-0000-0000-0000A7630000}"/>
    <cellStyle name="Normal 3 6 2 2 5 2" xfId="25560" xr:uid="{00000000-0005-0000-0000-0000A8630000}"/>
    <cellStyle name="Normal 3 6 2 2 5 2 2" xfId="25561" xr:uid="{00000000-0005-0000-0000-0000A9630000}"/>
    <cellStyle name="Normal 3 6 2 2 5 3" xfId="25562" xr:uid="{00000000-0005-0000-0000-0000AA630000}"/>
    <cellStyle name="Normal 3 6 2 2 5 4" xfId="25563" xr:uid="{00000000-0005-0000-0000-0000AB630000}"/>
    <cellStyle name="Normal 3 6 2 2 6" xfId="25564" xr:uid="{00000000-0005-0000-0000-0000AC630000}"/>
    <cellStyle name="Normal 3 6 2 2 6 2" xfId="25565" xr:uid="{00000000-0005-0000-0000-0000AD630000}"/>
    <cellStyle name="Normal 3 6 2 2 6 2 2" xfId="25566" xr:uid="{00000000-0005-0000-0000-0000AE630000}"/>
    <cellStyle name="Normal 3 6 2 2 6 3" xfId="25567" xr:uid="{00000000-0005-0000-0000-0000AF630000}"/>
    <cellStyle name="Normal 3 6 2 2 6 4" xfId="25568" xr:uid="{00000000-0005-0000-0000-0000B0630000}"/>
    <cellStyle name="Normal 3 6 2 2 7" xfId="25569" xr:uid="{00000000-0005-0000-0000-0000B1630000}"/>
    <cellStyle name="Normal 3 6 2 2 7 2" xfId="25570" xr:uid="{00000000-0005-0000-0000-0000B2630000}"/>
    <cellStyle name="Normal 3 6 2 2 8" xfId="25571" xr:uid="{00000000-0005-0000-0000-0000B3630000}"/>
    <cellStyle name="Normal 3 6 2 2 9" xfId="25572" xr:uid="{00000000-0005-0000-0000-0000B4630000}"/>
    <cellStyle name="Normal 3 6 2 3" xfId="25573" xr:uid="{00000000-0005-0000-0000-0000B5630000}"/>
    <cellStyle name="Normal 3 6 2 3 2" xfId="25574" xr:uid="{00000000-0005-0000-0000-0000B6630000}"/>
    <cellStyle name="Normal 3 6 2 3 2 2" xfId="25575" xr:uid="{00000000-0005-0000-0000-0000B7630000}"/>
    <cellStyle name="Normal 3 6 2 3 2 2 2" xfId="25576" xr:uid="{00000000-0005-0000-0000-0000B8630000}"/>
    <cellStyle name="Normal 3 6 2 3 2 3" xfId="25577" xr:uid="{00000000-0005-0000-0000-0000B9630000}"/>
    <cellStyle name="Normal 3 6 2 3 2 4" xfId="25578" xr:uid="{00000000-0005-0000-0000-0000BA630000}"/>
    <cellStyle name="Normal 3 6 2 3 3" xfId="25579" xr:uid="{00000000-0005-0000-0000-0000BB630000}"/>
    <cellStyle name="Normal 3 6 2 3 3 2" xfId="25580" xr:uid="{00000000-0005-0000-0000-0000BC630000}"/>
    <cellStyle name="Normal 3 6 2 3 4" xfId="25581" xr:uid="{00000000-0005-0000-0000-0000BD630000}"/>
    <cellStyle name="Normal 3 6 2 3 5" xfId="25582" xr:uid="{00000000-0005-0000-0000-0000BE630000}"/>
    <cellStyle name="Normal 3 6 2 4" xfId="25583" xr:uid="{00000000-0005-0000-0000-0000BF630000}"/>
    <cellStyle name="Normal 3 6 2 4 2" xfId="25584" xr:uid="{00000000-0005-0000-0000-0000C0630000}"/>
    <cellStyle name="Normal 3 6 2 4 2 2" xfId="25585" xr:uid="{00000000-0005-0000-0000-0000C1630000}"/>
    <cellStyle name="Normal 3 6 2 4 2 2 2" xfId="25586" xr:uid="{00000000-0005-0000-0000-0000C2630000}"/>
    <cellStyle name="Normal 3 6 2 4 2 3" xfId="25587" xr:uid="{00000000-0005-0000-0000-0000C3630000}"/>
    <cellStyle name="Normal 3 6 2 4 2 4" xfId="25588" xr:uid="{00000000-0005-0000-0000-0000C4630000}"/>
    <cellStyle name="Normal 3 6 2 4 3" xfId="25589" xr:uid="{00000000-0005-0000-0000-0000C5630000}"/>
    <cellStyle name="Normal 3 6 2 4 3 2" xfId="25590" xr:uid="{00000000-0005-0000-0000-0000C6630000}"/>
    <cellStyle name="Normal 3 6 2 4 4" xfId="25591" xr:uid="{00000000-0005-0000-0000-0000C7630000}"/>
    <cellStyle name="Normal 3 6 2 4 5" xfId="25592" xr:uid="{00000000-0005-0000-0000-0000C8630000}"/>
    <cellStyle name="Normal 3 6 2 5" xfId="25593" xr:uid="{00000000-0005-0000-0000-0000C9630000}"/>
    <cellStyle name="Normal 3 6 2 5 2" xfId="25594" xr:uid="{00000000-0005-0000-0000-0000CA630000}"/>
    <cellStyle name="Normal 3 6 2 5 2 2" xfId="25595" xr:uid="{00000000-0005-0000-0000-0000CB630000}"/>
    <cellStyle name="Normal 3 6 2 5 3" xfId="25596" xr:uid="{00000000-0005-0000-0000-0000CC630000}"/>
    <cellStyle name="Normal 3 6 2 5 4" xfId="25597" xr:uid="{00000000-0005-0000-0000-0000CD630000}"/>
    <cellStyle name="Normal 3 6 2 6" xfId="25598" xr:uid="{00000000-0005-0000-0000-0000CE630000}"/>
    <cellStyle name="Normal 3 6 2 6 2" xfId="25599" xr:uid="{00000000-0005-0000-0000-0000CF630000}"/>
    <cellStyle name="Normal 3 6 2 6 2 2" xfId="25600" xr:uid="{00000000-0005-0000-0000-0000D0630000}"/>
    <cellStyle name="Normal 3 6 2 6 3" xfId="25601" xr:uid="{00000000-0005-0000-0000-0000D1630000}"/>
    <cellStyle name="Normal 3 6 2 6 4" xfId="25602" xr:uid="{00000000-0005-0000-0000-0000D2630000}"/>
    <cellStyle name="Normal 3 6 2 7" xfId="25603" xr:uid="{00000000-0005-0000-0000-0000D3630000}"/>
    <cellStyle name="Normal 3 6 2 7 2" xfId="25604" xr:uid="{00000000-0005-0000-0000-0000D4630000}"/>
    <cellStyle name="Normal 3 6 2 7 2 2" xfId="25605" xr:uid="{00000000-0005-0000-0000-0000D5630000}"/>
    <cellStyle name="Normal 3 6 2 7 3" xfId="25606" xr:uid="{00000000-0005-0000-0000-0000D6630000}"/>
    <cellStyle name="Normal 3 6 2 7 4" xfId="25607" xr:uid="{00000000-0005-0000-0000-0000D7630000}"/>
    <cellStyle name="Normal 3 6 2 8" xfId="25608" xr:uid="{00000000-0005-0000-0000-0000D8630000}"/>
    <cellStyle name="Normal 3 6 2 8 2" xfId="25609" xr:uid="{00000000-0005-0000-0000-0000D9630000}"/>
    <cellStyle name="Normal 3 6 2 9" xfId="25610" xr:uid="{00000000-0005-0000-0000-0000DA630000}"/>
    <cellStyle name="Normal 3 6 3" xfId="25611" xr:uid="{00000000-0005-0000-0000-0000DB630000}"/>
    <cellStyle name="Normal 3 6 3 2" xfId="25612" xr:uid="{00000000-0005-0000-0000-0000DC630000}"/>
    <cellStyle name="Normal 3 6 3 2 2" xfId="25613" xr:uid="{00000000-0005-0000-0000-0000DD630000}"/>
    <cellStyle name="Normal 3 6 3 2 2 2" xfId="25614" xr:uid="{00000000-0005-0000-0000-0000DE630000}"/>
    <cellStyle name="Normal 3 6 3 2 2 2 2" xfId="25615" xr:uid="{00000000-0005-0000-0000-0000DF630000}"/>
    <cellStyle name="Normal 3 6 3 2 2 3" xfId="25616" xr:uid="{00000000-0005-0000-0000-0000E0630000}"/>
    <cellStyle name="Normal 3 6 3 2 2 4" xfId="25617" xr:uid="{00000000-0005-0000-0000-0000E1630000}"/>
    <cellStyle name="Normal 3 6 3 2 3" xfId="25618" xr:uid="{00000000-0005-0000-0000-0000E2630000}"/>
    <cellStyle name="Normal 3 6 3 2 3 2" xfId="25619" xr:uid="{00000000-0005-0000-0000-0000E3630000}"/>
    <cellStyle name="Normal 3 6 3 2 4" xfId="25620" xr:uid="{00000000-0005-0000-0000-0000E4630000}"/>
    <cellStyle name="Normal 3 6 3 2 5" xfId="25621" xr:uid="{00000000-0005-0000-0000-0000E5630000}"/>
    <cellStyle name="Normal 3 6 3 3" xfId="25622" xr:uid="{00000000-0005-0000-0000-0000E6630000}"/>
    <cellStyle name="Normal 3 6 3 3 2" xfId="25623" xr:uid="{00000000-0005-0000-0000-0000E7630000}"/>
    <cellStyle name="Normal 3 6 3 3 2 2" xfId="25624" xr:uid="{00000000-0005-0000-0000-0000E8630000}"/>
    <cellStyle name="Normal 3 6 3 3 2 2 2" xfId="25625" xr:uid="{00000000-0005-0000-0000-0000E9630000}"/>
    <cellStyle name="Normal 3 6 3 3 2 3" xfId="25626" xr:uid="{00000000-0005-0000-0000-0000EA630000}"/>
    <cellStyle name="Normal 3 6 3 3 2 4" xfId="25627" xr:uid="{00000000-0005-0000-0000-0000EB630000}"/>
    <cellStyle name="Normal 3 6 3 3 3" xfId="25628" xr:uid="{00000000-0005-0000-0000-0000EC630000}"/>
    <cellStyle name="Normal 3 6 3 3 3 2" xfId="25629" xr:uid="{00000000-0005-0000-0000-0000ED630000}"/>
    <cellStyle name="Normal 3 6 3 3 4" xfId="25630" xr:uid="{00000000-0005-0000-0000-0000EE630000}"/>
    <cellStyle name="Normal 3 6 3 3 5" xfId="25631" xr:uid="{00000000-0005-0000-0000-0000EF630000}"/>
    <cellStyle name="Normal 3 6 3 4" xfId="25632" xr:uid="{00000000-0005-0000-0000-0000F0630000}"/>
    <cellStyle name="Normal 3 6 3 4 2" xfId="25633" xr:uid="{00000000-0005-0000-0000-0000F1630000}"/>
    <cellStyle name="Normal 3 6 3 4 2 2" xfId="25634" xr:uid="{00000000-0005-0000-0000-0000F2630000}"/>
    <cellStyle name="Normal 3 6 3 4 3" xfId="25635" xr:uid="{00000000-0005-0000-0000-0000F3630000}"/>
    <cellStyle name="Normal 3 6 3 4 4" xfId="25636" xr:uid="{00000000-0005-0000-0000-0000F4630000}"/>
    <cellStyle name="Normal 3 6 3 5" xfId="25637" xr:uid="{00000000-0005-0000-0000-0000F5630000}"/>
    <cellStyle name="Normal 3 6 3 5 2" xfId="25638" xr:uid="{00000000-0005-0000-0000-0000F6630000}"/>
    <cellStyle name="Normal 3 6 3 5 2 2" xfId="25639" xr:uid="{00000000-0005-0000-0000-0000F7630000}"/>
    <cellStyle name="Normal 3 6 3 5 3" xfId="25640" xr:uid="{00000000-0005-0000-0000-0000F8630000}"/>
    <cellStyle name="Normal 3 6 3 5 4" xfId="25641" xr:uid="{00000000-0005-0000-0000-0000F9630000}"/>
    <cellStyle name="Normal 3 6 3 6" xfId="25642" xr:uid="{00000000-0005-0000-0000-0000FA630000}"/>
    <cellStyle name="Normal 3 6 3 6 2" xfId="25643" xr:uid="{00000000-0005-0000-0000-0000FB630000}"/>
    <cellStyle name="Normal 3 6 3 6 2 2" xfId="25644" xr:uid="{00000000-0005-0000-0000-0000FC630000}"/>
    <cellStyle name="Normal 3 6 3 6 3" xfId="25645" xr:uid="{00000000-0005-0000-0000-0000FD630000}"/>
    <cellStyle name="Normal 3 6 3 6 4" xfId="25646" xr:uid="{00000000-0005-0000-0000-0000FE630000}"/>
    <cellStyle name="Normal 3 6 3 7" xfId="25647" xr:uid="{00000000-0005-0000-0000-0000FF630000}"/>
    <cellStyle name="Normal 3 6 3 7 2" xfId="25648" xr:uid="{00000000-0005-0000-0000-000000640000}"/>
    <cellStyle name="Normal 3 6 3 8" xfId="25649" xr:uid="{00000000-0005-0000-0000-000001640000}"/>
    <cellStyle name="Normal 3 6 3 9" xfId="25650" xr:uid="{00000000-0005-0000-0000-000002640000}"/>
    <cellStyle name="Normal 3 6 4" xfId="25651" xr:uid="{00000000-0005-0000-0000-000003640000}"/>
    <cellStyle name="Normal 3 6 4 2" xfId="25652" xr:uid="{00000000-0005-0000-0000-000004640000}"/>
    <cellStyle name="Normal 3 6 4 2 2" xfId="25653" xr:uid="{00000000-0005-0000-0000-000005640000}"/>
    <cellStyle name="Normal 3 6 4 2 2 2" xfId="25654" xr:uid="{00000000-0005-0000-0000-000006640000}"/>
    <cellStyle name="Normal 3 6 4 2 3" xfId="25655" xr:uid="{00000000-0005-0000-0000-000007640000}"/>
    <cellStyle name="Normal 3 6 4 2 4" xfId="25656" xr:uid="{00000000-0005-0000-0000-000008640000}"/>
    <cellStyle name="Normal 3 6 4 3" xfId="25657" xr:uid="{00000000-0005-0000-0000-000009640000}"/>
    <cellStyle name="Normal 3 6 4 3 2" xfId="25658" xr:uid="{00000000-0005-0000-0000-00000A640000}"/>
    <cellStyle name="Normal 3 6 4 4" xfId="25659" xr:uid="{00000000-0005-0000-0000-00000B640000}"/>
    <cellStyle name="Normal 3 6 4 5" xfId="25660" xr:uid="{00000000-0005-0000-0000-00000C640000}"/>
    <cellStyle name="Normal 3 6 5" xfId="25661" xr:uid="{00000000-0005-0000-0000-00000D640000}"/>
    <cellStyle name="Normal 3 6 5 2" xfId="25662" xr:uid="{00000000-0005-0000-0000-00000E640000}"/>
    <cellStyle name="Normal 3 6 5 2 2" xfId="25663" xr:uid="{00000000-0005-0000-0000-00000F640000}"/>
    <cellStyle name="Normal 3 6 5 2 2 2" xfId="25664" xr:uid="{00000000-0005-0000-0000-000010640000}"/>
    <cellStyle name="Normal 3 6 5 2 3" xfId="25665" xr:uid="{00000000-0005-0000-0000-000011640000}"/>
    <cellStyle name="Normal 3 6 5 2 4" xfId="25666" xr:uid="{00000000-0005-0000-0000-000012640000}"/>
    <cellStyle name="Normal 3 6 5 3" xfId="25667" xr:uid="{00000000-0005-0000-0000-000013640000}"/>
    <cellStyle name="Normal 3 6 5 3 2" xfId="25668" xr:uid="{00000000-0005-0000-0000-000014640000}"/>
    <cellStyle name="Normal 3 6 5 4" xfId="25669" xr:uid="{00000000-0005-0000-0000-000015640000}"/>
    <cellStyle name="Normal 3 6 5 5" xfId="25670" xr:uid="{00000000-0005-0000-0000-000016640000}"/>
    <cellStyle name="Normal 3 6 6" xfId="25671" xr:uid="{00000000-0005-0000-0000-000017640000}"/>
    <cellStyle name="Normal 3 6 6 2" xfId="25672" xr:uid="{00000000-0005-0000-0000-000018640000}"/>
    <cellStyle name="Normal 3 6 6 2 2" xfId="25673" xr:uid="{00000000-0005-0000-0000-000019640000}"/>
    <cellStyle name="Normal 3 6 6 3" xfId="25674" xr:uid="{00000000-0005-0000-0000-00001A640000}"/>
    <cellStyle name="Normal 3 6 6 4" xfId="25675" xr:uid="{00000000-0005-0000-0000-00001B640000}"/>
    <cellStyle name="Normal 3 6 7" xfId="25676" xr:uid="{00000000-0005-0000-0000-00001C640000}"/>
    <cellStyle name="Normal 3 6 7 2" xfId="25677" xr:uid="{00000000-0005-0000-0000-00001D640000}"/>
    <cellStyle name="Normal 3 6 7 2 2" xfId="25678" xr:uid="{00000000-0005-0000-0000-00001E640000}"/>
    <cellStyle name="Normal 3 6 7 3" xfId="25679" xr:uid="{00000000-0005-0000-0000-00001F640000}"/>
    <cellStyle name="Normal 3 6 7 4" xfId="25680" xr:uid="{00000000-0005-0000-0000-000020640000}"/>
    <cellStyle name="Normal 3 6 8" xfId="25681" xr:uid="{00000000-0005-0000-0000-000021640000}"/>
    <cellStyle name="Normal 3 6 8 2" xfId="25682" xr:uid="{00000000-0005-0000-0000-000022640000}"/>
    <cellStyle name="Normal 3 6 8 2 2" xfId="25683" xr:uid="{00000000-0005-0000-0000-000023640000}"/>
    <cellStyle name="Normal 3 6 8 3" xfId="25684" xr:uid="{00000000-0005-0000-0000-000024640000}"/>
    <cellStyle name="Normal 3 6 8 4" xfId="25685" xr:uid="{00000000-0005-0000-0000-000025640000}"/>
    <cellStyle name="Normal 3 6 9" xfId="25686" xr:uid="{00000000-0005-0000-0000-000026640000}"/>
    <cellStyle name="Normal 3 6 9 2" xfId="25687" xr:uid="{00000000-0005-0000-0000-000027640000}"/>
    <cellStyle name="Normal 3 7" xfId="25688" xr:uid="{00000000-0005-0000-0000-000028640000}"/>
    <cellStyle name="Normal 3 7 10" xfId="25689" xr:uid="{00000000-0005-0000-0000-000029640000}"/>
    <cellStyle name="Normal 3 7 2" xfId="25690" xr:uid="{00000000-0005-0000-0000-00002A640000}"/>
    <cellStyle name="Normal 3 7 2 2" xfId="25691" xr:uid="{00000000-0005-0000-0000-00002B640000}"/>
    <cellStyle name="Normal 3 7 2 2 2" xfId="25692" xr:uid="{00000000-0005-0000-0000-00002C640000}"/>
    <cellStyle name="Normal 3 7 2 2 2 2" xfId="25693" xr:uid="{00000000-0005-0000-0000-00002D640000}"/>
    <cellStyle name="Normal 3 7 2 2 2 2 2" xfId="25694" xr:uid="{00000000-0005-0000-0000-00002E640000}"/>
    <cellStyle name="Normal 3 7 2 2 2 3" xfId="25695" xr:uid="{00000000-0005-0000-0000-00002F640000}"/>
    <cellStyle name="Normal 3 7 2 2 2 4" xfId="25696" xr:uid="{00000000-0005-0000-0000-000030640000}"/>
    <cellStyle name="Normal 3 7 2 2 3" xfId="25697" xr:uid="{00000000-0005-0000-0000-000031640000}"/>
    <cellStyle name="Normal 3 7 2 2 3 2" xfId="25698" xr:uid="{00000000-0005-0000-0000-000032640000}"/>
    <cellStyle name="Normal 3 7 2 2 4" xfId="25699" xr:uid="{00000000-0005-0000-0000-000033640000}"/>
    <cellStyle name="Normal 3 7 2 2 5" xfId="25700" xr:uid="{00000000-0005-0000-0000-000034640000}"/>
    <cellStyle name="Normal 3 7 2 3" xfId="25701" xr:uid="{00000000-0005-0000-0000-000035640000}"/>
    <cellStyle name="Normal 3 7 2 3 2" xfId="25702" xr:uid="{00000000-0005-0000-0000-000036640000}"/>
    <cellStyle name="Normal 3 7 2 3 2 2" xfId="25703" xr:uid="{00000000-0005-0000-0000-000037640000}"/>
    <cellStyle name="Normal 3 7 2 3 2 2 2" xfId="25704" xr:uid="{00000000-0005-0000-0000-000038640000}"/>
    <cellStyle name="Normal 3 7 2 3 2 3" xfId="25705" xr:uid="{00000000-0005-0000-0000-000039640000}"/>
    <cellStyle name="Normal 3 7 2 3 2 4" xfId="25706" xr:uid="{00000000-0005-0000-0000-00003A640000}"/>
    <cellStyle name="Normal 3 7 2 3 3" xfId="25707" xr:uid="{00000000-0005-0000-0000-00003B640000}"/>
    <cellStyle name="Normal 3 7 2 3 3 2" xfId="25708" xr:uid="{00000000-0005-0000-0000-00003C640000}"/>
    <cellStyle name="Normal 3 7 2 3 4" xfId="25709" xr:uid="{00000000-0005-0000-0000-00003D640000}"/>
    <cellStyle name="Normal 3 7 2 3 5" xfId="25710" xr:uid="{00000000-0005-0000-0000-00003E640000}"/>
    <cellStyle name="Normal 3 7 2 4" xfId="25711" xr:uid="{00000000-0005-0000-0000-00003F640000}"/>
    <cellStyle name="Normal 3 7 2 4 2" xfId="25712" xr:uid="{00000000-0005-0000-0000-000040640000}"/>
    <cellStyle name="Normal 3 7 2 4 2 2" xfId="25713" xr:uid="{00000000-0005-0000-0000-000041640000}"/>
    <cellStyle name="Normal 3 7 2 4 3" xfId="25714" xr:uid="{00000000-0005-0000-0000-000042640000}"/>
    <cellStyle name="Normal 3 7 2 4 4" xfId="25715" xr:uid="{00000000-0005-0000-0000-000043640000}"/>
    <cellStyle name="Normal 3 7 2 5" xfId="25716" xr:uid="{00000000-0005-0000-0000-000044640000}"/>
    <cellStyle name="Normal 3 7 2 5 2" xfId="25717" xr:uid="{00000000-0005-0000-0000-000045640000}"/>
    <cellStyle name="Normal 3 7 2 5 2 2" xfId="25718" xr:uid="{00000000-0005-0000-0000-000046640000}"/>
    <cellStyle name="Normal 3 7 2 5 3" xfId="25719" xr:uid="{00000000-0005-0000-0000-000047640000}"/>
    <cellStyle name="Normal 3 7 2 5 4" xfId="25720" xr:uid="{00000000-0005-0000-0000-000048640000}"/>
    <cellStyle name="Normal 3 7 2 6" xfId="25721" xr:uid="{00000000-0005-0000-0000-000049640000}"/>
    <cellStyle name="Normal 3 7 2 6 2" xfId="25722" xr:uid="{00000000-0005-0000-0000-00004A640000}"/>
    <cellStyle name="Normal 3 7 2 6 2 2" xfId="25723" xr:uid="{00000000-0005-0000-0000-00004B640000}"/>
    <cellStyle name="Normal 3 7 2 6 3" xfId="25724" xr:uid="{00000000-0005-0000-0000-00004C640000}"/>
    <cellStyle name="Normal 3 7 2 6 4" xfId="25725" xr:uid="{00000000-0005-0000-0000-00004D640000}"/>
    <cellStyle name="Normal 3 7 2 7" xfId="25726" xr:uid="{00000000-0005-0000-0000-00004E640000}"/>
    <cellStyle name="Normal 3 7 2 7 2" xfId="25727" xr:uid="{00000000-0005-0000-0000-00004F640000}"/>
    <cellStyle name="Normal 3 7 2 8" xfId="25728" xr:uid="{00000000-0005-0000-0000-000050640000}"/>
    <cellStyle name="Normal 3 7 2 9" xfId="25729" xr:uid="{00000000-0005-0000-0000-000051640000}"/>
    <cellStyle name="Normal 3 7 3" xfId="25730" xr:uid="{00000000-0005-0000-0000-000052640000}"/>
    <cellStyle name="Normal 3 7 3 2" xfId="25731" xr:uid="{00000000-0005-0000-0000-000053640000}"/>
    <cellStyle name="Normal 3 7 3 2 2" xfId="25732" xr:uid="{00000000-0005-0000-0000-000054640000}"/>
    <cellStyle name="Normal 3 7 3 2 2 2" xfId="25733" xr:uid="{00000000-0005-0000-0000-000055640000}"/>
    <cellStyle name="Normal 3 7 3 2 3" xfId="25734" xr:uid="{00000000-0005-0000-0000-000056640000}"/>
    <cellStyle name="Normal 3 7 3 2 4" xfId="25735" xr:uid="{00000000-0005-0000-0000-000057640000}"/>
    <cellStyle name="Normal 3 7 3 3" xfId="25736" xr:uid="{00000000-0005-0000-0000-000058640000}"/>
    <cellStyle name="Normal 3 7 3 3 2" xfId="25737" xr:uid="{00000000-0005-0000-0000-000059640000}"/>
    <cellStyle name="Normal 3 7 3 4" xfId="25738" xr:uid="{00000000-0005-0000-0000-00005A640000}"/>
    <cellStyle name="Normal 3 7 3 5" xfId="25739" xr:uid="{00000000-0005-0000-0000-00005B640000}"/>
    <cellStyle name="Normal 3 7 4" xfId="25740" xr:uid="{00000000-0005-0000-0000-00005C640000}"/>
    <cellStyle name="Normal 3 7 4 2" xfId="25741" xr:uid="{00000000-0005-0000-0000-00005D640000}"/>
    <cellStyle name="Normal 3 7 4 2 2" xfId="25742" xr:uid="{00000000-0005-0000-0000-00005E640000}"/>
    <cellStyle name="Normal 3 7 4 2 2 2" xfId="25743" xr:uid="{00000000-0005-0000-0000-00005F640000}"/>
    <cellStyle name="Normal 3 7 4 2 3" xfId="25744" xr:uid="{00000000-0005-0000-0000-000060640000}"/>
    <cellStyle name="Normal 3 7 4 2 4" xfId="25745" xr:uid="{00000000-0005-0000-0000-000061640000}"/>
    <cellStyle name="Normal 3 7 4 3" xfId="25746" xr:uid="{00000000-0005-0000-0000-000062640000}"/>
    <cellStyle name="Normal 3 7 4 3 2" xfId="25747" xr:uid="{00000000-0005-0000-0000-000063640000}"/>
    <cellStyle name="Normal 3 7 4 4" xfId="25748" xr:uid="{00000000-0005-0000-0000-000064640000}"/>
    <cellStyle name="Normal 3 7 4 5" xfId="25749" xr:uid="{00000000-0005-0000-0000-000065640000}"/>
    <cellStyle name="Normal 3 7 5" xfId="25750" xr:uid="{00000000-0005-0000-0000-000066640000}"/>
    <cellStyle name="Normal 3 7 5 2" xfId="25751" xr:uid="{00000000-0005-0000-0000-000067640000}"/>
    <cellStyle name="Normal 3 7 5 2 2" xfId="25752" xr:uid="{00000000-0005-0000-0000-000068640000}"/>
    <cellStyle name="Normal 3 7 5 3" xfId="25753" xr:uid="{00000000-0005-0000-0000-000069640000}"/>
    <cellStyle name="Normal 3 7 5 4" xfId="25754" xr:uid="{00000000-0005-0000-0000-00006A640000}"/>
    <cellStyle name="Normal 3 7 6" xfId="25755" xr:uid="{00000000-0005-0000-0000-00006B640000}"/>
    <cellStyle name="Normal 3 7 6 2" xfId="25756" xr:uid="{00000000-0005-0000-0000-00006C640000}"/>
    <cellStyle name="Normal 3 7 6 2 2" xfId="25757" xr:uid="{00000000-0005-0000-0000-00006D640000}"/>
    <cellStyle name="Normal 3 7 6 3" xfId="25758" xr:uid="{00000000-0005-0000-0000-00006E640000}"/>
    <cellStyle name="Normal 3 7 6 4" xfId="25759" xr:uid="{00000000-0005-0000-0000-00006F640000}"/>
    <cellStyle name="Normal 3 7 7" xfId="25760" xr:uid="{00000000-0005-0000-0000-000070640000}"/>
    <cellStyle name="Normal 3 7 7 2" xfId="25761" xr:uid="{00000000-0005-0000-0000-000071640000}"/>
    <cellStyle name="Normal 3 7 7 2 2" xfId="25762" xr:uid="{00000000-0005-0000-0000-000072640000}"/>
    <cellStyle name="Normal 3 7 7 3" xfId="25763" xr:uid="{00000000-0005-0000-0000-000073640000}"/>
    <cellStyle name="Normal 3 7 7 4" xfId="25764" xr:uid="{00000000-0005-0000-0000-000074640000}"/>
    <cellStyle name="Normal 3 7 8" xfId="25765" xr:uid="{00000000-0005-0000-0000-000075640000}"/>
    <cellStyle name="Normal 3 7 8 2" xfId="25766" xr:uid="{00000000-0005-0000-0000-000076640000}"/>
    <cellStyle name="Normal 3 7 9" xfId="25767" xr:uid="{00000000-0005-0000-0000-000077640000}"/>
    <cellStyle name="Normal 3 8" xfId="25768" xr:uid="{00000000-0005-0000-0000-000078640000}"/>
    <cellStyle name="Normal 3 8 2" xfId="25769" xr:uid="{00000000-0005-0000-0000-000079640000}"/>
    <cellStyle name="Normal 3 8 2 2" xfId="25770" xr:uid="{00000000-0005-0000-0000-00007A640000}"/>
    <cellStyle name="Normal 3 8 2 2 2" xfId="25771" xr:uid="{00000000-0005-0000-0000-00007B640000}"/>
    <cellStyle name="Normal 3 8 2 2 2 2" xfId="25772" xr:uid="{00000000-0005-0000-0000-00007C640000}"/>
    <cellStyle name="Normal 3 8 2 2 3" xfId="25773" xr:uid="{00000000-0005-0000-0000-00007D640000}"/>
    <cellStyle name="Normal 3 8 2 2 4" xfId="25774" xr:uid="{00000000-0005-0000-0000-00007E640000}"/>
    <cellStyle name="Normal 3 8 2 3" xfId="25775" xr:uid="{00000000-0005-0000-0000-00007F640000}"/>
    <cellStyle name="Normal 3 8 2 3 2" xfId="25776" xr:uid="{00000000-0005-0000-0000-000080640000}"/>
    <cellStyle name="Normal 3 8 2 4" xfId="25777" xr:uid="{00000000-0005-0000-0000-000081640000}"/>
    <cellStyle name="Normal 3 8 2 5" xfId="25778" xr:uid="{00000000-0005-0000-0000-000082640000}"/>
    <cellStyle name="Normal 3 8 3" xfId="25779" xr:uid="{00000000-0005-0000-0000-000083640000}"/>
    <cellStyle name="Normal 3 8 3 2" xfId="25780" xr:uid="{00000000-0005-0000-0000-000084640000}"/>
    <cellStyle name="Normal 3 8 3 2 2" xfId="25781" xr:uid="{00000000-0005-0000-0000-000085640000}"/>
    <cellStyle name="Normal 3 8 3 2 2 2" xfId="25782" xr:uid="{00000000-0005-0000-0000-000086640000}"/>
    <cellStyle name="Normal 3 8 3 2 3" xfId="25783" xr:uid="{00000000-0005-0000-0000-000087640000}"/>
    <cellStyle name="Normal 3 8 3 2 4" xfId="25784" xr:uid="{00000000-0005-0000-0000-000088640000}"/>
    <cellStyle name="Normal 3 8 3 3" xfId="25785" xr:uid="{00000000-0005-0000-0000-000089640000}"/>
    <cellStyle name="Normal 3 8 3 3 2" xfId="25786" xr:uid="{00000000-0005-0000-0000-00008A640000}"/>
    <cellStyle name="Normal 3 8 3 4" xfId="25787" xr:uid="{00000000-0005-0000-0000-00008B640000}"/>
    <cellStyle name="Normal 3 8 3 5" xfId="25788" xr:uid="{00000000-0005-0000-0000-00008C640000}"/>
    <cellStyle name="Normal 3 8 4" xfId="25789" xr:uid="{00000000-0005-0000-0000-00008D640000}"/>
    <cellStyle name="Normal 3 8 4 2" xfId="25790" xr:uid="{00000000-0005-0000-0000-00008E640000}"/>
    <cellStyle name="Normal 3 8 4 2 2" xfId="25791" xr:uid="{00000000-0005-0000-0000-00008F640000}"/>
    <cellStyle name="Normal 3 8 4 3" xfId="25792" xr:uid="{00000000-0005-0000-0000-000090640000}"/>
    <cellStyle name="Normal 3 8 4 4" xfId="25793" xr:uid="{00000000-0005-0000-0000-000091640000}"/>
    <cellStyle name="Normal 3 8 5" xfId="25794" xr:uid="{00000000-0005-0000-0000-000092640000}"/>
    <cellStyle name="Normal 3 8 5 2" xfId="25795" xr:uid="{00000000-0005-0000-0000-000093640000}"/>
    <cellStyle name="Normal 3 8 5 2 2" xfId="25796" xr:uid="{00000000-0005-0000-0000-000094640000}"/>
    <cellStyle name="Normal 3 8 5 3" xfId="25797" xr:uid="{00000000-0005-0000-0000-000095640000}"/>
    <cellStyle name="Normal 3 8 5 4" xfId="25798" xr:uid="{00000000-0005-0000-0000-000096640000}"/>
    <cellStyle name="Normal 3 8 6" xfId="25799" xr:uid="{00000000-0005-0000-0000-000097640000}"/>
    <cellStyle name="Normal 3 8 6 2" xfId="25800" xr:uid="{00000000-0005-0000-0000-000098640000}"/>
    <cellStyle name="Normal 3 8 6 2 2" xfId="25801" xr:uid="{00000000-0005-0000-0000-000099640000}"/>
    <cellStyle name="Normal 3 8 6 3" xfId="25802" xr:uid="{00000000-0005-0000-0000-00009A640000}"/>
    <cellStyle name="Normal 3 8 6 4" xfId="25803" xr:uid="{00000000-0005-0000-0000-00009B640000}"/>
    <cellStyle name="Normal 3 8 7" xfId="25804" xr:uid="{00000000-0005-0000-0000-00009C640000}"/>
    <cellStyle name="Normal 3 8 7 2" xfId="25805" xr:uid="{00000000-0005-0000-0000-00009D640000}"/>
    <cellStyle name="Normal 3 8 8" xfId="25806" xr:uid="{00000000-0005-0000-0000-00009E640000}"/>
    <cellStyle name="Normal 3 8 9" xfId="25807" xr:uid="{00000000-0005-0000-0000-00009F640000}"/>
    <cellStyle name="Normal 3 9" xfId="25808" xr:uid="{00000000-0005-0000-0000-0000A0640000}"/>
    <cellStyle name="Normal 3 9 2" xfId="25809" xr:uid="{00000000-0005-0000-0000-0000A1640000}"/>
    <cellStyle name="Normal 30" xfId="25810" xr:uid="{00000000-0005-0000-0000-0000A2640000}"/>
    <cellStyle name="Normal 300" xfId="25811" xr:uid="{00000000-0005-0000-0000-0000A3640000}"/>
    <cellStyle name="Normal 301" xfId="25812" xr:uid="{00000000-0005-0000-0000-0000A4640000}"/>
    <cellStyle name="Normal 302" xfId="25813" xr:uid="{00000000-0005-0000-0000-0000A5640000}"/>
    <cellStyle name="Normal 303" xfId="25814" xr:uid="{00000000-0005-0000-0000-0000A6640000}"/>
    <cellStyle name="Normal 304" xfId="25815" xr:uid="{00000000-0005-0000-0000-0000A7640000}"/>
    <cellStyle name="Normal 304 2" xfId="25816" xr:uid="{00000000-0005-0000-0000-0000A8640000}"/>
    <cellStyle name="Normal 304 2 2" xfId="25817" xr:uid="{00000000-0005-0000-0000-0000A9640000}"/>
    <cellStyle name="Normal 304 2 2 2" xfId="25818" xr:uid="{00000000-0005-0000-0000-0000AA640000}"/>
    <cellStyle name="Normal 304 2 3" xfId="25819" xr:uid="{00000000-0005-0000-0000-0000AB640000}"/>
    <cellStyle name="Normal 304 2 4" xfId="25820" xr:uid="{00000000-0005-0000-0000-0000AC640000}"/>
    <cellStyle name="Normal 304 3" xfId="25821" xr:uid="{00000000-0005-0000-0000-0000AD640000}"/>
    <cellStyle name="Normal 304 3 2" xfId="25822" xr:uid="{00000000-0005-0000-0000-0000AE640000}"/>
    <cellStyle name="Normal 304 4" xfId="25823" xr:uid="{00000000-0005-0000-0000-0000AF640000}"/>
    <cellStyle name="Normal 304 5" xfId="25824" xr:uid="{00000000-0005-0000-0000-0000B0640000}"/>
    <cellStyle name="Normal 305" xfId="25825" xr:uid="{00000000-0005-0000-0000-0000B1640000}"/>
    <cellStyle name="Normal 305 2" xfId="25826" xr:uid="{00000000-0005-0000-0000-0000B2640000}"/>
    <cellStyle name="Normal 305 2 2" xfId="25827" xr:uid="{00000000-0005-0000-0000-0000B3640000}"/>
    <cellStyle name="Normal 305 2 2 2" xfId="25828" xr:uid="{00000000-0005-0000-0000-0000B4640000}"/>
    <cellStyle name="Normal 305 2 3" xfId="25829" xr:uid="{00000000-0005-0000-0000-0000B5640000}"/>
    <cellStyle name="Normal 305 2 4" xfId="25830" xr:uid="{00000000-0005-0000-0000-0000B6640000}"/>
    <cellStyle name="Normal 305 3" xfId="25831" xr:uid="{00000000-0005-0000-0000-0000B7640000}"/>
    <cellStyle name="Normal 305 3 2" xfId="25832" xr:uid="{00000000-0005-0000-0000-0000B8640000}"/>
    <cellStyle name="Normal 305 4" xfId="25833" xr:uid="{00000000-0005-0000-0000-0000B9640000}"/>
    <cellStyle name="Normal 305 5" xfId="25834" xr:uid="{00000000-0005-0000-0000-0000BA640000}"/>
    <cellStyle name="Normal 306" xfId="25835" xr:uid="{00000000-0005-0000-0000-0000BB640000}"/>
    <cellStyle name="Normal 306 2" xfId="25836" xr:uid="{00000000-0005-0000-0000-0000BC640000}"/>
    <cellStyle name="Normal 306 2 2" xfId="25837" xr:uid="{00000000-0005-0000-0000-0000BD640000}"/>
    <cellStyle name="Normal 306 2 2 2" xfId="25838" xr:uid="{00000000-0005-0000-0000-0000BE640000}"/>
    <cellStyle name="Normal 306 2 3" xfId="25839" xr:uid="{00000000-0005-0000-0000-0000BF640000}"/>
    <cellStyle name="Normal 306 2 4" xfId="25840" xr:uid="{00000000-0005-0000-0000-0000C0640000}"/>
    <cellStyle name="Normal 306 3" xfId="25841" xr:uid="{00000000-0005-0000-0000-0000C1640000}"/>
    <cellStyle name="Normal 306 3 2" xfId="25842" xr:uid="{00000000-0005-0000-0000-0000C2640000}"/>
    <cellStyle name="Normal 306 4" xfId="25843" xr:uid="{00000000-0005-0000-0000-0000C3640000}"/>
    <cellStyle name="Normal 306 5" xfId="25844" xr:uid="{00000000-0005-0000-0000-0000C4640000}"/>
    <cellStyle name="Normal 307" xfId="25845" xr:uid="{00000000-0005-0000-0000-0000C5640000}"/>
    <cellStyle name="Normal 308" xfId="25846" xr:uid="{00000000-0005-0000-0000-0000C6640000}"/>
    <cellStyle name="Normal 309" xfId="25847" xr:uid="{00000000-0005-0000-0000-0000C7640000}"/>
    <cellStyle name="Normal 31" xfId="25848" xr:uid="{00000000-0005-0000-0000-0000C8640000}"/>
    <cellStyle name="Normal 310" xfId="25849" xr:uid="{00000000-0005-0000-0000-0000C9640000}"/>
    <cellStyle name="Normal 311" xfId="25850" xr:uid="{00000000-0005-0000-0000-0000CA640000}"/>
    <cellStyle name="Normal 312" xfId="25851" xr:uid="{00000000-0005-0000-0000-0000CB640000}"/>
    <cellStyle name="Normal 313" xfId="25852" xr:uid="{00000000-0005-0000-0000-0000CC640000}"/>
    <cellStyle name="Normal 314" xfId="25853" xr:uid="{00000000-0005-0000-0000-0000CD640000}"/>
    <cellStyle name="Normal 315" xfId="25854" xr:uid="{00000000-0005-0000-0000-0000CE640000}"/>
    <cellStyle name="Normal 315 2" xfId="25855" xr:uid="{00000000-0005-0000-0000-0000CF640000}"/>
    <cellStyle name="Normal 315 2 2" xfId="25856" xr:uid="{00000000-0005-0000-0000-0000D0640000}"/>
    <cellStyle name="Normal 315 2 3" xfId="25857" xr:uid="{00000000-0005-0000-0000-0000D1640000}"/>
    <cellStyle name="Normal 315 3" xfId="25858" xr:uid="{00000000-0005-0000-0000-0000D2640000}"/>
    <cellStyle name="Normal 315 4" xfId="25859" xr:uid="{00000000-0005-0000-0000-0000D3640000}"/>
    <cellStyle name="Normal 316" xfId="25860" xr:uid="{00000000-0005-0000-0000-0000D4640000}"/>
    <cellStyle name="Normal 316 2" xfId="25861" xr:uid="{00000000-0005-0000-0000-0000D5640000}"/>
    <cellStyle name="Normal 316 2 2" xfId="25862" xr:uid="{00000000-0005-0000-0000-0000D6640000}"/>
    <cellStyle name="Normal 316 2 3" xfId="25863" xr:uid="{00000000-0005-0000-0000-0000D7640000}"/>
    <cellStyle name="Normal 316 3" xfId="25864" xr:uid="{00000000-0005-0000-0000-0000D8640000}"/>
    <cellStyle name="Normal 316 4" xfId="25865" xr:uid="{00000000-0005-0000-0000-0000D9640000}"/>
    <cellStyle name="Normal 317" xfId="25866" xr:uid="{00000000-0005-0000-0000-0000DA640000}"/>
    <cellStyle name="Normal 317 2" xfId="25867" xr:uid="{00000000-0005-0000-0000-0000DB640000}"/>
    <cellStyle name="Normal 317 2 2" xfId="25868" xr:uid="{00000000-0005-0000-0000-0000DC640000}"/>
    <cellStyle name="Normal 317 2 3" xfId="25869" xr:uid="{00000000-0005-0000-0000-0000DD640000}"/>
    <cellStyle name="Normal 317 3" xfId="25870" xr:uid="{00000000-0005-0000-0000-0000DE640000}"/>
    <cellStyle name="Normal 317 4" xfId="25871" xr:uid="{00000000-0005-0000-0000-0000DF640000}"/>
    <cellStyle name="Normal 318" xfId="25872" xr:uid="{00000000-0005-0000-0000-0000E0640000}"/>
    <cellStyle name="Normal 319" xfId="25873" xr:uid="{00000000-0005-0000-0000-0000E1640000}"/>
    <cellStyle name="Normal 32" xfId="25874" xr:uid="{00000000-0005-0000-0000-0000E2640000}"/>
    <cellStyle name="Normal 320" xfId="25875" xr:uid="{00000000-0005-0000-0000-0000E3640000}"/>
    <cellStyle name="Normal 321" xfId="25876" xr:uid="{00000000-0005-0000-0000-0000E4640000}"/>
    <cellStyle name="Normal 322" xfId="25877" xr:uid="{00000000-0005-0000-0000-0000E5640000}"/>
    <cellStyle name="Normal 323" xfId="25878" xr:uid="{00000000-0005-0000-0000-0000E6640000}"/>
    <cellStyle name="Normal 324" xfId="25879" xr:uid="{00000000-0005-0000-0000-0000E7640000}"/>
    <cellStyle name="Normal 325" xfId="25880" xr:uid="{00000000-0005-0000-0000-0000E8640000}"/>
    <cellStyle name="Normal 326" xfId="25881" xr:uid="{00000000-0005-0000-0000-0000E9640000}"/>
    <cellStyle name="Normal 327" xfId="25882" xr:uid="{00000000-0005-0000-0000-0000EA640000}"/>
    <cellStyle name="Normal 328" xfId="25883" xr:uid="{00000000-0005-0000-0000-0000EB640000}"/>
    <cellStyle name="Normal 328 2" xfId="25884" xr:uid="{00000000-0005-0000-0000-0000EC640000}"/>
    <cellStyle name="Normal 328 2 2" xfId="25885" xr:uid="{00000000-0005-0000-0000-0000ED640000}"/>
    <cellStyle name="Normal 328 3" xfId="25886" xr:uid="{00000000-0005-0000-0000-0000EE640000}"/>
    <cellStyle name="Normal 328 4" xfId="25887" xr:uid="{00000000-0005-0000-0000-0000EF640000}"/>
    <cellStyle name="Normal 329" xfId="25888" xr:uid="{00000000-0005-0000-0000-0000F0640000}"/>
    <cellStyle name="Normal 329 2" xfId="25889" xr:uid="{00000000-0005-0000-0000-0000F1640000}"/>
    <cellStyle name="Normal 329 2 2" xfId="25890" xr:uid="{00000000-0005-0000-0000-0000F2640000}"/>
    <cellStyle name="Normal 329 3" xfId="25891" xr:uid="{00000000-0005-0000-0000-0000F3640000}"/>
    <cellStyle name="Normal 329 4" xfId="25892" xr:uid="{00000000-0005-0000-0000-0000F4640000}"/>
    <cellStyle name="Normal 33" xfId="25893" xr:uid="{00000000-0005-0000-0000-0000F5640000}"/>
    <cellStyle name="Normal 33 2" xfId="25894" xr:uid="{00000000-0005-0000-0000-0000F6640000}"/>
    <cellStyle name="Normal 330" xfId="25895" xr:uid="{00000000-0005-0000-0000-0000F7640000}"/>
    <cellStyle name="Normal 331" xfId="25896" xr:uid="{00000000-0005-0000-0000-0000F8640000}"/>
    <cellStyle name="Normal 332" xfId="25897" xr:uid="{00000000-0005-0000-0000-0000F9640000}"/>
    <cellStyle name="Normal 333" xfId="25898" xr:uid="{00000000-0005-0000-0000-0000FA640000}"/>
    <cellStyle name="Normal 334" xfId="25899" xr:uid="{00000000-0005-0000-0000-0000FB640000}"/>
    <cellStyle name="Normal 335" xfId="25900" xr:uid="{00000000-0005-0000-0000-0000FC640000}"/>
    <cellStyle name="Normal 336" xfId="25901" xr:uid="{00000000-0005-0000-0000-0000FD640000}"/>
    <cellStyle name="Normal 336 2" xfId="25902" xr:uid="{00000000-0005-0000-0000-0000FE640000}"/>
    <cellStyle name="Normal 336 2 2" xfId="25903" xr:uid="{00000000-0005-0000-0000-0000FF640000}"/>
    <cellStyle name="Normal 336 3" xfId="25904" xr:uid="{00000000-0005-0000-0000-000000650000}"/>
    <cellStyle name="Normal 337" xfId="25905" xr:uid="{00000000-0005-0000-0000-000001650000}"/>
    <cellStyle name="Normal 337 2" xfId="25906" xr:uid="{00000000-0005-0000-0000-000002650000}"/>
    <cellStyle name="Normal 338" xfId="25907" xr:uid="{00000000-0005-0000-0000-000003650000}"/>
    <cellStyle name="Normal 339" xfId="25908" xr:uid="{00000000-0005-0000-0000-000004650000}"/>
    <cellStyle name="Normal 34" xfId="25909" xr:uid="{00000000-0005-0000-0000-000005650000}"/>
    <cellStyle name="Normal 34 2" xfId="25910" xr:uid="{00000000-0005-0000-0000-000006650000}"/>
    <cellStyle name="Normal 340" xfId="25911" xr:uid="{00000000-0005-0000-0000-000007650000}"/>
    <cellStyle name="Normal 341" xfId="25912" xr:uid="{00000000-0005-0000-0000-000008650000}"/>
    <cellStyle name="Normal 342" xfId="25913" xr:uid="{00000000-0005-0000-0000-000009650000}"/>
    <cellStyle name="Normal 343" xfId="25914" xr:uid="{00000000-0005-0000-0000-00000A650000}"/>
    <cellStyle name="Normal 344" xfId="25915" xr:uid="{00000000-0005-0000-0000-00000B650000}"/>
    <cellStyle name="Normal 345" xfId="25916" xr:uid="{00000000-0005-0000-0000-00000C650000}"/>
    <cellStyle name="Normal 346" xfId="25917" xr:uid="{00000000-0005-0000-0000-00000D650000}"/>
    <cellStyle name="Normal 347" xfId="25918" xr:uid="{00000000-0005-0000-0000-00000E650000}"/>
    <cellStyle name="Normal 348" xfId="25919" xr:uid="{00000000-0005-0000-0000-00000F650000}"/>
    <cellStyle name="Normal 349" xfId="25920" xr:uid="{00000000-0005-0000-0000-000010650000}"/>
    <cellStyle name="Normal 35" xfId="25921" xr:uid="{00000000-0005-0000-0000-000011650000}"/>
    <cellStyle name="Normal 35 2" xfId="25922" xr:uid="{00000000-0005-0000-0000-000012650000}"/>
    <cellStyle name="Normal 350" xfId="25923" xr:uid="{00000000-0005-0000-0000-000013650000}"/>
    <cellStyle name="Normal 351" xfId="25924" xr:uid="{00000000-0005-0000-0000-000014650000}"/>
    <cellStyle name="Normal 352" xfId="25925" xr:uid="{00000000-0005-0000-0000-000015650000}"/>
    <cellStyle name="Normal 353" xfId="25926" xr:uid="{00000000-0005-0000-0000-000016650000}"/>
    <cellStyle name="Normal 36" xfId="25927" xr:uid="{00000000-0005-0000-0000-000017650000}"/>
    <cellStyle name="Normal 36 2" xfId="25928" xr:uid="{00000000-0005-0000-0000-000018650000}"/>
    <cellStyle name="Normal 36 2 2" xfId="25929" xr:uid="{00000000-0005-0000-0000-000019650000}"/>
    <cellStyle name="Normal 36 3" xfId="25930" xr:uid="{00000000-0005-0000-0000-00001A650000}"/>
    <cellStyle name="Normal 37" xfId="25931" xr:uid="{00000000-0005-0000-0000-00001B650000}"/>
    <cellStyle name="Normal 37 2" xfId="25932" xr:uid="{00000000-0005-0000-0000-00001C650000}"/>
    <cellStyle name="Normal 37 2 2" xfId="25933" xr:uid="{00000000-0005-0000-0000-00001D650000}"/>
    <cellStyle name="Normal 37 3" xfId="25934" xr:uid="{00000000-0005-0000-0000-00001E650000}"/>
    <cellStyle name="Normal 38" xfId="25935" xr:uid="{00000000-0005-0000-0000-00001F650000}"/>
    <cellStyle name="Normal 38 2" xfId="25936" xr:uid="{00000000-0005-0000-0000-000020650000}"/>
    <cellStyle name="Normal 38 2 2" xfId="25937" xr:uid="{00000000-0005-0000-0000-000021650000}"/>
    <cellStyle name="Normal 38 3" xfId="25938" xr:uid="{00000000-0005-0000-0000-000022650000}"/>
    <cellStyle name="Normal 39" xfId="25939" xr:uid="{00000000-0005-0000-0000-000023650000}"/>
    <cellStyle name="Normal 39 2" xfId="25940" xr:uid="{00000000-0005-0000-0000-000024650000}"/>
    <cellStyle name="Normal 39 2 2" xfId="25941" xr:uid="{00000000-0005-0000-0000-000025650000}"/>
    <cellStyle name="Normal 39 3" xfId="25942" xr:uid="{00000000-0005-0000-0000-000026650000}"/>
    <cellStyle name="Normal 4" xfId="207" xr:uid="{00000000-0005-0000-0000-000027650000}"/>
    <cellStyle name="Normal 4 10" xfId="25943" xr:uid="{00000000-0005-0000-0000-000028650000}"/>
    <cellStyle name="Normal 4 11" xfId="25944" xr:uid="{00000000-0005-0000-0000-000029650000}"/>
    <cellStyle name="Normal 4 2" xfId="208" xr:uid="{00000000-0005-0000-0000-00002A650000}"/>
    <cellStyle name="Normal 4 2 2" xfId="25945" xr:uid="{00000000-0005-0000-0000-00002B650000}"/>
    <cellStyle name="Normal 4 2 2 10" xfId="25946" xr:uid="{00000000-0005-0000-0000-00002C650000}"/>
    <cellStyle name="Normal 4 2 2 10 2" xfId="25947" xr:uid="{00000000-0005-0000-0000-00002D650000}"/>
    <cellStyle name="Normal 4 2 2 11" xfId="25948" xr:uid="{00000000-0005-0000-0000-00002E650000}"/>
    <cellStyle name="Normal 4 2 2 12" xfId="25949" xr:uid="{00000000-0005-0000-0000-00002F650000}"/>
    <cellStyle name="Normal 4 2 2 2" xfId="25950" xr:uid="{00000000-0005-0000-0000-000030650000}"/>
    <cellStyle name="Normal 4 2 2 2 10" xfId="25951" xr:uid="{00000000-0005-0000-0000-000031650000}"/>
    <cellStyle name="Normal 4 2 2 2 11" xfId="25952" xr:uid="{00000000-0005-0000-0000-000032650000}"/>
    <cellStyle name="Normal 4 2 2 2 2" xfId="25953" xr:uid="{00000000-0005-0000-0000-000033650000}"/>
    <cellStyle name="Normal 4 2 2 2 2 10" xfId="25954" xr:uid="{00000000-0005-0000-0000-000034650000}"/>
    <cellStyle name="Normal 4 2 2 2 2 2" xfId="25955" xr:uid="{00000000-0005-0000-0000-000035650000}"/>
    <cellStyle name="Normal 4 2 2 2 2 2 2" xfId="25956" xr:uid="{00000000-0005-0000-0000-000036650000}"/>
    <cellStyle name="Normal 4 2 2 2 2 2 2 2" xfId="25957" xr:uid="{00000000-0005-0000-0000-000037650000}"/>
    <cellStyle name="Normal 4 2 2 2 2 2 2 2 2" xfId="25958" xr:uid="{00000000-0005-0000-0000-000038650000}"/>
    <cellStyle name="Normal 4 2 2 2 2 2 2 2 2 2" xfId="25959" xr:uid="{00000000-0005-0000-0000-000039650000}"/>
    <cellStyle name="Normal 4 2 2 2 2 2 2 2 3" xfId="25960" xr:uid="{00000000-0005-0000-0000-00003A650000}"/>
    <cellStyle name="Normal 4 2 2 2 2 2 2 2 4" xfId="25961" xr:uid="{00000000-0005-0000-0000-00003B650000}"/>
    <cellStyle name="Normal 4 2 2 2 2 2 2 3" xfId="25962" xr:uid="{00000000-0005-0000-0000-00003C650000}"/>
    <cellStyle name="Normal 4 2 2 2 2 2 2 3 2" xfId="25963" xr:uid="{00000000-0005-0000-0000-00003D650000}"/>
    <cellStyle name="Normal 4 2 2 2 2 2 2 4" xfId="25964" xr:uid="{00000000-0005-0000-0000-00003E650000}"/>
    <cellStyle name="Normal 4 2 2 2 2 2 2 5" xfId="25965" xr:uid="{00000000-0005-0000-0000-00003F650000}"/>
    <cellStyle name="Normal 4 2 2 2 2 2 3" xfId="25966" xr:uid="{00000000-0005-0000-0000-000040650000}"/>
    <cellStyle name="Normal 4 2 2 2 2 2 3 2" xfId="25967" xr:uid="{00000000-0005-0000-0000-000041650000}"/>
    <cellStyle name="Normal 4 2 2 2 2 2 3 2 2" xfId="25968" xr:uid="{00000000-0005-0000-0000-000042650000}"/>
    <cellStyle name="Normal 4 2 2 2 2 2 3 2 2 2" xfId="25969" xr:uid="{00000000-0005-0000-0000-000043650000}"/>
    <cellStyle name="Normal 4 2 2 2 2 2 3 2 3" xfId="25970" xr:uid="{00000000-0005-0000-0000-000044650000}"/>
    <cellStyle name="Normal 4 2 2 2 2 2 3 2 4" xfId="25971" xr:uid="{00000000-0005-0000-0000-000045650000}"/>
    <cellStyle name="Normal 4 2 2 2 2 2 3 3" xfId="25972" xr:uid="{00000000-0005-0000-0000-000046650000}"/>
    <cellStyle name="Normal 4 2 2 2 2 2 3 3 2" xfId="25973" xr:uid="{00000000-0005-0000-0000-000047650000}"/>
    <cellStyle name="Normal 4 2 2 2 2 2 3 4" xfId="25974" xr:uid="{00000000-0005-0000-0000-000048650000}"/>
    <cellStyle name="Normal 4 2 2 2 2 2 3 5" xfId="25975" xr:uid="{00000000-0005-0000-0000-000049650000}"/>
    <cellStyle name="Normal 4 2 2 2 2 2 4" xfId="25976" xr:uid="{00000000-0005-0000-0000-00004A650000}"/>
    <cellStyle name="Normal 4 2 2 2 2 2 4 2" xfId="25977" xr:uid="{00000000-0005-0000-0000-00004B650000}"/>
    <cellStyle name="Normal 4 2 2 2 2 2 4 2 2" xfId="25978" xr:uid="{00000000-0005-0000-0000-00004C650000}"/>
    <cellStyle name="Normal 4 2 2 2 2 2 4 3" xfId="25979" xr:uid="{00000000-0005-0000-0000-00004D650000}"/>
    <cellStyle name="Normal 4 2 2 2 2 2 4 4" xfId="25980" xr:uid="{00000000-0005-0000-0000-00004E650000}"/>
    <cellStyle name="Normal 4 2 2 2 2 2 5" xfId="25981" xr:uid="{00000000-0005-0000-0000-00004F650000}"/>
    <cellStyle name="Normal 4 2 2 2 2 2 5 2" xfId="25982" xr:uid="{00000000-0005-0000-0000-000050650000}"/>
    <cellStyle name="Normal 4 2 2 2 2 2 5 2 2" xfId="25983" xr:uid="{00000000-0005-0000-0000-000051650000}"/>
    <cellStyle name="Normal 4 2 2 2 2 2 5 3" xfId="25984" xr:uid="{00000000-0005-0000-0000-000052650000}"/>
    <cellStyle name="Normal 4 2 2 2 2 2 5 4" xfId="25985" xr:uid="{00000000-0005-0000-0000-000053650000}"/>
    <cellStyle name="Normal 4 2 2 2 2 2 6" xfId="25986" xr:uid="{00000000-0005-0000-0000-000054650000}"/>
    <cellStyle name="Normal 4 2 2 2 2 2 6 2" xfId="25987" xr:uid="{00000000-0005-0000-0000-000055650000}"/>
    <cellStyle name="Normal 4 2 2 2 2 2 6 2 2" xfId="25988" xr:uid="{00000000-0005-0000-0000-000056650000}"/>
    <cellStyle name="Normal 4 2 2 2 2 2 6 3" xfId="25989" xr:uid="{00000000-0005-0000-0000-000057650000}"/>
    <cellStyle name="Normal 4 2 2 2 2 2 6 4" xfId="25990" xr:uid="{00000000-0005-0000-0000-000058650000}"/>
    <cellStyle name="Normal 4 2 2 2 2 2 7" xfId="25991" xr:uid="{00000000-0005-0000-0000-000059650000}"/>
    <cellStyle name="Normal 4 2 2 2 2 2 7 2" xfId="25992" xr:uid="{00000000-0005-0000-0000-00005A650000}"/>
    <cellStyle name="Normal 4 2 2 2 2 2 8" xfId="25993" xr:uid="{00000000-0005-0000-0000-00005B650000}"/>
    <cellStyle name="Normal 4 2 2 2 2 2 9" xfId="25994" xr:uid="{00000000-0005-0000-0000-00005C650000}"/>
    <cellStyle name="Normal 4 2 2 2 2 3" xfId="25995" xr:uid="{00000000-0005-0000-0000-00005D650000}"/>
    <cellStyle name="Normal 4 2 2 2 2 3 2" xfId="25996" xr:uid="{00000000-0005-0000-0000-00005E650000}"/>
    <cellStyle name="Normal 4 2 2 2 2 3 2 2" xfId="25997" xr:uid="{00000000-0005-0000-0000-00005F650000}"/>
    <cellStyle name="Normal 4 2 2 2 2 3 2 2 2" xfId="25998" xr:uid="{00000000-0005-0000-0000-000060650000}"/>
    <cellStyle name="Normal 4 2 2 2 2 3 2 3" xfId="25999" xr:uid="{00000000-0005-0000-0000-000061650000}"/>
    <cellStyle name="Normal 4 2 2 2 2 3 2 4" xfId="26000" xr:uid="{00000000-0005-0000-0000-000062650000}"/>
    <cellStyle name="Normal 4 2 2 2 2 3 3" xfId="26001" xr:uid="{00000000-0005-0000-0000-000063650000}"/>
    <cellStyle name="Normal 4 2 2 2 2 3 3 2" xfId="26002" xr:uid="{00000000-0005-0000-0000-000064650000}"/>
    <cellStyle name="Normal 4 2 2 2 2 3 4" xfId="26003" xr:uid="{00000000-0005-0000-0000-000065650000}"/>
    <cellStyle name="Normal 4 2 2 2 2 3 5" xfId="26004" xr:uid="{00000000-0005-0000-0000-000066650000}"/>
    <cellStyle name="Normal 4 2 2 2 2 4" xfId="26005" xr:uid="{00000000-0005-0000-0000-000067650000}"/>
    <cellStyle name="Normal 4 2 2 2 2 4 2" xfId="26006" xr:uid="{00000000-0005-0000-0000-000068650000}"/>
    <cellStyle name="Normal 4 2 2 2 2 4 2 2" xfId="26007" xr:uid="{00000000-0005-0000-0000-000069650000}"/>
    <cellStyle name="Normal 4 2 2 2 2 4 2 2 2" xfId="26008" xr:uid="{00000000-0005-0000-0000-00006A650000}"/>
    <cellStyle name="Normal 4 2 2 2 2 4 2 3" xfId="26009" xr:uid="{00000000-0005-0000-0000-00006B650000}"/>
    <cellStyle name="Normal 4 2 2 2 2 4 2 4" xfId="26010" xr:uid="{00000000-0005-0000-0000-00006C650000}"/>
    <cellStyle name="Normal 4 2 2 2 2 4 3" xfId="26011" xr:uid="{00000000-0005-0000-0000-00006D650000}"/>
    <cellStyle name="Normal 4 2 2 2 2 4 3 2" xfId="26012" xr:uid="{00000000-0005-0000-0000-00006E650000}"/>
    <cellStyle name="Normal 4 2 2 2 2 4 4" xfId="26013" xr:uid="{00000000-0005-0000-0000-00006F650000}"/>
    <cellStyle name="Normal 4 2 2 2 2 4 5" xfId="26014" xr:uid="{00000000-0005-0000-0000-000070650000}"/>
    <cellStyle name="Normal 4 2 2 2 2 5" xfId="26015" xr:uid="{00000000-0005-0000-0000-000071650000}"/>
    <cellStyle name="Normal 4 2 2 2 2 5 2" xfId="26016" xr:uid="{00000000-0005-0000-0000-000072650000}"/>
    <cellStyle name="Normal 4 2 2 2 2 5 2 2" xfId="26017" xr:uid="{00000000-0005-0000-0000-000073650000}"/>
    <cellStyle name="Normal 4 2 2 2 2 5 3" xfId="26018" xr:uid="{00000000-0005-0000-0000-000074650000}"/>
    <cellStyle name="Normal 4 2 2 2 2 5 4" xfId="26019" xr:uid="{00000000-0005-0000-0000-000075650000}"/>
    <cellStyle name="Normal 4 2 2 2 2 6" xfId="26020" xr:uid="{00000000-0005-0000-0000-000076650000}"/>
    <cellStyle name="Normal 4 2 2 2 2 6 2" xfId="26021" xr:uid="{00000000-0005-0000-0000-000077650000}"/>
    <cellStyle name="Normal 4 2 2 2 2 6 2 2" xfId="26022" xr:uid="{00000000-0005-0000-0000-000078650000}"/>
    <cellStyle name="Normal 4 2 2 2 2 6 3" xfId="26023" xr:uid="{00000000-0005-0000-0000-000079650000}"/>
    <cellStyle name="Normal 4 2 2 2 2 6 4" xfId="26024" xr:uid="{00000000-0005-0000-0000-00007A650000}"/>
    <cellStyle name="Normal 4 2 2 2 2 7" xfId="26025" xr:uid="{00000000-0005-0000-0000-00007B650000}"/>
    <cellStyle name="Normal 4 2 2 2 2 7 2" xfId="26026" xr:uid="{00000000-0005-0000-0000-00007C650000}"/>
    <cellStyle name="Normal 4 2 2 2 2 7 2 2" xfId="26027" xr:uid="{00000000-0005-0000-0000-00007D650000}"/>
    <cellStyle name="Normal 4 2 2 2 2 7 3" xfId="26028" xr:uid="{00000000-0005-0000-0000-00007E650000}"/>
    <cellStyle name="Normal 4 2 2 2 2 7 4" xfId="26029" xr:uid="{00000000-0005-0000-0000-00007F650000}"/>
    <cellStyle name="Normal 4 2 2 2 2 8" xfId="26030" xr:uid="{00000000-0005-0000-0000-000080650000}"/>
    <cellStyle name="Normal 4 2 2 2 2 8 2" xfId="26031" xr:uid="{00000000-0005-0000-0000-000081650000}"/>
    <cellStyle name="Normal 4 2 2 2 2 9" xfId="26032" xr:uid="{00000000-0005-0000-0000-000082650000}"/>
    <cellStyle name="Normal 4 2 2 2 3" xfId="26033" xr:uid="{00000000-0005-0000-0000-000083650000}"/>
    <cellStyle name="Normal 4 2 2 2 3 2" xfId="26034" xr:uid="{00000000-0005-0000-0000-000084650000}"/>
    <cellStyle name="Normal 4 2 2 2 3 2 2" xfId="26035" xr:uid="{00000000-0005-0000-0000-000085650000}"/>
    <cellStyle name="Normal 4 2 2 2 3 2 2 2" xfId="26036" xr:uid="{00000000-0005-0000-0000-000086650000}"/>
    <cellStyle name="Normal 4 2 2 2 3 2 2 2 2" xfId="26037" xr:uid="{00000000-0005-0000-0000-000087650000}"/>
    <cellStyle name="Normal 4 2 2 2 3 2 2 3" xfId="26038" xr:uid="{00000000-0005-0000-0000-000088650000}"/>
    <cellStyle name="Normal 4 2 2 2 3 2 2 4" xfId="26039" xr:uid="{00000000-0005-0000-0000-000089650000}"/>
    <cellStyle name="Normal 4 2 2 2 3 2 3" xfId="26040" xr:uid="{00000000-0005-0000-0000-00008A650000}"/>
    <cellStyle name="Normal 4 2 2 2 3 2 3 2" xfId="26041" xr:uid="{00000000-0005-0000-0000-00008B650000}"/>
    <cellStyle name="Normal 4 2 2 2 3 2 4" xfId="26042" xr:uid="{00000000-0005-0000-0000-00008C650000}"/>
    <cellStyle name="Normal 4 2 2 2 3 2 5" xfId="26043" xr:uid="{00000000-0005-0000-0000-00008D650000}"/>
    <cellStyle name="Normal 4 2 2 2 3 3" xfId="26044" xr:uid="{00000000-0005-0000-0000-00008E650000}"/>
    <cellStyle name="Normal 4 2 2 2 3 3 2" xfId="26045" xr:uid="{00000000-0005-0000-0000-00008F650000}"/>
    <cellStyle name="Normal 4 2 2 2 3 3 2 2" xfId="26046" xr:uid="{00000000-0005-0000-0000-000090650000}"/>
    <cellStyle name="Normal 4 2 2 2 3 3 2 2 2" xfId="26047" xr:uid="{00000000-0005-0000-0000-000091650000}"/>
    <cellStyle name="Normal 4 2 2 2 3 3 2 3" xfId="26048" xr:uid="{00000000-0005-0000-0000-000092650000}"/>
    <cellStyle name="Normal 4 2 2 2 3 3 2 4" xfId="26049" xr:uid="{00000000-0005-0000-0000-000093650000}"/>
    <cellStyle name="Normal 4 2 2 2 3 3 3" xfId="26050" xr:uid="{00000000-0005-0000-0000-000094650000}"/>
    <cellStyle name="Normal 4 2 2 2 3 3 3 2" xfId="26051" xr:uid="{00000000-0005-0000-0000-000095650000}"/>
    <cellStyle name="Normal 4 2 2 2 3 3 4" xfId="26052" xr:uid="{00000000-0005-0000-0000-000096650000}"/>
    <cellStyle name="Normal 4 2 2 2 3 3 5" xfId="26053" xr:uid="{00000000-0005-0000-0000-000097650000}"/>
    <cellStyle name="Normal 4 2 2 2 3 4" xfId="26054" xr:uid="{00000000-0005-0000-0000-000098650000}"/>
    <cellStyle name="Normal 4 2 2 2 3 4 2" xfId="26055" xr:uid="{00000000-0005-0000-0000-000099650000}"/>
    <cellStyle name="Normal 4 2 2 2 3 4 2 2" xfId="26056" xr:uid="{00000000-0005-0000-0000-00009A650000}"/>
    <cellStyle name="Normal 4 2 2 2 3 4 3" xfId="26057" xr:uid="{00000000-0005-0000-0000-00009B650000}"/>
    <cellStyle name="Normal 4 2 2 2 3 4 4" xfId="26058" xr:uid="{00000000-0005-0000-0000-00009C650000}"/>
    <cellStyle name="Normal 4 2 2 2 3 5" xfId="26059" xr:uid="{00000000-0005-0000-0000-00009D650000}"/>
    <cellStyle name="Normal 4 2 2 2 3 5 2" xfId="26060" xr:uid="{00000000-0005-0000-0000-00009E650000}"/>
    <cellStyle name="Normal 4 2 2 2 3 5 2 2" xfId="26061" xr:uid="{00000000-0005-0000-0000-00009F650000}"/>
    <cellStyle name="Normal 4 2 2 2 3 5 3" xfId="26062" xr:uid="{00000000-0005-0000-0000-0000A0650000}"/>
    <cellStyle name="Normal 4 2 2 2 3 5 4" xfId="26063" xr:uid="{00000000-0005-0000-0000-0000A1650000}"/>
    <cellStyle name="Normal 4 2 2 2 3 6" xfId="26064" xr:uid="{00000000-0005-0000-0000-0000A2650000}"/>
    <cellStyle name="Normal 4 2 2 2 3 6 2" xfId="26065" xr:uid="{00000000-0005-0000-0000-0000A3650000}"/>
    <cellStyle name="Normal 4 2 2 2 3 6 2 2" xfId="26066" xr:uid="{00000000-0005-0000-0000-0000A4650000}"/>
    <cellStyle name="Normal 4 2 2 2 3 6 3" xfId="26067" xr:uid="{00000000-0005-0000-0000-0000A5650000}"/>
    <cellStyle name="Normal 4 2 2 2 3 6 4" xfId="26068" xr:uid="{00000000-0005-0000-0000-0000A6650000}"/>
    <cellStyle name="Normal 4 2 2 2 3 7" xfId="26069" xr:uid="{00000000-0005-0000-0000-0000A7650000}"/>
    <cellStyle name="Normal 4 2 2 2 3 7 2" xfId="26070" xr:uid="{00000000-0005-0000-0000-0000A8650000}"/>
    <cellStyle name="Normal 4 2 2 2 3 8" xfId="26071" xr:uid="{00000000-0005-0000-0000-0000A9650000}"/>
    <cellStyle name="Normal 4 2 2 2 3 9" xfId="26072" xr:uid="{00000000-0005-0000-0000-0000AA650000}"/>
    <cellStyle name="Normal 4 2 2 2 4" xfId="26073" xr:uid="{00000000-0005-0000-0000-0000AB650000}"/>
    <cellStyle name="Normal 4 2 2 2 4 2" xfId="26074" xr:uid="{00000000-0005-0000-0000-0000AC650000}"/>
    <cellStyle name="Normal 4 2 2 2 4 2 2" xfId="26075" xr:uid="{00000000-0005-0000-0000-0000AD650000}"/>
    <cellStyle name="Normal 4 2 2 2 4 2 2 2" xfId="26076" xr:uid="{00000000-0005-0000-0000-0000AE650000}"/>
    <cellStyle name="Normal 4 2 2 2 4 2 3" xfId="26077" xr:uid="{00000000-0005-0000-0000-0000AF650000}"/>
    <cellStyle name="Normal 4 2 2 2 4 2 4" xfId="26078" xr:uid="{00000000-0005-0000-0000-0000B0650000}"/>
    <cellStyle name="Normal 4 2 2 2 4 3" xfId="26079" xr:uid="{00000000-0005-0000-0000-0000B1650000}"/>
    <cellStyle name="Normal 4 2 2 2 4 3 2" xfId="26080" xr:uid="{00000000-0005-0000-0000-0000B2650000}"/>
    <cellStyle name="Normal 4 2 2 2 4 4" xfId="26081" xr:uid="{00000000-0005-0000-0000-0000B3650000}"/>
    <cellStyle name="Normal 4 2 2 2 4 5" xfId="26082" xr:uid="{00000000-0005-0000-0000-0000B4650000}"/>
    <cellStyle name="Normal 4 2 2 2 5" xfId="26083" xr:uid="{00000000-0005-0000-0000-0000B5650000}"/>
    <cellStyle name="Normal 4 2 2 2 5 2" xfId="26084" xr:uid="{00000000-0005-0000-0000-0000B6650000}"/>
    <cellStyle name="Normal 4 2 2 2 5 2 2" xfId="26085" xr:uid="{00000000-0005-0000-0000-0000B7650000}"/>
    <cellStyle name="Normal 4 2 2 2 5 2 2 2" xfId="26086" xr:uid="{00000000-0005-0000-0000-0000B8650000}"/>
    <cellStyle name="Normal 4 2 2 2 5 2 3" xfId="26087" xr:uid="{00000000-0005-0000-0000-0000B9650000}"/>
    <cellStyle name="Normal 4 2 2 2 5 2 4" xfId="26088" xr:uid="{00000000-0005-0000-0000-0000BA650000}"/>
    <cellStyle name="Normal 4 2 2 2 5 3" xfId="26089" xr:uid="{00000000-0005-0000-0000-0000BB650000}"/>
    <cellStyle name="Normal 4 2 2 2 5 3 2" xfId="26090" xr:uid="{00000000-0005-0000-0000-0000BC650000}"/>
    <cellStyle name="Normal 4 2 2 2 5 4" xfId="26091" xr:uid="{00000000-0005-0000-0000-0000BD650000}"/>
    <cellStyle name="Normal 4 2 2 2 5 5" xfId="26092" xr:uid="{00000000-0005-0000-0000-0000BE650000}"/>
    <cellStyle name="Normal 4 2 2 2 6" xfId="26093" xr:uid="{00000000-0005-0000-0000-0000BF650000}"/>
    <cellStyle name="Normal 4 2 2 2 6 2" xfId="26094" xr:uid="{00000000-0005-0000-0000-0000C0650000}"/>
    <cellStyle name="Normal 4 2 2 2 6 2 2" xfId="26095" xr:uid="{00000000-0005-0000-0000-0000C1650000}"/>
    <cellStyle name="Normal 4 2 2 2 6 3" xfId="26096" xr:uid="{00000000-0005-0000-0000-0000C2650000}"/>
    <cellStyle name="Normal 4 2 2 2 6 4" xfId="26097" xr:uid="{00000000-0005-0000-0000-0000C3650000}"/>
    <cellStyle name="Normal 4 2 2 2 7" xfId="26098" xr:uid="{00000000-0005-0000-0000-0000C4650000}"/>
    <cellStyle name="Normal 4 2 2 2 7 2" xfId="26099" xr:uid="{00000000-0005-0000-0000-0000C5650000}"/>
    <cellStyle name="Normal 4 2 2 2 7 2 2" xfId="26100" xr:uid="{00000000-0005-0000-0000-0000C6650000}"/>
    <cellStyle name="Normal 4 2 2 2 7 3" xfId="26101" xr:uid="{00000000-0005-0000-0000-0000C7650000}"/>
    <cellStyle name="Normal 4 2 2 2 7 4" xfId="26102" xr:uid="{00000000-0005-0000-0000-0000C8650000}"/>
    <cellStyle name="Normal 4 2 2 2 8" xfId="26103" xr:uid="{00000000-0005-0000-0000-0000C9650000}"/>
    <cellStyle name="Normal 4 2 2 2 8 2" xfId="26104" xr:uid="{00000000-0005-0000-0000-0000CA650000}"/>
    <cellStyle name="Normal 4 2 2 2 8 2 2" xfId="26105" xr:uid="{00000000-0005-0000-0000-0000CB650000}"/>
    <cellStyle name="Normal 4 2 2 2 8 3" xfId="26106" xr:uid="{00000000-0005-0000-0000-0000CC650000}"/>
    <cellStyle name="Normal 4 2 2 2 8 4" xfId="26107" xr:uid="{00000000-0005-0000-0000-0000CD650000}"/>
    <cellStyle name="Normal 4 2 2 2 9" xfId="26108" xr:uid="{00000000-0005-0000-0000-0000CE650000}"/>
    <cellStyle name="Normal 4 2 2 2 9 2" xfId="26109" xr:uid="{00000000-0005-0000-0000-0000CF650000}"/>
    <cellStyle name="Normal 4 2 2 3" xfId="26110" xr:uid="{00000000-0005-0000-0000-0000D0650000}"/>
    <cellStyle name="Normal 4 2 2 3 10" xfId="26111" xr:uid="{00000000-0005-0000-0000-0000D1650000}"/>
    <cellStyle name="Normal 4 2 2 3 2" xfId="26112" xr:uid="{00000000-0005-0000-0000-0000D2650000}"/>
    <cellStyle name="Normal 4 2 2 3 2 2" xfId="26113" xr:uid="{00000000-0005-0000-0000-0000D3650000}"/>
    <cellStyle name="Normal 4 2 2 3 2 2 2" xfId="26114" xr:uid="{00000000-0005-0000-0000-0000D4650000}"/>
    <cellStyle name="Normal 4 2 2 3 2 2 2 2" xfId="26115" xr:uid="{00000000-0005-0000-0000-0000D5650000}"/>
    <cellStyle name="Normal 4 2 2 3 2 2 2 2 2" xfId="26116" xr:uid="{00000000-0005-0000-0000-0000D6650000}"/>
    <cellStyle name="Normal 4 2 2 3 2 2 2 3" xfId="26117" xr:uid="{00000000-0005-0000-0000-0000D7650000}"/>
    <cellStyle name="Normal 4 2 2 3 2 2 2 4" xfId="26118" xr:uid="{00000000-0005-0000-0000-0000D8650000}"/>
    <cellStyle name="Normal 4 2 2 3 2 2 3" xfId="26119" xr:uid="{00000000-0005-0000-0000-0000D9650000}"/>
    <cellStyle name="Normal 4 2 2 3 2 2 3 2" xfId="26120" xr:uid="{00000000-0005-0000-0000-0000DA650000}"/>
    <cellStyle name="Normal 4 2 2 3 2 2 4" xfId="26121" xr:uid="{00000000-0005-0000-0000-0000DB650000}"/>
    <cellStyle name="Normal 4 2 2 3 2 2 5" xfId="26122" xr:uid="{00000000-0005-0000-0000-0000DC650000}"/>
    <cellStyle name="Normal 4 2 2 3 2 3" xfId="26123" xr:uid="{00000000-0005-0000-0000-0000DD650000}"/>
    <cellStyle name="Normal 4 2 2 3 2 3 2" xfId="26124" xr:uid="{00000000-0005-0000-0000-0000DE650000}"/>
    <cellStyle name="Normal 4 2 2 3 2 3 2 2" xfId="26125" xr:uid="{00000000-0005-0000-0000-0000DF650000}"/>
    <cellStyle name="Normal 4 2 2 3 2 3 2 2 2" xfId="26126" xr:uid="{00000000-0005-0000-0000-0000E0650000}"/>
    <cellStyle name="Normal 4 2 2 3 2 3 2 3" xfId="26127" xr:uid="{00000000-0005-0000-0000-0000E1650000}"/>
    <cellStyle name="Normal 4 2 2 3 2 3 2 4" xfId="26128" xr:uid="{00000000-0005-0000-0000-0000E2650000}"/>
    <cellStyle name="Normal 4 2 2 3 2 3 3" xfId="26129" xr:uid="{00000000-0005-0000-0000-0000E3650000}"/>
    <cellStyle name="Normal 4 2 2 3 2 3 3 2" xfId="26130" xr:uid="{00000000-0005-0000-0000-0000E4650000}"/>
    <cellStyle name="Normal 4 2 2 3 2 3 4" xfId="26131" xr:uid="{00000000-0005-0000-0000-0000E5650000}"/>
    <cellStyle name="Normal 4 2 2 3 2 3 5" xfId="26132" xr:uid="{00000000-0005-0000-0000-0000E6650000}"/>
    <cellStyle name="Normal 4 2 2 3 2 4" xfId="26133" xr:uid="{00000000-0005-0000-0000-0000E7650000}"/>
    <cellStyle name="Normal 4 2 2 3 2 4 2" xfId="26134" xr:uid="{00000000-0005-0000-0000-0000E8650000}"/>
    <cellStyle name="Normal 4 2 2 3 2 4 2 2" xfId="26135" xr:uid="{00000000-0005-0000-0000-0000E9650000}"/>
    <cellStyle name="Normal 4 2 2 3 2 4 3" xfId="26136" xr:uid="{00000000-0005-0000-0000-0000EA650000}"/>
    <cellStyle name="Normal 4 2 2 3 2 4 4" xfId="26137" xr:uid="{00000000-0005-0000-0000-0000EB650000}"/>
    <cellStyle name="Normal 4 2 2 3 2 5" xfId="26138" xr:uid="{00000000-0005-0000-0000-0000EC650000}"/>
    <cellStyle name="Normal 4 2 2 3 2 5 2" xfId="26139" xr:uid="{00000000-0005-0000-0000-0000ED650000}"/>
    <cellStyle name="Normal 4 2 2 3 2 5 2 2" xfId="26140" xr:uid="{00000000-0005-0000-0000-0000EE650000}"/>
    <cellStyle name="Normal 4 2 2 3 2 5 3" xfId="26141" xr:uid="{00000000-0005-0000-0000-0000EF650000}"/>
    <cellStyle name="Normal 4 2 2 3 2 5 4" xfId="26142" xr:uid="{00000000-0005-0000-0000-0000F0650000}"/>
    <cellStyle name="Normal 4 2 2 3 2 6" xfId="26143" xr:uid="{00000000-0005-0000-0000-0000F1650000}"/>
    <cellStyle name="Normal 4 2 2 3 2 6 2" xfId="26144" xr:uid="{00000000-0005-0000-0000-0000F2650000}"/>
    <cellStyle name="Normal 4 2 2 3 2 6 2 2" xfId="26145" xr:uid="{00000000-0005-0000-0000-0000F3650000}"/>
    <cellStyle name="Normal 4 2 2 3 2 6 3" xfId="26146" xr:uid="{00000000-0005-0000-0000-0000F4650000}"/>
    <cellStyle name="Normal 4 2 2 3 2 6 4" xfId="26147" xr:uid="{00000000-0005-0000-0000-0000F5650000}"/>
    <cellStyle name="Normal 4 2 2 3 2 7" xfId="26148" xr:uid="{00000000-0005-0000-0000-0000F6650000}"/>
    <cellStyle name="Normal 4 2 2 3 2 7 2" xfId="26149" xr:uid="{00000000-0005-0000-0000-0000F7650000}"/>
    <cellStyle name="Normal 4 2 2 3 2 8" xfId="26150" xr:uid="{00000000-0005-0000-0000-0000F8650000}"/>
    <cellStyle name="Normal 4 2 2 3 2 9" xfId="26151" xr:uid="{00000000-0005-0000-0000-0000F9650000}"/>
    <cellStyle name="Normal 4 2 2 3 3" xfId="26152" xr:uid="{00000000-0005-0000-0000-0000FA650000}"/>
    <cellStyle name="Normal 4 2 2 3 3 2" xfId="26153" xr:uid="{00000000-0005-0000-0000-0000FB650000}"/>
    <cellStyle name="Normal 4 2 2 3 3 2 2" xfId="26154" xr:uid="{00000000-0005-0000-0000-0000FC650000}"/>
    <cellStyle name="Normal 4 2 2 3 3 2 2 2" xfId="26155" xr:uid="{00000000-0005-0000-0000-0000FD650000}"/>
    <cellStyle name="Normal 4 2 2 3 3 2 3" xfId="26156" xr:uid="{00000000-0005-0000-0000-0000FE650000}"/>
    <cellStyle name="Normal 4 2 2 3 3 2 4" xfId="26157" xr:uid="{00000000-0005-0000-0000-0000FF650000}"/>
    <cellStyle name="Normal 4 2 2 3 3 3" xfId="26158" xr:uid="{00000000-0005-0000-0000-000000660000}"/>
    <cellStyle name="Normal 4 2 2 3 3 3 2" xfId="26159" xr:uid="{00000000-0005-0000-0000-000001660000}"/>
    <cellStyle name="Normal 4 2 2 3 3 4" xfId="26160" xr:uid="{00000000-0005-0000-0000-000002660000}"/>
    <cellStyle name="Normal 4 2 2 3 3 5" xfId="26161" xr:uid="{00000000-0005-0000-0000-000003660000}"/>
    <cellStyle name="Normal 4 2 2 3 4" xfId="26162" xr:uid="{00000000-0005-0000-0000-000004660000}"/>
    <cellStyle name="Normal 4 2 2 3 4 2" xfId="26163" xr:uid="{00000000-0005-0000-0000-000005660000}"/>
    <cellStyle name="Normal 4 2 2 3 4 2 2" xfId="26164" xr:uid="{00000000-0005-0000-0000-000006660000}"/>
    <cellStyle name="Normal 4 2 2 3 4 2 2 2" xfId="26165" xr:uid="{00000000-0005-0000-0000-000007660000}"/>
    <cellStyle name="Normal 4 2 2 3 4 2 3" xfId="26166" xr:uid="{00000000-0005-0000-0000-000008660000}"/>
    <cellStyle name="Normal 4 2 2 3 4 2 4" xfId="26167" xr:uid="{00000000-0005-0000-0000-000009660000}"/>
    <cellStyle name="Normal 4 2 2 3 4 3" xfId="26168" xr:uid="{00000000-0005-0000-0000-00000A660000}"/>
    <cellStyle name="Normal 4 2 2 3 4 3 2" xfId="26169" xr:uid="{00000000-0005-0000-0000-00000B660000}"/>
    <cellStyle name="Normal 4 2 2 3 4 4" xfId="26170" xr:uid="{00000000-0005-0000-0000-00000C660000}"/>
    <cellStyle name="Normal 4 2 2 3 4 5" xfId="26171" xr:uid="{00000000-0005-0000-0000-00000D660000}"/>
    <cellStyle name="Normal 4 2 2 3 5" xfId="26172" xr:uid="{00000000-0005-0000-0000-00000E660000}"/>
    <cellStyle name="Normal 4 2 2 3 5 2" xfId="26173" xr:uid="{00000000-0005-0000-0000-00000F660000}"/>
    <cellStyle name="Normal 4 2 2 3 5 2 2" xfId="26174" xr:uid="{00000000-0005-0000-0000-000010660000}"/>
    <cellStyle name="Normal 4 2 2 3 5 3" xfId="26175" xr:uid="{00000000-0005-0000-0000-000011660000}"/>
    <cellStyle name="Normal 4 2 2 3 5 4" xfId="26176" xr:uid="{00000000-0005-0000-0000-000012660000}"/>
    <cellStyle name="Normal 4 2 2 3 6" xfId="26177" xr:uid="{00000000-0005-0000-0000-000013660000}"/>
    <cellStyle name="Normal 4 2 2 3 6 2" xfId="26178" xr:uid="{00000000-0005-0000-0000-000014660000}"/>
    <cellStyle name="Normal 4 2 2 3 6 2 2" xfId="26179" xr:uid="{00000000-0005-0000-0000-000015660000}"/>
    <cellStyle name="Normal 4 2 2 3 6 3" xfId="26180" xr:uid="{00000000-0005-0000-0000-000016660000}"/>
    <cellStyle name="Normal 4 2 2 3 6 4" xfId="26181" xr:uid="{00000000-0005-0000-0000-000017660000}"/>
    <cellStyle name="Normal 4 2 2 3 7" xfId="26182" xr:uid="{00000000-0005-0000-0000-000018660000}"/>
    <cellStyle name="Normal 4 2 2 3 7 2" xfId="26183" xr:uid="{00000000-0005-0000-0000-000019660000}"/>
    <cellStyle name="Normal 4 2 2 3 7 2 2" xfId="26184" xr:uid="{00000000-0005-0000-0000-00001A660000}"/>
    <cellStyle name="Normal 4 2 2 3 7 3" xfId="26185" xr:uid="{00000000-0005-0000-0000-00001B660000}"/>
    <cellStyle name="Normal 4 2 2 3 7 4" xfId="26186" xr:uid="{00000000-0005-0000-0000-00001C660000}"/>
    <cellStyle name="Normal 4 2 2 3 8" xfId="26187" xr:uid="{00000000-0005-0000-0000-00001D660000}"/>
    <cellStyle name="Normal 4 2 2 3 8 2" xfId="26188" xr:uid="{00000000-0005-0000-0000-00001E660000}"/>
    <cellStyle name="Normal 4 2 2 3 9" xfId="26189" xr:uid="{00000000-0005-0000-0000-00001F660000}"/>
    <cellStyle name="Normal 4 2 2 4" xfId="26190" xr:uid="{00000000-0005-0000-0000-000020660000}"/>
    <cellStyle name="Normal 4 2 2 4 2" xfId="26191" xr:uid="{00000000-0005-0000-0000-000021660000}"/>
    <cellStyle name="Normal 4 2 2 4 2 2" xfId="26192" xr:uid="{00000000-0005-0000-0000-000022660000}"/>
    <cellStyle name="Normal 4 2 2 4 2 2 2" xfId="26193" xr:uid="{00000000-0005-0000-0000-000023660000}"/>
    <cellStyle name="Normal 4 2 2 4 2 2 2 2" xfId="26194" xr:uid="{00000000-0005-0000-0000-000024660000}"/>
    <cellStyle name="Normal 4 2 2 4 2 2 3" xfId="26195" xr:uid="{00000000-0005-0000-0000-000025660000}"/>
    <cellStyle name="Normal 4 2 2 4 2 2 4" xfId="26196" xr:uid="{00000000-0005-0000-0000-000026660000}"/>
    <cellStyle name="Normal 4 2 2 4 2 3" xfId="26197" xr:uid="{00000000-0005-0000-0000-000027660000}"/>
    <cellStyle name="Normal 4 2 2 4 2 3 2" xfId="26198" xr:uid="{00000000-0005-0000-0000-000028660000}"/>
    <cellStyle name="Normal 4 2 2 4 2 4" xfId="26199" xr:uid="{00000000-0005-0000-0000-000029660000}"/>
    <cellStyle name="Normal 4 2 2 4 2 5" xfId="26200" xr:uid="{00000000-0005-0000-0000-00002A660000}"/>
    <cellStyle name="Normal 4 2 2 4 3" xfId="26201" xr:uid="{00000000-0005-0000-0000-00002B660000}"/>
    <cellStyle name="Normal 4 2 2 4 3 2" xfId="26202" xr:uid="{00000000-0005-0000-0000-00002C660000}"/>
    <cellStyle name="Normal 4 2 2 4 3 2 2" xfId="26203" xr:uid="{00000000-0005-0000-0000-00002D660000}"/>
    <cellStyle name="Normal 4 2 2 4 3 2 2 2" xfId="26204" xr:uid="{00000000-0005-0000-0000-00002E660000}"/>
    <cellStyle name="Normal 4 2 2 4 3 2 3" xfId="26205" xr:uid="{00000000-0005-0000-0000-00002F660000}"/>
    <cellStyle name="Normal 4 2 2 4 3 2 4" xfId="26206" xr:uid="{00000000-0005-0000-0000-000030660000}"/>
    <cellStyle name="Normal 4 2 2 4 3 3" xfId="26207" xr:uid="{00000000-0005-0000-0000-000031660000}"/>
    <cellStyle name="Normal 4 2 2 4 3 3 2" xfId="26208" xr:uid="{00000000-0005-0000-0000-000032660000}"/>
    <cellStyle name="Normal 4 2 2 4 3 4" xfId="26209" xr:uid="{00000000-0005-0000-0000-000033660000}"/>
    <cellStyle name="Normal 4 2 2 4 3 5" xfId="26210" xr:uid="{00000000-0005-0000-0000-000034660000}"/>
    <cellStyle name="Normal 4 2 2 4 4" xfId="26211" xr:uid="{00000000-0005-0000-0000-000035660000}"/>
    <cellStyle name="Normal 4 2 2 4 4 2" xfId="26212" xr:uid="{00000000-0005-0000-0000-000036660000}"/>
    <cellStyle name="Normal 4 2 2 4 4 2 2" xfId="26213" xr:uid="{00000000-0005-0000-0000-000037660000}"/>
    <cellStyle name="Normal 4 2 2 4 4 3" xfId="26214" xr:uid="{00000000-0005-0000-0000-000038660000}"/>
    <cellStyle name="Normal 4 2 2 4 4 4" xfId="26215" xr:uid="{00000000-0005-0000-0000-000039660000}"/>
    <cellStyle name="Normal 4 2 2 4 5" xfId="26216" xr:uid="{00000000-0005-0000-0000-00003A660000}"/>
    <cellStyle name="Normal 4 2 2 4 5 2" xfId="26217" xr:uid="{00000000-0005-0000-0000-00003B660000}"/>
    <cellStyle name="Normal 4 2 2 4 5 2 2" xfId="26218" xr:uid="{00000000-0005-0000-0000-00003C660000}"/>
    <cellStyle name="Normal 4 2 2 4 5 3" xfId="26219" xr:uid="{00000000-0005-0000-0000-00003D660000}"/>
    <cellStyle name="Normal 4 2 2 4 5 4" xfId="26220" xr:uid="{00000000-0005-0000-0000-00003E660000}"/>
    <cellStyle name="Normal 4 2 2 4 6" xfId="26221" xr:uid="{00000000-0005-0000-0000-00003F660000}"/>
    <cellStyle name="Normal 4 2 2 4 6 2" xfId="26222" xr:uid="{00000000-0005-0000-0000-000040660000}"/>
    <cellStyle name="Normal 4 2 2 4 6 2 2" xfId="26223" xr:uid="{00000000-0005-0000-0000-000041660000}"/>
    <cellStyle name="Normal 4 2 2 4 6 3" xfId="26224" xr:uid="{00000000-0005-0000-0000-000042660000}"/>
    <cellStyle name="Normal 4 2 2 4 6 4" xfId="26225" xr:uid="{00000000-0005-0000-0000-000043660000}"/>
    <cellStyle name="Normal 4 2 2 4 7" xfId="26226" xr:uid="{00000000-0005-0000-0000-000044660000}"/>
    <cellStyle name="Normal 4 2 2 4 7 2" xfId="26227" xr:uid="{00000000-0005-0000-0000-000045660000}"/>
    <cellStyle name="Normal 4 2 2 4 8" xfId="26228" xr:uid="{00000000-0005-0000-0000-000046660000}"/>
    <cellStyle name="Normal 4 2 2 4 9" xfId="26229" xr:uid="{00000000-0005-0000-0000-000047660000}"/>
    <cellStyle name="Normal 4 2 2 5" xfId="26230" xr:uid="{00000000-0005-0000-0000-000048660000}"/>
    <cellStyle name="Normal 4 2 2 5 2" xfId="26231" xr:uid="{00000000-0005-0000-0000-000049660000}"/>
    <cellStyle name="Normal 4 2 2 5 2 2" xfId="26232" xr:uid="{00000000-0005-0000-0000-00004A660000}"/>
    <cellStyle name="Normal 4 2 2 5 2 2 2" xfId="26233" xr:uid="{00000000-0005-0000-0000-00004B660000}"/>
    <cellStyle name="Normal 4 2 2 5 2 3" xfId="26234" xr:uid="{00000000-0005-0000-0000-00004C660000}"/>
    <cellStyle name="Normal 4 2 2 5 2 4" xfId="26235" xr:uid="{00000000-0005-0000-0000-00004D660000}"/>
    <cellStyle name="Normal 4 2 2 5 3" xfId="26236" xr:uid="{00000000-0005-0000-0000-00004E660000}"/>
    <cellStyle name="Normal 4 2 2 5 3 2" xfId="26237" xr:uid="{00000000-0005-0000-0000-00004F660000}"/>
    <cellStyle name="Normal 4 2 2 5 3 2 2" xfId="26238" xr:uid="{00000000-0005-0000-0000-000050660000}"/>
    <cellStyle name="Normal 4 2 2 5 3 3" xfId="26239" xr:uid="{00000000-0005-0000-0000-000051660000}"/>
    <cellStyle name="Normal 4 2 2 5 3 4" xfId="26240" xr:uid="{00000000-0005-0000-0000-000052660000}"/>
    <cellStyle name="Normal 4 2 2 5 4" xfId="26241" xr:uid="{00000000-0005-0000-0000-000053660000}"/>
    <cellStyle name="Normal 4 2 2 5 4 2" xfId="26242" xr:uid="{00000000-0005-0000-0000-000054660000}"/>
    <cellStyle name="Normal 4 2 2 5 5" xfId="26243" xr:uid="{00000000-0005-0000-0000-000055660000}"/>
    <cellStyle name="Normal 4 2 2 5 6" xfId="26244" xr:uid="{00000000-0005-0000-0000-000056660000}"/>
    <cellStyle name="Normal 4 2 2 6" xfId="26245" xr:uid="{00000000-0005-0000-0000-000057660000}"/>
    <cellStyle name="Normal 4 2 2 6 2" xfId="26246" xr:uid="{00000000-0005-0000-0000-000058660000}"/>
    <cellStyle name="Normal 4 2 2 6 2 2" xfId="26247" xr:uid="{00000000-0005-0000-0000-000059660000}"/>
    <cellStyle name="Normal 4 2 2 6 2 2 2" xfId="26248" xr:uid="{00000000-0005-0000-0000-00005A660000}"/>
    <cellStyle name="Normal 4 2 2 6 2 3" xfId="26249" xr:uid="{00000000-0005-0000-0000-00005B660000}"/>
    <cellStyle name="Normal 4 2 2 6 2 4" xfId="26250" xr:uid="{00000000-0005-0000-0000-00005C660000}"/>
    <cellStyle name="Normal 4 2 2 6 3" xfId="26251" xr:uid="{00000000-0005-0000-0000-00005D660000}"/>
    <cellStyle name="Normal 4 2 2 6 3 2" xfId="26252" xr:uid="{00000000-0005-0000-0000-00005E660000}"/>
    <cellStyle name="Normal 4 2 2 6 4" xfId="26253" xr:uid="{00000000-0005-0000-0000-00005F660000}"/>
    <cellStyle name="Normal 4 2 2 6 5" xfId="26254" xr:uid="{00000000-0005-0000-0000-000060660000}"/>
    <cellStyle name="Normal 4 2 2 7" xfId="26255" xr:uid="{00000000-0005-0000-0000-000061660000}"/>
    <cellStyle name="Normal 4 2 2 7 2" xfId="26256" xr:uid="{00000000-0005-0000-0000-000062660000}"/>
    <cellStyle name="Normal 4 2 2 7 2 2" xfId="26257" xr:uid="{00000000-0005-0000-0000-000063660000}"/>
    <cellStyle name="Normal 4 2 2 7 3" xfId="26258" xr:uid="{00000000-0005-0000-0000-000064660000}"/>
    <cellStyle name="Normal 4 2 2 7 4" xfId="26259" xr:uid="{00000000-0005-0000-0000-000065660000}"/>
    <cellStyle name="Normal 4 2 2 8" xfId="26260" xr:uid="{00000000-0005-0000-0000-000066660000}"/>
    <cellStyle name="Normal 4 2 2 8 2" xfId="26261" xr:uid="{00000000-0005-0000-0000-000067660000}"/>
    <cellStyle name="Normal 4 2 2 8 2 2" xfId="26262" xr:uid="{00000000-0005-0000-0000-000068660000}"/>
    <cellStyle name="Normal 4 2 2 8 3" xfId="26263" xr:uid="{00000000-0005-0000-0000-000069660000}"/>
    <cellStyle name="Normal 4 2 2 8 4" xfId="26264" xr:uid="{00000000-0005-0000-0000-00006A660000}"/>
    <cellStyle name="Normal 4 2 2 9" xfId="26265" xr:uid="{00000000-0005-0000-0000-00006B660000}"/>
    <cellStyle name="Normal 4 2 2 9 2" xfId="26266" xr:uid="{00000000-0005-0000-0000-00006C660000}"/>
    <cellStyle name="Normal 4 2 2 9 2 2" xfId="26267" xr:uid="{00000000-0005-0000-0000-00006D660000}"/>
    <cellStyle name="Normal 4 2 2 9 3" xfId="26268" xr:uid="{00000000-0005-0000-0000-00006E660000}"/>
    <cellStyle name="Normal 4 2 2 9 4" xfId="26269" xr:uid="{00000000-0005-0000-0000-00006F660000}"/>
    <cellStyle name="Normal 4 2 3" xfId="26270" xr:uid="{00000000-0005-0000-0000-000070660000}"/>
    <cellStyle name="Normal 4 2 3 10" xfId="26271" xr:uid="{00000000-0005-0000-0000-000071660000}"/>
    <cellStyle name="Normal 4 2 3 11" xfId="26272" xr:uid="{00000000-0005-0000-0000-000072660000}"/>
    <cellStyle name="Normal 4 2 3 2" xfId="26273" xr:uid="{00000000-0005-0000-0000-000073660000}"/>
    <cellStyle name="Normal 4 2 3 2 10" xfId="26274" xr:uid="{00000000-0005-0000-0000-000074660000}"/>
    <cellStyle name="Normal 4 2 3 2 2" xfId="26275" xr:uid="{00000000-0005-0000-0000-000075660000}"/>
    <cellStyle name="Normal 4 2 3 2 2 2" xfId="26276" xr:uid="{00000000-0005-0000-0000-000076660000}"/>
    <cellStyle name="Normal 4 2 3 2 2 2 2" xfId="26277" xr:uid="{00000000-0005-0000-0000-000077660000}"/>
    <cellStyle name="Normal 4 2 3 2 2 2 2 2" xfId="26278" xr:uid="{00000000-0005-0000-0000-000078660000}"/>
    <cellStyle name="Normal 4 2 3 2 2 2 2 2 2" xfId="26279" xr:uid="{00000000-0005-0000-0000-000079660000}"/>
    <cellStyle name="Normal 4 2 3 2 2 2 2 3" xfId="26280" xr:uid="{00000000-0005-0000-0000-00007A660000}"/>
    <cellStyle name="Normal 4 2 3 2 2 2 2 4" xfId="26281" xr:uid="{00000000-0005-0000-0000-00007B660000}"/>
    <cellStyle name="Normal 4 2 3 2 2 2 3" xfId="26282" xr:uid="{00000000-0005-0000-0000-00007C660000}"/>
    <cellStyle name="Normal 4 2 3 2 2 2 3 2" xfId="26283" xr:uid="{00000000-0005-0000-0000-00007D660000}"/>
    <cellStyle name="Normal 4 2 3 2 2 2 4" xfId="26284" xr:uid="{00000000-0005-0000-0000-00007E660000}"/>
    <cellStyle name="Normal 4 2 3 2 2 2 5" xfId="26285" xr:uid="{00000000-0005-0000-0000-00007F660000}"/>
    <cellStyle name="Normal 4 2 3 2 2 3" xfId="26286" xr:uid="{00000000-0005-0000-0000-000080660000}"/>
    <cellStyle name="Normal 4 2 3 2 2 3 2" xfId="26287" xr:uid="{00000000-0005-0000-0000-000081660000}"/>
    <cellStyle name="Normal 4 2 3 2 2 3 2 2" xfId="26288" xr:uid="{00000000-0005-0000-0000-000082660000}"/>
    <cellStyle name="Normal 4 2 3 2 2 3 2 2 2" xfId="26289" xr:uid="{00000000-0005-0000-0000-000083660000}"/>
    <cellStyle name="Normal 4 2 3 2 2 3 2 3" xfId="26290" xr:uid="{00000000-0005-0000-0000-000084660000}"/>
    <cellStyle name="Normal 4 2 3 2 2 3 2 4" xfId="26291" xr:uid="{00000000-0005-0000-0000-000085660000}"/>
    <cellStyle name="Normal 4 2 3 2 2 3 3" xfId="26292" xr:uid="{00000000-0005-0000-0000-000086660000}"/>
    <cellStyle name="Normal 4 2 3 2 2 3 3 2" xfId="26293" xr:uid="{00000000-0005-0000-0000-000087660000}"/>
    <cellStyle name="Normal 4 2 3 2 2 3 4" xfId="26294" xr:uid="{00000000-0005-0000-0000-000088660000}"/>
    <cellStyle name="Normal 4 2 3 2 2 3 5" xfId="26295" xr:uid="{00000000-0005-0000-0000-000089660000}"/>
    <cellStyle name="Normal 4 2 3 2 2 4" xfId="26296" xr:uid="{00000000-0005-0000-0000-00008A660000}"/>
    <cellStyle name="Normal 4 2 3 2 2 4 2" xfId="26297" xr:uid="{00000000-0005-0000-0000-00008B660000}"/>
    <cellStyle name="Normal 4 2 3 2 2 4 2 2" xfId="26298" xr:uid="{00000000-0005-0000-0000-00008C660000}"/>
    <cellStyle name="Normal 4 2 3 2 2 4 3" xfId="26299" xr:uid="{00000000-0005-0000-0000-00008D660000}"/>
    <cellStyle name="Normal 4 2 3 2 2 4 4" xfId="26300" xr:uid="{00000000-0005-0000-0000-00008E660000}"/>
    <cellStyle name="Normal 4 2 3 2 2 5" xfId="26301" xr:uid="{00000000-0005-0000-0000-00008F660000}"/>
    <cellStyle name="Normal 4 2 3 2 2 5 2" xfId="26302" xr:uid="{00000000-0005-0000-0000-000090660000}"/>
    <cellStyle name="Normal 4 2 3 2 2 5 2 2" xfId="26303" xr:uid="{00000000-0005-0000-0000-000091660000}"/>
    <cellStyle name="Normal 4 2 3 2 2 5 3" xfId="26304" xr:uid="{00000000-0005-0000-0000-000092660000}"/>
    <cellStyle name="Normal 4 2 3 2 2 5 4" xfId="26305" xr:uid="{00000000-0005-0000-0000-000093660000}"/>
    <cellStyle name="Normal 4 2 3 2 2 6" xfId="26306" xr:uid="{00000000-0005-0000-0000-000094660000}"/>
    <cellStyle name="Normal 4 2 3 2 2 6 2" xfId="26307" xr:uid="{00000000-0005-0000-0000-000095660000}"/>
    <cellStyle name="Normal 4 2 3 2 2 6 2 2" xfId="26308" xr:uid="{00000000-0005-0000-0000-000096660000}"/>
    <cellStyle name="Normal 4 2 3 2 2 6 3" xfId="26309" xr:uid="{00000000-0005-0000-0000-000097660000}"/>
    <cellStyle name="Normal 4 2 3 2 2 6 4" xfId="26310" xr:uid="{00000000-0005-0000-0000-000098660000}"/>
    <cellStyle name="Normal 4 2 3 2 2 7" xfId="26311" xr:uid="{00000000-0005-0000-0000-000099660000}"/>
    <cellStyle name="Normal 4 2 3 2 2 7 2" xfId="26312" xr:uid="{00000000-0005-0000-0000-00009A660000}"/>
    <cellStyle name="Normal 4 2 3 2 2 8" xfId="26313" xr:uid="{00000000-0005-0000-0000-00009B660000}"/>
    <cellStyle name="Normal 4 2 3 2 2 9" xfId="26314" xr:uid="{00000000-0005-0000-0000-00009C660000}"/>
    <cellStyle name="Normal 4 2 3 2 3" xfId="26315" xr:uid="{00000000-0005-0000-0000-00009D660000}"/>
    <cellStyle name="Normal 4 2 3 2 3 2" xfId="26316" xr:uid="{00000000-0005-0000-0000-00009E660000}"/>
    <cellStyle name="Normal 4 2 3 2 3 2 2" xfId="26317" xr:uid="{00000000-0005-0000-0000-00009F660000}"/>
    <cellStyle name="Normal 4 2 3 2 3 2 2 2" xfId="26318" xr:uid="{00000000-0005-0000-0000-0000A0660000}"/>
    <cellStyle name="Normal 4 2 3 2 3 2 3" xfId="26319" xr:uid="{00000000-0005-0000-0000-0000A1660000}"/>
    <cellStyle name="Normal 4 2 3 2 3 2 4" xfId="26320" xr:uid="{00000000-0005-0000-0000-0000A2660000}"/>
    <cellStyle name="Normal 4 2 3 2 3 3" xfId="26321" xr:uid="{00000000-0005-0000-0000-0000A3660000}"/>
    <cellStyle name="Normal 4 2 3 2 3 3 2" xfId="26322" xr:uid="{00000000-0005-0000-0000-0000A4660000}"/>
    <cellStyle name="Normal 4 2 3 2 3 4" xfId="26323" xr:uid="{00000000-0005-0000-0000-0000A5660000}"/>
    <cellStyle name="Normal 4 2 3 2 3 5" xfId="26324" xr:uid="{00000000-0005-0000-0000-0000A6660000}"/>
    <cellStyle name="Normal 4 2 3 2 4" xfId="26325" xr:uid="{00000000-0005-0000-0000-0000A7660000}"/>
    <cellStyle name="Normal 4 2 3 2 4 2" xfId="26326" xr:uid="{00000000-0005-0000-0000-0000A8660000}"/>
    <cellStyle name="Normal 4 2 3 2 4 2 2" xfId="26327" xr:uid="{00000000-0005-0000-0000-0000A9660000}"/>
    <cellStyle name="Normal 4 2 3 2 4 2 2 2" xfId="26328" xr:uid="{00000000-0005-0000-0000-0000AA660000}"/>
    <cellStyle name="Normal 4 2 3 2 4 2 3" xfId="26329" xr:uid="{00000000-0005-0000-0000-0000AB660000}"/>
    <cellStyle name="Normal 4 2 3 2 4 2 4" xfId="26330" xr:uid="{00000000-0005-0000-0000-0000AC660000}"/>
    <cellStyle name="Normal 4 2 3 2 4 3" xfId="26331" xr:uid="{00000000-0005-0000-0000-0000AD660000}"/>
    <cellStyle name="Normal 4 2 3 2 4 3 2" xfId="26332" xr:uid="{00000000-0005-0000-0000-0000AE660000}"/>
    <cellStyle name="Normal 4 2 3 2 4 4" xfId="26333" xr:uid="{00000000-0005-0000-0000-0000AF660000}"/>
    <cellStyle name="Normal 4 2 3 2 4 5" xfId="26334" xr:uid="{00000000-0005-0000-0000-0000B0660000}"/>
    <cellStyle name="Normal 4 2 3 2 5" xfId="26335" xr:uid="{00000000-0005-0000-0000-0000B1660000}"/>
    <cellStyle name="Normal 4 2 3 2 5 2" xfId="26336" xr:uid="{00000000-0005-0000-0000-0000B2660000}"/>
    <cellStyle name="Normal 4 2 3 2 5 2 2" xfId="26337" xr:uid="{00000000-0005-0000-0000-0000B3660000}"/>
    <cellStyle name="Normal 4 2 3 2 5 3" xfId="26338" xr:uid="{00000000-0005-0000-0000-0000B4660000}"/>
    <cellStyle name="Normal 4 2 3 2 5 4" xfId="26339" xr:uid="{00000000-0005-0000-0000-0000B5660000}"/>
    <cellStyle name="Normal 4 2 3 2 6" xfId="26340" xr:uid="{00000000-0005-0000-0000-0000B6660000}"/>
    <cellStyle name="Normal 4 2 3 2 6 2" xfId="26341" xr:uid="{00000000-0005-0000-0000-0000B7660000}"/>
    <cellStyle name="Normal 4 2 3 2 6 2 2" xfId="26342" xr:uid="{00000000-0005-0000-0000-0000B8660000}"/>
    <cellStyle name="Normal 4 2 3 2 6 3" xfId="26343" xr:uid="{00000000-0005-0000-0000-0000B9660000}"/>
    <cellStyle name="Normal 4 2 3 2 6 4" xfId="26344" xr:uid="{00000000-0005-0000-0000-0000BA660000}"/>
    <cellStyle name="Normal 4 2 3 2 7" xfId="26345" xr:uid="{00000000-0005-0000-0000-0000BB660000}"/>
    <cellStyle name="Normal 4 2 3 2 7 2" xfId="26346" xr:uid="{00000000-0005-0000-0000-0000BC660000}"/>
    <cellStyle name="Normal 4 2 3 2 7 2 2" xfId="26347" xr:uid="{00000000-0005-0000-0000-0000BD660000}"/>
    <cellStyle name="Normal 4 2 3 2 7 3" xfId="26348" xr:uid="{00000000-0005-0000-0000-0000BE660000}"/>
    <cellStyle name="Normal 4 2 3 2 7 4" xfId="26349" xr:uid="{00000000-0005-0000-0000-0000BF660000}"/>
    <cellStyle name="Normal 4 2 3 2 8" xfId="26350" xr:uid="{00000000-0005-0000-0000-0000C0660000}"/>
    <cellStyle name="Normal 4 2 3 2 8 2" xfId="26351" xr:uid="{00000000-0005-0000-0000-0000C1660000}"/>
    <cellStyle name="Normal 4 2 3 2 9" xfId="26352" xr:uid="{00000000-0005-0000-0000-0000C2660000}"/>
    <cellStyle name="Normal 4 2 3 3" xfId="26353" xr:uid="{00000000-0005-0000-0000-0000C3660000}"/>
    <cellStyle name="Normal 4 2 3 3 2" xfId="26354" xr:uid="{00000000-0005-0000-0000-0000C4660000}"/>
    <cellStyle name="Normal 4 2 3 3 2 2" xfId="26355" xr:uid="{00000000-0005-0000-0000-0000C5660000}"/>
    <cellStyle name="Normal 4 2 3 3 2 2 2" xfId="26356" xr:uid="{00000000-0005-0000-0000-0000C6660000}"/>
    <cellStyle name="Normal 4 2 3 3 2 2 2 2" xfId="26357" xr:uid="{00000000-0005-0000-0000-0000C7660000}"/>
    <cellStyle name="Normal 4 2 3 3 2 2 3" xfId="26358" xr:uid="{00000000-0005-0000-0000-0000C8660000}"/>
    <cellStyle name="Normal 4 2 3 3 2 2 4" xfId="26359" xr:uid="{00000000-0005-0000-0000-0000C9660000}"/>
    <cellStyle name="Normal 4 2 3 3 2 3" xfId="26360" xr:uid="{00000000-0005-0000-0000-0000CA660000}"/>
    <cellStyle name="Normal 4 2 3 3 2 3 2" xfId="26361" xr:uid="{00000000-0005-0000-0000-0000CB660000}"/>
    <cellStyle name="Normal 4 2 3 3 2 4" xfId="26362" xr:uid="{00000000-0005-0000-0000-0000CC660000}"/>
    <cellStyle name="Normal 4 2 3 3 2 5" xfId="26363" xr:uid="{00000000-0005-0000-0000-0000CD660000}"/>
    <cellStyle name="Normal 4 2 3 3 3" xfId="26364" xr:uid="{00000000-0005-0000-0000-0000CE660000}"/>
    <cellStyle name="Normal 4 2 3 3 3 2" xfId="26365" xr:uid="{00000000-0005-0000-0000-0000CF660000}"/>
    <cellStyle name="Normal 4 2 3 3 3 2 2" xfId="26366" xr:uid="{00000000-0005-0000-0000-0000D0660000}"/>
    <cellStyle name="Normal 4 2 3 3 3 2 2 2" xfId="26367" xr:uid="{00000000-0005-0000-0000-0000D1660000}"/>
    <cellStyle name="Normal 4 2 3 3 3 2 3" xfId="26368" xr:uid="{00000000-0005-0000-0000-0000D2660000}"/>
    <cellStyle name="Normal 4 2 3 3 3 2 4" xfId="26369" xr:uid="{00000000-0005-0000-0000-0000D3660000}"/>
    <cellStyle name="Normal 4 2 3 3 3 3" xfId="26370" xr:uid="{00000000-0005-0000-0000-0000D4660000}"/>
    <cellStyle name="Normal 4 2 3 3 3 3 2" xfId="26371" xr:uid="{00000000-0005-0000-0000-0000D5660000}"/>
    <cellStyle name="Normal 4 2 3 3 3 4" xfId="26372" xr:uid="{00000000-0005-0000-0000-0000D6660000}"/>
    <cellStyle name="Normal 4 2 3 3 3 5" xfId="26373" xr:uid="{00000000-0005-0000-0000-0000D7660000}"/>
    <cellStyle name="Normal 4 2 3 3 4" xfId="26374" xr:uid="{00000000-0005-0000-0000-0000D8660000}"/>
    <cellStyle name="Normal 4 2 3 3 4 2" xfId="26375" xr:uid="{00000000-0005-0000-0000-0000D9660000}"/>
    <cellStyle name="Normal 4 2 3 3 4 2 2" xfId="26376" xr:uid="{00000000-0005-0000-0000-0000DA660000}"/>
    <cellStyle name="Normal 4 2 3 3 4 3" xfId="26377" xr:uid="{00000000-0005-0000-0000-0000DB660000}"/>
    <cellStyle name="Normal 4 2 3 3 4 4" xfId="26378" xr:uid="{00000000-0005-0000-0000-0000DC660000}"/>
    <cellStyle name="Normal 4 2 3 3 5" xfId="26379" xr:uid="{00000000-0005-0000-0000-0000DD660000}"/>
    <cellStyle name="Normal 4 2 3 3 5 2" xfId="26380" xr:uid="{00000000-0005-0000-0000-0000DE660000}"/>
    <cellStyle name="Normal 4 2 3 3 5 2 2" xfId="26381" xr:uid="{00000000-0005-0000-0000-0000DF660000}"/>
    <cellStyle name="Normal 4 2 3 3 5 3" xfId="26382" xr:uid="{00000000-0005-0000-0000-0000E0660000}"/>
    <cellStyle name="Normal 4 2 3 3 5 4" xfId="26383" xr:uid="{00000000-0005-0000-0000-0000E1660000}"/>
    <cellStyle name="Normal 4 2 3 3 6" xfId="26384" xr:uid="{00000000-0005-0000-0000-0000E2660000}"/>
    <cellStyle name="Normal 4 2 3 3 6 2" xfId="26385" xr:uid="{00000000-0005-0000-0000-0000E3660000}"/>
    <cellStyle name="Normal 4 2 3 3 6 2 2" xfId="26386" xr:uid="{00000000-0005-0000-0000-0000E4660000}"/>
    <cellStyle name="Normal 4 2 3 3 6 3" xfId="26387" xr:uid="{00000000-0005-0000-0000-0000E5660000}"/>
    <cellStyle name="Normal 4 2 3 3 6 4" xfId="26388" xr:uid="{00000000-0005-0000-0000-0000E6660000}"/>
    <cellStyle name="Normal 4 2 3 3 7" xfId="26389" xr:uid="{00000000-0005-0000-0000-0000E7660000}"/>
    <cellStyle name="Normal 4 2 3 3 7 2" xfId="26390" xr:uid="{00000000-0005-0000-0000-0000E8660000}"/>
    <cellStyle name="Normal 4 2 3 3 8" xfId="26391" xr:uid="{00000000-0005-0000-0000-0000E9660000}"/>
    <cellStyle name="Normal 4 2 3 3 9" xfId="26392" xr:uid="{00000000-0005-0000-0000-0000EA660000}"/>
    <cellStyle name="Normal 4 2 3 4" xfId="26393" xr:uid="{00000000-0005-0000-0000-0000EB660000}"/>
    <cellStyle name="Normal 4 2 3 4 2" xfId="26394" xr:uid="{00000000-0005-0000-0000-0000EC660000}"/>
    <cellStyle name="Normal 4 2 3 4 2 2" xfId="26395" xr:uid="{00000000-0005-0000-0000-0000ED660000}"/>
    <cellStyle name="Normal 4 2 3 4 2 2 2" xfId="26396" xr:uid="{00000000-0005-0000-0000-0000EE660000}"/>
    <cellStyle name="Normal 4 2 3 4 2 3" xfId="26397" xr:uid="{00000000-0005-0000-0000-0000EF660000}"/>
    <cellStyle name="Normal 4 2 3 4 2 4" xfId="26398" xr:uid="{00000000-0005-0000-0000-0000F0660000}"/>
    <cellStyle name="Normal 4 2 3 4 3" xfId="26399" xr:uid="{00000000-0005-0000-0000-0000F1660000}"/>
    <cellStyle name="Normal 4 2 3 4 3 2" xfId="26400" xr:uid="{00000000-0005-0000-0000-0000F2660000}"/>
    <cellStyle name="Normal 4 2 3 4 3 2 2" xfId="26401" xr:uid="{00000000-0005-0000-0000-0000F3660000}"/>
    <cellStyle name="Normal 4 2 3 4 3 3" xfId="26402" xr:uid="{00000000-0005-0000-0000-0000F4660000}"/>
    <cellStyle name="Normal 4 2 3 4 3 4" xfId="26403" xr:uid="{00000000-0005-0000-0000-0000F5660000}"/>
    <cellStyle name="Normal 4 2 3 4 4" xfId="26404" xr:uid="{00000000-0005-0000-0000-0000F6660000}"/>
    <cellStyle name="Normal 4 2 3 4 4 2" xfId="26405" xr:uid="{00000000-0005-0000-0000-0000F7660000}"/>
    <cellStyle name="Normal 4 2 3 4 5" xfId="26406" xr:uid="{00000000-0005-0000-0000-0000F8660000}"/>
    <cellStyle name="Normal 4 2 3 4 6" xfId="26407" xr:uid="{00000000-0005-0000-0000-0000F9660000}"/>
    <cellStyle name="Normal 4 2 3 5" xfId="26408" xr:uid="{00000000-0005-0000-0000-0000FA660000}"/>
    <cellStyle name="Normal 4 2 3 5 2" xfId="26409" xr:uid="{00000000-0005-0000-0000-0000FB660000}"/>
    <cellStyle name="Normal 4 2 3 5 2 2" xfId="26410" xr:uid="{00000000-0005-0000-0000-0000FC660000}"/>
    <cellStyle name="Normal 4 2 3 5 2 2 2" xfId="26411" xr:uid="{00000000-0005-0000-0000-0000FD660000}"/>
    <cellStyle name="Normal 4 2 3 5 2 3" xfId="26412" xr:uid="{00000000-0005-0000-0000-0000FE660000}"/>
    <cellStyle name="Normal 4 2 3 5 2 4" xfId="26413" xr:uid="{00000000-0005-0000-0000-0000FF660000}"/>
    <cellStyle name="Normal 4 2 3 5 3" xfId="26414" xr:uid="{00000000-0005-0000-0000-000000670000}"/>
    <cellStyle name="Normal 4 2 3 5 3 2" xfId="26415" xr:uid="{00000000-0005-0000-0000-000001670000}"/>
    <cellStyle name="Normal 4 2 3 5 4" xfId="26416" xr:uid="{00000000-0005-0000-0000-000002670000}"/>
    <cellStyle name="Normal 4 2 3 5 5" xfId="26417" xr:uid="{00000000-0005-0000-0000-000003670000}"/>
    <cellStyle name="Normal 4 2 3 6" xfId="26418" xr:uid="{00000000-0005-0000-0000-000004670000}"/>
    <cellStyle name="Normal 4 2 3 6 2" xfId="26419" xr:uid="{00000000-0005-0000-0000-000005670000}"/>
    <cellStyle name="Normal 4 2 3 6 2 2" xfId="26420" xr:uid="{00000000-0005-0000-0000-000006670000}"/>
    <cellStyle name="Normal 4 2 3 6 3" xfId="26421" xr:uid="{00000000-0005-0000-0000-000007670000}"/>
    <cellStyle name="Normal 4 2 3 6 4" xfId="26422" xr:uid="{00000000-0005-0000-0000-000008670000}"/>
    <cellStyle name="Normal 4 2 3 7" xfId="26423" xr:uid="{00000000-0005-0000-0000-000009670000}"/>
    <cellStyle name="Normal 4 2 3 7 2" xfId="26424" xr:uid="{00000000-0005-0000-0000-00000A670000}"/>
    <cellStyle name="Normal 4 2 3 7 2 2" xfId="26425" xr:uid="{00000000-0005-0000-0000-00000B670000}"/>
    <cellStyle name="Normal 4 2 3 7 3" xfId="26426" xr:uid="{00000000-0005-0000-0000-00000C670000}"/>
    <cellStyle name="Normal 4 2 3 7 4" xfId="26427" xr:uid="{00000000-0005-0000-0000-00000D670000}"/>
    <cellStyle name="Normal 4 2 3 8" xfId="26428" xr:uid="{00000000-0005-0000-0000-00000E670000}"/>
    <cellStyle name="Normal 4 2 3 8 2" xfId="26429" xr:uid="{00000000-0005-0000-0000-00000F670000}"/>
    <cellStyle name="Normal 4 2 3 8 2 2" xfId="26430" xr:uid="{00000000-0005-0000-0000-000010670000}"/>
    <cellStyle name="Normal 4 2 3 8 3" xfId="26431" xr:uid="{00000000-0005-0000-0000-000011670000}"/>
    <cellStyle name="Normal 4 2 3 8 4" xfId="26432" xr:uid="{00000000-0005-0000-0000-000012670000}"/>
    <cellStyle name="Normal 4 2 3 9" xfId="26433" xr:uid="{00000000-0005-0000-0000-000013670000}"/>
    <cellStyle name="Normal 4 2 3 9 2" xfId="26434" xr:uid="{00000000-0005-0000-0000-000014670000}"/>
    <cellStyle name="Normal 4 2 4" xfId="26435" xr:uid="{00000000-0005-0000-0000-000015670000}"/>
    <cellStyle name="Normal 4 2 4 10" xfId="26436" xr:uid="{00000000-0005-0000-0000-000016670000}"/>
    <cellStyle name="Normal 4 2 4 2" xfId="26437" xr:uid="{00000000-0005-0000-0000-000017670000}"/>
    <cellStyle name="Normal 4 2 4 2 2" xfId="26438" xr:uid="{00000000-0005-0000-0000-000018670000}"/>
    <cellStyle name="Normal 4 2 4 2 2 2" xfId="26439" xr:uid="{00000000-0005-0000-0000-000019670000}"/>
    <cellStyle name="Normal 4 2 4 2 2 2 2" xfId="26440" xr:uid="{00000000-0005-0000-0000-00001A670000}"/>
    <cellStyle name="Normal 4 2 4 2 2 2 2 2" xfId="26441" xr:uid="{00000000-0005-0000-0000-00001B670000}"/>
    <cellStyle name="Normal 4 2 4 2 2 2 3" xfId="26442" xr:uid="{00000000-0005-0000-0000-00001C670000}"/>
    <cellStyle name="Normal 4 2 4 2 2 2 4" xfId="26443" xr:uid="{00000000-0005-0000-0000-00001D670000}"/>
    <cellStyle name="Normal 4 2 4 2 2 3" xfId="26444" xr:uid="{00000000-0005-0000-0000-00001E670000}"/>
    <cellStyle name="Normal 4 2 4 2 2 3 2" xfId="26445" xr:uid="{00000000-0005-0000-0000-00001F670000}"/>
    <cellStyle name="Normal 4 2 4 2 2 4" xfId="26446" xr:uid="{00000000-0005-0000-0000-000020670000}"/>
    <cellStyle name="Normal 4 2 4 2 2 5" xfId="26447" xr:uid="{00000000-0005-0000-0000-000021670000}"/>
    <cellStyle name="Normal 4 2 4 2 3" xfId="26448" xr:uid="{00000000-0005-0000-0000-000022670000}"/>
    <cellStyle name="Normal 4 2 4 2 3 2" xfId="26449" xr:uid="{00000000-0005-0000-0000-000023670000}"/>
    <cellStyle name="Normal 4 2 4 2 3 2 2" xfId="26450" xr:uid="{00000000-0005-0000-0000-000024670000}"/>
    <cellStyle name="Normal 4 2 4 2 3 2 2 2" xfId="26451" xr:uid="{00000000-0005-0000-0000-000025670000}"/>
    <cellStyle name="Normal 4 2 4 2 3 2 3" xfId="26452" xr:uid="{00000000-0005-0000-0000-000026670000}"/>
    <cellStyle name="Normal 4 2 4 2 3 2 4" xfId="26453" xr:uid="{00000000-0005-0000-0000-000027670000}"/>
    <cellStyle name="Normal 4 2 4 2 3 3" xfId="26454" xr:uid="{00000000-0005-0000-0000-000028670000}"/>
    <cellStyle name="Normal 4 2 4 2 3 3 2" xfId="26455" xr:uid="{00000000-0005-0000-0000-000029670000}"/>
    <cellStyle name="Normal 4 2 4 2 3 4" xfId="26456" xr:uid="{00000000-0005-0000-0000-00002A670000}"/>
    <cellStyle name="Normal 4 2 4 2 3 5" xfId="26457" xr:uid="{00000000-0005-0000-0000-00002B670000}"/>
    <cellStyle name="Normal 4 2 4 2 4" xfId="26458" xr:uid="{00000000-0005-0000-0000-00002C670000}"/>
    <cellStyle name="Normal 4 2 4 2 4 2" xfId="26459" xr:uid="{00000000-0005-0000-0000-00002D670000}"/>
    <cellStyle name="Normal 4 2 4 2 4 2 2" xfId="26460" xr:uid="{00000000-0005-0000-0000-00002E670000}"/>
    <cellStyle name="Normal 4 2 4 2 4 3" xfId="26461" xr:uid="{00000000-0005-0000-0000-00002F670000}"/>
    <cellStyle name="Normal 4 2 4 2 4 4" xfId="26462" xr:uid="{00000000-0005-0000-0000-000030670000}"/>
    <cellStyle name="Normal 4 2 4 2 5" xfId="26463" xr:uid="{00000000-0005-0000-0000-000031670000}"/>
    <cellStyle name="Normal 4 2 4 2 5 2" xfId="26464" xr:uid="{00000000-0005-0000-0000-000032670000}"/>
    <cellStyle name="Normal 4 2 4 2 5 2 2" xfId="26465" xr:uid="{00000000-0005-0000-0000-000033670000}"/>
    <cellStyle name="Normal 4 2 4 2 5 3" xfId="26466" xr:uid="{00000000-0005-0000-0000-000034670000}"/>
    <cellStyle name="Normal 4 2 4 2 5 4" xfId="26467" xr:uid="{00000000-0005-0000-0000-000035670000}"/>
    <cellStyle name="Normal 4 2 4 2 6" xfId="26468" xr:uid="{00000000-0005-0000-0000-000036670000}"/>
    <cellStyle name="Normal 4 2 4 2 6 2" xfId="26469" xr:uid="{00000000-0005-0000-0000-000037670000}"/>
    <cellStyle name="Normal 4 2 4 2 6 2 2" xfId="26470" xr:uid="{00000000-0005-0000-0000-000038670000}"/>
    <cellStyle name="Normal 4 2 4 2 6 3" xfId="26471" xr:uid="{00000000-0005-0000-0000-000039670000}"/>
    <cellStyle name="Normal 4 2 4 2 6 4" xfId="26472" xr:uid="{00000000-0005-0000-0000-00003A670000}"/>
    <cellStyle name="Normal 4 2 4 2 7" xfId="26473" xr:uid="{00000000-0005-0000-0000-00003B670000}"/>
    <cellStyle name="Normal 4 2 4 2 7 2" xfId="26474" xr:uid="{00000000-0005-0000-0000-00003C670000}"/>
    <cellStyle name="Normal 4 2 4 2 8" xfId="26475" xr:uid="{00000000-0005-0000-0000-00003D670000}"/>
    <cellStyle name="Normal 4 2 4 2 9" xfId="26476" xr:uid="{00000000-0005-0000-0000-00003E670000}"/>
    <cellStyle name="Normal 4 2 4 3" xfId="26477" xr:uid="{00000000-0005-0000-0000-00003F670000}"/>
    <cellStyle name="Normal 4 2 4 3 2" xfId="26478" xr:uid="{00000000-0005-0000-0000-000040670000}"/>
    <cellStyle name="Normal 4 2 4 3 2 2" xfId="26479" xr:uid="{00000000-0005-0000-0000-000041670000}"/>
    <cellStyle name="Normal 4 2 4 3 2 2 2" xfId="26480" xr:uid="{00000000-0005-0000-0000-000042670000}"/>
    <cellStyle name="Normal 4 2 4 3 2 3" xfId="26481" xr:uid="{00000000-0005-0000-0000-000043670000}"/>
    <cellStyle name="Normal 4 2 4 3 2 4" xfId="26482" xr:uid="{00000000-0005-0000-0000-000044670000}"/>
    <cellStyle name="Normal 4 2 4 3 3" xfId="26483" xr:uid="{00000000-0005-0000-0000-000045670000}"/>
    <cellStyle name="Normal 4 2 4 3 3 2" xfId="26484" xr:uid="{00000000-0005-0000-0000-000046670000}"/>
    <cellStyle name="Normal 4 2 4 3 4" xfId="26485" xr:uid="{00000000-0005-0000-0000-000047670000}"/>
    <cellStyle name="Normal 4 2 4 3 5" xfId="26486" xr:uid="{00000000-0005-0000-0000-000048670000}"/>
    <cellStyle name="Normal 4 2 4 4" xfId="26487" xr:uid="{00000000-0005-0000-0000-000049670000}"/>
    <cellStyle name="Normal 4 2 4 4 2" xfId="26488" xr:uid="{00000000-0005-0000-0000-00004A670000}"/>
    <cellStyle name="Normal 4 2 4 4 2 2" xfId="26489" xr:uid="{00000000-0005-0000-0000-00004B670000}"/>
    <cellStyle name="Normal 4 2 4 4 2 2 2" xfId="26490" xr:uid="{00000000-0005-0000-0000-00004C670000}"/>
    <cellStyle name="Normal 4 2 4 4 2 3" xfId="26491" xr:uid="{00000000-0005-0000-0000-00004D670000}"/>
    <cellStyle name="Normal 4 2 4 4 2 4" xfId="26492" xr:uid="{00000000-0005-0000-0000-00004E670000}"/>
    <cellStyle name="Normal 4 2 4 4 3" xfId="26493" xr:uid="{00000000-0005-0000-0000-00004F670000}"/>
    <cellStyle name="Normal 4 2 4 4 3 2" xfId="26494" xr:uid="{00000000-0005-0000-0000-000050670000}"/>
    <cellStyle name="Normal 4 2 4 4 4" xfId="26495" xr:uid="{00000000-0005-0000-0000-000051670000}"/>
    <cellStyle name="Normal 4 2 4 4 5" xfId="26496" xr:uid="{00000000-0005-0000-0000-000052670000}"/>
    <cellStyle name="Normal 4 2 4 5" xfId="26497" xr:uid="{00000000-0005-0000-0000-000053670000}"/>
    <cellStyle name="Normal 4 2 4 5 2" xfId="26498" xr:uid="{00000000-0005-0000-0000-000054670000}"/>
    <cellStyle name="Normal 4 2 4 5 2 2" xfId="26499" xr:uid="{00000000-0005-0000-0000-000055670000}"/>
    <cellStyle name="Normal 4 2 4 5 3" xfId="26500" xr:uid="{00000000-0005-0000-0000-000056670000}"/>
    <cellStyle name="Normal 4 2 4 5 4" xfId="26501" xr:uid="{00000000-0005-0000-0000-000057670000}"/>
    <cellStyle name="Normal 4 2 4 6" xfId="26502" xr:uid="{00000000-0005-0000-0000-000058670000}"/>
    <cellStyle name="Normal 4 2 4 6 2" xfId="26503" xr:uid="{00000000-0005-0000-0000-000059670000}"/>
    <cellStyle name="Normal 4 2 4 6 2 2" xfId="26504" xr:uid="{00000000-0005-0000-0000-00005A670000}"/>
    <cellStyle name="Normal 4 2 4 6 3" xfId="26505" xr:uid="{00000000-0005-0000-0000-00005B670000}"/>
    <cellStyle name="Normal 4 2 4 6 4" xfId="26506" xr:uid="{00000000-0005-0000-0000-00005C670000}"/>
    <cellStyle name="Normal 4 2 4 7" xfId="26507" xr:uid="{00000000-0005-0000-0000-00005D670000}"/>
    <cellStyle name="Normal 4 2 4 7 2" xfId="26508" xr:uid="{00000000-0005-0000-0000-00005E670000}"/>
    <cellStyle name="Normal 4 2 4 7 2 2" xfId="26509" xr:uid="{00000000-0005-0000-0000-00005F670000}"/>
    <cellStyle name="Normal 4 2 4 7 3" xfId="26510" xr:uid="{00000000-0005-0000-0000-000060670000}"/>
    <cellStyle name="Normal 4 2 4 7 4" xfId="26511" xr:uid="{00000000-0005-0000-0000-000061670000}"/>
    <cellStyle name="Normal 4 2 4 8" xfId="26512" xr:uid="{00000000-0005-0000-0000-000062670000}"/>
    <cellStyle name="Normal 4 2 4 8 2" xfId="26513" xr:uid="{00000000-0005-0000-0000-000063670000}"/>
    <cellStyle name="Normal 4 2 4 9" xfId="26514" xr:uid="{00000000-0005-0000-0000-000064670000}"/>
    <cellStyle name="Normal 4 2 5" xfId="26515" xr:uid="{00000000-0005-0000-0000-000065670000}"/>
    <cellStyle name="Normal 4 2 5 2" xfId="26516" xr:uid="{00000000-0005-0000-0000-000066670000}"/>
    <cellStyle name="Normal 4 2 5 2 2" xfId="26517" xr:uid="{00000000-0005-0000-0000-000067670000}"/>
    <cellStyle name="Normal 4 2 5 2 2 2" xfId="26518" xr:uid="{00000000-0005-0000-0000-000068670000}"/>
    <cellStyle name="Normal 4 2 5 2 2 2 2" xfId="26519" xr:uid="{00000000-0005-0000-0000-000069670000}"/>
    <cellStyle name="Normal 4 2 5 2 2 3" xfId="26520" xr:uid="{00000000-0005-0000-0000-00006A670000}"/>
    <cellStyle name="Normal 4 2 5 2 2 4" xfId="26521" xr:uid="{00000000-0005-0000-0000-00006B670000}"/>
    <cellStyle name="Normal 4 2 5 2 3" xfId="26522" xr:uid="{00000000-0005-0000-0000-00006C670000}"/>
    <cellStyle name="Normal 4 2 5 2 3 2" xfId="26523" xr:uid="{00000000-0005-0000-0000-00006D670000}"/>
    <cellStyle name="Normal 4 2 5 2 4" xfId="26524" xr:uid="{00000000-0005-0000-0000-00006E670000}"/>
    <cellStyle name="Normal 4 2 5 2 5" xfId="26525" xr:uid="{00000000-0005-0000-0000-00006F670000}"/>
    <cellStyle name="Normal 4 2 5 3" xfId="26526" xr:uid="{00000000-0005-0000-0000-000070670000}"/>
    <cellStyle name="Normal 4 2 5 3 2" xfId="26527" xr:uid="{00000000-0005-0000-0000-000071670000}"/>
    <cellStyle name="Normal 4 2 5 3 2 2" xfId="26528" xr:uid="{00000000-0005-0000-0000-000072670000}"/>
    <cellStyle name="Normal 4 2 5 3 2 2 2" xfId="26529" xr:uid="{00000000-0005-0000-0000-000073670000}"/>
    <cellStyle name="Normal 4 2 5 3 2 3" xfId="26530" xr:uid="{00000000-0005-0000-0000-000074670000}"/>
    <cellStyle name="Normal 4 2 5 3 2 4" xfId="26531" xr:uid="{00000000-0005-0000-0000-000075670000}"/>
    <cellStyle name="Normal 4 2 5 3 3" xfId="26532" xr:uid="{00000000-0005-0000-0000-000076670000}"/>
    <cellStyle name="Normal 4 2 5 3 3 2" xfId="26533" xr:uid="{00000000-0005-0000-0000-000077670000}"/>
    <cellStyle name="Normal 4 2 5 3 4" xfId="26534" xr:uid="{00000000-0005-0000-0000-000078670000}"/>
    <cellStyle name="Normal 4 2 5 3 5" xfId="26535" xr:uid="{00000000-0005-0000-0000-000079670000}"/>
    <cellStyle name="Normal 4 2 5 4" xfId="26536" xr:uid="{00000000-0005-0000-0000-00007A670000}"/>
    <cellStyle name="Normal 4 2 5 4 2" xfId="26537" xr:uid="{00000000-0005-0000-0000-00007B670000}"/>
    <cellStyle name="Normal 4 2 5 4 2 2" xfId="26538" xr:uid="{00000000-0005-0000-0000-00007C670000}"/>
    <cellStyle name="Normal 4 2 5 4 3" xfId="26539" xr:uid="{00000000-0005-0000-0000-00007D670000}"/>
    <cellStyle name="Normal 4 2 5 4 4" xfId="26540" xr:uid="{00000000-0005-0000-0000-00007E670000}"/>
    <cellStyle name="Normal 4 2 5 5" xfId="26541" xr:uid="{00000000-0005-0000-0000-00007F670000}"/>
    <cellStyle name="Normal 4 2 5 5 2" xfId="26542" xr:uid="{00000000-0005-0000-0000-000080670000}"/>
    <cellStyle name="Normal 4 2 5 5 2 2" xfId="26543" xr:uid="{00000000-0005-0000-0000-000081670000}"/>
    <cellStyle name="Normal 4 2 5 5 3" xfId="26544" xr:uid="{00000000-0005-0000-0000-000082670000}"/>
    <cellStyle name="Normal 4 2 5 5 4" xfId="26545" xr:uid="{00000000-0005-0000-0000-000083670000}"/>
    <cellStyle name="Normal 4 2 5 6" xfId="26546" xr:uid="{00000000-0005-0000-0000-000084670000}"/>
    <cellStyle name="Normal 4 2 5 6 2" xfId="26547" xr:uid="{00000000-0005-0000-0000-000085670000}"/>
    <cellStyle name="Normal 4 2 5 6 2 2" xfId="26548" xr:uid="{00000000-0005-0000-0000-000086670000}"/>
    <cellStyle name="Normal 4 2 5 6 3" xfId="26549" xr:uid="{00000000-0005-0000-0000-000087670000}"/>
    <cellStyle name="Normal 4 2 5 6 4" xfId="26550" xr:uid="{00000000-0005-0000-0000-000088670000}"/>
    <cellStyle name="Normal 4 2 5 7" xfId="26551" xr:uid="{00000000-0005-0000-0000-000089670000}"/>
    <cellStyle name="Normal 4 2 5 7 2" xfId="26552" xr:uid="{00000000-0005-0000-0000-00008A670000}"/>
    <cellStyle name="Normal 4 2 5 8" xfId="26553" xr:uid="{00000000-0005-0000-0000-00008B670000}"/>
    <cellStyle name="Normal 4 2 5 9" xfId="26554" xr:uid="{00000000-0005-0000-0000-00008C670000}"/>
    <cellStyle name="Normal 4 2 6" xfId="26555" xr:uid="{00000000-0005-0000-0000-00008D670000}"/>
    <cellStyle name="Normal 4 2 6 2" xfId="26556" xr:uid="{00000000-0005-0000-0000-00008E670000}"/>
    <cellStyle name="Normal 4 2 6 2 2" xfId="26557" xr:uid="{00000000-0005-0000-0000-00008F670000}"/>
    <cellStyle name="Normal 4 2 6 2 2 2" xfId="26558" xr:uid="{00000000-0005-0000-0000-000090670000}"/>
    <cellStyle name="Normal 4 2 6 2 2 2 2" xfId="26559" xr:uid="{00000000-0005-0000-0000-000091670000}"/>
    <cellStyle name="Normal 4 2 6 2 2 3" xfId="26560" xr:uid="{00000000-0005-0000-0000-000092670000}"/>
    <cellStyle name="Normal 4 2 6 2 2 4" xfId="26561" xr:uid="{00000000-0005-0000-0000-000093670000}"/>
    <cellStyle name="Normal 4 2 6 2 3" xfId="26562" xr:uid="{00000000-0005-0000-0000-000094670000}"/>
    <cellStyle name="Normal 4 2 6 2 3 2" xfId="26563" xr:uid="{00000000-0005-0000-0000-000095670000}"/>
    <cellStyle name="Normal 4 2 6 2 4" xfId="26564" xr:uid="{00000000-0005-0000-0000-000096670000}"/>
    <cellStyle name="Normal 4 2 6 2 5" xfId="26565" xr:uid="{00000000-0005-0000-0000-000097670000}"/>
    <cellStyle name="Normal 4 2 6 3" xfId="26566" xr:uid="{00000000-0005-0000-0000-000098670000}"/>
    <cellStyle name="Normal 4 2 6 3 2" xfId="26567" xr:uid="{00000000-0005-0000-0000-000099670000}"/>
    <cellStyle name="Normal 4 2 6 3 2 2" xfId="26568" xr:uid="{00000000-0005-0000-0000-00009A670000}"/>
    <cellStyle name="Normal 4 2 6 3 3" xfId="26569" xr:uid="{00000000-0005-0000-0000-00009B670000}"/>
    <cellStyle name="Normal 4 2 6 3 4" xfId="26570" xr:uid="{00000000-0005-0000-0000-00009C670000}"/>
    <cellStyle name="Normal 4 2 6 4" xfId="26571" xr:uid="{00000000-0005-0000-0000-00009D670000}"/>
    <cellStyle name="Normal 4 2 6 4 2" xfId="26572" xr:uid="{00000000-0005-0000-0000-00009E670000}"/>
    <cellStyle name="Normal 4 2 6 4 2 2" xfId="26573" xr:uid="{00000000-0005-0000-0000-00009F670000}"/>
    <cellStyle name="Normal 4 2 6 4 3" xfId="26574" xr:uid="{00000000-0005-0000-0000-0000A0670000}"/>
    <cellStyle name="Normal 4 2 6 4 4" xfId="26575" xr:uid="{00000000-0005-0000-0000-0000A1670000}"/>
    <cellStyle name="Normal 4 2 6 5" xfId="26576" xr:uid="{00000000-0005-0000-0000-0000A2670000}"/>
    <cellStyle name="Normal 4 2 6 5 2" xfId="26577" xr:uid="{00000000-0005-0000-0000-0000A3670000}"/>
    <cellStyle name="Normal 4 2 6 6" xfId="26578" xr:uid="{00000000-0005-0000-0000-0000A4670000}"/>
    <cellStyle name="Normal 4 2 6 7" xfId="26579" xr:uid="{00000000-0005-0000-0000-0000A5670000}"/>
    <cellStyle name="Normal 4 2 7" xfId="26580" xr:uid="{00000000-0005-0000-0000-0000A6670000}"/>
    <cellStyle name="Normal 4 2 7 2" xfId="26581" xr:uid="{00000000-0005-0000-0000-0000A7670000}"/>
    <cellStyle name="Normal 4 2 7 2 2" xfId="26582" xr:uid="{00000000-0005-0000-0000-0000A8670000}"/>
    <cellStyle name="Normal 4 2 7 2 2 2" xfId="26583" xr:uid="{00000000-0005-0000-0000-0000A9670000}"/>
    <cellStyle name="Normal 4 2 7 2 3" xfId="26584" xr:uid="{00000000-0005-0000-0000-0000AA670000}"/>
    <cellStyle name="Normal 4 2 7 2 4" xfId="26585" xr:uid="{00000000-0005-0000-0000-0000AB670000}"/>
    <cellStyle name="Normal 4 2 8" xfId="26586" xr:uid="{00000000-0005-0000-0000-0000AC670000}"/>
    <cellStyle name="Normal 4 2 8 2" xfId="26587" xr:uid="{00000000-0005-0000-0000-0000AD670000}"/>
    <cellStyle name="Normal 4 2 8 2 2" xfId="26588" xr:uid="{00000000-0005-0000-0000-0000AE670000}"/>
    <cellStyle name="Normal 4 2 8 2 2 2" xfId="26589" xr:uid="{00000000-0005-0000-0000-0000AF670000}"/>
    <cellStyle name="Normal 4 2 8 2 3" xfId="26590" xr:uid="{00000000-0005-0000-0000-0000B0670000}"/>
    <cellStyle name="Normal 4 2 8 2 4" xfId="26591" xr:uid="{00000000-0005-0000-0000-0000B1670000}"/>
    <cellStyle name="Normal 4 2 8 3" xfId="26592" xr:uid="{00000000-0005-0000-0000-0000B2670000}"/>
    <cellStyle name="Normal 4 2 8 4" xfId="26593" xr:uid="{00000000-0005-0000-0000-0000B3670000}"/>
    <cellStyle name="Normal 4 2 8 4 2" xfId="26594" xr:uid="{00000000-0005-0000-0000-0000B4670000}"/>
    <cellStyle name="Normal 4 2 8 5" xfId="26595" xr:uid="{00000000-0005-0000-0000-0000B5670000}"/>
    <cellStyle name="Normal 4 2 8 6" xfId="26596" xr:uid="{00000000-0005-0000-0000-0000B6670000}"/>
    <cellStyle name="Normal 4 2 9" xfId="26597" xr:uid="{00000000-0005-0000-0000-0000B7670000}"/>
    <cellStyle name="Normal 4 2 9 2" xfId="26598" xr:uid="{00000000-0005-0000-0000-0000B8670000}"/>
    <cellStyle name="Normal 4 2 9 3" xfId="26599" xr:uid="{00000000-0005-0000-0000-0000B9670000}"/>
    <cellStyle name="Normal 4 2 9 3 2" xfId="26600" xr:uid="{00000000-0005-0000-0000-0000BA670000}"/>
    <cellStyle name="Normal 4 2 9 4" xfId="26601" xr:uid="{00000000-0005-0000-0000-0000BB670000}"/>
    <cellStyle name="Normal 4 2 9 5" xfId="26602" xr:uid="{00000000-0005-0000-0000-0000BC670000}"/>
    <cellStyle name="Normal 4 3" xfId="26603" xr:uid="{00000000-0005-0000-0000-0000BD670000}"/>
    <cellStyle name="Normal 4 3 2" xfId="26604" xr:uid="{00000000-0005-0000-0000-0000BE670000}"/>
    <cellStyle name="Normal 4 3 2 2" xfId="26605" xr:uid="{00000000-0005-0000-0000-0000BF670000}"/>
    <cellStyle name="Normal 4 3 2 2 2" xfId="26606" xr:uid="{00000000-0005-0000-0000-0000C0670000}"/>
    <cellStyle name="Normal 4 3 2 2 2 2" xfId="26607" xr:uid="{00000000-0005-0000-0000-0000C1670000}"/>
    <cellStyle name="Normal 4 3 2 2 3" xfId="26608" xr:uid="{00000000-0005-0000-0000-0000C2670000}"/>
    <cellStyle name="Normal 4 3 2 2 4" xfId="26609" xr:uid="{00000000-0005-0000-0000-0000C3670000}"/>
    <cellStyle name="Normal 4 3 3" xfId="26610" xr:uid="{00000000-0005-0000-0000-0000C4670000}"/>
    <cellStyle name="Normal 4 3 3 2" xfId="26611" xr:uid="{00000000-0005-0000-0000-0000C5670000}"/>
    <cellStyle name="Normal 4 3 3 2 2" xfId="26612" xr:uid="{00000000-0005-0000-0000-0000C6670000}"/>
    <cellStyle name="Normal 4 3 3 2 2 2" xfId="26613" xr:uid="{00000000-0005-0000-0000-0000C7670000}"/>
    <cellStyle name="Normal 4 3 3 2 3" xfId="26614" xr:uid="{00000000-0005-0000-0000-0000C8670000}"/>
    <cellStyle name="Normal 4 3 3 2 4" xfId="26615" xr:uid="{00000000-0005-0000-0000-0000C9670000}"/>
    <cellStyle name="Normal 4 3 4" xfId="26616" xr:uid="{00000000-0005-0000-0000-0000CA670000}"/>
    <cellStyle name="Normal 4 3 4 2" xfId="26617" xr:uid="{00000000-0005-0000-0000-0000CB670000}"/>
    <cellStyle name="Normal 4 3 4 2 2" xfId="26618" xr:uid="{00000000-0005-0000-0000-0000CC670000}"/>
    <cellStyle name="Normal 4 3 4 3" xfId="26619" xr:uid="{00000000-0005-0000-0000-0000CD670000}"/>
    <cellStyle name="Normal 4 3 4 4" xfId="26620" xr:uid="{00000000-0005-0000-0000-0000CE670000}"/>
    <cellStyle name="Normal 4 3 5" xfId="26621" xr:uid="{00000000-0005-0000-0000-0000CF670000}"/>
    <cellStyle name="Normal 4 3 5 2" xfId="26622" xr:uid="{00000000-0005-0000-0000-0000D0670000}"/>
    <cellStyle name="Normal 4 3 5 2 2" xfId="26623" xr:uid="{00000000-0005-0000-0000-0000D1670000}"/>
    <cellStyle name="Normal 4 3 5 3" xfId="26624" xr:uid="{00000000-0005-0000-0000-0000D2670000}"/>
    <cellStyle name="Normal 4 3 5 4" xfId="26625" xr:uid="{00000000-0005-0000-0000-0000D3670000}"/>
    <cellStyle name="Normal 4 4" xfId="26626" xr:uid="{00000000-0005-0000-0000-0000D4670000}"/>
    <cellStyle name="Normal 4 4 10" xfId="26627" xr:uid="{00000000-0005-0000-0000-0000D5670000}"/>
    <cellStyle name="Normal 4 4 10 2" xfId="26628" xr:uid="{00000000-0005-0000-0000-0000D6670000}"/>
    <cellStyle name="Normal 4 4 11" xfId="26629" xr:uid="{00000000-0005-0000-0000-0000D7670000}"/>
    <cellStyle name="Normal 4 4 12" xfId="26630" xr:uid="{00000000-0005-0000-0000-0000D8670000}"/>
    <cellStyle name="Normal 4 4 2" xfId="26631" xr:uid="{00000000-0005-0000-0000-0000D9670000}"/>
    <cellStyle name="Normal 4 4 2 10" xfId="26632" xr:uid="{00000000-0005-0000-0000-0000DA670000}"/>
    <cellStyle name="Normal 4 4 2 11" xfId="26633" xr:uid="{00000000-0005-0000-0000-0000DB670000}"/>
    <cellStyle name="Normal 4 4 2 2" xfId="26634" xr:uid="{00000000-0005-0000-0000-0000DC670000}"/>
    <cellStyle name="Normal 4 4 2 2 10" xfId="26635" xr:uid="{00000000-0005-0000-0000-0000DD670000}"/>
    <cellStyle name="Normal 4 4 2 2 2" xfId="26636" xr:uid="{00000000-0005-0000-0000-0000DE670000}"/>
    <cellStyle name="Normal 4 4 2 2 2 2" xfId="26637" xr:uid="{00000000-0005-0000-0000-0000DF670000}"/>
    <cellStyle name="Normal 4 4 2 2 2 2 2" xfId="26638" xr:uid="{00000000-0005-0000-0000-0000E0670000}"/>
    <cellStyle name="Normal 4 4 2 2 2 2 2 2" xfId="26639" xr:uid="{00000000-0005-0000-0000-0000E1670000}"/>
    <cellStyle name="Normal 4 4 2 2 2 2 2 2 2" xfId="26640" xr:uid="{00000000-0005-0000-0000-0000E2670000}"/>
    <cellStyle name="Normal 4 4 2 2 2 2 2 3" xfId="26641" xr:uid="{00000000-0005-0000-0000-0000E3670000}"/>
    <cellStyle name="Normal 4 4 2 2 2 2 2 4" xfId="26642" xr:uid="{00000000-0005-0000-0000-0000E4670000}"/>
    <cellStyle name="Normal 4 4 2 2 2 2 3" xfId="26643" xr:uid="{00000000-0005-0000-0000-0000E5670000}"/>
    <cellStyle name="Normal 4 4 2 2 2 2 3 2" xfId="26644" xr:uid="{00000000-0005-0000-0000-0000E6670000}"/>
    <cellStyle name="Normal 4 4 2 2 2 2 4" xfId="26645" xr:uid="{00000000-0005-0000-0000-0000E7670000}"/>
    <cellStyle name="Normal 4 4 2 2 2 2 5" xfId="26646" xr:uid="{00000000-0005-0000-0000-0000E8670000}"/>
    <cellStyle name="Normal 4 4 2 2 2 3" xfId="26647" xr:uid="{00000000-0005-0000-0000-0000E9670000}"/>
    <cellStyle name="Normal 4 4 2 2 2 3 2" xfId="26648" xr:uid="{00000000-0005-0000-0000-0000EA670000}"/>
    <cellStyle name="Normal 4 4 2 2 2 3 2 2" xfId="26649" xr:uid="{00000000-0005-0000-0000-0000EB670000}"/>
    <cellStyle name="Normal 4 4 2 2 2 3 2 2 2" xfId="26650" xr:uid="{00000000-0005-0000-0000-0000EC670000}"/>
    <cellStyle name="Normal 4 4 2 2 2 3 2 3" xfId="26651" xr:uid="{00000000-0005-0000-0000-0000ED670000}"/>
    <cellStyle name="Normal 4 4 2 2 2 3 2 4" xfId="26652" xr:uid="{00000000-0005-0000-0000-0000EE670000}"/>
    <cellStyle name="Normal 4 4 2 2 2 3 3" xfId="26653" xr:uid="{00000000-0005-0000-0000-0000EF670000}"/>
    <cellStyle name="Normal 4 4 2 2 2 3 3 2" xfId="26654" xr:uid="{00000000-0005-0000-0000-0000F0670000}"/>
    <cellStyle name="Normal 4 4 2 2 2 3 4" xfId="26655" xr:uid="{00000000-0005-0000-0000-0000F1670000}"/>
    <cellStyle name="Normal 4 4 2 2 2 3 5" xfId="26656" xr:uid="{00000000-0005-0000-0000-0000F2670000}"/>
    <cellStyle name="Normal 4 4 2 2 2 4" xfId="26657" xr:uid="{00000000-0005-0000-0000-0000F3670000}"/>
    <cellStyle name="Normal 4 4 2 2 2 4 2" xfId="26658" xr:uid="{00000000-0005-0000-0000-0000F4670000}"/>
    <cellStyle name="Normal 4 4 2 2 2 4 2 2" xfId="26659" xr:uid="{00000000-0005-0000-0000-0000F5670000}"/>
    <cellStyle name="Normal 4 4 2 2 2 4 3" xfId="26660" xr:uid="{00000000-0005-0000-0000-0000F6670000}"/>
    <cellStyle name="Normal 4 4 2 2 2 4 4" xfId="26661" xr:uid="{00000000-0005-0000-0000-0000F7670000}"/>
    <cellStyle name="Normal 4 4 2 2 2 5" xfId="26662" xr:uid="{00000000-0005-0000-0000-0000F8670000}"/>
    <cellStyle name="Normal 4 4 2 2 2 5 2" xfId="26663" xr:uid="{00000000-0005-0000-0000-0000F9670000}"/>
    <cellStyle name="Normal 4 4 2 2 2 5 2 2" xfId="26664" xr:uid="{00000000-0005-0000-0000-0000FA670000}"/>
    <cellStyle name="Normal 4 4 2 2 2 5 3" xfId="26665" xr:uid="{00000000-0005-0000-0000-0000FB670000}"/>
    <cellStyle name="Normal 4 4 2 2 2 5 4" xfId="26666" xr:uid="{00000000-0005-0000-0000-0000FC670000}"/>
    <cellStyle name="Normal 4 4 2 2 2 6" xfId="26667" xr:uid="{00000000-0005-0000-0000-0000FD670000}"/>
    <cellStyle name="Normal 4 4 2 2 2 6 2" xfId="26668" xr:uid="{00000000-0005-0000-0000-0000FE670000}"/>
    <cellStyle name="Normal 4 4 2 2 2 6 2 2" xfId="26669" xr:uid="{00000000-0005-0000-0000-0000FF670000}"/>
    <cellStyle name="Normal 4 4 2 2 2 6 3" xfId="26670" xr:uid="{00000000-0005-0000-0000-000000680000}"/>
    <cellStyle name="Normal 4 4 2 2 2 6 4" xfId="26671" xr:uid="{00000000-0005-0000-0000-000001680000}"/>
    <cellStyle name="Normal 4 4 2 2 2 7" xfId="26672" xr:uid="{00000000-0005-0000-0000-000002680000}"/>
    <cellStyle name="Normal 4 4 2 2 2 7 2" xfId="26673" xr:uid="{00000000-0005-0000-0000-000003680000}"/>
    <cellStyle name="Normal 4 4 2 2 2 8" xfId="26674" xr:uid="{00000000-0005-0000-0000-000004680000}"/>
    <cellStyle name="Normal 4 4 2 2 2 9" xfId="26675" xr:uid="{00000000-0005-0000-0000-000005680000}"/>
    <cellStyle name="Normal 4 4 2 2 3" xfId="26676" xr:uid="{00000000-0005-0000-0000-000006680000}"/>
    <cellStyle name="Normal 4 4 2 2 3 2" xfId="26677" xr:uid="{00000000-0005-0000-0000-000007680000}"/>
    <cellStyle name="Normal 4 4 2 2 3 2 2" xfId="26678" xr:uid="{00000000-0005-0000-0000-000008680000}"/>
    <cellStyle name="Normal 4 4 2 2 3 2 2 2" xfId="26679" xr:uid="{00000000-0005-0000-0000-000009680000}"/>
    <cellStyle name="Normal 4 4 2 2 3 2 3" xfId="26680" xr:uid="{00000000-0005-0000-0000-00000A680000}"/>
    <cellStyle name="Normal 4 4 2 2 3 2 4" xfId="26681" xr:uid="{00000000-0005-0000-0000-00000B680000}"/>
    <cellStyle name="Normal 4 4 2 2 3 3" xfId="26682" xr:uid="{00000000-0005-0000-0000-00000C680000}"/>
    <cellStyle name="Normal 4 4 2 2 3 3 2" xfId="26683" xr:uid="{00000000-0005-0000-0000-00000D680000}"/>
    <cellStyle name="Normal 4 4 2 2 3 4" xfId="26684" xr:uid="{00000000-0005-0000-0000-00000E680000}"/>
    <cellStyle name="Normal 4 4 2 2 3 5" xfId="26685" xr:uid="{00000000-0005-0000-0000-00000F680000}"/>
    <cellStyle name="Normal 4 4 2 2 4" xfId="26686" xr:uid="{00000000-0005-0000-0000-000010680000}"/>
    <cellStyle name="Normal 4 4 2 2 4 2" xfId="26687" xr:uid="{00000000-0005-0000-0000-000011680000}"/>
    <cellStyle name="Normal 4 4 2 2 4 2 2" xfId="26688" xr:uid="{00000000-0005-0000-0000-000012680000}"/>
    <cellStyle name="Normal 4 4 2 2 4 2 2 2" xfId="26689" xr:uid="{00000000-0005-0000-0000-000013680000}"/>
    <cellStyle name="Normal 4 4 2 2 4 2 3" xfId="26690" xr:uid="{00000000-0005-0000-0000-000014680000}"/>
    <cellStyle name="Normal 4 4 2 2 4 2 4" xfId="26691" xr:uid="{00000000-0005-0000-0000-000015680000}"/>
    <cellStyle name="Normal 4 4 2 2 4 3" xfId="26692" xr:uid="{00000000-0005-0000-0000-000016680000}"/>
    <cellStyle name="Normal 4 4 2 2 4 3 2" xfId="26693" xr:uid="{00000000-0005-0000-0000-000017680000}"/>
    <cellStyle name="Normal 4 4 2 2 4 4" xfId="26694" xr:uid="{00000000-0005-0000-0000-000018680000}"/>
    <cellStyle name="Normal 4 4 2 2 4 5" xfId="26695" xr:uid="{00000000-0005-0000-0000-000019680000}"/>
    <cellStyle name="Normal 4 4 2 2 5" xfId="26696" xr:uid="{00000000-0005-0000-0000-00001A680000}"/>
    <cellStyle name="Normal 4 4 2 2 5 2" xfId="26697" xr:uid="{00000000-0005-0000-0000-00001B680000}"/>
    <cellStyle name="Normal 4 4 2 2 5 2 2" xfId="26698" xr:uid="{00000000-0005-0000-0000-00001C680000}"/>
    <cellStyle name="Normal 4 4 2 2 5 3" xfId="26699" xr:uid="{00000000-0005-0000-0000-00001D680000}"/>
    <cellStyle name="Normal 4 4 2 2 5 4" xfId="26700" xr:uid="{00000000-0005-0000-0000-00001E680000}"/>
    <cellStyle name="Normal 4 4 2 2 6" xfId="26701" xr:uid="{00000000-0005-0000-0000-00001F680000}"/>
    <cellStyle name="Normal 4 4 2 2 6 2" xfId="26702" xr:uid="{00000000-0005-0000-0000-000020680000}"/>
    <cellStyle name="Normal 4 4 2 2 6 2 2" xfId="26703" xr:uid="{00000000-0005-0000-0000-000021680000}"/>
    <cellStyle name="Normal 4 4 2 2 6 3" xfId="26704" xr:uid="{00000000-0005-0000-0000-000022680000}"/>
    <cellStyle name="Normal 4 4 2 2 6 4" xfId="26705" xr:uid="{00000000-0005-0000-0000-000023680000}"/>
    <cellStyle name="Normal 4 4 2 2 7" xfId="26706" xr:uid="{00000000-0005-0000-0000-000024680000}"/>
    <cellStyle name="Normal 4 4 2 2 7 2" xfId="26707" xr:uid="{00000000-0005-0000-0000-000025680000}"/>
    <cellStyle name="Normal 4 4 2 2 7 2 2" xfId="26708" xr:uid="{00000000-0005-0000-0000-000026680000}"/>
    <cellStyle name="Normal 4 4 2 2 7 3" xfId="26709" xr:uid="{00000000-0005-0000-0000-000027680000}"/>
    <cellStyle name="Normal 4 4 2 2 7 4" xfId="26710" xr:uid="{00000000-0005-0000-0000-000028680000}"/>
    <cellStyle name="Normal 4 4 2 2 8" xfId="26711" xr:uid="{00000000-0005-0000-0000-000029680000}"/>
    <cellStyle name="Normal 4 4 2 2 8 2" xfId="26712" xr:uid="{00000000-0005-0000-0000-00002A680000}"/>
    <cellStyle name="Normal 4 4 2 2 9" xfId="26713" xr:uid="{00000000-0005-0000-0000-00002B680000}"/>
    <cellStyle name="Normal 4 4 2 3" xfId="26714" xr:uid="{00000000-0005-0000-0000-00002C680000}"/>
    <cellStyle name="Normal 4 4 2 3 2" xfId="26715" xr:uid="{00000000-0005-0000-0000-00002D680000}"/>
    <cellStyle name="Normal 4 4 2 3 2 2" xfId="26716" xr:uid="{00000000-0005-0000-0000-00002E680000}"/>
    <cellStyle name="Normal 4 4 2 3 2 2 2" xfId="26717" xr:uid="{00000000-0005-0000-0000-00002F680000}"/>
    <cellStyle name="Normal 4 4 2 3 2 2 2 2" xfId="26718" xr:uid="{00000000-0005-0000-0000-000030680000}"/>
    <cellStyle name="Normal 4 4 2 3 2 2 3" xfId="26719" xr:uid="{00000000-0005-0000-0000-000031680000}"/>
    <cellStyle name="Normal 4 4 2 3 2 2 4" xfId="26720" xr:uid="{00000000-0005-0000-0000-000032680000}"/>
    <cellStyle name="Normal 4 4 2 3 2 3" xfId="26721" xr:uid="{00000000-0005-0000-0000-000033680000}"/>
    <cellStyle name="Normal 4 4 2 3 2 3 2" xfId="26722" xr:uid="{00000000-0005-0000-0000-000034680000}"/>
    <cellStyle name="Normal 4 4 2 3 2 4" xfId="26723" xr:uid="{00000000-0005-0000-0000-000035680000}"/>
    <cellStyle name="Normal 4 4 2 3 2 5" xfId="26724" xr:uid="{00000000-0005-0000-0000-000036680000}"/>
    <cellStyle name="Normal 4 4 2 3 3" xfId="26725" xr:uid="{00000000-0005-0000-0000-000037680000}"/>
    <cellStyle name="Normal 4 4 2 3 3 2" xfId="26726" xr:uid="{00000000-0005-0000-0000-000038680000}"/>
    <cellStyle name="Normal 4 4 2 3 3 2 2" xfId="26727" xr:uid="{00000000-0005-0000-0000-000039680000}"/>
    <cellStyle name="Normal 4 4 2 3 3 2 2 2" xfId="26728" xr:uid="{00000000-0005-0000-0000-00003A680000}"/>
    <cellStyle name="Normal 4 4 2 3 3 2 3" xfId="26729" xr:uid="{00000000-0005-0000-0000-00003B680000}"/>
    <cellStyle name="Normal 4 4 2 3 3 2 4" xfId="26730" xr:uid="{00000000-0005-0000-0000-00003C680000}"/>
    <cellStyle name="Normal 4 4 2 3 3 3" xfId="26731" xr:uid="{00000000-0005-0000-0000-00003D680000}"/>
    <cellStyle name="Normal 4 4 2 3 3 3 2" xfId="26732" xr:uid="{00000000-0005-0000-0000-00003E680000}"/>
    <cellStyle name="Normal 4 4 2 3 3 4" xfId="26733" xr:uid="{00000000-0005-0000-0000-00003F680000}"/>
    <cellStyle name="Normal 4 4 2 3 3 5" xfId="26734" xr:uid="{00000000-0005-0000-0000-000040680000}"/>
    <cellStyle name="Normal 4 4 2 3 4" xfId="26735" xr:uid="{00000000-0005-0000-0000-000041680000}"/>
    <cellStyle name="Normal 4 4 2 3 4 2" xfId="26736" xr:uid="{00000000-0005-0000-0000-000042680000}"/>
    <cellStyle name="Normal 4 4 2 3 4 2 2" xfId="26737" xr:uid="{00000000-0005-0000-0000-000043680000}"/>
    <cellStyle name="Normal 4 4 2 3 4 3" xfId="26738" xr:uid="{00000000-0005-0000-0000-000044680000}"/>
    <cellStyle name="Normal 4 4 2 3 4 4" xfId="26739" xr:uid="{00000000-0005-0000-0000-000045680000}"/>
    <cellStyle name="Normal 4 4 2 3 5" xfId="26740" xr:uid="{00000000-0005-0000-0000-000046680000}"/>
    <cellStyle name="Normal 4 4 2 3 5 2" xfId="26741" xr:uid="{00000000-0005-0000-0000-000047680000}"/>
    <cellStyle name="Normal 4 4 2 3 5 2 2" xfId="26742" xr:uid="{00000000-0005-0000-0000-000048680000}"/>
    <cellStyle name="Normal 4 4 2 3 5 3" xfId="26743" xr:uid="{00000000-0005-0000-0000-000049680000}"/>
    <cellStyle name="Normal 4 4 2 3 5 4" xfId="26744" xr:uid="{00000000-0005-0000-0000-00004A680000}"/>
    <cellStyle name="Normal 4 4 2 3 6" xfId="26745" xr:uid="{00000000-0005-0000-0000-00004B680000}"/>
    <cellStyle name="Normal 4 4 2 3 6 2" xfId="26746" xr:uid="{00000000-0005-0000-0000-00004C680000}"/>
    <cellStyle name="Normal 4 4 2 3 6 2 2" xfId="26747" xr:uid="{00000000-0005-0000-0000-00004D680000}"/>
    <cellStyle name="Normal 4 4 2 3 6 3" xfId="26748" xr:uid="{00000000-0005-0000-0000-00004E680000}"/>
    <cellStyle name="Normal 4 4 2 3 6 4" xfId="26749" xr:uid="{00000000-0005-0000-0000-00004F680000}"/>
    <cellStyle name="Normal 4 4 2 3 7" xfId="26750" xr:uid="{00000000-0005-0000-0000-000050680000}"/>
    <cellStyle name="Normal 4 4 2 3 7 2" xfId="26751" xr:uid="{00000000-0005-0000-0000-000051680000}"/>
    <cellStyle name="Normal 4 4 2 3 8" xfId="26752" xr:uid="{00000000-0005-0000-0000-000052680000}"/>
    <cellStyle name="Normal 4 4 2 3 9" xfId="26753" xr:uid="{00000000-0005-0000-0000-000053680000}"/>
    <cellStyle name="Normal 4 4 2 4" xfId="26754" xr:uid="{00000000-0005-0000-0000-000054680000}"/>
    <cellStyle name="Normal 4 4 2 4 2" xfId="26755" xr:uid="{00000000-0005-0000-0000-000055680000}"/>
    <cellStyle name="Normal 4 4 2 4 2 2" xfId="26756" xr:uid="{00000000-0005-0000-0000-000056680000}"/>
    <cellStyle name="Normal 4 4 2 4 2 2 2" xfId="26757" xr:uid="{00000000-0005-0000-0000-000057680000}"/>
    <cellStyle name="Normal 4 4 2 4 2 3" xfId="26758" xr:uid="{00000000-0005-0000-0000-000058680000}"/>
    <cellStyle name="Normal 4 4 2 4 2 4" xfId="26759" xr:uid="{00000000-0005-0000-0000-000059680000}"/>
    <cellStyle name="Normal 4 4 2 4 3" xfId="26760" xr:uid="{00000000-0005-0000-0000-00005A680000}"/>
    <cellStyle name="Normal 4 4 2 4 3 2" xfId="26761" xr:uid="{00000000-0005-0000-0000-00005B680000}"/>
    <cellStyle name="Normal 4 4 2 4 3 2 2" xfId="26762" xr:uid="{00000000-0005-0000-0000-00005C680000}"/>
    <cellStyle name="Normal 4 4 2 4 3 3" xfId="26763" xr:uid="{00000000-0005-0000-0000-00005D680000}"/>
    <cellStyle name="Normal 4 4 2 4 3 4" xfId="26764" xr:uid="{00000000-0005-0000-0000-00005E680000}"/>
    <cellStyle name="Normal 4 4 2 4 4" xfId="26765" xr:uid="{00000000-0005-0000-0000-00005F680000}"/>
    <cellStyle name="Normal 4 4 2 4 4 2" xfId="26766" xr:uid="{00000000-0005-0000-0000-000060680000}"/>
    <cellStyle name="Normal 4 4 2 4 5" xfId="26767" xr:uid="{00000000-0005-0000-0000-000061680000}"/>
    <cellStyle name="Normal 4 4 2 4 6" xfId="26768" xr:uid="{00000000-0005-0000-0000-000062680000}"/>
    <cellStyle name="Normal 4 4 2 5" xfId="26769" xr:uid="{00000000-0005-0000-0000-000063680000}"/>
    <cellStyle name="Normal 4 4 2 5 2" xfId="26770" xr:uid="{00000000-0005-0000-0000-000064680000}"/>
    <cellStyle name="Normal 4 4 2 5 2 2" xfId="26771" xr:uid="{00000000-0005-0000-0000-000065680000}"/>
    <cellStyle name="Normal 4 4 2 5 2 2 2" xfId="26772" xr:uid="{00000000-0005-0000-0000-000066680000}"/>
    <cellStyle name="Normal 4 4 2 5 2 3" xfId="26773" xr:uid="{00000000-0005-0000-0000-000067680000}"/>
    <cellStyle name="Normal 4 4 2 5 2 4" xfId="26774" xr:uid="{00000000-0005-0000-0000-000068680000}"/>
    <cellStyle name="Normal 4 4 2 5 3" xfId="26775" xr:uid="{00000000-0005-0000-0000-000069680000}"/>
    <cellStyle name="Normal 4 4 2 5 3 2" xfId="26776" xr:uid="{00000000-0005-0000-0000-00006A680000}"/>
    <cellStyle name="Normal 4 4 2 5 4" xfId="26777" xr:uid="{00000000-0005-0000-0000-00006B680000}"/>
    <cellStyle name="Normal 4 4 2 5 5" xfId="26778" xr:uid="{00000000-0005-0000-0000-00006C680000}"/>
    <cellStyle name="Normal 4 4 2 6" xfId="26779" xr:uid="{00000000-0005-0000-0000-00006D680000}"/>
    <cellStyle name="Normal 4 4 2 6 2" xfId="26780" xr:uid="{00000000-0005-0000-0000-00006E680000}"/>
    <cellStyle name="Normal 4 4 2 6 2 2" xfId="26781" xr:uid="{00000000-0005-0000-0000-00006F680000}"/>
    <cellStyle name="Normal 4 4 2 6 3" xfId="26782" xr:uid="{00000000-0005-0000-0000-000070680000}"/>
    <cellStyle name="Normal 4 4 2 6 4" xfId="26783" xr:uid="{00000000-0005-0000-0000-000071680000}"/>
    <cellStyle name="Normal 4 4 2 7" xfId="26784" xr:uid="{00000000-0005-0000-0000-000072680000}"/>
    <cellStyle name="Normal 4 4 2 7 2" xfId="26785" xr:uid="{00000000-0005-0000-0000-000073680000}"/>
    <cellStyle name="Normal 4 4 2 7 2 2" xfId="26786" xr:uid="{00000000-0005-0000-0000-000074680000}"/>
    <cellStyle name="Normal 4 4 2 7 3" xfId="26787" xr:uid="{00000000-0005-0000-0000-000075680000}"/>
    <cellStyle name="Normal 4 4 2 7 4" xfId="26788" xr:uid="{00000000-0005-0000-0000-000076680000}"/>
    <cellStyle name="Normal 4 4 2 8" xfId="26789" xr:uid="{00000000-0005-0000-0000-000077680000}"/>
    <cellStyle name="Normal 4 4 2 8 2" xfId="26790" xr:uid="{00000000-0005-0000-0000-000078680000}"/>
    <cellStyle name="Normal 4 4 2 8 2 2" xfId="26791" xr:uid="{00000000-0005-0000-0000-000079680000}"/>
    <cellStyle name="Normal 4 4 2 8 3" xfId="26792" xr:uid="{00000000-0005-0000-0000-00007A680000}"/>
    <cellStyle name="Normal 4 4 2 8 4" xfId="26793" xr:uid="{00000000-0005-0000-0000-00007B680000}"/>
    <cellStyle name="Normal 4 4 2 9" xfId="26794" xr:uid="{00000000-0005-0000-0000-00007C680000}"/>
    <cellStyle name="Normal 4 4 2 9 2" xfId="26795" xr:uid="{00000000-0005-0000-0000-00007D680000}"/>
    <cellStyle name="Normal 4 4 3" xfId="26796" xr:uid="{00000000-0005-0000-0000-00007E680000}"/>
    <cellStyle name="Normal 4 4 3 10" xfId="26797" xr:uid="{00000000-0005-0000-0000-00007F680000}"/>
    <cellStyle name="Normal 4 4 3 2" xfId="26798" xr:uid="{00000000-0005-0000-0000-000080680000}"/>
    <cellStyle name="Normal 4 4 3 2 2" xfId="26799" xr:uid="{00000000-0005-0000-0000-000081680000}"/>
    <cellStyle name="Normal 4 4 3 2 2 2" xfId="26800" xr:uid="{00000000-0005-0000-0000-000082680000}"/>
    <cellStyle name="Normal 4 4 3 2 2 2 2" xfId="26801" xr:uid="{00000000-0005-0000-0000-000083680000}"/>
    <cellStyle name="Normal 4 4 3 2 2 2 2 2" xfId="26802" xr:uid="{00000000-0005-0000-0000-000084680000}"/>
    <cellStyle name="Normal 4 4 3 2 2 2 3" xfId="26803" xr:uid="{00000000-0005-0000-0000-000085680000}"/>
    <cellStyle name="Normal 4 4 3 2 2 2 4" xfId="26804" xr:uid="{00000000-0005-0000-0000-000086680000}"/>
    <cellStyle name="Normal 4 4 3 2 2 3" xfId="26805" xr:uid="{00000000-0005-0000-0000-000087680000}"/>
    <cellStyle name="Normal 4 4 3 2 2 3 2" xfId="26806" xr:uid="{00000000-0005-0000-0000-000088680000}"/>
    <cellStyle name="Normal 4 4 3 2 2 4" xfId="26807" xr:uid="{00000000-0005-0000-0000-000089680000}"/>
    <cellStyle name="Normal 4 4 3 2 2 5" xfId="26808" xr:uid="{00000000-0005-0000-0000-00008A680000}"/>
    <cellStyle name="Normal 4 4 3 2 3" xfId="26809" xr:uid="{00000000-0005-0000-0000-00008B680000}"/>
    <cellStyle name="Normal 4 4 3 2 3 2" xfId="26810" xr:uid="{00000000-0005-0000-0000-00008C680000}"/>
    <cellStyle name="Normal 4 4 3 2 3 2 2" xfId="26811" xr:uid="{00000000-0005-0000-0000-00008D680000}"/>
    <cellStyle name="Normal 4 4 3 2 3 2 2 2" xfId="26812" xr:uid="{00000000-0005-0000-0000-00008E680000}"/>
    <cellStyle name="Normal 4 4 3 2 3 2 3" xfId="26813" xr:uid="{00000000-0005-0000-0000-00008F680000}"/>
    <cellStyle name="Normal 4 4 3 2 3 2 4" xfId="26814" xr:uid="{00000000-0005-0000-0000-000090680000}"/>
    <cellStyle name="Normal 4 4 3 2 3 3" xfId="26815" xr:uid="{00000000-0005-0000-0000-000091680000}"/>
    <cellStyle name="Normal 4 4 3 2 3 3 2" xfId="26816" xr:uid="{00000000-0005-0000-0000-000092680000}"/>
    <cellStyle name="Normal 4 4 3 2 3 4" xfId="26817" xr:uid="{00000000-0005-0000-0000-000093680000}"/>
    <cellStyle name="Normal 4 4 3 2 3 5" xfId="26818" xr:uid="{00000000-0005-0000-0000-000094680000}"/>
    <cellStyle name="Normal 4 4 3 2 4" xfId="26819" xr:uid="{00000000-0005-0000-0000-000095680000}"/>
    <cellStyle name="Normal 4 4 3 2 4 2" xfId="26820" xr:uid="{00000000-0005-0000-0000-000096680000}"/>
    <cellStyle name="Normal 4 4 3 2 4 2 2" xfId="26821" xr:uid="{00000000-0005-0000-0000-000097680000}"/>
    <cellStyle name="Normal 4 4 3 2 4 3" xfId="26822" xr:uid="{00000000-0005-0000-0000-000098680000}"/>
    <cellStyle name="Normal 4 4 3 2 4 4" xfId="26823" xr:uid="{00000000-0005-0000-0000-000099680000}"/>
    <cellStyle name="Normal 4 4 3 2 5" xfId="26824" xr:uid="{00000000-0005-0000-0000-00009A680000}"/>
    <cellStyle name="Normal 4 4 3 2 5 2" xfId="26825" xr:uid="{00000000-0005-0000-0000-00009B680000}"/>
    <cellStyle name="Normal 4 4 3 2 5 2 2" xfId="26826" xr:uid="{00000000-0005-0000-0000-00009C680000}"/>
    <cellStyle name="Normal 4 4 3 2 5 3" xfId="26827" xr:uid="{00000000-0005-0000-0000-00009D680000}"/>
    <cellStyle name="Normal 4 4 3 2 5 4" xfId="26828" xr:uid="{00000000-0005-0000-0000-00009E680000}"/>
    <cellStyle name="Normal 4 4 3 2 6" xfId="26829" xr:uid="{00000000-0005-0000-0000-00009F680000}"/>
    <cellStyle name="Normal 4 4 3 2 6 2" xfId="26830" xr:uid="{00000000-0005-0000-0000-0000A0680000}"/>
    <cellStyle name="Normal 4 4 3 2 6 2 2" xfId="26831" xr:uid="{00000000-0005-0000-0000-0000A1680000}"/>
    <cellStyle name="Normal 4 4 3 2 6 3" xfId="26832" xr:uid="{00000000-0005-0000-0000-0000A2680000}"/>
    <cellStyle name="Normal 4 4 3 2 6 4" xfId="26833" xr:uid="{00000000-0005-0000-0000-0000A3680000}"/>
    <cellStyle name="Normal 4 4 3 2 7" xfId="26834" xr:uid="{00000000-0005-0000-0000-0000A4680000}"/>
    <cellStyle name="Normal 4 4 3 2 7 2" xfId="26835" xr:uid="{00000000-0005-0000-0000-0000A5680000}"/>
    <cellStyle name="Normal 4 4 3 2 8" xfId="26836" xr:uid="{00000000-0005-0000-0000-0000A6680000}"/>
    <cellStyle name="Normal 4 4 3 2 9" xfId="26837" xr:uid="{00000000-0005-0000-0000-0000A7680000}"/>
    <cellStyle name="Normal 4 4 3 3" xfId="26838" xr:uid="{00000000-0005-0000-0000-0000A8680000}"/>
    <cellStyle name="Normal 4 4 3 3 2" xfId="26839" xr:uid="{00000000-0005-0000-0000-0000A9680000}"/>
    <cellStyle name="Normal 4 4 3 3 2 2" xfId="26840" xr:uid="{00000000-0005-0000-0000-0000AA680000}"/>
    <cellStyle name="Normal 4 4 3 3 2 2 2" xfId="26841" xr:uid="{00000000-0005-0000-0000-0000AB680000}"/>
    <cellStyle name="Normal 4 4 3 3 2 3" xfId="26842" xr:uid="{00000000-0005-0000-0000-0000AC680000}"/>
    <cellStyle name="Normal 4 4 3 3 2 4" xfId="26843" xr:uid="{00000000-0005-0000-0000-0000AD680000}"/>
    <cellStyle name="Normal 4 4 3 3 3" xfId="26844" xr:uid="{00000000-0005-0000-0000-0000AE680000}"/>
    <cellStyle name="Normal 4 4 3 3 3 2" xfId="26845" xr:uid="{00000000-0005-0000-0000-0000AF680000}"/>
    <cellStyle name="Normal 4 4 3 3 3 2 2" xfId="26846" xr:uid="{00000000-0005-0000-0000-0000B0680000}"/>
    <cellStyle name="Normal 4 4 3 3 3 3" xfId="26847" xr:uid="{00000000-0005-0000-0000-0000B1680000}"/>
    <cellStyle name="Normal 4 4 3 3 3 4" xfId="26848" xr:uid="{00000000-0005-0000-0000-0000B2680000}"/>
    <cellStyle name="Normal 4 4 3 3 4" xfId="26849" xr:uid="{00000000-0005-0000-0000-0000B3680000}"/>
    <cellStyle name="Normal 4 4 3 3 4 2" xfId="26850" xr:uid="{00000000-0005-0000-0000-0000B4680000}"/>
    <cellStyle name="Normal 4 4 3 3 5" xfId="26851" xr:uid="{00000000-0005-0000-0000-0000B5680000}"/>
    <cellStyle name="Normal 4 4 3 3 6" xfId="26852" xr:uid="{00000000-0005-0000-0000-0000B6680000}"/>
    <cellStyle name="Normal 4 4 3 4" xfId="26853" xr:uid="{00000000-0005-0000-0000-0000B7680000}"/>
    <cellStyle name="Normal 4 4 3 4 2" xfId="26854" xr:uid="{00000000-0005-0000-0000-0000B8680000}"/>
    <cellStyle name="Normal 4 4 3 4 2 2" xfId="26855" xr:uid="{00000000-0005-0000-0000-0000B9680000}"/>
    <cellStyle name="Normal 4 4 3 4 2 2 2" xfId="26856" xr:uid="{00000000-0005-0000-0000-0000BA680000}"/>
    <cellStyle name="Normal 4 4 3 4 2 3" xfId="26857" xr:uid="{00000000-0005-0000-0000-0000BB680000}"/>
    <cellStyle name="Normal 4 4 3 4 2 4" xfId="26858" xr:uid="{00000000-0005-0000-0000-0000BC680000}"/>
    <cellStyle name="Normal 4 4 3 4 3" xfId="26859" xr:uid="{00000000-0005-0000-0000-0000BD680000}"/>
    <cellStyle name="Normal 4 4 3 4 3 2" xfId="26860" xr:uid="{00000000-0005-0000-0000-0000BE680000}"/>
    <cellStyle name="Normal 4 4 3 4 4" xfId="26861" xr:uid="{00000000-0005-0000-0000-0000BF680000}"/>
    <cellStyle name="Normal 4 4 3 4 5" xfId="26862" xr:uid="{00000000-0005-0000-0000-0000C0680000}"/>
    <cellStyle name="Normal 4 4 3 5" xfId="26863" xr:uid="{00000000-0005-0000-0000-0000C1680000}"/>
    <cellStyle name="Normal 4 4 3 5 2" xfId="26864" xr:uid="{00000000-0005-0000-0000-0000C2680000}"/>
    <cellStyle name="Normal 4 4 3 5 2 2" xfId="26865" xr:uid="{00000000-0005-0000-0000-0000C3680000}"/>
    <cellStyle name="Normal 4 4 3 5 3" xfId="26866" xr:uid="{00000000-0005-0000-0000-0000C4680000}"/>
    <cellStyle name="Normal 4 4 3 5 4" xfId="26867" xr:uid="{00000000-0005-0000-0000-0000C5680000}"/>
    <cellStyle name="Normal 4 4 3 6" xfId="26868" xr:uid="{00000000-0005-0000-0000-0000C6680000}"/>
    <cellStyle name="Normal 4 4 3 6 2" xfId="26869" xr:uid="{00000000-0005-0000-0000-0000C7680000}"/>
    <cellStyle name="Normal 4 4 3 6 2 2" xfId="26870" xr:uid="{00000000-0005-0000-0000-0000C8680000}"/>
    <cellStyle name="Normal 4 4 3 6 3" xfId="26871" xr:uid="{00000000-0005-0000-0000-0000C9680000}"/>
    <cellStyle name="Normal 4 4 3 6 4" xfId="26872" xr:uid="{00000000-0005-0000-0000-0000CA680000}"/>
    <cellStyle name="Normal 4 4 3 7" xfId="26873" xr:uid="{00000000-0005-0000-0000-0000CB680000}"/>
    <cellStyle name="Normal 4 4 3 7 2" xfId="26874" xr:uid="{00000000-0005-0000-0000-0000CC680000}"/>
    <cellStyle name="Normal 4 4 3 7 2 2" xfId="26875" xr:uid="{00000000-0005-0000-0000-0000CD680000}"/>
    <cellStyle name="Normal 4 4 3 7 3" xfId="26876" xr:uid="{00000000-0005-0000-0000-0000CE680000}"/>
    <cellStyle name="Normal 4 4 3 7 4" xfId="26877" xr:uid="{00000000-0005-0000-0000-0000CF680000}"/>
    <cellStyle name="Normal 4 4 3 8" xfId="26878" xr:uid="{00000000-0005-0000-0000-0000D0680000}"/>
    <cellStyle name="Normal 4 4 3 8 2" xfId="26879" xr:uid="{00000000-0005-0000-0000-0000D1680000}"/>
    <cellStyle name="Normal 4 4 3 9" xfId="26880" xr:uid="{00000000-0005-0000-0000-0000D2680000}"/>
    <cellStyle name="Normal 4 4 4" xfId="26881" xr:uid="{00000000-0005-0000-0000-0000D3680000}"/>
    <cellStyle name="Normal 4 4 4 2" xfId="26882" xr:uid="{00000000-0005-0000-0000-0000D4680000}"/>
    <cellStyle name="Normal 4 4 4 2 2" xfId="26883" xr:uid="{00000000-0005-0000-0000-0000D5680000}"/>
    <cellStyle name="Normal 4 4 4 2 2 2" xfId="26884" xr:uid="{00000000-0005-0000-0000-0000D6680000}"/>
    <cellStyle name="Normal 4 4 4 2 2 2 2" xfId="26885" xr:uid="{00000000-0005-0000-0000-0000D7680000}"/>
    <cellStyle name="Normal 4 4 4 2 2 3" xfId="26886" xr:uid="{00000000-0005-0000-0000-0000D8680000}"/>
    <cellStyle name="Normal 4 4 4 2 2 4" xfId="26887" xr:uid="{00000000-0005-0000-0000-0000D9680000}"/>
    <cellStyle name="Normal 4 4 4 2 3" xfId="26888" xr:uid="{00000000-0005-0000-0000-0000DA680000}"/>
    <cellStyle name="Normal 4 4 4 2 3 2" xfId="26889" xr:uid="{00000000-0005-0000-0000-0000DB680000}"/>
    <cellStyle name="Normal 4 4 4 2 4" xfId="26890" xr:uid="{00000000-0005-0000-0000-0000DC680000}"/>
    <cellStyle name="Normal 4 4 4 2 5" xfId="26891" xr:uid="{00000000-0005-0000-0000-0000DD680000}"/>
    <cellStyle name="Normal 4 4 4 3" xfId="26892" xr:uid="{00000000-0005-0000-0000-0000DE680000}"/>
    <cellStyle name="Normal 4 4 4 3 2" xfId="26893" xr:uid="{00000000-0005-0000-0000-0000DF680000}"/>
    <cellStyle name="Normal 4 4 4 3 2 2" xfId="26894" xr:uid="{00000000-0005-0000-0000-0000E0680000}"/>
    <cellStyle name="Normal 4 4 4 3 2 2 2" xfId="26895" xr:uid="{00000000-0005-0000-0000-0000E1680000}"/>
    <cellStyle name="Normal 4 4 4 3 2 3" xfId="26896" xr:uid="{00000000-0005-0000-0000-0000E2680000}"/>
    <cellStyle name="Normal 4 4 4 3 2 4" xfId="26897" xr:uid="{00000000-0005-0000-0000-0000E3680000}"/>
    <cellStyle name="Normal 4 4 4 3 3" xfId="26898" xr:uid="{00000000-0005-0000-0000-0000E4680000}"/>
    <cellStyle name="Normal 4 4 4 3 3 2" xfId="26899" xr:uid="{00000000-0005-0000-0000-0000E5680000}"/>
    <cellStyle name="Normal 4 4 4 3 4" xfId="26900" xr:uid="{00000000-0005-0000-0000-0000E6680000}"/>
    <cellStyle name="Normal 4 4 4 3 5" xfId="26901" xr:uid="{00000000-0005-0000-0000-0000E7680000}"/>
    <cellStyle name="Normal 4 4 4 4" xfId="26902" xr:uid="{00000000-0005-0000-0000-0000E8680000}"/>
    <cellStyle name="Normal 4 4 4 4 2" xfId="26903" xr:uid="{00000000-0005-0000-0000-0000E9680000}"/>
    <cellStyle name="Normal 4 4 4 4 2 2" xfId="26904" xr:uid="{00000000-0005-0000-0000-0000EA680000}"/>
    <cellStyle name="Normal 4 4 4 4 3" xfId="26905" xr:uid="{00000000-0005-0000-0000-0000EB680000}"/>
    <cellStyle name="Normal 4 4 4 4 4" xfId="26906" xr:uid="{00000000-0005-0000-0000-0000EC680000}"/>
    <cellStyle name="Normal 4 4 4 5" xfId="26907" xr:uid="{00000000-0005-0000-0000-0000ED680000}"/>
    <cellStyle name="Normal 4 4 4 5 2" xfId="26908" xr:uid="{00000000-0005-0000-0000-0000EE680000}"/>
    <cellStyle name="Normal 4 4 4 5 2 2" xfId="26909" xr:uid="{00000000-0005-0000-0000-0000EF680000}"/>
    <cellStyle name="Normal 4 4 4 5 3" xfId="26910" xr:uid="{00000000-0005-0000-0000-0000F0680000}"/>
    <cellStyle name="Normal 4 4 4 5 4" xfId="26911" xr:uid="{00000000-0005-0000-0000-0000F1680000}"/>
    <cellStyle name="Normal 4 4 4 6" xfId="26912" xr:uid="{00000000-0005-0000-0000-0000F2680000}"/>
    <cellStyle name="Normal 4 4 4 6 2" xfId="26913" xr:uid="{00000000-0005-0000-0000-0000F3680000}"/>
    <cellStyle name="Normal 4 4 4 6 2 2" xfId="26914" xr:uid="{00000000-0005-0000-0000-0000F4680000}"/>
    <cellStyle name="Normal 4 4 4 6 3" xfId="26915" xr:uid="{00000000-0005-0000-0000-0000F5680000}"/>
    <cellStyle name="Normal 4 4 4 6 4" xfId="26916" xr:uid="{00000000-0005-0000-0000-0000F6680000}"/>
    <cellStyle name="Normal 4 4 4 7" xfId="26917" xr:uid="{00000000-0005-0000-0000-0000F7680000}"/>
    <cellStyle name="Normal 4 4 4 7 2" xfId="26918" xr:uid="{00000000-0005-0000-0000-0000F8680000}"/>
    <cellStyle name="Normal 4 4 4 8" xfId="26919" xr:uid="{00000000-0005-0000-0000-0000F9680000}"/>
    <cellStyle name="Normal 4 4 4 9" xfId="26920" xr:uid="{00000000-0005-0000-0000-0000FA680000}"/>
    <cellStyle name="Normal 4 4 5" xfId="26921" xr:uid="{00000000-0005-0000-0000-0000FB680000}"/>
    <cellStyle name="Normal 4 4 5 2" xfId="26922" xr:uid="{00000000-0005-0000-0000-0000FC680000}"/>
    <cellStyle name="Normal 4 4 5 2 2" xfId="26923" xr:uid="{00000000-0005-0000-0000-0000FD680000}"/>
    <cellStyle name="Normal 4 4 5 2 2 2" xfId="26924" xr:uid="{00000000-0005-0000-0000-0000FE680000}"/>
    <cellStyle name="Normal 4 4 5 2 3" xfId="26925" xr:uid="{00000000-0005-0000-0000-0000FF680000}"/>
    <cellStyle name="Normal 4 4 5 2 4" xfId="26926" xr:uid="{00000000-0005-0000-0000-000000690000}"/>
    <cellStyle name="Normal 4 4 5 3" xfId="26927" xr:uid="{00000000-0005-0000-0000-000001690000}"/>
    <cellStyle name="Normal 4 4 5 3 2" xfId="26928" xr:uid="{00000000-0005-0000-0000-000002690000}"/>
    <cellStyle name="Normal 4 4 5 3 2 2" xfId="26929" xr:uid="{00000000-0005-0000-0000-000003690000}"/>
    <cellStyle name="Normal 4 4 5 3 3" xfId="26930" xr:uid="{00000000-0005-0000-0000-000004690000}"/>
    <cellStyle name="Normal 4 4 5 3 4" xfId="26931" xr:uid="{00000000-0005-0000-0000-000005690000}"/>
    <cellStyle name="Normal 4 4 5 4" xfId="26932" xr:uid="{00000000-0005-0000-0000-000006690000}"/>
    <cellStyle name="Normal 4 4 5 4 2" xfId="26933" xr:uid="{00000000-0005-0000-0000-000007690000}"/>
    <cellStyle name="Normal 4 4 5 5" xfId="26934" xr:uid="{00000000-0005-0000-0000-000008690000}"/>
    <cellStyle name="Normal 4 4 5 6" xfId="26935" xr:uid="{00000000-0005-0000-0000-000009690000}"/>
    <cellStyle name="Normal 4 4 6" xfId="26936" xr:uid="{00000000-0005-0000-0000-00000A690000}"/>
    <cellStyle name="Normal 4 4 6 2" xfId="26937" xr:uid="{00000000-0005-0000-0000-00000B690000}"/>
    <cellStyle name="Normal 4 4 6 2 2" xfId="26938" xr:uid="{00000000-0005-0000-0000-00000C690000}"/>
    <cellStyle name="Normal 4 4 6 2 2 2" xfId="26939" xr:uid="{00000000-0005-0000-0000-00000D690000}"/>
    <cellStyle name="Normal 4 4 6 2 3" xfId="26940" xr:uid="{00000000-0005-0000-0000-00000E690000}"/>
    <cellStyle name="Normal 4 4 6 2 4" xfId="26941" xr:uid="{00000000-0005-0000-0000-00000F690000}"/>
    <cellStyle name="Normal 4 4 6 3" xfId="26942" xr:uid="{00000000-0005-0000-0000-000010690000}"/>
    <cellStyle name="Normal 4 4 6 3 2" xfId="26943" xr:uid="{00000000-0005-0000-0000-000011690000}"/>
    <cellStyle name="Normal 4 4 6 4" xfId="26944" xr:uid="{00000000-0005-0000-0000-000012690000}"/>
    <cellStyle name="Normal 4 4 6 5" xfId="26945" xr:uid="{00000000-0005-0000-0000-000013690000}"/>
    <cellStyle name="Normal 4 4 7" xfId="26946" xr:uid="{00000000-0005-0000-0000-000014690000}"/>
    <cellStyle name="Normal 4 4 7 2" xfId="26947" xr:uid="{00000000-0005-0000-0000-000015690000}"/>
    <cellStyle name="Normal 4 4 7 2 2" xfId="26948" xr:uid="{00000000-0005-0000-0000-000016690000}"/>
    <cellStyle name="Normal 4 4 7 3" xfId="26949" xr:uid="{00000000-0005-0000-0000-000017690000}"/>
    <cellStyle name="Normal 4 4 7 4" xfId="26950" xr:uid="{00000000-0005-0000-0000-000018690000}"/>
    <cellStyle name="Normal 4 4 8" xfId="26951" xr:uid="{00000000-0005-0000-0000-000019690000}"/>
    <cellStyle name="Normal 4 4 8 2" xfId="26952" xr:uid="{00000000-0005-0000-0000-00001A690000}"/>
    <cellStyle name="Normal 4 4 8 2 2" xfId="26953" xr:uid="{00000000-0005-0000-0000-00001B690000}"/>
    <cellStyle name="Normal 4 4 8 3" xfId="26954" xr:uid="{00000000-0005-0000-0000-00001C690000}"/>
    <cellStyle name="Normal 4 4 8 4" xfId="26955" xr:uid="{00000000-0005-0000-0000-00001D690000}"/>
    <cellStyle name="Normal 4 4 9" xfId="26956" xr:uid="{00000000-0005-0000-0000-00001E690000}"/>
    <cellStyle name="Normal 4 4 9 2" xfId="26957" xr:uid="{00000000-0005-0000-0000-00001F690000}"/>
    <cellStyle name="Normal 4 4 9 2 2" xfId="26958" xr:uid="{00000000-0005-0000-0000-000020690000}"/>
    <cellStyle name="Normal 4 4 9 3" xfId="26959" xr:uid="{00000000-0005-0000-0000-000021690000}"/>
    <cellStyle name="Normal 4 4 9 4" xfId="26960" xr:uid="{00000000-0005-0000-0000-000022690000}"/>
    <cellStyle name="Normal 4 5" xfId="26961" xr:uid="{00000000-0005-0000-0000-000023690000}"/>
    <cellStyle name="Normal 4 5 10" xfId="26962" xr:uid="{00000000-0005-0000-0000-000024690000}"/>
    <cellStyle name="Normal 4 5 10 2" xfId="26963" xr:uid="{00000000-0005-0000-0000-000025690000}"/>
    <cellStyle name="Normal 4 5 11" xfId="26964" xr:uid="{00000000-0005-0000-0000-000026690000}"/>
    <cellStyle name="Normal 4 5 12" xfId="26965" xr:uid="{00000000-0005-0000-0000-000027690000}"/>
    <cellStyle name="Normal 4 5 2" xfId="26966" xr:uid="{00000000-0005-0000-0000-000028690000}"/>
    <cellStyle name="Normal 4 5 2 10" xfId="26967" xr:uid="{00000000-0005-0000-0000-000029690000}"/>
    <cellStyle name="Normal 4 5 2 11" xfId="26968" xr:uid="{00000000-0005-0000-0000-00002A690000}"/>
    <cellStyle name="Normal 4 5 2 2" xfId="26969" xr:uid="{00000000-0005-0000-0000-00002B690000}"/>
    <cellStyle name="Normal 4 5 2 2 10" xfId="26970" xr:uid="{00000000-0005-0000-0000-00002C690000}"/>
    <cellStyle name="Normal 4 5 2 2 2" xfId="26971" xr:uid="{00000000-0005-0000-0000-00002D690000}"/>
    <cellStyle name="Normal 4 5 2 2 2 2" xfId="26972" xr:uid="{00000000-0005-0000-0000-00002E690000}"/>
    <cellStyle name="Normal 4 5 2 2 2 2 2" xfId="26973" xr:uid="{00000000-0005-0000-0000-00002F690000}"/>
    <cellStyle name="Normal 4 5 2 2 2 2 2 2" xfId="26974" xr:uid="{00000000-0005-0000-0000-000030690000}"/>
    <cellStyle name="Normal 4 5 2 2 2 2 2 2 2" xfId="26975" xr:uid="{00000000-0005-0000-0000-000031690000}"/>
    <cellStyle name="Normal 4 5 2 2 2 2 2 3" xfId="26976" xr:uid="{00000000-0005-0000-0000-000032690000}"/>
    <cellStyle name="Normal 4 5 2 2 2 2 2 4" xfId="26977" xr:uid="{00000000-0005-0000-0000-000033690000}"/>
    <cellStyle name="Normal 4 5 2 2 2 2 3" xfId="26978" xr:uid="{00000000-0005-0000-0000-000034690000}"/>
    <cellStyle name="Normal 4 5 2 2 2 2 3 2" xfId="26979" xr:uid="{00000000-0005-0000-0000-000035690000}"/>
    <cellStyle name="Normal 4 5 2 2 2 2 4" xfId="26980" xr:uid="{00000000-0005-0000-0000-000036690000}"/>
    <cellStyle name="Normal 4 5 2 2 2 2 5" xfId="26981" xr:uid="{00000000-0005-0000-0000-000037690000}"/>
    <cellStyle name="Normal 4 5 2 2 2 3" xfId="26982" xr:uid="{00000000-0005-0000-0000-000038690000}"/>
    <cellStyle name="Normal 4 5 2 2 2 3 2" xfId="26983" xr:uid="{00000000-0005-0000-0000-000039690000}"/>
    <cellStyle name="Normal 4 5 2 2 2 3 2 2" xfId="26984" xr:uid="{00000000-0005-0000-0000-00003A690000}"/>
    <cellStyle name="Normal 4 5 2 2 2 3 2 2 2" xfId="26985" xr:uid="{00000000-0005-0000-0000-00003B690000}"/>
    <cellStyle name="Normal 4 5 2 2 2 3 2 3" xfId="26986" xr:uid="{00000000-0005-0000-0000-00003C690000}"/>
    <cellStyle name="Normal 4 5 2 2 2 3 2 4" xfId="26987" xr:uid="{00000000-0005-0000-0000-00003D690000}"/>
    <cellStyle name="Normal 4 5 2 2 2 3 3" xfId="26988" xr:uid="{00000000-0005-0000-0000-00003E690000}"/>
    <cellStyle name="Normal 4 5 2 2 2 3 3 2" xfId="26989" xr:uid="{00000000-0005-0000-0000-00003F690000}"/>
    <cellStyle name="Normal 4 5 2 2 2 3 4" xfId="26990" xr:uid="{00000000-0005-0000-0000-000040690000}"/>
    <cellStyle name="Normal 4 5 2 2 2 3 5" xfId="26991" xr:uid="{00000000-0005-0000-0000-000041690000}"/>
    <cellStyle name="Normal 4 5 2 2 2 4" xfId="26992" xr:uid="{00000000-0005-0000-0000-000042690000}"/>
    <cellStyle name="Normal 4 5 2 2 2 4 2" xfId="26993" xr:uid="{00000000-0005-0000-0000-000043690000}"/>
    <cellStyle name="Normal 4 5 2 2 2 4 2 2" xfId="26994" xr:uid="{00000000-0005-0000-0000-000044690000}"/>
    <cellStyle name="Normal 4 5 2 2 2 4 3" xfId="26995" xr:uid="{00000000-0005-0000-0000-000045690000}"/>
    <cellStyle name="Normal 4 5 2 2 2 4 4" xfId="26996" xr:uid="{00000000-0005-0000-0000-000046690000}"/>
    <cellStyle name="Normal 4 5 2 2 2 5" xfId="26997" xr:uid="{00000000-0005-0000-0000-000047690000}"/>
    <cellStyle name="Normal 4 5 2 2 2 5 2" xfId="26998" xr:uid="{00000000-0005-0000-0000-000048690000}"/>
    <cellStyle name="Normal 4 5 2 2 2 5 2 2" xfId="26999" xr:uid="{00000000-0005-0000-0000-000049690000}"/>
    <cellStyle name="Normal 4 5 2 2 2 5 3" xfId="27000" xr:uid="{00000000-0005-0000-0000-00004A690000}"/>
    <cellStyle name="Normal 4 5 2 2 2 5 4" xfId="27001" xr:uid="{00000000-0005-0000-0000-00004B690000}"/>
    <cellStyle name="Normal 4 5 2 2 2 6" xfId="27002" xr:uid="{00000000-0005-0000-0000-00004C690000}"/>
    <cellStyle name="Normal 4 5 2 2 2 6 2" xfId="27003" xr:uid="{00000000-0005-0000-0000-00004D690000}"/>
    <cellStyle name="Normal 4 5 2 2 2 6 2 2" xfId="27004" xr:uid="{00000000-0005-0000-0000-00004E690000}"/>
    <cellStyle name="Normal 4 5 2 2 2 6 3" xfId="27005" xr:uid="{00000000-0005-0000-0000-00004F690000}"/>
    <cellStyle name="Normal 4 5 2 2 2 6 4" xfId="27006" xr:uid="{00000000-0005-0000-0000-000050690000}"/>
    <cellStyle name="Normal 4 5 2 2 2 7" xfId="27007" xr:uid="{00000000-0005-0000-0000-000051690000}"/>
    <cellStyle name="Normal 4 5 2 2 2 7 2" xfId="27008" xr:uid="{00000000-0005-0000-0000-000052690000}"/>
    <cellStyle name="Normal 4 5 2 2 2 8" xfId="27009" xr:uid="{00000000-0005-0000-0000-000053690000}"/>
    <cellStyle name="Normal 4 5 2 2 2 9" xfId="27010" xr:uid="{00000000-0005-0000-0000-000054690000}"/>
    <cellStyle name="Normal 4 5 2 2 3" xfId="27011" xr:uid="{00000000-0005-0000-0000-000055690000}"/>
    <cellStyle name="Normal 4 5 2 2 3 2" xfId="27012" xr:uid="{00000000-0005-0000-0000-000056690000}"/>
    <cellStyle name="Normal 4 5 2 2 3 2 2" xfId="27013" xr:uid="{00000000-0005-0000-0000-000057690000}"/>
    <cellStyle name="Normal 4 5 2 2 3 2 2 2" xfId="27014" xr:uid="{00000000-0005-0000-0000-000058690000}"/>
    <cellStyle name="Normal 4 5 2 2 3 2 3" xfId="27015" xr:uid="{00000000-0005-0000-0000-000059690000}"/>
    <cellStyle name="Normal 4 5 2 2 3 2 4" xfId="27016" xr:uid="{00000000-0005-0000-0000-00005A690000}"/>
    <cellStyle name="Normal 4 5 2 2 3 3" xfId="27017" xr:uid="{00000000-0005-0000-0000-00005B690000}"/>
    <cellStyle name="Normal 4 5 2 2 3 3 2" xfId="27018" xr:uid="{00000000-0005-0000-0000-00005C690000}"/>
    <cellStyle name="Normal 4 5 2 2 3 4" xfId="27019" xr:uid="{00000000-0005-0000-0000-00005D690000}"/>
    <cellStyle name="Normal 4 5 2 2 3 5" xfId="27020" xr:uid="{00000000-0005-0000-0000-00005E690000}"/>
    <cellStyle name="Normal 4 5 2 2 4" xfId="27021" xr:uid="{00000000-0005-0000-0000-00005F690000}"/>
    <cellStyle name="Normal 4 5 2 2 4 2" xfId="27022" xr:uid="{00000000-0005-0000-0000-000060690000}"/>
    <cellStyle name="Normal 4 5 2 2 4 2 2" xfId="27023" xr:uid="{00000000-0005-0000-0000-000061690000}"/>
    <cellStyle name="Normal 4 5 2 2 4 2 2 2" xfId="27024" xr:uid="{00000000-0005-0000-0000-000062690000}"/>
    <cellStyle name="Normal 4 5 2 2 4 2 3" xfId="27025" xr:uid="{00000000-0005-0000-0000-000063690000}"/>
    <cellStyle name="Normal 4 5 2 2 4 2 4" xfId="27026" xr:uid="{00000000-0005-0000-0000-000064690000}"/>
    <cellStyle name="Normal 4 5 2 2 4 3" xfId="27027" xr:uid="{00000000-0005-0000-0000-000065690000}"/>
    <cellStyle name="Normal 4 5 2 2 4 3 2" xfId="27028" xr:uid="{00000000-0005-0000-0000-000066690000}"/>
    <cellStyle name="Normal 4 5 2 2 4 4" xfId="27029" xr:uid="{00000000-0005-0000-0000-000067690000}"/>
    <cellStyle name="Normal 4 5 2 2 4 5" xfId="27030" xr:uid="{00000000-0005-0000-0000-000068690000}"/>
    <cellStyle name="Normal 4 5 2 2 5" xfId="27031" xr:uid="{00000000-0005-0000-0000-000069690000}"/>
    <cellStyle name="Normal 4 5 2 2 5 2" xfId="27032" xr:uid="{00000000-0005-0000-0000-00006A690000}"/>
    <cellStyle name="Normal 4 5 2 2 5 2 2" xfId="27033" xr:uid="{00000000-0005-0000-0000-00006B690000}"/>
    <cellStyle name="Normal 4 5 2 2 5 3" xfId="27034" xr:uid="{00000000-0005-0000-0000-00006C690000}"/>
    <cellStyle name="Normal 4 5 2 2 5 4" xfId="27035" xr:uid="{00000000-0005-0000-0000-00006D690000}"/>
    <cellStyle name="Normal 4 5 2 2 6" xfId="27036" xr:uid="{00000000-0005-0000-0000-00006E690000}"/>
    <cellStyle name="Normal 4 5 2 2 6 2" xfId="27037" xr:uid="{00000000-0005-0000-0000-00006F690000}"/>
    <cellStyle name="Normal 4 5 2 2 6 2 2" xfId="27038" xr:uid="{00000000-0005-0000-0000-000070690000}"/>
    <cellStyle name="Normal 4 5 2 2 6 3" xfId="27039" xr:uid="{00000000-0005-0000-0000-000071690000}"/>
    <cellStyle name="Normal 4 5 2 2 6 4" xfId="27040" xr:uid="{00000000-0005-0000-0000-000072690000}"/>
    <cellStyle name="Normal 4 5 2 2 7" xfId="27041" xr:uid="{00000000-0005-0000-0000-000073690000}"/>
    <cellStyle name="Normal 4 5 2 2 7 2" xfId="27042" xr:uid="{00000000-0005-0000-0000-000074690000}"/>
    <cellStyle name="Normal 4 5 2 2 7 2 2" xfId="27043" xr:uid="{00000000-0005-0000-0000-000075690000}"/>
    <cellStyle name="Normal 4 5 2 2 7 3" xfId="27044" xr:uid="{00000000-0005-0000-0000-000076690000}"/>
    <cellStyle name="Normal 4 5 2 2 7 4" xfId="27045" xr:uid="{00000000-0005-0000-0000-000077690000}"/>
    <cellStyle name="Normal 4 5 2 2 8" xfId="27046" xr:uid="{00000000-0005-0000-0000-000078690000}"/>
    <cellStyle name="Normal 4 5 2 2 8 2" xfId="27047" xr:uid="{00000000-0005-0000-0000-000079690000}"/>
    <cellStyle name="Normal 4 5 2 2 9" xfId="27048" xr:uid="{00000000-0005-0000-0000-00007A690000}"/>
    <cellStyle name="Normal 4 5 2 3" xfId="27049" xr:uid="{00000000-0005-0000-0000-00007B690000}"/>
    <cellStyle name="Normal 4 5 2 3 2" xfId="27050" xr:uid="{00000000-0005-0000-0000-00007C690000}"/>
    <cellStyle name="Normal 4 5 2 3 2 2" xfId="27051" xr:uid="{00000000-0005-0000-0000-00007D690000}"/>
    <cellStyle name="Normal 4 5 2 3 2 2 2" xfId="27052" xr:uid="{00000000-0005-0000-0000-00007E690000}"/>
    <cellStyle name="Normal 4 5 2 3 2 2 2 2" xfId="27053" xr:uid="{00000000-0005-0000-0000-00007F690000}"/>
    <cellStyle name="Normal 4 5 2 3 2 2 3" xfId="27054" xr:uid="{00000000-0005-0000-0000-000080690000}"/>
    <cellStyle name="Normal 4 5 2 3 2 2 4" xfId="27055" xr:uid="{00000000-0005-0000-0000-000081690000}"/>
    <cellStyle name="Normal 4 5 2 3 2 3" xfId="27056" xr:uid="{00000000-0005-0000-0000-000082690000}"/>
    <cellStyle name="Normal 4 5 2 3 2 3 2" xfId="27057" xr:uid="{00000000-0005-0000-0000-000083690000}"/>
    <cellStyle name="Normal 4 5 2 3 2 4" xfId="27058" xr:uid="{00000000-0005-0000-0000-000084690000}"/>
    <cellStyle name="Normal 4 5 2 3 2 5" xfId="27059" xr:uid="{00000000-0005-0000-0000-000085690000}"/>
    <cellStyle name="Normal 4 5 2 3 3" xfId="27060" xr:uid="{00000000-0005-0000-0000-000086690000}"/>
    <cellStyle name="Normal 4 5 2 3 3 2" xfId="27061" xr:uid="{00000000-0005-0000-0000-000087690000}"/>
    <cellStyle name="Normal 4 5 2 3 3 2 2" xfId="27062" xr:uid="{00000000-0005-0000-0000-000088690000}"/>
    <cellStyle name="Normal 4 5 2 3 3 2 2 2" xfId="27063" xr:uid="{00000000-0005-0000-0000-000089690000}"/>
    <cellStyle name="Normal 4 5 2 3 3 2 3" xfId="27064" xr:uid="{00000000-0005-0000-0000-00008A690000}"/>
    <cellStyle name="Normal 4 5 2 3 3 2 4" xfId="27065" xr:uid="{00000000-0005-0000-0000-00008B690000}"/>
    <cellStyle name="Normal 4 5 2 3 3 3" xfId="27066" xr:uid="{00000000-0005-0000-0000-00008C690000}"/>
    <cellStyle name="Normal 4 5 2 3 3 3 2" xfId="27067" xr:uid="{00000000-0005-0000-0000-00008D690000}"/>
    <cellStyle name="Normal 4 5 2 3 3 4" xfId="27068" xr:uid="{00000000-0005-0000-0000-00008E690000}"/>
    <cellStyle name="Normal 4 5 2 3 3 5" xfId="27069" xr:uid="{00000000-0005-0000-0000-00008F690000}"/>
    <cellStyle name="Normal 4 5 2 3 4" xfId="27070" xr:uid="{00000000-0005-0000-0000-000090690000}"/>
    <cellStyle name="Normal 4 5 2 3 4 2" xfId="27071" xr:uid="{00000000-0005-0000-0000-000091690000}"/>
    <cellStyle name="Normal 4 5 2 3 4 2 2" xfId="27072" xr:uid="{00000000-0005-0000-0000-000092690000}"/>
    <cellStyle name="Normal 4 5 2 3 4 3" xfId="27073" xr:uid="{00000000-0005-0000-0000-000093690000}"/>
    <cellStyle name="Normal 4 5 2 3 4 4" xfId="27074" xr:uid="{00000000-0005-0000-0000-000094690000}"/>
    <cellStyle name="Normal 4 5 2 3 5" xfId="27075" xr:uid="{00000000-0005-0000-0000-000095690000}"/>
    <cellStyle name="Normal 4 5 2 3 5 2" xfId="27076" xr:uid="{00000000-0005-0000-0000-000096690000}"/>
    <cellStyle name="Normal 4 5 2 3 5 2 2" xfId="27077" xr:uid="{00000000-0005-0000-0000-000097690000}"/>
    <cellStyle name="Normal 4 5 2 3 5 3" xfId="27078" xr:uid="{00000000-0005-0000-0000-000098690000}"/>
    <cellStyle name="Normal 4 5 2 3 5 4" xfId="27079" xr:uid="{00000000-0005-0000-0000-000099690000}"/>
    <cellStyle name="Normal 4 5 2 3 6" xfId="27080" xr:uid="{00000000-0005-0000-0000-00009A690000}"/>
    <cellStyle name="Normal 4 5 2 3 6 2" xfId="27081" xr:uid="{00000000-0005-0000-0000-00009B690000}"/>
    <cellStyle name="Normal 4 5 2 3 6 2 2" xfId="27082" xr:uid="{00000000-0005-0000-0000-00009C690000}"/>
    <cellStyle name="Normal 4 5 2 3 6 3" xfId="27083" xr:uid="{00000000-0005-0000-0000-00009D690000}"/>
    <cellStyle name="Normal 4 5 2 3 6 4" xfId="27084" xr:uid="{00000000-0005-0000-0000-00009E690000}"/>
    <cellStyle name="Normal 4 5 2 3 7" xfId="27085" xr:uid="{00000000-0005-0000-0000-00009F690000}"/>
    <cellStyle name="Normal 4 5 2 3 7 2" xfId="27086" xr:uid="{00000000-0005-0000-0000-0000A0690000}"/>
    <cellStyle name="Normal 4 5 2 3 8" xfId="27087" xr:uid="{00000000-0005-0000-0000-0000A1690000}"/>
    <cellStyle name="Normal 4 5 2 3 9" xfId="27088" xr:uid="{00000000-0005-0000-0000-0000A2690000}"/>
    <cellStyle name="Normal 4 5 2 4" xfId="27089" xr:uid="{00000000-0005-0000-0000-0000A3690000}"/>
    <cellStyle name="Normal 4 5 2 4 2" xfId="27090" xr:uid="{00000000-0005-0000-0000-0000A4690000}"/>
    <cellStyle name="Normal 4 5 2 4 2 2" xfId="27091" xr:uid="{00000000-0005-0000-0000-0000A5690000}"/>
    <cellStyle name="Normal 4 5 2 4 2 2 2" xfId="27092" xr:uid="{00000000-0005-0000-0000-0000A6690000}"/>
    <cellStyle name="Normal 4 5 2 4 2 3" xfId="27093" xr:uid="{00000000-0005-0000-0000-0000A7690000}"/>
    <cellStyle name="Normal 4 5 2 4 2 4" xfId="27094" xr:uid="{00000000-0005-0000-0000-0000A8690000}"/>
    <cellStyle name="Normal 4 5 2 4 3" xfId="27095" xr:uid="{00000000-0005-0000-0000-0000A9690000}"/>
    <cellStyle name="Normal 4 5 2 4 3 2" xfId="27096" xr:uid="{00000000-0005-0000-0000-0000AA690000}"/>
    <cellStyle name="Normal 4 5 2 4 4" xfId="27097" xr:uid="{00000000-0005-0000-0000-0000AB690000}"/>
    <cellStyle name="Normal 4 5 2 4 5" xfId="27098" xr:uid="{00000000-0005-0000-0000-0000AC690000}"/>
    <cellStyle name="Normal 4 5 2 5" xfId="27099" xr:uid="{00000000-0005-0000-0000-0000AD690000}"/>
    <cellStyle name="Normal 4 5 2 5 2" xfId="27100" xr:uid="{00000000-0005-0000-0000-0000AE690000}"/>
    <cellStyle name="Normal 4 5 2 5 2 2" xfId="27101" xr:uid="{00000000-0005-0000-0000-0000AF690000}"/>
    <cellStyle name="Normal 4 5 2 5 2 2 2" xfId="27102" xr:uid="{00000000-0005-0000-0000-0000B0690000}"/>
    <cellStyle name="Normal 4 5 2 5 2 3" xfId="27103" xr:uid="{00000000-0005-0000-0000-0000B1690000}"/>
    <cellStyle name="Normal 4 5 2 5 2 4" xfId="27104" xr:uid="{00000000-0005-0000-0000-0000B2690000}"/>
    <cellStyle name="Normal 4 5 2 5 3" xfId="27105" xr:uid="{00000000-0005-0000-0000-0000B3690000}"/>
    <cellStyle name="Normal 4 5 2 5 3 2" xfId="27106" xr:uid="{00000000-0005-0000-0000-0000B4690000}"/>
    <cellStyle name="Normal 4 5 2 5 4" xfId="27107" xr:uid="{00000000-0005-0000-0000-0000B5690000}"/>
    <cellStyle name="Normal 4 5 2 5 5" xfId="27108" xr:uid="{00000000-0005-0000-0000-0000B6690000}"/>
    <cellStyle name="Normal 4 5 2 6" xfId="27109" xr:uid="{00000000-0005-0000-0000-0000B7690000}"/>
    <cellStyle name="Normal 4 5 2 6 2" xfId="27110" xr:uid="{00000000-0005-0000-0000-0000B8690000}"/>
    <cellStyle name="Normal 4 5 2 6 2 2" xfId="27111" xr:uid="{00000000-0005-0000-0000-0000B9690000}"/>
    <cellStyle name="Normal 4 5 2 6 3" xfId="27112" xr:uid="{00000000-0005-0000-0000-0000BA690000}"/>
    <cellStyle name="Normal 4 5 2 6 4" xfId="27113" xr:uid="{00000000-0005-0000-0000-0000BB690000}"/>
    <cellStyle name="Normal 4 5 2 7" xfId="27114" xr:uid="{00000000-0005-0000-0000-0000BC690000}"/>
    <cellStyle name="Normal 4 5 2 7 2" xfId="27115" xr:uid="{00000000-0005-0000-0000-0000BD690000}"/>
    <cellStyle name="Normal 4 5 2 7 2 2" xfId="27116" xr:uid="{00000000-0005-0000-0000-0000BE690000}"/>
    <cellStyle name="Normal 4 5 2 7 3" xfId="27117" xr:uid="{00000000-0005-0000-0000-0000BF690000}"/>
    <cellStyle name="Normal 4 5 2 7 4" xfId="27118" xr:uid="{00000000-0005-0000-0000-0000C0690000}"/>
    <cellStyle name="Normal 4 5 2 8" xfId="27119" xr:uid="{00000000-0005-0000-0000-0000C1690000}"/>
    <cellStyle name="Normal 4 5 2 8 2" xfId="27120" xr:uid="{00000000-0005-0000-0000-0000C2690000}"/>
    <cellStyle name="Normal 4 5 2 8 2 2" xfId="27121" xr:uid="{00000000-0005-0000-0000-0000C3690000}"/>
    <cellStyle name="Normal 4 5 2 8 3" xfId="27122" xr:uid="{00000000-0005-0000-0000-0000C4690000}"/>
    <cellStyle name="Normal 4 5 2 8 4" xfId="27123" xr:uid="{00000000-0005-0000-0000-0000C5690000}"/>
    <cellStyle name="Normal 4 5 2 9" xfId="27124" xr:uid="{00000000-0005-0000-0000-0000C6690000}"/>
    <cellStyle name="Normal 4 5 2 9 2" xfId="27125" xr:uid="{00000000-0005-0000-0000-0000C7690000}"/>
    <cellStyle name="Normal 4 5 3" xfId="27126" xr:uid="{00000000-0005-0000-0000-0000C8690000}"/>
    <cellStyle name="Normal 4 5 3 10" xfId="27127" xr:uid="{00000000-0005-0000-0000-0000C9690000}"/>
    <cellStyle name="Normal 4 5 3 2" xfId="27128" xr:uid="{00000000-0005-0000-0000-0000CA690000}"/>
    <cellStyle name="Normal 4 5 3 2 2" xfId="27129" xr:uid="{00000000-0005-0000-0000-0000CB690000}"/>
    <cellStyle name="Normal 4 5 3 2 2 2" xfId="27130" xr:uid="{00000000-0005-0000-0000-0000CC690000}"/>
    <cellStyle name="Normal 4 5 3 2 2 2 2" xfId="27131" xr:uid="{00000000-0005-0000-0000-0000CD690000}"/>
    <cellStyle name="Normal 4 5 3 2 2 2 2 2" xfId="27132" xr:uid="{00000000-0005-0000-0000-0000CE690000}"/>
    <cellStyle name="Normal 4 5 3 2 2 2 3" xfId="27133" xr:uid="{00000000-0005-0000-0000-0000CF690000}"/>
    <cellStyle name="Normal 4 5 3 2 2 2 4" xfId="27134" xr:uid="{00000000-0005-0000-0000-0000D0690000}"/>
    <cellStyle name="Normal 4 5 3 2 2 3" xfId="27135" xr:uid="{00000000-0005-0000-0000-0000D1690000}"/>
    <cellStyle name="Normal 4 5 3 2 2 3 2" xfId="27136" xr:uid="{00000000-0005-0000-0000-0000D2690000}"/>
    <cellStyle name="Normal 4 5 3 2 2 4" xfId="27137" xr:uid="{00000000-0005-0000-0000-0000D3690000}"/>
    <cellStyle name="Normal 4 5 3 2 2 5" xfId="27138" xr:uid="{00000000-0005-0000-0000-0000D4690000}"/>
    <cellStyle name="Normal 4 5 3 2 3" xfId="27139" xr:uid="{00000000-0005-0000-0000-0000D5690000}"/>
    <cellStyle name="Normal 4 5 3 2 3 2" xfId="27140" xr:uid="{00000000-0005-0000-0000-0000D6690000}"/>
    <cellStyle name="Normal 4 5 3 2 3 2 2" xfId="27141" xr:uid="{00000000-0005-0000-0000-0000D7690000}"/>
    <cellStyle name="Normal 4 5 3 2 3 2 2 2" xfId="27142" xr:uid="{00000000-0005-0000-0000-0000D8690000}"/>
    <cellStyle name="Normal 4 5 3 2 3 2 3" xfId="27143" xr:uid="{00000000-0005-0000-0000-0000D9690000}"/>
    <cellStyle name="Normal 4 5 3 2 3 2 4" xfId="27144" xr:uid="{00000000-0005-0000-0000-0000DA690000}"/>
    <cellStyle name="Normal 4 5 3 2 3 3" xfId="27145" xr:uid="{00000000-0005-0000-0000-0000DB690000}"/>
    <cellStyle name="Normal 4 5 3 2 3 3 2" xfId="27146" xr:uid="{00000000-0005-0000-0000-0000DC690000}"/>
    <cellStyle name="Normal 4 5 3 2 3 4" xfId="27147" xr:uid="{00000000-0005-0000-0000-0000DD690000}"/>
    <cellStyle name="Normal 4 5 3 2 3 5" xfId="27148" xr:uid="{00000000-0005-0000-0000-0000DE690000}"/>
    <cellStyle name="Normal 4 5 3 2 4" xfId="27149" xr:uid="{00000000-0005-0000-0000-0000DF690000}"/>
    <cellStyle name="Normal 4 5 3 2 4 2" xfId="27150" xr:uid="{00000000-0005-0000-0000-0000E0690000}"/>
    <cellStyle name="Normal 4 5 3 2 4 2 2" xfId="27151" xr:uid="{00000000-0005-0000-0000-0000E1690000}"/>
    <cellStyle name="Normal 4 5 3 2 4 3" xfId="27152" xr:uid="{00000000-0005-0000-0000-0000E2690000}"/>
    <cellStyle name="Normal 4 5 3 2 4 4" xfId="27153" xr:uid="{00000000-0005-0000-0000-0000E3690000}"/>
    <cellStyle name="Normal 4 5 3 2 5" xfId="27154" xr:uid="{00000000-0005-0000-0000-0000E4690000}"/>
    <cellStyle name="Normal 4 5 3 2 5 2" xfId="27155" xr:uid="{00000000-0005-0000-0000-0000E5690000}"/>
    <cellStyle name="Normal 4 5 3 2 5 2 2" xfId="27156" xr:uid="{00000000-0005-0000-0000-0000E6690000}"/>
    <cellStyle name="Normal 4 5 3 2 5 3" xfId="27157" xr:uid="{00000000-0005-0000-0000-0000E7690000}"/>
    <cellStyle name="Normal 4 5 3 2 5 4" xfId="27158" xr:uid="{00000000-0005-0000-0000-0000E8690000}"/>
    <cellStyle name="Normal 4 5 3 2 6" xfId="27159" xr:uid="{00000000-0005-0000-0000-0000E9690000}"/>
    <cellStyle name="Normal 4 5 3 2 6 2" xfId="27160" xr:uid="{00000000-0005-0000-0000-0000EA690000}"/>
    <cellStyle name="Normal 4 5 3 2 6 2 2" xfId="27161" xr:uid="{00000000-0005-0000-0000-0000EB690000}"/>
    <cellStyle name="Normal 4 5 3 2 6 3" xfId="27162" xr:uid="{00000000-0005-0000-0000-0000EC690000}"/>
    <cellStyle name="Normal 4 5 3 2 6 4" xfId="27163" xr:uid="{00000000-0005-0000-0000-0000ED690000}"/>
    <cellStyle name="Normal 4 5 3 2 7" xfId="27164" xr:uid="{00000000-0005-0000-0000-0000EE690000}"/>
    <cellStyle name="Normal 4 5 3 2 7 2" xfId="27165" xr:uid="{00000000-0005-0000-0000-0000EF690000}"/>
    <cellStyle name="Normal 4 5 3 2 8" xfId="27166" xr:uid="{00000000-0005-0000-0000-0000F0690000}"/>
    <cellStyle name="Normal 4 5 3 2 9" xfId="27167" xr:uid="{00000000-0005-0000-0000-0000F1690000}"/>
    <cellStyle name="Normal 4 5 3 3" xfId="27168" xr:uid="{00000000-0005-0000-0000-0000F2690000}"/>
    <cellStyle name="Normal 4 5 3 3 2" xfId="27169" xr:uid="{00000000-0005-0000-0000-0000F3690000}"/>
    <cellStyle name="Normal 4 5 3 3 2 2" xfId="27170" xr:uid="{00000000-0005-0000-0000-0000F4690000}"/>
    <cellStyle name="Normal 4 5 3 3 2 2 2" xfId="27171" xr:uid="{00000000-0005-0000-0000-0000F5690000}"/>
    <cellStyle name="Normal 4 5 3 3 2 3" xfId="27172" xr:uid="{00000000-0005-0000-0000-0000F6690000}"/>
    <cellStyle name="Normal 4 5 3 3 2 4" xfId="27173" xr:uid="{00000000-0005-0000-0000-0000F7690000}"/>
    <cellStyle name="Normal 4 5 3 3 3" xfId="27174" xr:uid="{00000000-0005-0000-0000-0000F8690000}"/>
    <cellStyle name="Normal 4 5 3 3 3 2" xfId="27175" xr:uid="{00000000-0005-0000-0000-0000F9690000}"/>
    <cellStyle name="Normal 4 5 3 3 4" xfId="27176" xr:uid="{00000000-0005-0000-0000-0000FA690000}"/>
    <cellStyle name="Normal 4 5 3 3 5" xfId="27177" xr:uid="{00000000-0005-0000-0000-0000FB690000}"/>
    <cellStyle name="Normal 4 5 3 4" xfId="27178" xr:uid="{00000000-0005-0000-0000-0000FC690000}"/>
    <cellStyle name="Normal 4 5 3 4 2" xfId="27179" xr:uid="{00000000-0005-0000-0000-0000FD690000}"/>
    <cellStyle name="Normal 4 5 3 4 2 2" xfId="27180" xr:uid="{00000000-0005-0000-0000-0000FE690000}"/>
    <cellStyle name="Normal 4 5 3 4 2 2 2" xfId="27181" xr:uid="{00000000-0005-0000-0000-0000FF690000}"/>
    <cellStyle name="Normal 4 5 3 4 2 3" xfId="27182" xr:uid="{00000000-0005-0000-0000-0000006A0000}"/>
    <cellStyle name="Normal 4 5 3 4 2 4" xfId="27183" xr:uid="{00000000-0005-0000-0000-0000016A0000}"/>
    <cellStyle name="Normal 4 5 3 4 3" xfId="27184" xr:uid="{00000000-0005-0000-0000-0000026A0000}"/>
    <cellStyle name="Normal 4 5 3 4 3 2" xfId="27185" xr:uid="{00000000-0005-0000-0000-0000036A0000}"/>
    <cellStyle name="Normal 4 5 3 4 4" xfId="27186" xr:uid="{00000000-0005-0000-0000-0000046A0000}"/>
    <cellStyle name="Normal 4 5 3 4 5" xfId="27187" xr:uid="{00000000-0005-0000-0000-0000056A0000}"/>
    <cellStyle name="Normal 4 5 3 5" xfId="27188" xr:uid="{00000000-0005-0000-0000-0000066A0000}"/>
    <cellStyle name="Normal 4 5 3 5 2" xfId="27189" xr:uid="{00000000-0005-0000-0000-0000076A0000}"/>
    <cellStyle name="Normal 4 5 3 5 2 2" xfId="27190" xr:uid="{00000000-0005-0000-0000-0000086A0000}"/>
    <cellStyle name="Normal 4 5 3 5 3" xfId="27191" xr:uid="{00000000-0005-0000-0000-0000096A0000}"/>
    <cellStyle name="Normal 4 5 3 5 4" xfId="27192" xr:uid="{00000000-0005-0000-0000-00000A6A0000}"/>
    <cellStyle name="Normal 4 5 3 6" xfId="27193" xr:uid="{00000000-0005-0000-0000-00000B6A0000}"/>
    <cellStyle name="Normal 4 5 3 6 2" xfId="27194" xr:uid="{00000000-0005-0000-0000-00000C6A0000}"/>
    <cellStyle name="Normal 4 5 3 6 2 2" xfId="27195" xr:uid="{00000000-0005-0000-0000-00000D6A0000}"/>
    <cellStyle name="Normal 4 5 3 6 3" xfId="27196" xr:uid="{00000000-0005-0000-0000-00000E6A0000}"/>
    <cellStyle name="Normal 4 5 3 6 4" xfId="27197" xr:uid="{00000000-0005-0000-0000-00000F6A0000}"/>
    <cellStyle name="Normal 4 5 3 7" xfId="27198" xr:uid="{00000000-0005-0000-0000-0000106A0000}"/>
    <cellStyle name="Normal 4 5 3 7 2" xfId="27199" xr:uid="{00000000-0005-0000-0000-0000116A0000}"/>
    <cellStyle name="Normal 4 5 3 7 2 2" xfId="27200" xr:uid="{00000000-0005-0000-0000-0000126A0000}"/>
    <cellStyle name="Normal 4 5 3 7 3" xfId="27201" xr:uid="{00000000-0005-0000-0000-0000136A0000}"/>
    <cellStyle name="Normal 4 5 3 7 4" xfId="27202" xr:uid="{00000000-0005-0000-0000-0000146A0000}"/>
    <cellStyle name="Normal 4 5 3 8" xfId="27203" xr:uid="{00000000-0005-0000-0000-0000156A0000}"/>
    <cellStyle name="Normal 4 5 3 8 2" xfId="27204" xr:uid="{00000000-0005-0000-0000-0000166A0000}"/>
    <cellStyle name="Normal 4 5 3 9" xfId="27205" xr:uid="{00000000-0005-0000-0000-0000176A0000}"/>
    <cellStyle name="Normal 4 5 4" xfId="27206" xr:uid="{00000000-0005-0000-0000-0000186A0000}"/>
    <cellStyle name="Normal 4 5 4 2" xfId="27207" xr:uid="{00000000-0005-0000-0000-0000196A0000}"/>
    <cellStyle name="Normal 4 5 4 2 2" xfId="27208" xr:uid="{00000000-0005-0000-0000-00001A6A0000}"/>
    <cellStyle name="Normal 4 5 4 2 2 2" xfId="27209" xr:uid="{00000000-0005-0000-0000-00001B6A0000}"/>
    <cellStyle name="Normal 4 5 4 2 2 2 2" xfId="27210" xr:uid="{00000000-0005-0000-0000-00001C6A0000}"/>
    <cellStyle name="Normal 4 5 4 2 2 3" xfId="27211" xr:uid="{00000000-0005-0000-0000-00001D6A0000}"/>
    <cellStyle name="Normal 4 5 4 2 2 4" xfId="27212" xr:uid="{00000000-0005-0000-0000-00001E6A0000}"/>
    <cellStyle name="Normal 4 5 4 2 3" xfId="27213" xr:uid="{00000000-0005-0000-0000-00001F6A0000}"/>
    <cellStyle name="Normal 4 5 4 2 3 2" xfId="27214" xr:uid="{00000000-0005-0000-0000-0000206A0000}"/>
    <cellStyle name="Normal 4 5 4 2 4" xfId="27215" xr:uid="{00000000-0005-0000-0000-0000216A0000}"/>
    <cellStyle name="Normal 4 5 4 2 5" xfId="27216" xr:uid="{00000000-0005-0000-0000-0000226A0000}"/>
    <cellStyle name="Normal 4 5 4 3" xfId="27217" xr:uid="{00000000-0005-0000-0000-0000236A0000}"/>
    <cellStyle name="Normal 4 5 4 3 2" xfId="27218" xr:uid="{00000000-0005-0000-0000-0000246A0000}"/>
    <cellStyle name="Normal 4 5 4 3 2 2" xfId="27219" xr:uid="{00000000-0005-0000-0000-0000256A0000}"/>
    <cellStyle name="Normal 4 5 4 3 2 2 2" xfId="27220" xr:uid="{00000000-0005-0000-0000-0000266A0000}"/>
    <cellStyle name="Normal 4 5 4 3 2 3" xfId="27221" xr:uid="{00000000-0005-0000-0000-0000276A0000}"/>
    <cellStyle name="Normal 4 5 4 3 2 4" xfId="27222" xr:uid="{00000000-0005-0000-0000-0000286A0000}"/>
    <cellStyle name="Normal 4 5 4 3 3" xfId="27223" xr:uid="{00000000-0005-0000-0000-0000296A0000}"/>
    <cellStyle name="Normal 4 5 4 3 3 2" xfId="27224" xr:uid="{00000000-0005-0000-0000-00002A6A0000}"/>
    <cellStyle name="Normal 4 5 4 3 4" xfId="27225" xr:uid="{00000000-0005-0000-0000-00002B6A0000}"/>
    <cellStyle name="Normal 4 5 4 3 5" xfId="27226" xr:uid="{00000000-0005-0000-0000-00002C6A0000}"/>
    <cellStyle name="Normal 4 5 4 4" xfId="27227" xr:uid="{00000000-0005-0000-0000-00002D6A0000}"/>
    <cellStyle name="Normal 4 5 4 4 2" xfId="27228" xr:uid="{00000000-0005-0000-0000-00002E6A0000}"/>
    <cellStyle name="Normal 4 5 4 4 2 2" xfId="27229" xr:uid="{00000000-0005-0000-0000-00002F6A0000}"/>
    <cellStyle name="Normal 4 5 4 4 3" xfId="27230" xr:uid="{00000000-0005-0000-0000-0000306A0000}"/>
    <cellStyle name="Normal 4 5 4 4 4" xfId="27231" xr:uid="{00000000-0005-0000-0000-0000316A0000}"/>
    <cellStyle name="Normal 4 5 4 5" xfId="27232" xr:uid="{00000000-0005-0000-0000-0000326A0000}"/>
    <cellStyle name="Normal 4 5 4 5 2" xfId="27233" xr:uid="{00000000-0005-0000-0000-0000336A0000}"/>
    <cellStyle name="Normal 4 5 4 5 2 2" xfId="27234" xr:uid="{00000000-0005-0000-0000-0000346A0000}"/>
    <cellStyle name="Normal 4 5 4 5 3" xfId="27235" xr:uid="{00000000-0005-0000-0000-0000356A0000}"/>
    <cellStyle name="Normal 4 5 4 5 4" xfId="27236" xr:uid="{00000000-0005-0000-0000-0000366A0000}"/>
    <cellStyle name="Normal 4 5 4 6" xfId="27237" xr:uid="{00000000-0005-0000-0000-0000376A0000}"/>
    <cellStyle name="Normal 4 5 4 6 2" xfId="27238" xr:uid="{00000000-0005-0000-0000-0000386A0000}"/>
    <cellStyle name="Normal 4 5 4 6 2 2" xfId="27239" xr:uid="{00000000-0005-0000-0000-0000396A0000}"/>
    <cellStyle name="Normal 4 5 4 6 3" xfId="27240" xr:uid="{00000000-0005-0000-0000-00003A6A0000}"/>
    <cellStyle name="Normal 4 5 4 6 4" xfId="27241" xr:uid="{00000000-0005-0000-0000-00003B6A0000}"/>
    <cellStyle name="Normal 4 5 4 7" xfId="27242" xr:uid="{00000000-0005-0000-0000-00003C6A0000}"/>
    <cellStyle name="Normal 4 5 4 7 2" xfId="27243" xr:uid="{00000000-0005-0000-0000-00003D6A0000}"/>
    <cellStyle name="Normal 4 5 4 8" xfId="27244" xr:uid="{00000000-0005-0000-0000-00003E6A0000}"/>
    <cellStyle name="Normal 4 5 4 9" xfId="27245" xr:uid="{00000000-0005-0000-0000-00003F6A0000}"/>
    <cellStyle name="Normal 4 5 5" xfId="27246" xr:uid="{00000000-0005-0000-0000-0000406A0000}"/>
    <cellStyle name="Normal 4 5 5 2" xfId="27247" xr:uid="{00000000-0005-0000-0000-0000416A0000}"/>
    <cellStyle name="Normal 4 5 5 2 2" xfId="27248" xr:uid="{00000000-0005-0000-0000-0000426A0000}"/>
    <cellStyle name="Normal 4 5 5 2 2 2" xfId="27249" xr:uid="{00000000-0005-0000-0000-0000436A0000}"/>
    <cellStyle name="Normal 4 5 5 2 3" xfId="27250" xr:uid="{00000000-0005-0000-0000-0000446A0000}"/>
    <cellStyle name="Normal 4 5 5 2 4" xfId="27251" xr:uid="{00000000-0005-0000-0000-0000456A0000}"/>
    <cellStyle name="Normal 4 5 5 3" xfId="27252" xr:uid="{00000000-0005-0000-0000-0000466A0000}"/>
    <cellStyle name="Normal 4 5 5 3 2" xfId="27253" xr:uid="{00000000-0005-0000-0000-0000476A0000}"/>
    <cellStyle name="Normal 4 5 5 3 2 2" xfId="27254" xr:uid="{00000000-0005-0000-0000-0000486A0000}"/>
    <cellStyle name="Normal 4 5 5 3 3" xfId="27255" xr:uid="{00000000-0005-0000-0000-0000496A0000}"/>
    <cellStyle name="Normal 4 5 5 3 4" xfId="27256" xr:uid="{00000000-0005-0000-0000-00004A6A0000}"/>
    <cellStyle name="Normal 4 5 5 4" xfId="27257" xr:uid="{00000000-0005-0000-0000-00004B6A0000}"/>
    <cellStyle name="Normal 4 5 5 4 2" xfId="27258" xr:uid="{00000000-0005-0000-0000-00004C6A0000}"/>
    <cellStyle name="Normal 4 5 5 5" xfId="27259" xr:uid="{00000000-0005-0000-0000-00004D6A0000}"/>
    <cellStyle name="Normal 4 5 5 6" xfId="27260" xr:uid="{00000000-0005-0000-0000-00004E6A0000}"/>
    <cellStyle name="Normal 4 5 6" xfId="27261" xr:uid="{00000000-0005-0000-0000-00004F6A0000}"/>
    <cellStyle name="Normal 4 5 6 2" xfId="27262" xr:uid="{00000000-0005-0000-0000-0000506A0000}"/>
    <cellStyle name="Normal 4 5 6 2 2" xfId="27263" xr:uid="{00000000-0005-0000-0000-0000516A0000}"/>
    <cellStyle name="Normal 4 5 6 2 2 2" xfId="27264" xr:uid="{00000000-0005-0000-0000-0000526A0000}"/>
    <cellStyle name="Normal 4 5 6 2 3" xfId="27265" xr:uid="{00000000-0005-0000-0000-0000536A0000}"/>
    <cellStyle name="Normal 4 5 6 2 4" xfId="27266" xr:uid="{00000000-0005-0000-0000-0000546A0000}"/>
    <cellStyle name="Normal 4 5 6 3" xfId="27267" xr:uid="{00000000-0005-0000-0000-0000556A0000}"/>
    <cellStyle name="Normal 4 5 6 3 2" xfId="27268" xr:uid="{00000000-0005-0000-0000-0000566A0000}"/>
    <cellStyle name="Normal 4 5 6 4" xfId="27269" xr:uid="{00000000-0005-0000-0000-0000576A0000}"/>
    <cellStyle name="Normal 4 5 6 5" xfId="27270" xr:uid="{00000000-0005-0000-0000-0000586A0000}"/>
    <cellStyle name="Normal 4 5 7" xfId="27271" xr:uid="{00000000-0005-0000-0000-0000596A0000}"/>
    <cellStyle name="Normal 4 5 7 2" xfId="27272" xr:uid="{00000000-0005-0000-0000-00005A6A0000}"/>
    <cellStyle name="Normal 4 5 7 2 2" xfId="27273" xr:uid="{00000000-0005-0000-0000-00005B6A0000}"/>
    <cellStyle name="Normal 4 5 7 3" xfId="27274" xr:uid="{00000000-0005-0000-0000-00005C6A0000}"/>
    <cellStyle name="Normal 4 5 7 4" xfId="27275" xr:uid="{00000000-0005-0000-0000-00005D6A0000}"/>
    <cellStyle name="Normal 4 5 8" xfId="27276" xr:uid="{00000000-0005-0000-0000-00005E6A0000}"/>
    <cellStyle name="Normal 4 5 8 2" xfId="27277" xr:uid="{00000000-0005-0000-0000-00005F6A0000}"/>
    <cellStyle name="Normal 4 5 8 2 2" xfId="27278" xr:uid="{00000000-0005-0000-0000-0000606A0000}"/>
    <cellStyle name="Normal 4 5 8 3" xfId="27279" xr:uid="{00000000-0005-0000-0000-0000616A0000}"/>
    <cellStyle name="Normal 4 5 8 4" xfId="27280" xr:uid="{00000000-0005-0000-0000-0000626A0000}"/>
    <cellStyle name="Normal 4 5 9" xfId="27281" xr:uid="{00000000-0005-0000-0000-0000636A0000}"/>
    <cellStyle name="Normal 4 5 9 2" xfId="27282" xr:uid="{00000000-0005-0000-0000-0000646A0000}"/>
    <cellStyle name="Normal 4 5 9 2 2" xfId="27283" xr:uid="{00000000-0005-0000-0000-0000656A0000}"/>
    <cellStyle name="Normal 4 5 9 3" xfId="27284" xr:uid="{00000000-0005-0000-0000-0000666A0000}"/>
    <cellStyle name="Normal 4 5 9 4" xfId="27285" xr:uid="{00000000-0005-0000-0000-0000676A0000}"/>
    <cellStyle name="Normal 4 6" xfId="27286" xr:uid="{00000000-0005-0000-0000-0000686A0000}"/>
    <cellStyle name="Normal 4 6 2" xfId="27287" xr:uid="{00000000-0005-0000-0000-0000696A0000}"/>
    <cellStyle name="Normal 4 6 2 2" xfId="27288" xr:uid="{00000000-0005-0000-0000-00006A6A0000}"/>
    <cellStyle name="Normal 4 6 2 2 2" xfId="27289" xr:uid="{00000000-0005-0000-0000-00006B6A0000}"/>
    <cellStyle name="Normal 4 6 2 2 2 2" xfId="27290" xr:uid="{00000000-0005-0000-0000-00006C6A0000}"/>
    <cellStyle name="Normal 4 6 2 2 3" xfId="27291" xr:uid="{00000000-0005-0000-0000-00006D6A0000}"/>
    <cellStyle name="Normal 4 6 2 2 4" xfId="27292" xr:uid="{00000000-0005-0000-0000-00006E6A0000}"/>
    <cellStyle name="Normal 4 7" xfId="27293" xr:uid="{00000000-0005-0000-0000-00006F6A0000}"/>
    <cellStyle name="Normal 4 7 2" xfId="27294" xr:uid="{00000000-0005-0000-0000-0000706A0000}"/>
    <cellStyle name="Normal 4 7 2 2" xfId="27295" xr:uid="{00000000-0005-0000-0000-0000716A0000}"/>
    <cellStyle name="Normal 4 7 2 2 2" xfId="27296" xr:uid="{00000000-0005-0000-0000-0000726A0000}"/>
    <cellStyle name="Normal 4 7 2 2 2 2" xfId="27297" xr:uid="{00000000-0005-0000-0000-0000736A0000}"/>
    <cellStyle name="Normal 4 7 2 2 3" xfId="27298" xr:uid="{00000000-0005-0000-0000-0000746A0000}"/>
    <cellStyle name="Normal 4 7 2 2 4" xfId="27299" xr:uid="{00000000-0005-0000-0000-0000756A0000}"/>
    <cellStyle name="Normal 4 7 2 3" xfId="27300" xr:uid="{00000000-0005-0000-0000-0000766A0000}"/>
    <cellStyle name="Normal 4 7 2 3 2" xfId="27301" xr:uid="{00000000-0005-0000-0000-0000776A0000}"/>
    <cellStyle name="Normal 4 7 2 4" xfId="27302" xr:uid="{00000000-0005-0000-0000-0000786A0000}"/>
    <cellStyle name="Normal 4 7 2 5" xfId="27303" xr:uid="{00000000-0005-0000-0000-0000796A0000}"/>
    <cellStyle name="Normal 4 7 3" xfId="27304" xr:uid="{00000000-0005-0000-0000-00007A6A0000}"/>
    <cellStyle name="Normal 4 7 3 2" xfId="27305" xr:uid="{00000000-0005-0000-0000-00007B6A0000}"/>
    <cellStyle name="Normal 4 7 3 2 2" xfId="27306" xr:uid="{00000000-0005-0000-0000-00007C6A0000}"/>
    <cellStyle name="Normal 4 7 3 2 2 2" xfId="27307" xr:uid="{00000000-0005-0000-0000-00007D6A0000}"/>
    <cellStyle name="Normal 4 7 3 2 3" xfId="27308" xr:uid="{00000000-0005-0000-0000-00007E6A0000}"/>
    <cellStyle name="Normal 4 7 3 2 4" xfId="27309" xr:uid="{00000000-0005-0000-0000-00007F6A0000}"/>
    <cellStyle name="Normal 4 7 3 3" xfId="27310" xr:uid="{00000000-0005-0000-0000-0000806A0000}"/>
    <cellStyle name="Normal 4 7 3 3 2" xfId="27311" xr:uid="{00000000-0005-0000-0000-0000816A0000}"/>
    <cellStyle name="Normal 4 7 3 4" xfId="27312" xr:uid="{00000000-0005-0000-0000-0000826A0000}"/>
    <cellStyle name="Normal 4 7 3 5" xfId="27313" xr:uid="{00000000-0005-0000-0000-0000836A0000}"/>
    <cellStyle name="Normal 4 7 4" xfId="27314" xr:uid="{00000000-0005-0000-0000-0000846A0000}"/>
    <cellStyle name="Normal 4 7 4 2" xfId="27315" xr:uid="{00000000-0005-0000-0000-0000856A0000}"/>
    <cellStyle name="Normal 4 7 4 2 2" xfId="27316" xr:uid="{00000000-0005-0000-0000-0000866A0000}"/>
    <cellStyle name="Normal 4 7 4 3" xfId="27317" xr:uid="{00000000-0005-0000-0000-0000876A0000}"/>
    <cellStyle name="Normal 4 7 4 4" xfId="27318" xr:uid="{00000000-0005-0000-0000-0000886A0000}"/>
    <cellStyle name="Normal 4 7 5" xfId="27319" xr:uid="{00000000-0005-0000-0000-0000896A0000}"/>
    <cellStyle name="Normal 4 7 5 2" xfId="27320" xr:uid="{00000000-0005-0000-0000-00008A6A0000}"/>
    <cellStyle name="Normal 4 7 5 2 2" xfId="27321" xr:uid="{00000000-0005-0000-0000-00008B6A0000}"/>
    <cellStyle name="Normal 4 7 5 3" xfId="27322" xr:uid="{00000000-0005-0000-0000-00008C6A0000}"/>
    <cellStyle name="Normal 4 7 5 4" xfId="27323" xr:uid="{00000000-0005-0000-0000-00008D6A0000}"/>
    <cellStyle name="Normal 4 7 6" xfId="27324" xr:uid="{00000000-0005-0000-0000-00008E6A0000}"/>
    <cellStyle name="Normal 4 7 6 2" xfId="27325" xr:uid="{00000000-0005-0000-0000-00008F6A0000}"/>
    <cellStyle name="Normal 4 7 7" xfId="27326" xr:uid="{00000000-0005-0000-0000-0000906A0000}"/>
    <cellStyle name="Normal 4 7 8" xfId="27327" xr:uid="{00000000-0005-0000-0000-0000916A0000}"/>
    <cellStyle name="Normal 4 8" xfId="27328" xr:uid="{00000000-0005-0000-0000-0000926A0000}"/>
    <cellStyle name="Normal 4 8 2" xfId="27329" xr:uid="{00000000-0005-0000-0000-0000936A0000}"/>
    <cellStyle name="Normal 4 9" xfId="27330" xr:uid="{00000000-0005-0000-0000-0000946A0000}"/>
    <cellStyle name="Normal 40" xfId="27331" xr:uid="{00000000-0005-0000-0000-0000956A0000}"/>
    <cellStyle name="Normal 40 2" xfId="27332" xr:uid="{00000000-0005-0000-0000-0000966A0000}"/>
    <cellStyle name="Normal 40 2 2" xfId="27333" xr:uid="{00000000-0005-0000-0000-0000976A0000}"/>
    <cellStyle name="Normal 40 3" xfId="27334" xr:uid="{00000000-0005-0000-0000-0000986A0000}"/>
    <cellStyle name="Normal 41" xfId="27335" xr:uid="{00000000-0005-0000-0000-0000996A0000}"/>
    <cellStyle name="Normal 41 10" xfId="27336" xr:uid="{00000000-0005-0000-0000-00009A6A0000}"/>
    <cellStyle name="Normal 41 11" xfId="27337" xr:uid="{00000000-0005-0000-0000-00009B6A0000}"/>
    <cellStyle name="Normal 41 2" xfId="27338" xr:uid="{00000000-0005-0000-0000-00009C6A0000}"/>
    <cellStyle name="Normal 41 2 10" xfId="27339" xr:uid="{00000000-0005-0000-0000-00009D6A0000}"/>
    <cellStyle name="Normal 41 2 2" xfId="27340" xr:uid="{00000000-0005-0000-0000-00009E6A0000}"/>
    <cellStyle name="Normal 41 2 2 2" xfId="27341" xr:uid="{00000000-0005-0000-0000-00009F6A0000}"/>
    <cellStyle name="Normal 41 2 2 2 2" xfId="27342" xr:uid="{00000000-0005-0000-0000-0000A06A0000}"/>
    <cellStyle name="Normal 41 2 2 2 2 2" xfId="27343" xr:uid="{00000000-0005-0000-0000-0000A16A0000}"/>
    <cellStyle name="Normal 41 2 2 2 2 2 2" xfId="27344" xr:uid="{00000000-0005-0000-0000-0000A26A0000}"/>
    <cellStyle name="Normal 41 2 2 2 2 3" xfId="27345" xr:uid="{00000000-0005-0000-0000-0000A36A0000}"/>
    <cellStyle name="Normal 41 2 2 2 2 4" xfId="27346" xr:uid="{00000000-0005-0000-0000-0000A46A0000}"/>
    <cellStyle name="Normal 41 2 2 2 3" xfId="27347" xr:uid="{00000000-0005-0000-0000-0000A56A0000}"/>
    <cellStyle name="Normal 41 2 2 2 3 2" xfId="27348" xr:uid="{00000000-0005-0000-0000-0000A66A0000}"/>
    <cellStyle name="Normal 41 2 2 2 4" xfId="27349" xr:uid="{00000000-0005-0000-0000-0000A76A0000}"/>
    <cellStyle name="Normal 41 2 2 2 5" xfId="27350" xr:uid="{00000000-0005-0000-0000-0000A86A0000}"/>
    <cellStyle name="Normal 41 2 2 3" xfId="27351" xr:uid="{00000000-0005-0000-0000-0000A96A0000}"/>
    <cellStyle name="Normal 41 2 2 3 2" xfId="27352" xr:uid="{00000000-0005-0000-0000-0000AA6A0000}"/>
    <cellStyle name="Normal 41 2 2 3 2 2" xfId="27353" xr:uid="{00000000-0005-0000-0000-0000AB6A0000}"/>
    <cellStyle name="Normal 41 2 2 3 2 2 2" xfId="27354" xr:uid="{00000000-0005-0000-0000-0000AC6A0000}"/>
    <cellStyle name="Normal 41 2 2 3 2 3" xfId="27355" xr:uid="{00000000-0005-0000-0000-0000AD6A0000}"/>
    <cellStyle name="Normal 41 2 2 3 2 4" xfId="27356" xr:uid="{00000000-0005-0000-0000-0000AE6A0000}"/>
    <cellStyle name="Normal 41 2 2 3 3" xfId="27357" xr:uid="{00000000-0005-0000-0000-0000AF6A0000}"/>
    <cellStyle name="Normal 41 2 2 3 3 2" xfId="27358" xr:uid="{00000000-0005-0000-0000-0000B06A0000}"/>
    <cellStyle name="Normal 41 2 2 3 4" xfId="27359" xr:uid="{00000000-0005-0000-0000-0000B16A0000}"/>
    <cellStyle name="Normal 41 2 2 3 5" xfId="27360" xr:uid="{00000000-0005-0000-0000-0000B26A0000}"/>
    <cellStyle name="Normal 41 2 2 4" xfId="27361" xr:uid="{00000000-0005-0000-0000-0000B36A0000}"/>
    <cellStyle name="Normal 41 2 2 4 2" xfId="27362" xr:uid="{00000000-0005-0000-0000-0000B46A0000}"/>
    <cellStyle name="Normal 41 2 2 4 2 2" xfId="27363" xr:uid="{00000000-0005-0000-0000-0000B56A0000}"/>
    <cellStyle name="Normal 41 2 2 4 3" xfId="27364" xr:uid="{00000000-0005-0000-0000-0000B66A0000}"/>
    <cellStyle name="Normal 41 2 2 4 4" xfId="27365" xr:uid="{00000000-0005-0000-0000-0000B76A0000}"/>
    <cellStyle name="Normal 41 2 2 5" xfId="27366" xr:uid="{00000000-0005-0000-0000-0000B86A0000}"/>
    <cellStyle name="Normal 41 2 2 5 2" xfId="27367" xr:uid="{00000000-0005-0000-0000-0000B96A0000}"/>
    <cellStyle name="Normal 41 2 2 5 2 2" xfId="27368" xr:uid="{00000000-0005-0000-0000-0000BA6A0000}"/>
    <cellStyle name="Normal 41 2 2 5 3" xfId="27369" xr:uid="{00000000-0005-0000-0000-0000BB6A0000}"/>
    <cellStyle name="Normal 41 2 2 5 4" xfId="27370" xr:uid="{00000000-0005-0000-0000-0000BC6A0000}"/>
    <cellStyle name="Normal 41 2 2 6" xfId="27371" xr:uid="{00000000-0005-0000-0000-0000BD6A0000}"/>
    <cellStyle name="Normal 41 2 2 6 2" xfId="27372" xr:uid="{00000000-0005-0000-0000-0000BE6A0000}"/>
    <cellStyle name="Normal 41 2 2 6 2 2" xfId="27373" xr:uid="{00000000-0005-0000-0000-0000BF6A0000}"/>
    <cellStyle name="Normal 41 2 2 6 3" xfId="27374" xr:uid="{00000000-0005-0000-0000-0000C06A0000}"/>
    <cellStyle name="Normal 41 2 2 6 4" xfId="27375" xr:uid="{00000000-0005-0000-0000-0000C16A0000}"/>
    <cellStyle name="Normal 41 2 2 7" xfId="27376" xr:uid="{00000000-0005-0000-0000-0000C26A0000}"/>
    <cellStyle name="Normal 41 2 2 7 2" xfId="27377" xr:uid="{00000000-0005-0000-0000-0000C36A0000}"/>
    <cellStyle name="Normal 41 2 2 8" xfId="27378" xr:uid="{00000000-0005-0000-0000-0000C46A0000}"/>
    <cellStyle name="Normal 41 2 2 9" xfId="27379" xr:uid="{00000000-0005-0000-0000-0000C56A0000}"/>
    <cellStyle name="Normal 41 2 3" xfId="27380" xr:uid="{00000000-0005-0000-0000-0000C66A0000}"/>
    <cellStyle name="Normal 41 2 3 2" xfId="27381" xr:uid="{00000000-0005-0000-0000-0000C76A0000}"/>
    <cellStyle name="Normal 41 2 3 2 2" xfId="27382" xr:uid="{00000000-0005-0000-0000-0000C86A0000}"/>
    <cellStyle name="Normal 41 2 3 2 2 2" xfId="27383" xr:uid="{00000000-0005-0000-0000-0000C96A0000}"/>
    <cellStyle name="Normal 41 2 3 2 3" xfId="27384" xr:uid="{00000000-0005-0000-0000-0000CA6A0000}"/>
    <cellStyle name="Normal 41 2 3 2 4" xfId="27385" xr:uid="{00000000-0005-0000-0000-0000CB6A0000}"/>
    <cellStyle name="Normal 41 2 3 3" xfId="27386" xr:uid="{00000000-0005-0000-0000-0000CC6A0000}"/>
    <cellStyle name="Normal 41 2 3 3 2" xfId="27387" xr:uid="{00000000-0005-0000-0000-0000CD6A0000}"/>
    <cellStyle name="Normal 41 2 3 4" xfId="27388" xr:uid="{00000000-0005-0000-0000-0000CE6A0000}"/>
    <cellStyle name="Normal 41 2 3 5" xfId="27389" xr:uid="{00000000-0005-0000-0000-0000CF6A0000}"/>
    <cellStyle name="Normal 41 2 4" xfId="27390" xr:uid="{00000000-0005-0000-0000-0000D06A0000}"/>
    <cellStyle name="Normal 41 2 4 2" xfId="27391" xr:uid="{00000000-0005-0000-0000-0000D16A0000}"/>
    <cellStyle name="Normal 41 2 4 2 2" xfId="27392" xr:uid="{00000000-0005-0000-0000-0000D26A0000}"/>
    <cellStyle name="Normal 41 2 4 2 2 2" xfId="27393" xr:uid="{00000000-0005-0000-0000-0000D36A0000}"/>
    <cellStyle name="Normal 41 2 4 2 3" xfId="27394" xr:uid="{00000000-0005-0000-0000-0000D46A0000}"/>
    <cellStyle name="Normal 41 2 4 2 4" xfId="27395" xr:uid="{00000000-0005-0000-0000-0000D56A0000}"/>
    <cellStyle name="Normal 41 2 4 3" xfId="27396" xr:uid="{00000000-0005-0000-0000-0000D66A0000}"/>
    <cellStyle name="Normal 41 2 4 3 2" xfId="27397" xr:uid="{00000000-0005-0000-0000-0000D76A0000}"/>
    <cellStyle name="Normal 41 2 4 4" xfId="27398" xr:uid="{00000000-0005-0000-0000-0000D86A0000}"/>
    <cellStyle name="Normal 41 2 4 5" xfId="27399" xr:uid="{00000000-0005-0000-0000-0000D96A0000}"/>
    <cellStyle name="Normal 41 2 5" xfId="27400" xr:uid="{00000000-0005-0000-0000-0000DA6A0000}"/>
    <cellStyle name="Normal 41 2 5 2" xfId="27401" xr:uid="{00000000-0005-0000-0000-0000DB6A0000}"/>
    <cellStyle name="Normal 41 2 5 2 2" xfId="27402" xr:uid="{00000000-0005-0000-0000-0000DC6A0000}"/>
    <cellStyle name="Normal 41 2 5 3" xfId="27403" xr:uid="{00000000-0005-0000-0000-0000DD6A0000}"/>
    <cellStyle name="Normal 41 2 5 4" xfId="27404" xr:uid="{00000000-0005-0000-0000-0000DE6A0000}"/>
    <cellStyle name="Normal 41 2 6" xfId="27405" xr:uid="{00000000-0005-0000-0000-0000DF6A0000}"/>
    <cellStyle name="Normal 41 2 6 2" xfId="27406" xr:uid="{00000000-0005-0000-0000-0000E06A0000}"/>
    <cellStyle name="Normal 41 2 6 2 2" xfId="27407" xr:uid="{00000000-0005-0000-0000-0000E16A0000}"/>
    <cellStyle name="Normal 41 2 6 3" xfId="27408" xr:uid="{00000000-0005-0000-0000-0000E26A0000}"/>
    <cellStyle name="Normal 41 2 6 4" xfId="27409" xr:uid="{00000000-0005-0000-0000-0000E36A0000}"/>
    <cellStyle name="Normal 41 2 7" xfId="27410" xr:uid="{00000000-0005-0000-0000-0000E46A0000}"/>
    <cellStyle name="Normal 41 2 7 2" xfId="27411" xr:uid="{00000000-0005-0000-0000-0000E56A0000}"/>
    <cellStyle name="Normal 41 2 7 2 2" xfId="27412" xr:uid="{00000000-0005-0000-0000-0000E66A0000}"/>
    <cellStyle name="Normal 41 2 7 3" xfId="27413" xr:uid="{00000000-0005-0000-0000-0000E76A0000}"/>
    <cellStyle name="Normal 41 2 7 4" xfId="27414" xr:uid="{00000000-0005-0000-0000-0000E86A0000}"/>
    <cellStyle name="Normal 41 2 8" xfId="27415" xr:uid="{00000000-0005-0000-0000-0000E96A0000}"/>
    <cellStyle name="Normal 41 2 8 2" xfId="27416" xr:uid="{00000000-0005-0000-0000-0000EA6A0000}"/>
    <cellStyle name="Normal 41 2 9" xfId="27417" xr:uid="{00000000-0005-0000-0000-0000EB6A0000}"/>
    <cellStyle name="Normal 41 3" xfId="27418" xr:uid="{00000000-0005-0000-0000-0000EC6A0000}"/>
    <cellStyle name="Normal 41 3 2" xfId="27419" xr:uid="{00000000-0005-0000-0000-0000ED6A0000}"/>
    <cellStyle name="Normal 41 3 2 2" xfId="27420" xr:uid="{00000000-0005-0000-0000-0000EE6A0000}"/>
    <cellStyle name="Normal 41 3 2 2 2" xfId="27421" xr:uid="{00000000-0005-0000-0000-0000EF6A0000}"/>
    <cellStyle name="Normal 41 3 2 2 2 2" xfId="27422" xr:uid="{00000000-0005-0000-0000-0000F06A0000}"/>
    <cellStyle name="Normal 41 3 2 2 3" xfId="27423" xr:uid="{00000000-0005-0000-0000-0000F16A0000}"/>
    <cellStyle name="Normal 41 3 2 2 4" xfId="27424" xr:uid="{00000000-0005-0000-0000-0000F26A0000}"/>
    <cellStyle name="Normal 41 3 2 3" xfId="27425" xr:uid="{00000000-0005-0000-0000-0000F36A0000}"/>
    <cellStyle name="Normal 41 3 2 3 2" xfId="27426" xr:uid="{00000000-0005-0000-0000-0000F46A0000}"/>
    <cellStyle name="Normal 41 3 2 4" xfId="27427" xr:uid="{00000000-0005-0000-0000-0000F56A0000}"/>
    <cellStyle name="Normal 41 3 2 5" xfId="27428" xr:uid="{00000000-0005-0000-0000-0000F66A0000}"/>
    <cellStyle name="Normal 41 3 3" xfId="27429" xr:uid="{00000000-0005-0000-0000-0000F76A0000}"/>
    <cellStyle name="Normal 41 3 3 2" xfId="27430" xr:uid="{00000000-0005-0000-0000-0000F86A0000}"/>
    <cellStyle name="Normal 41 3 3 2 2" xfId="27431" xr:uid="{00000000-0005-0000-0000-0000F96A0000}"/>
    <cellStyle name="Normal 41 3 3 2 2 2" xfId="27432" xr:uid="{00000000-0005-0000-0000-0000FA6A0000}"/>
    <cellStyle name="Normal 41 3 3 2 3" xfId="27433" xr:uid="{00000000-0005-0000-0000-0000FB6A0000}"/>
    <cellStyle name="Normal 41 3 3 2 4" xfId="27434" xr:uid="{00000000-0005-0000-0000-0000FC6A0000}"/>
    <cellStyle name="Normal 41 3 3 3" xfId="27435" xr:uid="{00000000-0005-0000-0000-0000FD6A0000}"/>
    <cellStyle name="Normal 41 3 3 3 2" xfId="27436" xr:uid="{00000000-0005-0000-0000-0000FE6A0000}"/>
    <cellStyle name="Normal 41 3 3 4" xfId="27437" xr:uid="{00000000-0005-0000-0000-0000FF6A0000}"/>
    <cellStyle name="Normal 41 3 3 5" xfId="27438" xr:uid="{00000000-0005-0000-0000-0000006B0000}"/>
    <cellStyle name="Normal 41 3 4" xfId="27439" xr:uid="{00000000-0005-0000-0000-0000016B0000}"/>
    <cellStyle name="Normal 41 3 4 2" xfId="27440" xr:uid="{00000000-0005-0000-0000-0000026B0000}"/>
    <cellStyle name="Normal 41 3 4 2 2" xfId="27441" xr:uid="{00000000-0005-0000-0000-0000036B0000}"/>
    <cellStyle name="Normal 41 3 4 3" xfId="27442" xr:uid="{00000000-0005-0000-0000-0000046B0000}"/>
    <cellStyle name="Normal 41 3 4 4" xfId="27443" xr:uid="{00000000-0005-0000-0000-0000056B0000}"/>
    <cellStyle name="Normal 41 3 5" xfId="27444" xr:uid="{00000000-0005-0000-0000-0000066B0000}"/>
    <cellStyle name="Normal 41 3 5 2" xfId="27445" xr:uid="{00000000-0005-0000-0000-0000076B0000}"/>
    <cellStyle name="Normal 41 3 5 2 2" xfId="27446" xr:uid="{00000000-0005-0000-0000-0000086B0000}"/>
    <cellStyle name="Normal 41 3 5 3" xfId="27447" xr:uid="{00000000-0005-0000-0000-0000096B0000}"/>
    <cellStyle name="Normal 41 3 5 4" xfId="27448" xr:uid="{00000000-0005-0000-0000-00000A6B0000}"/>
    <cellStyle name="Normal 41 3 6" xfId="27449" xr:uid="{00000000-0005-0000-0000-00000B6B0000}"/>
    <cellStyle name="Normal 41 3 6 2" xfId="27450" xr:uid="{00000000-0005-0000-0000-00000C6B0000}"/>
    <cellStyle name="Normal 41 3 6 2 2" xfId="27451" xr:uid="{00000000-0005-0000-0000-00000D6B0000}"/>
    <cellStyle name="Normal 41 3 6 3" xfId="27452" xr:uid="{00000000-0005-0000-0000-00000E6B0000}"/>
    <cellStyle name="Normal 41 3 6 4" xfId="27453" xr:uid="{00000000-0005-0000-0000-00000F6B0000}"/>
    <cellStyle name="Normal 41 3 7" xfId="27454" xr:uid="{00000000-0005-0000-0000-0000106B0000}"/>
    <cellStyle name="Normal 41 3 7 2" xfId="27455" xr:uid="{00000000-0005-0000-0000-0000116B0000}"/>
    <cellStyle name="Normal 41 3 8" xfId="27456" xr:uid="{00000000-0005-0000-0000-0000126B0000}"/>
    <cellStyle name="Normal 41 3 9" xfId="27457" xr:uid="{00000000-0005-0000-0000-0000136B0000}"/>
    <cellStyle name="Normal 41 4" xfId="27458" xr:uid="{00000000-0005-0000-0000-0000146B0000}"/>
    <cellStyle name="Normal 41 4 2" xfId="27459" xr:uid="{00000000-0005-0000-0000-0000156B0000}"/>
    <cellStyle name="Normal 41 4 2 2" xfId="27460" xr:uid="{00000000-0005-0000-0000-0000166B0000}"/>
    <cellStyle name="Normal 41 4 2 2 2" xfId="27461" xr:uid="{00000000-0005-0000-0000-0000176B0000}"/>
    <cellStyle name="Normal 41 4 2 3" xfId="27462" xr:uid="{00000000-0005-0000-0000-0000186B0000}"/>
    <cellStyle name="Normal 41 4 2 4" xfId="27463" xr:uid="{00000000-0005-0000-0000-0000196B0000}"/>
    <cellStyle name="Normal 41 4 3" xfId="27464" xr:uid="{00000000-0005-0000-0000-00001A6B0000}"/>
    <cellStyle name="Normal 41 4 3 2" xfId="27465" xr:uid="{00000000-0005-0000-0000-00001B6B0000}"/>
    <cellStyle name="Normal 41 4 4" xfId="27466" xr:uid="{00000000-0005-0000-0000-00001C6B0000}"/>
    <cellStyle name="Normal 41 4 5" xfId="27467" xr:uid="{00000000-0005-0000-0000-00001D6B0000}"/>
    <cellStyle name="Normal 41 5" xfId="27468" xr:uid="{00000000-0005-0000-0000-00001E6B0000}"/>
    <cellStyle name="Normal 41 5 2" xfId="27469" xr:uid="{00000000-0005-0000-0000-00001F6B0000}"/>
    <cellStyle name="Normal 41 5 2 2" xfId="27470" xr:uid="{00000000-0005-0000-0000-0000206B0000}"/>
    <cellStyle name="Normal 41 5 2 2 2" xfId="27471" xr:uid="{00000000-0005-0000-0000-0000216B0000}"/>
    <cellStyle name="Normal 41 5 2 3" xfId="27472" xr:uid="{00000000-0005-0000-0000-0000226B0000}"/>
    <cellStyle name="Normal 41 5 2 4" xfId="27473" xr:uid="{00000000-0005-0000-0000-0000236B0000}"/>
    <cellStyle name="Normal 41 5 3" xfId="27474" xr:uid="{00000000-0005-0000-0000-0000246B0000}"/>
    <cellStyle name="Normal 41 5 3 2" xfId="27475" xr:uid="{00000000-0005-0000-0000-0000256B0000}"/>
    <cellStyle name="Normal 41 5 4" xfId="27476" xr:uid="{00000000-0005-0000-0000-0000266B0000}"/>
    <cellStyle name="Normal 41 5 5" xfId="27477" xr:uid="{00000000-0005-0000-0000-0000276B0000}"/>
    <cellStyle name="Normal 41 6" xfId="27478" xr:uid="{00000000-0005-0000-0000-0000286B0000}"/>
    <cellStyle name="Normal 41 6 2" xfId="27479" xr:uid="{00000000-0005-0000-0000-0000296B0000}"/>
    <cellStyle name="Normal 41 6 2 2" xfId="27480" xr:uid="{00000000-0005-0000-0000-00002A6B0000}"/>
    <cellStyle name="Normal 41 6 3" xfId="27481" xr:uid="{00000000-0005-0000-0000-00002B6B0000}"/>
    <cellStyle name="Normal 41 6 4" xfId="27482" xr:uid="{00000000-0005-0000-0000-00002C6B0000}"/>
    <cellStyle name="Normal 41 7" xfId="27483" xr:uid="{00000000-0005-0000-0000-00002D6B0000}"/>
    <cellStyle name="Normal 41 7 2" xfId="27484" xr:uid="{00000000-0005-0000-0000-00002E6B0000}"/>
    <cellStyle name="Normal 41 7 2 2" xfId="27485" xr:uid="{00000000-0005-0000-0000-00002F6B0000}"/>
    <cellStyle name="Normal 41 7 3" xfId="27486" xr:uid="{00000000-0005-0000-0000-0000306B0000}"/>
    <cellStyle name="Normal 41 7 4" xfId="27487" xr:uid="{00000000-0005-0000-0000-0000316B0000}"/>
    <cellStyle name="Normal 41 8" xfId="27488" xr:uid="{00000000-0005-0000-0000-0000326B0000}"/>
    <cellStyle name="Normal 41 8 2" xfId="27489" xr:uid="{00000000-0005-0000-0000-0000336B0000}"/>
    <cellStyle name="Normal 41 8 2 2" xfId="27490" xr:uid="{00000000-0005-0000-0000-0000346B0000}"/>
    <cellStyle name="Normal 41 8 3" xfId="27491" xr:uid="{00000000-0005-0000-0000-0000356B0000}"/>
    <cellStyle name="Normal 41 8 4" xfId="27492" xr:uid="{00000000-0005-0000-0000-0000366B0000}"/>
    <cellStyle name="Normal 41 9" xfId="27493" xr:uid="{00000000-0005-0000-0000-0000376B0000}"/>
    <cellStyle name="Normal 41 9 2" xfId="27494" xr:uid="{00000000-0005-0000-0000-0000386B0000}"/>
    <cellStyle name="Normal 42" xfId="27495" xr:uid="{00000000-0005-0000-0000-0000396B0000}"/>
    <cellStyle name="Normal 42 2" xfId="27496" xr:uid="{00000000-0005-0000-0000-00003A6B0000}"/>
    <cellStyle name="Normal 42 2 2" xfId="27497" xr:uid="{00000000-0005-0000-0000-00003B6B0000}"/>
    <cellStyle name="Normal 42 3" xfId="27498" xr:uid="{00000000-0005-0000-0000-00003C6B0000}"/>
    <cellStyle name="Normal 43" xfId="27499" xr:uid="{00000000-0005-0000-0000-00003D6B0000}"/>
    <cellStyle name="Normal 43 10" xfId="27500" xr:uid="{00000000-0005-0000-0000-00003E6B0000}"/>
    <cellStyle name="Normal 43 11" xfId="27501" xr:uid="{00000000-0005-0000-0000-00003F6B0000}"/>
    <cellStyle name="Normal 43 2" xfId="27502" xr:uid="{00000000-0005-0000-0000-0000406B0000}"/>
    <cellStyle name="Normal 43 2 10" xfId="27503" xr:uid="{00000000-0005-0000-0000-0000416B0000}"/>
    <cellStyle name="Normal 43 2 2" xfId="27504" xr:uid="{00000000-0005-0000-0000-0000426B0000}"/>
    <cellStyle name="Normal 43 2 2 2" xfId="27505" xr:uid="{00000000-0005-0000-0000-0000436B0000}"/>
    <cellStyle name="Normal 43 2 2 2 2" xfId="27506" xr:uid="{00000000-0005-0000-0000-0000446B0000}"/>
    <cellStyle name="Normal 43 2 2 2 2 2" xfId="27507" xr:uid="{00000000-0005-0000-0000-0000456B0000}"/>
    <cellStyle name="Normal 43 2 2 2 2 2 2" xfId="27508" xr:uid="{00000000-0005-0000-0000-0000466B0000}"/>
    <cellStyle name="Normal 43 2 2 2 2 3" xfId="27509" xr:uid="{00000000-0005-0000-0000-0000476B0000}"/>
    <cellStyle name="Normal 43 2 2 2 2 4" xfId="27510" xr:uid="{00000000-0005-0000-0000-0000486B0000}"/>
    <cellStyle name="Normal 43 2 2 2 3" xfId="27511" xr:uid="{00000000-0005-0000-0000-0000496B0000}"/>
    <cellStyle name="Normal 43 2 2 2 3 2" xfId="27512" xr:uid="{00000000-0005-0000-0000-00004A6B0000}"/>
    <cellStyle name="Normal 43 2 2 2 4" xfId="27513" xr:uid="{00000000-0005-0000-0000-00004B6B0000}"/>
    <cellStyle name="Normal 43 2 2 2 5" xfId="27514" xr:uid="{00000000-0005-0000-0000-00004C6B0000}"/>
    <cellStyle name="Normal 43 2 2 3" xfId="27515" xr:uid="{00000000-0005-0000-0000-00004D6B0000}"/>
    <cellStyle name="Normal 43 2 2 3 2" xfId="27516" xr:uid="{00000000-0005-0000-0000-00004E6B0000}"/>
    <cellStyle name="Normal 43 2 2 3 2 2" xfId="27517" xr:uid="{00000000-0005-0000-0000-00004F6B0000}"/>
    <cellStyle name="Normal 43 2 2 3 2 2 2" xfId="27518" xr:uid="{00000000-0005-0000-0000-0000506B0000}"/>
    <cellStyle name="Normal 43 2 2 3 2 3" xfId="27519" xr:uid="{00000000-0005-0000-0000-0000516B0000}"/>
    <cellStyle name="Normal 43 2 2 3 2 4" xfId="27520" xr:uid="{00000000-0005-0000-0000-0000526B0000}"/>
    <cellStyle name="Normal 43 2 2 3 3" xfId="27521" xr:uid="{00000000-0005-0000-0000-0000536B0000}"/>
    <cellStyle name="Normal 43 2 2 3 3 2" xfId="27522" xr:uid="{00000000-0005-0000-0000-0000546B0000}"/>
    <cellStyle name="Normal 43 2 2 3 4" xfId="27523" xr:uid="{00000000-0005-0000-0000-0000556B0000}"/>
    <cellStyle name="Normal 43 2 2 3 5" xfId="27524" xr:uid="{00000000-0005-0000-0000-0000566B0000}"/>
    <cellStyle name="Normal 43 2 2 4" xfId="27525" xr:uid="{00000000-0005-0000-0000-0000576B0000}"/>
    <cellStyle name="Normal 43 2 2 4 2" xfId="27526" xr:uid="{00000000-0005-0000-0000-0000586B0000}"/>
    <cellStyle name="Normal 43 2 2 4 2 2" xfId="27527" xr:uid="{00000000-0005-0000-0000-0000596B0000}"/>
    <cellStyle name="Normal 43 2 2 4 3" xfId="27528" xr:uid="{00000000-0005-0000-0000-00005A6B0000}"/>
    <cellStyle name="Normal 43 2 2 4 4" xfId="27529" xr:uid="{00000000-0005-0000-0000-00005B6B0000}"/>
    <cellStyle name="Normal 43 2 2 5" xfId="27530" xr:uid="{00000000-0005-0000-0000-00005C6B0000}"/>
    <cellStyle name="Normal 43 2 2 5 2" xfId="27531" xr:uid="{00000000-0005-0000-0000-00005D6B0000}"/>
    <cellStyle name="Normal 43 2 2 5 2 2" xfId="27532" xr:uid="{00000000-0005-0000-0000-00005E6B0000}"/>
    <cellStyle name="Normal 43 2 2 5 3" xfId="27533" xr:uid="{00000000-0005-0000-0000-00005F6B0000}"/>
    <cellStyle name="Normal 43 2 2 5 4" xfId="27534" xr:uid="{00000000-0005-0000-0000-0000606B0000}"/>
    <cellStyle name="Normal 43 2 2 6" xfId="27535" xr:uid="{00000000-0005-0000-0000-0000616B0000}"/>
    <cellStyle name="Normal 43 2 2 6 2" xfId="27536" xr:uid="{00000000-0005-0000-0000-0000626B0000}"/>
    <cellStyle name="Normal 43 2 2 6 2 2" xfId="27537" xr:uid="{00000000-0005-0000-0000-0000636B0000}"/>
    <cellStyle name="Normal 43 2 2 6 3" xfId="27538" xr:uid="{00000000-0005-0000-0000-0000646B0000}"/>
    <cellStyle name="Normal 43 2 2 6 4" xfId="27539" xr:uid="{00000000-0005-0000-0000-0000656B0000}"/>
    <cellStyle name="Normal 43 2 2 7" xfId="27540" xr:uid="{00000000-0005-0000-0000-0000666B0000}"/>
    <cellStyle name="Normal 43 2 2 7 2" xfId="27541" xr:uid="{00000000-0005-0000-0000-0000676B0000}"/>
    <cellStyle name="Normal 43 2 2 8" xfId="27542" xr:uid="{00000000-0005-0000-0000-0000686B0000}"/>
    <cellStyle name="Normal 43 2 2 9" xfId="27543" xr:uid="{00000000-0005-0000-0000-0000696B0000}"/>
    <cellStyle name="Normal 43 2 3" xfId="27544" xr:uid="{00000000-0005-0000-0000-00006A6B0000}"/>
    <cellStyle name="Normal 43 2 3 2" xfId="27545" xr:uid="{00000000-0005-0000-0000-00006B6B0000}"/>
    <cellStyle name="Normal 43 2 3 2 2" xfId="27546" xr:uid="{00000000-0005-0000-0000-00006C6B0000}"/>
    <cellStyle name="Normal 43 2 3 2 2 2" xfId="27547" xr:uid="{00000000-0005-0000-0000-00006D6B0000}"/>
    <cellStyle name="Normal 43 2 3 2 3" xfId="27548" xr:uid="{00000000-0005-0000-0000-00006E6B0000}"/>
    <cellStyle name="Normal 43 2 3 2 4" xfId="27549" xr:uid="{00000000-0005-0000-0000-00006F6B0000}"/>
    <cellStyle name="Normal 43 2 3 3" xfId="27550" xr:uid="{00000000-0005-0000-0000-0000706B0000}"/>
    <cellStyle name="Normal 43 2 3 3 2" xfId="27551" xr:uid="{00000000-0005-0000-0000-0000716B0000}"/>
    <cellStyle name="Normal 43 2 3 4" xfId="27552" xr:uid="{00000000-0005-0000-0000-0000726B0000}"/>
    <cellStyle name="Normal 43 2 3 5" xfId="27553" xr:uid="{00000000-0005-0000-0000-0000736B0000}"/>
    <cellStyle name="Normal 43 2 4" xfId="27554" xr:uid="{00000000-0005-0000-0000-0000746B0000}"/>
    <cellStyle name="Normal 43 2 4 2" xfId="27555" xr:uid="{00000000-0005-0000-0000-0000756B0000}"/>
    <cellStyle name="Normal 43 2 4 2 2" xfId="27556" xr:uid="{00000000-0005-0000-0000-0000766B0000}"/>
    <cellStyle name="Normal 43 2 4 2 2 2" xfId="27557" xr:uid="{00000000-0005-0000-0000-0000776B0000}"/>
    <cellStyle name="Normal 43 2 4 2 3" xfId="27558" xr:uid="{00000000-0005-0000-0000-0000786B0000}"/>
    <cellStyle name="Normal 43 2 4 2 4" xfId="27559" xr:uid="{00000000-0005-0000-0000-0000796B0000}"/>
    <cellStyle name="Normal 43 2 4 3" xfId="27560" xr:uid="{00000000-0005-0000-0000-00007A6B0000}"/>
    <cellStyle name="Normal 43 2 4 3 2" xfId="27561" xr:uid="{00000000-0005-0000-0000-00007B6B0000}"/>
    <cellStyle name="Normal 43 2 4 4" xfId="27562" xr:uid="{00000000-0005-0000-0000-00007C6B0000}"/>
    <cellStyle name="Normal 43 2 4 5" xfId="27563" xr:uid="{00000000-0005-0000-0000-00007D6B0000}"/>
    <cellStyle name="Normal 43 2 5" xfId="27564" xr:uid="{00000000-0005-0000-0000-00007E6B0000}"/>
    <cellStyle name="Normal 43 2 5 2" xfId="27565" xr:uid="{00000000-0005-0000-0000-00007F6B0000}"/>
    <cellStyle name="Normal 43 2 5 2 2" xfId="27566" xr:uid="{00000000-0005-0000-0000-0000806B0000}"/>
    <cellStyle name="Normal 43 2 5 3" xfId="27567" xr:uid="{00000000-0005-0000-0000-0000816B0000}"/>
    <cellStyle name="Normal 43 2 5 4" xfId="27568" xr:uid="{00000000-0005-0000-0000-0000826B0000}"/>
    <cellStyle name="Normal 43 2 6" xfId="27569" xr:uid="{00000000-0005-0000-0000-0000836B0000}"/>
    <cellStyle name="Normal 43 2 6 2" xfId="27570" xr:uid="{00000000-0005-0000-0000-0000846B0000}"/>
    <cellStyle name="Normal 43 2 6 2 2" xfId="27571" xr:uid="{00000000-0005-0000-0000-0000856B0000}"/>
    <cellStyle name="Normal 43 2 6 3" xfId="27572" xr:uid="{00000000-0005-0000-0000-0000866B0000}"/>
    <cellStyle name="Normal 43 2 6 4" xfId="27573" xr:uid="{00000000-0005-0000-0000-0000876B0000}"/>
    <cellStyle name="Normal 43 2 7" xfId="27574" xr:uid="{00000000-0005-0000-0000-0000886B0000}"/>
    <cellStyle name="Normal 43 2 7 2" xfId="27575" xr:uid="{00000000-0005-0000-0000-0000896B0000}"/>
    <cellStyle name="Normal 43 2 7 2 2" xfId="27576" xr:uid="{00000000-0005-0000-0000-00008A6B0000}"/>
    <cellStyle name="Normal 43 2 7 3" xfId="27577" xr:uid="{00000000-0005-0000-0000-00008B6B0000}"/>
    <cellStyle name="Normal 43 2 7 4" xfId="27578" xr:uid="{00000000-0005-0000-0000-00008C6B0000}"/>
    <cellStyle name="Normal 43 2 8" xfId="27579" xr:uid="{00000000-0005-0000-0000-00008D6B0000}"/>
    <cellStyle name="Normal 43 2 8 2" xfId="27580" xr:uid="{00000000-0005-0000-0000-00008E6B0000}"/>
    <cellStyle name="Normal 43 2 9" xfId="27581" xr:uid="{00000000-0005-0000-0000-00008F6B0000}"/>
    <cellStyle name="Normal 43 3" xfId="27582" xr:uid="{00000000-0005-0000-0000-0000906B0000}"/>
    <cellStyle name="Normal 43 3 2" xfId="27583" xr:uid="{00000000-0005-0000-0000-0000916B0000}"/>
    <cellStyle name="Normal 43 3 2 2" xfId="27584" xr:uid="{00000000-0005-0000-0000-0000926B0000}"/>
    <cellStyle name="Normal 43 3 2 2 2" xfId="27585" xr:uid="{00000000-0005-0000-0000-0000936B0000}"/>
    <cellStyle name="Normal 43 3 2 2 2 2" xfId="27586" xr:uid="{00000000-0005-0000-0000-0000946B0000}"/>
    <cellStyle name="Normal 43 3 2 2 3" xfId="27587" xr:uid="{00000000-0005-0000-0000-0000956B0000}"/>
    <cellStyle name="Normal 43 3 2 2 4" xfId="27588" xr:uid="{00000000-0005-0000-0000-0000966B0000}"/>
    <cellStyle name="Normal 43 3 2 3" xfId="27589" xr:uid="{00000000-0005-0000-0000-0000976B0000}"/>
    <cellStyle name="Normal 43 3 2 3 2" xfId="27590" xr:uid="{00000000-0005-0000-0000-0000986B0000}"/>
    <cellStyle name="Normal 43 3 2 4" xfId="27591" xr:uid="{00000000-0005-0000-0000-0000996B0000}"/>
    <cellStyle name="Normal 43 3 2 5" xfId="27592" xr:uid="{00000000-0005-0000-0000-00009A6B0000}"/>
    <cellStyle name="Normal 43 3 3" xfId="27593" xr:uid="{00000000-0005-0000-0000-00009B6B0000}"/>
    <cellStyle name="Normal 43 3 3 2" xfId="27594" xr:uid="{00000000-0005-0000-0000-00009C6B0000}"/>
    <cellStyle name="Normal 43 3 3 2 2" xfId="27595" xr:uid="{00000000-0005-0000-0000-00009D6B0000}"/>
    <cellStyle name="Normal 43 3 3 2 2 2" xfId="27596" xr:uid="{00000000-0005-0000-0000-00009E6B0000}"/>
    <cellStyle name="Normal 43 3 3 2 3" xfId="27597" xr:uid="{00000000-0005-0000-0000-00009F6B0000}"/>
    <cellStyle name="Normal 43 3 3 2 4" xfId="27598" xr:uid="{00000000-0005-0000-0000-0000A06B0000}"/>
    <cellStyle name="Normal 43 3 3 3" xfId="27599" xr:uid="{00000000-0005-0000-0000-0000A16B0000}"/>
    <cellStyle name="Normal 43 3 3 3 2" xfId="27600" xr:uid="{00000000-0005-0000-0000-0000A26B0000}"/>
    <cellStyle name="Normal 43 3 3 4" xfId="27601" xr:uid="{00000000-0005-0000-0000-0000A36B0000}"/>
    <cellStyle name="Normal 43 3 3 5" xfId="27602" xr:uid="{00000000-0005-0000-0000-0000A46B0000}"/>
    <cellStyle name="Normal 43 3 4" xfId="27603" xr:uid="{00000000-0005-0000-0000-0000A56B0000}"/>
    <cellStyle name="Normal 43 3 4 2" xfId="27604" xr:uid="{00000000-0005-0000-0000-0000A66B0000}"/>
    <cellStyle name="Normal 43 3 4 2 2" xfId="27605" xr:uid="{00000000-0005-0000-0000-0000A76B0000}"/>
    <cellStyle name="Normal 43 3 4 3" xfId="27606" xr:uid="{00000000-0005-0000-0000-0000A86B0000}"/>
    <cellStyle name="Normal 43 3 4 4" xfId="27607" xr:uid="{00000000-0005-0000-0000-0000A96B0000}"/>
    <cellStyle name="Normal 43 3 5" xfId="27608" xr:uid="{00000000-0005-0000-0000-0000AA6B0000}"/>
    <cellStyle name="Normal 43 3 5 2" xfId="27609" xr:uid="{00000000-0005-0000-0000-0000AB6B0000}"/>
    <cellStyle name="Normal 43 3 5 2 2" xfId="27610" xr:uid="{00000000-0005-0000-0000-0000AC6B0000}"/>
    <cellStyle name="Normal 43 3 5 3" xfId="27611" xr:uid="{00000000-0005-0000-0000-0000AD6B0000}"/>
    <cellStyle name="Normal 43 3 5 4" xfId="27612" xr:uid="{00000000-0005-0000-0000-0000AE6B0000}"/>
    <cellStyle name="Normal 43 3 6" xfId="27613" xr:uid="{00000000-0005-0000-0000-0000AF6B0000}"/>
    <cellStyle name="Normal 43 3 6 2" xfId="27614" xr:uid="{00000000-0005-0000-0000-0000B06B0000}"/>
    <cellStyle name="Normal 43 3 6 2 2" xfId="27615" xr:uid="{00000000-0005-0000-0000-0000B16B0000}"/>
    <cellStyle name="Normal 43 3 6 3" xfId="27616" xr:uid="{00000000-0005-0000-0000-0000B26B0000}"/>
    <cellStyle name="Normal 43 3 6 4" xfId="27617" xr:uid="{00000000-0005-0000-0000-0000B36B0000}"/>
    <cellStyle name="Normal 43 3 7" xfId="27618" xr:uid="{00000000-0005-0000-0000-0000B46B0000}"/>
    <cellStyle name="Normal 43 3 7 2" xfId="27619" xr:uid="{00000000-0005-0000-0000-0000B56B0000}"/>
    <cellStyle name="Normal 43 3 8" xfId="27620" xr:uid="{00000000-0005-0000-0000-0000B66B0000}"/>
    <cellStyle name="Normal 43 3 9" xfId="27621" xr:uid="{00000000-0005-0000-0000-0000B76B0000}"/>
    <cellStyle name="Normal 43 4" xfId="27622" xr:uid="{00000000-0005-0000-0000-0000B86B0000}"/>
    <cellStyle name="Normal 43 4 2" xfId="27623" xr:uid="{00000000-0005-0000-0000-0000B96B0000}"/>
    <cellStyle name="Normal 43 4 2 2" xfId="27624" xr:uid="{00000000-0005-0000-0000-0000BA6B0000}"/>
    <cellStyle name="Normal 43 4 2 2 2" xfId="27625" xr:uid="{00000000-0005-0000-0000-0000BB6B0000}"/>
    <cellStyle name="Normal 43 4 2 3" xfId="27626" xr:uid="{00000000-0005-0000-0000-0000BC6B0000}"/>
    <cellStyle name="Normal 43 4 2 4" xfId="27627" xr:uid="{00000000-0005-0000-0000-0000BD6B0000}"/>
    <cellStyle name="Normal 43 4 3" xfId="27628" xr:uid="{00000000-0005-0000-0000-0000BE6B0000}"/>
    <cellStyle name="Normal 43 4 3 2" xfId="27629" xr:uid="{00000000-0005-0000-0000-0000BF6B0000}"/>
    <cellStyle name="Normal 43 4 4" xfId="27630" xr:uid="{00000000-0005-0000-0000-0000C06B0000}"/>
    <cellStyle name="Normal 43 4 5" xfId="27631" xr:uid="{00000000-0005-0000-0000-0000C16B0000}"/>
    <cellStyle name="Normal 43 5" xfId="27632" xr:uid="{00000000-0005-0000-0000-0000C26B0000}"/>
    <cellStyle name="Normal 43 5 2" xfId="27633" xr:uid="{00000000-0005-0000-0000-0000C36B0000}"/>
    <cellStyle name="Normal 43 5 2 2" xfId="27634" xr:uid="{00000000-0005-0000-0000-0000C46B0000}"/>
    <cellStyle name="Normal 43 5 2 2 2" xfId="27635" xr:uid="{00000000-0005-0000-0000-0000C56B0000}"/>
    <cellStyle name="Normal 43 5 2 3" xfId="27636" xr:uid="{00000000-0005-0000-0000-0000C66B0000}"/>
    <cellStyle name="Normal 43 5 2 4" xfId="27637" xr:uid="{00000000-0005-0000-0000-0000C76B0000}"/>
    <cellStyle name="Normal 43 5 3" xfId="27638" xr:uid="{00000000-0005-0000-0000-0000C86B0000}"/>
    <cellStyle name="Normal 43 5 3 2" xfId="27639" xr:uid="{00000000-0005-0000-0000-0000C96B0000}"/>
    <cellStyle name="Normal 43 5 4" xfId="27640" xr:uid="{00000000-0005-0000-0000-0000CA6B0000}"/>
    <cellStyle name="Normal 43 5 5" xfId="27641" xr:uid="{00000000-0005-0000-0000-0000CB6B0000}"/>
    <cellStyle name="Normal 43 6" xfId="27642" xr:uid="{00000000-0005-0000-0000-0000CC6B0000}"/>
    <cellStyle name="Normal 43 6 2" xfId="27643" xr:uid="{00000000-0005-0000-0000-0000CD6B0000}"/>
    <cellStyle name="Normal 43 6 2 2" xfId="27644" xr:uid="{00000000-0005-0000-0000-0000CE6B0000}"/>
    <cellStyle name="Normal 43 6 3" xfId="27645" xr:uid="{00000000-0005-0000-0000-0000CF6B0000}"/>
    <cellStyle name="Normal 43 6 4" xfId="27646" xr:uid="{00000000-0005-0000-0000-0000D06B0000}"/>
    <cellStyle name="Normal 43 7" xfId="27647" xr:uid="{00000000-0005-0000-0000-0000D16B0000}"/>
    <cellStyle name="Normal 43 7 2" xfId="27648" xr:uid="{00000000-0005-0000-0000-0000D26B0000}"/>
    <cellStyle name="Normal 43 7 2 2" xfId="27649" xr:uid="{00000000-0005-0000-0000-0000D36B0000}"/>
    <cellStyle name="Normal 43 7 3" xfId="27650" xr:uid="{00000000-0005-0000-0000-0000D46B0000}"/>
    <cellStyle name="Normal 43 7 4" xfId="27651" xr:uid="{00000000-0005-0000-0000-0000D56B0000}"/>
    <cellStyle name="Normal 43 8" xfId="27652" xr:uid="{00000000-0005-0000-0000-0000D66B0000}"/>
    <cellStyle name="Normal 43 8 2" xfId="27653" xr:uid="{00000000-0005-0000-0000-0000D76B0000}"/>
    <cellStyle name="Normal 43 8 2 2" xfId="27654" xr:uid="{00000000-0005-0000-0000-0000D86B0000}"/>
    <cellStyle name="Normal 43 8 3" xfId="27655" xr:uid="{00000000-0005-0000-0000-0000D96B0000}"/>
    <cellStyle name="Normal 43 8 4" xfId="27656" xr:uid="{00000000-0005-0000-0000-0000DA6B0000}"/>
    <cellStyle name="Normal 43 9" xfId="27657" xr:uid="{00000000-0005-0000-0000-0000DB6B0000}"/>
    <cellStyle name="Normal 43 9 2" xfId="27658" xr:uid="{00000000-0005-0000-0000-0000DC6B0000}"/>
    <cellStyle name="Normal 44" xfId="27659" xr:uid="{00000000-0005-0000-0000-0000DD6B0000}"/>
    <cellStyle name="Normal 44 10" xfId="27660" xr:uid="{00000000-0005-0000-0000-0000DE6B0000}"/>
    <cellStyle name="Normal 44 11" xfId="27661" xr:uid="{00000000-0005-0000-0000-0000DF6B0000}"/>
    <cellStyle name="Normal 44 2" xfId="27662" xr:uid="{00000000-0005-0000-0000-0000E06B0000}"/>
    <cellStyle name="Normal 44 2 10" xfId="27663" xr:uid="{00000000-0005-0000-0000-0000E16B0000}"/>
    <cellStyle name="Normal 44 2 2" xfId="27664" xr:uid="{00000000-0005-0000-0000-0000E26B0000}"/>
    <cellStyle name="Normal 44 2 2 2" xfId="27665" xr:uid="{00000000-0005-0000-0000-0000E36B0000}"/>
    <cellStyle name="Normal 44 2 2 2 2" xfId="27666" xr:uid="{00000000-0005-0000-0000-0000E46B0000}"/>
    <cellStyle name="Normal 44 2 2 2 2 2" xfId="27667" xr:uid="{00000000-0005-0000-0000-0000E56B0000}"/>
    <cellStyle name="Normal 44 2 2 2 2 2 2" xfId="27668" xr:uid="{00000000-0005-0000-0000-0000E66B0000}"/>
    <cellStyle name="Normal 44 2 2 2 2 3" xfId="27669" xr:uid="{00000000-0005-0000-0000-0000E76B0000}"/>
    <cellStyle name="Normal 44 2 2 2 2 4" xfId="27670" xr:uid="{00000000-0005-0000-0000-0000E86B0000}"/>
    <cellStyle name="Normal 44 2 2 2 3" xfId="27671" xr:uid="{00000000-0005-0000-0000-0000E96B0000}"/>
    <cellStyle name="Normal 44 2 2 2 3 2" xfId="27672" xr:uid="{00000000-0005-0000-0000-0000EA6B0000}"/>
    <cellStyle name="Normal 44 2 2 2 4" xfId="27673" xr:uid="{00000000-0005-0000-0000-0000EB6B0000}"/>
    <cellStyle name="Normal 44 2 2 2 5" xfId="27674" xr:uid="{00000000-0005-0000-0000-0000EC6B0000}"/>
    <cellStyle name="Normal 44 2 2 3" xfId="27675" xr:uid="{00000000-0005-0000-0000-0000ED6B0000}"/>
    <cellStyle name="Normal 44 2 2 3 2" xfId="27676" xr:uid="{00000000-0005-0000-0000-0000EE6B0000}"/>
    <cellStyle name="Normal 44 2 2 3 2 2" xfId="27677" xr:uid="{00000000-0005-0000-0000-0000EF6B0000}"/>
    <cellStyle name="Normal 44 2 2 3 2 2 2" xfId="27678" xr:uid="{00000000-0005-0000-0000-0000F06B0000}"/>
    <cellStyle name="Normal 44 2 2 3 2 3" xfId="27679" xr:uid="{00000000-0005-0000-0000-0000F16B0000}"/>
    <cellStyle name="Normal 44 2 2 3 2 4" xfId="27680" xr:uid="{00000000-0005-0000-0000-0000F26B0000}"/>
    <cellStyle name="Normal 44 2 2 3 3" xfId="27681" xr:uid="{00000000-0005-0000-0000-0000F36B0000}"/>
    <cellStyle name="Normal 44 2 2 3 3 2" xfId="27682" xr:uid="{00000000-0005-0000-0000-0000F46B0000}"/>
    <cellStyle name="Normal 44 2 2 3 4" xfId="27683" xr:uid="{00000000-0005-0000-0000-0000F56B0000}"/>
    <cellStyle name="Normal 44 2 2 3 5" xfId="27684" xr:uid="{00000000-0005-0000-0000-0000F66B0000}"/>
    <cellStyle name="Normal 44 2 2 4" xfId="27685" xr:uid="{00000000-0005-0000-0000-0000F76B0000}"/>
    <cellStyle name="Normal 44 2 2 4 2" xfId="27686" xr:uid="{00000000-0005-0000-0000-0000F86B0000}"/>
    <cellStyle name="Normal 44 2 2 4 2 2" xfId="27687" xr:uid="{00000000-0005-0000-0000-0000F96B0000}"/>
    <cellStyle name="Normal 44 2 2 4 3" xfId="27688" xr:uid="{00000000-0005-0000-0000-0000FA6B0000}"/>
    <cellStyle name="Normal 44 2 2 4 4" xfId="27689" xr:uid="{00000000-0005-0000-0000-0000FB6B0000}"/>
    <cellStyle name="Normal 44 2 2 5" xfId="27690" xr:uid="{00000000-0005-0000-0000-0000FC6B0000}"/>
    <cellStyle name="Normal 44 2 2 5 2" xfId="27691" xr:uid="{00000000-0005-0000-0000-0000FD6B0000}"/>
    <cellStyle name="Normal 44 2 2 5 2 2" xfId="27692" xr:uid="{00000000-0005-0000-0000-0000FE6B0000}"/>
    <cellStyle name="Normal 44 2 2 5 3" xfId="27693" xr:uid="{00000000-0005-0000-0000-0000FF6B0000}"/>
    <cellStyle name="Normal 44 2 2 5 4" xfId="27694" xr:uid="{00000000-0005-0000-0000-0000006C0000}"/>
    <cellStyle name="Normal 44 2 2 6" xfId="27695" xr:uid="{00000000-0005-0000-0000-0000016C0000}"/>
    <cellStyle name="Normal 44 2 2 6 2" xfId="27696" xr:uid="{00000000-0005-0000-0000-0000026C0000}"/>
    <cellStyle name="Normal 44 2 2 6 2 2" xfId="27697" xr:uid="{00000000-0005-0000-0000-0000036C0000}"/>
    <cellStyle name="Normal 44 2 2 6 3" xfId="27698" xr:uid="{00000000-0005-0000-0000-0000046C0000}"/>
    <cellStyle name="Normal 44 2 2 6 4" xfId="27699" xr:uid="{00000000-0005-0000-0000-0000056C0000}"/>
    <cellStyle name="Normal 44 2 2 7" xfId="27700" xr:uid="{00000000-0005-0000-0000-0000066C0000}"/>
    <cellStyle name="Normal 44 2 2 7 2" xfId="27701" xr:uid="{00000000-0005-0000-0000-0000076C0000}"/>
    <cellStyle name="Normal 44 2 2 8" xfId="27702" xr:uid="{00000000-0005-0000-0000-0000086C0000}"/>
    <cellStyle name="Normal 44 2 2 9" xfId="27703" xr:uid="{00000000-0005-0000-0000-0000096C0000}"/>
    <cellStyle name="Normal 44 2 3" xfId="27704" xr:uid="{00000000-0005-0000-0000-00000A6C0000}"/>
    <cellStyle name="Normal 44 2 3 2" xfId="27705" xr:uid="{00000000-0005-0000-0000-00000B6C0000}"/>
    <cellStyle name="Normal 44 2 3 2 2" xfId="27706" xr:uid="{00000000-0005-0000-0000-00000C6C0000}"/>
    <cellStyle name="Normal 44 2 3 2 2 2" xfId="27707" xr:uid="{00000000-0005-0000-0000-00000D6C0000}"/>
    <cellStyle name="Normal 44 2 3 2 3" xfId="27708" xr:uid="{00000000-0005-0000-0000-00000E6C0000}"/>
    <cellStyle name="Normal 44 2 3 2 4" xfId="27709" xr:uid="{00000000-0005-0000-0000-00000F6C0000}"/>
    <cellStyle name="Normal 44 2 3 3" xfId="27710" xr:uid="{00000000-0005-0000-0000-0000106C0000}"/>
    <cellStyle name="Normal 44 2 3 3 2" xfId="27711" xr:uid="{00000000-0005-0000-0000-0000116C0000}"/>
    <cellStyle name="Normal 44 2 3 4" xfId="27712" xr:uid="{00000000-0005-0000-0000-0000126C0000}"/>
    <cellStyle name="Normal 44 2 3 5" xfId="27713" xr:uid="{00000000-0005-0000-0000-0000136C0000}"/>
    <cellStyle name="Normal 44 2 4" xfId="27714" xr:uid="{00000000-0005-0000-0000-0000146C0000}"/>
    <cellStyle name="Normal 44 2 4 2" xfId="27715" xr:uid="{00000000-0005-0000-0000-0000156C0000}"/>
    <cellStyle name="Normal 44 2 4 2 2" xfId="27716" xr:uid="{00000000-0005-0000-0000-0000166C0000}"/>
    <cellStyle name="Normal 44 2 4 2 2 2" xfId="27717" xr:uid="{00000000-0005-0000-0000-0000176C0000}"/>
    <cellStyle name="Normal 44 2 4 2 3" xfId="27718" xr:uid="{00000000-0005-0000-0000-0000186C0000}"/>
    <cellStyle name="Normal 44 2 4 2 4" xfId="27719" xr:uid="{00000000-0005-0000-0000-0000196C0000}"/>
    <cellStyle name="Normal 44 2 4 3" xfId="27720" xr:uid="{00000000-0005-0000-0000-00001A6C0000}"/>
    <cellStyle name="Normal 44 2 4 3 2" xfId="27721" xr:uid="{00000000-0005-0000-0000-00001B6C0000}"/>
    <cellStyle name="Normal 44 2 4 4" xfId="27722" xr:uid="{00000000-0005-0000-0000-00001C6C0000}"/>
    <cellStyle name="Normal 44 2 4 5" xfId="27723" xr:uid="{00000000-0005-0000-0000-00001D6C0000}"/>
    <cellStyle name="Normal 44 2 5" xfId="27724" xr:uid="{00000000-0005-0000-0000-00001E6C0000}"/>
    <cellStyle name="Normal 44 2 5 2" xfId="27725" xr:uid="{00000000-0005-0000-0000-00001F6C0000}"/>
    <cellStyle name="Normal 44 2 5 2 2" xfId="27726" xr:uid="{00000000-0005-0000-0000-0000206C0000}"/>
    <cellStyle name="Normal 44 2 5 3" xfId="27727" xr:uid="{00000000-0005-0000-0000-0000216C0000}"/>
    <cellStyle name="Normal 44 2 5 4" xfId="27728" xr:uid="{00000000-0005-0000-0000-0000226C0000}"/>
    <cellStyle name="Normal 44 2 6" xfId="27729" xr:uid="{00000000-0005-0000-0000-0000236C0000}"/>
    <cellStyle name="Normal 44 2 6 2" xfId="27730" xr:uid="{00000000-0005-0000-0000-0000246C0000}"/>
    <cellStyle name="Normal 44 2 6 2 2" xfId="27731" xr:uid="{00000000-0005-0000-0000-0000256C0000}"/>
    <cellStyle name="Normal 44 2 6 3" xfId="27732" xr:uid="{00000000-0005-0000-0000-0000266C0000}"/>
    <cellStyle name="Normal 44 2 6 4" xfId="27733" xr:uid="{00000000-0005-0000-0000-0000276C0000}"/>
    <cellStyle name="Normal 44 2 7" xfId="27734" xr:uid="{00000000-0005-0000-0000-0000286C0000}"/>
    <cellStyle name="Normal 44 2 7 2" xfId="27735" xr:uid="{00000000-0005-0000-0000-0000296C0000}"/>
    <cellStyle name="Normal 44 2 7 2 2" xfId="27736" xr:uid="{00000000-0005-0000-0000-00002A6C0000}"/>
    <cellStyle name="Normal 44 2 7 3" xfId="27737" xr:uid="{00000000-0005-0000-0000-00002B6C0000}"/>
    <cellStyle name="Normal 44 2 7 4" xfId="27738" xr:uid="{00000000-0005-0000-0000-00002C6C0000}"/>
    <cellStyle name="Normal 44 2 8" xfId="27739" xr:uid="{00000000-0005-0000-0000-00002D6C0000}"/>
    <cellStyle name="Normal 44 2 8 2" xfId="27740" xr:uid="{00000000-0005-0000-0000-00002E6C0000}"/>
    <cellStyle name="Normal 44 2 9" xfId="27741" xr:uid="{00000000-0005-0000-0000-00002F6C0000}"/>
    <cellStyle name="Normal 44 3" xfId="27742" xr:uid="{00000000-0005-0000-0000-0000306C0000}"/>
    <cellStyle name="Normal 44 3 2" xfId="27743" xr:uid="{00000000-0005-0000-0000-0000316C0000}"/>
    <cellStyle name="Normal 44 3 2 2" xfId="27744" xr:uid="{00000000-0005-0000-0000-0000326C0000}"/>
    <cellStyle name="Normal 44 3 2 2 2" xfId="27745" xr:uid="{00000000-0005-0000-0000-0000336C0000}"/>
    <cellStyle name="Normal 44 3 2 2 2 2" xfId="27746" xr:uid="{00000000-0005-0000-0000-0000346C0000}"/>
    <cellStyle name="Normal 44 3 2 2 3" xfId="27747" xr:uid="{00000000-0005-0000-0000-0000356C0000}"/>
    <cellStyle name="Normal 44 3 2 2 4" xfId="27748" xr:uid="{00000000-0005-0000-0000-0000366C0000}"/>
    <cellStyle name="Normal 44 3 2 3" xfId="27749" xr:uid="{00000000-0005-0000-0000-0000376C0000}"/>
    <cellStyle name="Normal 44 3 2 3 2" xfId="27750" xr:uid="{00000000-0005-0000-0000-0000386C0000}"/>
    <cellStyle name="Normal 44 3 2 4" xfId="27751" xr:uid="{00000000-0005-0000-0000-0000396C0000}"/>
    <cellStyle name="Normal 44 3 2 5" xfId="27752" xr:uid="{00000000-0005-0000-0000-00003A6C0000}"/>
    <cellStyle name="Normal 44 3 3" xfId="27753" xr:uid="{00000000-0005-0000-0000-00003B6C0000}"/>
    <cellStyle name="Normal 44 3 3 2" xfId="27754" xr:uid="{00000000-0005-0000-0000-00003C6C0000}"/>
    <cellStyle name="Normal 44 3 3 2 2" xfId="27755" xr:uid="{00000000-0005-0000-0000-00003D6C0000}"/>
    <cellStyle name="Normal 44 3 3 2 2 2" xfId="27756" xr:uid="{00000000-0005-0000-0000-00003E6C0000}"/>
    <cellStyle name="Normal 44 3 3 2 3" xfId="27757" xr:uid="{00000000-0005-0000-0000-00003F6C0000}"/>
    <cellStyle name="Normal 44 3 3 2 4" xfId="27758" xr:uid="{00000000-0005-0000-0000-0000406C0000}"/>
    <cellStyle name="Normal 44 3 3 3" xfId="27759" xr:uid="{00000000-0005-0000-0000-0000416C0000}"/>
    <cellStyle name="Normal 44 3 3 3 2" xfId="27760" xr:uid="{00000000-0005-0000-0000-0000426C0000}"/>
    <cellStyle name="Normal 44 3 3 4" xfId="27761" xr:uid="{00000000-0005-0000-0000-0000436C0000}"/>
    <cellStyle name="Normal 44 3 3 5" xfId="27762" xr:uid="{00000000-0005-0000-0000-0000446C0000}"/>
    <cellStyle name="Normal 44 3 4" xfId="27763" xr:uid="{00000000-0005-0000-0000-0000456C0000}"/>
    <cellStyle name="Normal 44 3 4 2" xfId="27764" xr:uid="{00000000-0005-0000-0000-0000466C0000}"/>
    <cellStyle name="Normal 44 3 4 2 2" xfId="27765" xr:uid="{00000000-0005-0000-0000-0000476C0000}"/>
    <cellStyle name="Normal 44 3 4 3" xfId="27766" xr:uid="{00000000-0005-0000-0000-0000486C0000}"/>
    <cellStyle name="Normal 44 3 4 4" xfId="27767" xr:uid="{00000000-0005-0000-0000-0000496C0000}"/>
    <cellStyle name="Normal 44 3 5" xfId="27768" xr:uid="{00000000-0005-0000-0000-00004A6C0000}"/>
    <cellStyle name="Normal 44 3 5 2" xfId="27769" xr:uid="{00000000-0005-0000-0000-00004B6C0000}"/>
    <cellStyle name="Normal 44 3 5 2 2" xfId="27770" xr:uid="{00000000-0005-0000-0000-00004C6C0000}"/>
    <cellStyle name="Normal 44 3 5 3" xfId="27771" xr:uid="{00000000-0005-0000-0000-00004D6C0000}"/>
    <cellStyle name="Normal 44 3 5 4" xfId="27772" xr:uid="{00000000-0005-0000-0000-00004E6C0000}"/>
    <cellStyle name="Normal 44 3 6" xfId="27773" xr:uid="{00000000-0005-0000-0000-00004F6C0000}"/>
    <cellStyle name="Normal 44 3 6 2" xfId="27774" xr:uid="{00000000-0005-0000-0000-0000506C0000}"/>
    <cellStyle name="Normal 44 3 6 2 2" xfId="27775" xr:uid="{00000000-0005-0000-0000-0000516C0000}"/>
    <cellStyle name="Normal 44 3 6 3" xfId="27776" xr:uid="{00000000-0005-0000-0000-0000526C0000}"/>
    <cellStyle name="Normal 44 3 6 4" xfId="27777" xr:uid="{00000000-0005-0000-0000-0000536C0000}"/>
    <cellStyle name="Normal 44 3 7" xfId="27778" xr:uid="{00000000-0005-0000-0000-0000546C0000}"/>
    <cellStyle name="Normal 44 3 7 2" xfId="27779" xr:uid="{00000000-0005-0000-0000-0000556C0000}"/>
    <cellStyle name="Normal 44 3 8" xfId="27780" xr:uid="{00000000-0005-0000-0000-0000566C0000}"/>
    <cellStyle name="Normal 44 3 9" xfId="27781" xr:uid="{00000000-0005-0000-0000-0000576C0000}"/>
    <cellStyle name="Normal 44 4" xfId="27782" xr:uid="{00000000-0005-0000-0000-0000586C0000}"/>
    <cellStyle name="Normal 44 4 2" xfId="27783" xr:uid="{00000000-0005-0000-0000-0000596C0000}"/>
    <cellStyle name="Normal 44 4 2 2" xfId="27784" xr:uid="{00000000-0005-0000-0000-00005A6C0000}"/>
    <cellStyle name="Normal 44 4 2 2 2" xfId="27785" xr:uid="{00000000-0005-0000-0000-00005B6C0000}"/>
    <cellStyle name="Normal 44 4 2 3" xfId="27786" xr:uid="{00000000-0005-0000-0000-00005C6C0000}"/>
    <cellStyle name="Normal 44 4 2 4" xfId="27787" xr:uid="{00000000-0005-0000-0000-00005D6C0000}"/>
    <cellStyle name="Normal 44 4 3" xfId="27788" xr:uid="{00000000-0005-0000-0000-00005E6C0000}"/>
    <cellStyle name="Normal 44 4 3 2" xfId="27789" xr:uid="{00000000-0005-0000-0000-00005F6C0000}"/>
    <cellStyle name="Normal 44 4 4" xfId="27790" xr:uid="{00000000-0005-0000-0000-0000606C0000}"/>
    <cellStyle name="Normal 44 4 5" xfId="27791" xr:uid="{00000000-0005-0000-0000-0000616C0000}"/>
    <cellStyle name="Normal 44 5" xfId="27792" xr:uid="{00000000-0005-0000-0000-0000626C0000}"/>
    <cellStyle name="Normal 44 5 2" xfId="27793" xr:uid="{00000000-0005-0000-0000-0000636C0000}"/>
    <cellStyle name="Normal 44 5 2 2" xfId="27794" xr:uid="{00000000-0005-0000-0000-0000646C0000}"/>
    <cellStyle name="Normal 44 5 2 2 2" xfId="27795" xr:uid="{00000000-0005-0000-0000-0000656C0000}"/>
    <cellStyle name="Normal 44 5 2 3" xfId="27796" xr:uid="{00000000-0005-0000-0000-0000666C0000}"/>
    <cellStyle name="Normal 44 5 2 4" xfId="27797" xr:uid="{00000000-0005-0000-0000-0000676C0000}"/>
    <cellStyle name="Normal 44 5 3" xfId="27798" xr:uid="{00000000-0005-0000-0000-0000686C0000}"/>
    <cellStyle name="Normal 44 5 3 2" xfId="27799" xr:uid="{00000000-0005-0000-0000-0000696C0000}"/>
    <cellStyle name="Normal 44 5 4" xfId="27800" xr:uid="{00000000-0005-0000-0000-00006A6C0000}"/>
    <cellStyle name="Normal 44 5 5" xfId="27801" xr:uid="{00000000-0005-0000-0000-00006B6C0000}"/>
    <cellStyle name="Normal 44 6" xfId="27802" xr:uid="{00000000-0005-0000-0000-00006C6C0000}"/>
    <cellStyle name="Normal 44 6 2" xfId="27803" xr:uid="{00000000-0005-0000-0000-00006D6C0000}"/>
    <cellStyle name="Normal 44 6 2 2" xfId="27804" xr:uid="{00000000-0005-0000-0000-00006E6C0000}"/>
    <cellStyle name="Normal 44 6 3" xfId="27805" xr:uid="{00000000-0005-0000-0000-00006F6C0000}"/>
    <cellStyle name="Normal 44 6 4" xfId="27806" xr:uid="{00000000-0005-0000-0000-0000706C0000}"/>
    <cellStyle name="Normal 44 7" xfId="27807" xr:uid="{00000000-0005-0000-0000-0000716C0000}"/>
    <cellStyle name="Normal 44 7 2" xfId="27808" xr:uid="{00000000-0005-0000-0000-0000726C0000}"/>
    <cellStyle name="Normal 44 7 2 2" xfId="27809" xr:uid="{00000000-0005-0000-0000-0000736C0000}"/>
    <cellStyle name="Normal 44 7 3" xfId="27810" xr:uid="{00000000-0005-0000-0000-0000746C0000}"/>
    <cellStyle name="Normal 44 7 4" xfId="27811" xr:uid="{00000000-0005-0000-0000-0000756C0000}"/>
    <cellStyle name="Normal 44 8" xfId="27812" xr:uid="{00000000-0005-0000-0000-0000766C0000}"/>
    <cellStyle name="Normal 44 8 2" xfId="27813" xr:uid="{00000000-0005-0000-0000-0000776C0000}"/>
    <cellStyle name="Normal 44 8 2 2" xfId="27814" xr:uid="{00000000-0005-0000-0000-0000786C0000}"/>
    <cellStyle name="Normal 44 8 3" xfId="27815" xr:uid="{00000000-0005-0000-0000-0000796C0000}"/>
    <cellStyle name="Normal 44 8 4" xfId="27816" xr:uid="{00000000-0005-0000-0000-00007A6C0000}"/>
    <cellStyle name="Normal 44 9" xfId="27817" xr:uid="{00000000-0005-0000-0000-00007B6C0000}"/>
    <cellStyle name="Normal 44 9 2" xfId="27818" xr:uid="{00000000-0005-0000-0000-00007C6C0000}"/>
    <cellStyle name="Normal 45" xfId="27819" xr:uid="{00000000-0005-0000-0000-00007D6C0000}"/>
    <cellStyle name="Normal 45 2" xfId="27820" xr:uid="{00000000-0005-0000-0000-00007E6C0000}"/>
    <cellStyle name="Normal 45 2 2" xfId="27821" xr:uid="{00000000-0005-0000-0000-00007F6C0000}"/>
    <cellStyle name="Normal 45 3" xfId="27822" xr:uid="{00000000-0005-0000-0000-0000806C0000}"/>
    <cellStyle name="Normal 46" xfId="27823" xr:uid="{00000000-0005-0000-0000-0000816C0000}"/>
    <cellStyle name="Normal 46 10" xfId="27824" xr:uid="{00000000-0005-0000-0000-0000826C0000}"/>
    <cellStyle name="Normal 46 11" xfId="27825" xr:uid="{00000000-0005-0000-0000-0000836C0000}"/>
    <cellStyle name="Normal 46 2" xfId="27826" xr:uid="{00000000-0005-0000-0000-0000846C0000}"/>
    <cellStyle name="Normal 46 2 10" xfId="27827" xr:uid="{00000000-0005-0000-0000-0000856C0000}"/>
    <cellStyle name="Normal 46 2 2" xfId="27828" xr:uid="{00000000-0005-0000-0000-0000866C0000}"/>
    <cellStyle name="Normal 46 2 2 2" xfId="27829" xr:uid="{00000000-0005-0000-0000-0000876C0000}"/>
    <cellStyle name="Normal 46 2 2 2 2" xfId="27830" xr:uid="{00000000-0005-0000-0000-0000886C0000}"/>
    <cellStyle name="Normal 46 2 2 2 2 2" xfId="27831" xr:uid="{00000000-0005-0000-0000-0000896C0000}"/>
    <cellStyle name="Normal 46 2 2 2 2 2 2" xfId="27832" xr:uid="{00000000-0005-0000-0000-00008A6C0000}"/>
    <cellStyle name="Normal 46 2 2 2 2 3" xfId="27833" xr:uid="{00000000-0005-0000-0000-00008B6C0000}"/>
    <cellStyle name="Normal 46 2 2 2 2 4" xfId="27834" xr:uid="{00000000-0005-0000-0000-00008C6C0000}"/>
    <cellStyle name="Normal 46 2 2 2 3" xfId="27835" xr:uid="{00000000-0005-0000-0000-00008D6C0000}"/>
    <cellStyle name="Normal 46 2 2 2 3 2" xfId="27836" xr:uid="{00000000-0005-0000-0000-00008E6C0000}"/>
    <cellStyle name="Normal 46 2 2 2 4" xfId="27837" xr:uid="{00000000-0005-0000-0000-00008F6C0000}"/>
    <cellStyle name="Normal 46 2 2 2 5" xfId="27838" xr:uid="{00000000-0005-0000-0000-0000906C0000}"/>
    <cellStyle name="Normal 46 2 2 3" xfId="27839" xr:uid="{00000000-0005-0000-0000-0000916C0000}"/>
    <cellStyle name="Normal 46 2 2 3 2" xfId="27840" xr:uid="{00000000-0005-0000-0000-0000926C0000}"/>
    <cellStyle name="Normal 46 2 2 3 2 2" xfId="27841" xr:uid="{00000000-0005-0000-0000-0000936C0000}"/>
    <cellStyle name="Normal 46 2 2 3 2 2 2" xfId="27842" xr:uid="{00000000-0005-0000-0000-0000946C0000}"/>
    <cellStyle name="Normal 46 2 2 3 2 3" xfId="27843" xr:uid="{00000000-0005-0000-0000-0000956C0000}"/>
    <cellStyle name="Normal 46 2 2 3 2 4" xfId="27844" xr:uid="{00000000-0005-0000-0000-0000966C0000}"/>
    <cellStyle name="Normal 46 2 2 3 3" xfId="27845" xr:uid="{00000000-0005-0000-0000-0000976C0000}"/>
    <cellStyle name="Normal 46 2 2 3 3 2" xfId="27846" xr:uid="{00000000-0005-0000-0000-0000986C0000}"/>
    <cellStyle name="Normal 46 2 2 3 4" xfId="27847" xr:uid="{00000000-0005-0000-0000-0000996C0000}"/>
    <cellStyle name="Normal 46 2 2 3 5" xfId="27848" xr:uid="{00000000-0005-0000-0000-00009A6C0000}"/>
    <cellStyle name="Normal 46 2 2 4" xfId="27849" xr:uid="{00000000-0005-0000-0000-00009B6C0000}"/>
    <cellStyle name="Normal 46 2 2 4 2" xfId="27850" xr:uid="{00000000-0005-0000-0000-00009C6C0000}"/>
    <cellStyle name="Normal 46 2 2 4 2 2" xfId="27851" xr:uid="{00000000-0005-0000-0000-00009D6C0000}"/>
    <cellStyle name="Normal 46 2 2 4 3" xfId="27852" xr:uid="{00000000-0005-0000-0000-00009E6C0000}"/>
    <cellStyle name="Normal 46 2 2 4 4" xfId="27853" xr:uid="{00000000-0005-0000-0000-00009F6C0000}"/>
    <cellStyle name="Normal 46 2 2 5" xfId="27854" xr:uid="{00000000-0005-0000-0000-0000A06C0000}"/>
    <cellStyle name="Normal 46 2 2 5 2" xfId="27855" xr:uid="{00000000-0005-0000-0000-0000A16C0000}"/>
    <cellStyle name="Normal 46 2 2 5 2 2" xfId="27856" xr:uid="{00000000-0005-0000-0000-0000A26C0000}"/>
    <cellStyle name="Normal 46 2 2 5 3" xfId="27857" xr:uid="{00000000-0005-0000-0000-0000A36C0000}"/>
    <cellStyle name="Normal 46 2 2 5 4" xfId="27858" xr:uid="{00000000-0005-0000-0000-0000A46C0000}"/>
    <cellStyle name="Normal 46 2 2 6" xfId="27859" xr:uid="{00000000-0005-0000-0000-0000A56C0000}"/>
    <cellStyle name="Normal 46 2 2 6 2" xfId="27860" xr:uid="{00000000-0005-0000-0000-0000A66C0000}"/>
    <cellStyle name="Normal 46 2 2 6 2 2" xfId="27861" xr:uid="{00000000-0005-0000-0000-0000A76C0000}"/>
    <cellStyle name="Normal 46 2 2 6 3" xfId="27862" xr:uid="{00000000-0005-0000-0000-0000A86C0000}"/>
    <cellStyle name="Normal 46 2 2 6 4" xfId="27863" xr:uid="{00000000-0005-0000-0000-0000A96C0000}"/>
    <cellStyle name="Normal 46 2 2 7" xfId="27864" xr:uid="{00000000-0005-0000-0000-0000AA6C0000}"/>
    <cellStyle name="Normal 46 2 2 7 2" xfId="27865" xr:uid="{00000000-0005-0000-0000-0000AB6C0000}"/>
    <cellStyle name="Normal 46 2 2 8" xfId="27866" xr:uid="{00000000-0005-0000-0000-0000AC6C0000}"/>
    <cellStyle name="Normal 46 2 2 9" xfId="27867" xr:uid="{00000000-0005-0000-0000-0000AD6C0000}"/>
    <cellStyle name="Normal 46 2 3" xfId="27868" xr:uid="{00000000-0005-0000-0000-0000AE6C0000}"/>
    <cellStyle name="Normal 46 2 3 2" xfId="27869" xr:uid="{00000000-0005-0000-0000-0000AF6C0000}"/>
    <cellStyle name="Normal 46 2 3 2 2" xfId="27870" xr:uid="{00000000-0005-0000-0000-0000B06C0000}"/>
    <cellStyle name="Normal 46 2 3 2 2 2" xfId="27871" xr:uid="{00000000-0005-0000-0000-0000B16C0000}"/>
    <cellStyle name="Normal 46 2 3 2 3" xfId="27872" xr:uid="{00000000-0005-0000-0000-0000B26C0000}"/>
    <cellStyle name="Normal 46 2 3 2 4" xfId="27873" xr:uid="{00000000-0005-0000-0000-0000B36C0000}"/>
    <cellStyle name="Normal 46 2 3 3" xfId="27874" xr:uid="{00000000-0005-0000-0000-0000B46C0000}"/>
    <cellStyle name="Normal 46 2 3 3 2" xfId="27875" xr:uid="{00000000-0005-0000-0000-0000B56C0000}"/>
    <cellStyle name="Normal 46 2 3 4" xfId="27876" xr:uid="{00000000-0005-0000-0000-0000B66C0000}"/>
    <cellStyle name="Normal 46 2 3 5" xfId="27877" xr:uid="{00000000-0005-0000-0000-0000B76C0000}"/>
    <cellStyle name="Normal 46 2 4" xfId="27878" xr:uid="{00000000-0005-0000-0000-0000B86C0000}"/>
    <cellStyle name="Normal 46 2 4 2" xfId="27879" xr:uid="{00000000-0005-0000-0000-0000B96C0000}"/>
    <cellStyle name="Normal 46 2 4 2 2" xfId="27880" xr:uid="{00000000-0005-0000-0000-0000BA6C0000}"/>
    <cellStyle name="Normal 46 2 4 2 2 2" xfId="27881" xr:uid="{00000000-0005-0000-0000-0000BB6C0000}"/>
    <cellStyle name="Normal 46 2 4 2 3" xfId="27882" xr:uid="{00000000-0005-0000-0000-0000BC6C0000}"/>
    <cellStyle name="Normal 46 2 4 2 4" xfId="27883" xr:uid="{00000000-0005-0000-0000-0000BD6C0000}"/>
    <cellStyle name="Normal 46 2 4 3" xfId="27884" xr:uid="{00000000-0005-0000-0000-0000BE6C0000}"/>
    <cellStyle name="Normal 46 2 4 3 2" xfId="27885" xr:uid="{00000000-0005-0000-0000-0000BF6C0000}"/>
    <cellStyle name="Normal 46 2 4 4" xfId="27886" xr:uid="{00000000-0005-0000-0000-0000C06C0000}"/>
    <cellStyle name="Normal 46 2 4 5" xfId="27887" xr:uid="{00000000-0005-0000-0000-0000C16C0000}"/>
    <cellStyle name="Normal 46 2 5" xfId="27888" xr:uid="{00000000-0005-0000-0000-0000C26C0000}"/>
    <cellStyle name="Normal 46 2 5 2" xfId="27889" xr:uid="{00000000-0005-0000-0000-0000C36C0000}"/>
    <cellStyle name="Normal 46 2 5 2 2" xfId="27890" xr:uid="{00000000-0005-0000-0000-0000C46C0000}"/>
    <cellStyle name="Normal 46 2 5 3" xfId="27891" xr:uid="{00000000-0005-0000-0000-0000C56C0000}"/>
    <cellStyle name="Normal 46 2 5 4" xfId="27892" xr:uid="{00000000-0005-0000-0000-0000C66C0000}"/>
    <cellStyle name="Normal 46 2 6" xfId="27893" xr:uid="{00000000-0005-0000-0000-0000C76C0000}"/>
    <cellStyle name="Normal 46 2 6 2" xfId="27894" xr:uid="{00000000-0005-0000-0000-0000C86C0000}"/>
    <cellStyle name="Normal 46 2 6 2 2" xfId="27895" xr:uid="{00000000-0005-0000-0000-0000C96C0000}"/>
    <cellStyle name="Normal 46 2 6 3" xfId="27896" xr:uid="{00000000-0005-0000-0000-0000CA6C0000}"/>
    <cellStyle name="Normal 46 2 6 4" xfId="27897" xr:uid="{00000000-0005-0000-0000-0000CB6C0000}"/>
    <cellStyle name="Normal 46 2 7" xfId="27898" xr:uid="{00000000-0005-0000-0000-0000CC6C0000}"/>
    <cellStyle name="Normal 46 2 7 2" xfId="27899" xr:uid="{00000000-0005-0000-0000-0000CD6C0000}"/>
    <cellStyle name="Normal 46 2 7 2 2" xfId="27900" xr:uid="{00000000-0005-0000-0000-0000CE6C0000}"/>
    <cellStyle name="Normal 46 2 7 3" xfId="27901" xr:uid="{00000000-0005-0000-0000-0000CF6C0000}"/>
    <cellStyle name="Normal 46 2 7 4" xfId="27902" xr:uid="{00000000-0005-0000-0000-0000D06C0000}"/>
    <cellStyle name="Normal 46 2 8" xfId="27903" xr:uid="{00000000-0005-0000-0000-0000D16C0000}"/>
    <cellStyle name="Normal 46 2 8 2" xfId="27904" xr:uid="{00000000-0005-0000-0000-0000D26C0000}"/>
    <cellStyle name="Normal 46 2 9" xfId="27905" xr:uid="{00000000-0005-0000-0000-0000D36C0000}"/>
    <cellStyle name="Normal 46 3" xfId="27906" xr:uid="{00000000-0005-0000-0000-0000D46C0000}"/>
    <cellStyle name="Normal 46 3 2" xfId="27907" xr:uid="{00000000-0005-0000-0000-0000D56C0000}"/>
    <cellStyle name="Normal 46 3 2 2" xfId="27908" xr:uid="{00000000-0005-0000-0000-0000D66C0000}"/>
    <cellStyle name="Normal 46 3 2 2 2" xfId="27909" xr:uid="{00000000-0005-0000-0000-0000D76C0000}"/>
    <cellStyle name="Normal 46 3 2 2 2 2" xfId="27910" xr:uid="{00000000-0005-0000-0000-0000D86C0000}"/>
    <cellStyle name="Normal 46 3 2 2 3" xfId="27911" xr:uid="{00000000-0005-0000-0000-0000D96C0000}"/>
    <cellStyle name="Normal 46 3 2 2 4" xfId="27912" xr:uid="{00000000-0005-0000-0000-0000DA6C0000}"/>
    <cellStyle name="Normal 46 3 2 3" xfId="27913" xr:uid="{00000000-0005-0000-0000-0000DB6C0000}"/>
    <cellStyle name="Normal 46 3 2 3 2" xfId="27914" xr:uid="{00000000-0005-0000-0000-0000DC6C0000}"/>
    <cellStyle name="Normal 46 3 2 4" xfId="27915" xr:uid="{00000000-0005-0000-0000-0000DD6C0000}"/>
    <cellStyle name="Normal 46 3 2 5" xfId="27916" xr:uid="{00000000-0005-0000-0000-0000DE6C0000}"/>
    <cellStyle name="Normal 46 3 3" xfId="27917" xr:uid="{00000000-0005-0000-0000-0000DF6C0000}"/>
    <cellStyle name="Normal 46 3 3 2" xfId="27918" xr:uid="{00000000-0005-0000-0000-0000E06C0000}"/>
    <cellStyle name="Normal 46 3 3 2 2" xfId="27919" xr:uid="{00000000-0005-0000-0000-0000E16C0000}"/>
    <cellStyle name="Normal 46 3 3 2 2 2" xfId="27920" xr:uid="{00000000-0005-0000-0000-0000E26C0000}"/>
    <cellStyle name="Normal 46 3 3 2 3" xfId="27921" xr:uid="{00000000-0005-0000-0000-0000E36C0000}"/>
    <cellStyle name="Normal 46 3 3 2 4" xfId="27922" xr:uid="{00000000-0005-0000-0000-0000E46C0000}"/>
    <cellStyle name="Normal 46 3 3 3" xfId="27923" xr:uid="{00000000-0005-0000-0000-0000E56C0000}"/>
    <cellStyle name="Normal 46 3 3 3 2" xfId="27924" xr:uid="{00000000-0005-0000-0000-0000E66C0000}"/>
    <cellStyle name="Normal 46 3 3 4" xfId="27925" xr:uid="{00000000-0005-0000-0000-0000E76C0000}"/>
    <cellStyle name="Normal 46 3 3 5" xfId="27926" xr:uid="{00000000-0005-0000-0000-0000E86C0000}"/>
    <cellStyle name="Normal 46 3 4" xfId="27927" xr:uid="{00000000-0005-0000-0000-0000E96C0000}"/>
    <cellStyle name="Normal 46 3 4 2" xfId="27928" xr:uid="{00000000-0005-0000-0000-0000EA6C0000}"/>
    <cellStyle name="Normal 46 3 4 2 2" xfId="27929" xr:uid="{00000000-0005-0000-0000-0000EB6C0000}"/>
    <cellStyle name="Normal 46 3 4 3" xfId="27930" xr:uid="{00000000-0005-0000-0000-0000EC6C0000}"/>
    <cellStyle name="Normal 46 3 4 4" xfId="27931" xr:uid="{00000000-0005-0000-0000-0000ED6C0000}"/>
    <cellStyle name="Normal 46 3 5" xfId="27932" xr:uid="{00000000-0005-0000-0000-0000EE6C0000}"/>
    <cellStyle name="Normal 46 3 5 2" xfId="27933" xr:uid="{00000000-0005-0000-0000-0000EF6C0000}"/>
    <cellStyle name="Normal 46 3 5 2 2" xfId="27934" xr:uid="{00000000-0005-0000-0000-0000F06C0000}"/>
    <cellStyle name="Normal 46 3 5 3" xfId="27935" xr:uid="{00000000-0005-0000-0000-0000F16C0000}"/>
    <cellStyle name="Normal 46 3 5 4" xfId="27936" xr:uid="{00000000-0005-0000-0000-0000F26C0000}"/>
    <cellStyle name="Normal 46 3 6" xfId="27937" xr:uid="{00000000-0005-0000-0000-0000F36C0000}"/>
    <cellStyle name="Normal 46 3 6 2" xfId="27938" xr:uid="{00000000-0005-0000-0000-0000F46C0000}"/>
    <cellStyle name="Normal 46 3 6 2 2" xfId="27939" xr:uid="{00000000-0005-0000-0000-0000F56C0000}"/>
    <cellStyle name="Normal 46 3 6 3" xfId="27940" xr:uid="{00000000-0005-0000-0000-0000F66C0000}"/>
    <cellStyle name="Normal 46 3 6 4" xfId="27941" xr:uid="{00000000-0005-0000-0000-0000F76C0000}"/>
    <cellStyle name="Normal 46 3 7" xfId="27942" xr:uid="{00000000-0005-0000-0000-0000F86C0000}"/>
    <cellStyle name="Normal 46 3 7 2" xfId="27943" xr:uid="{00000000-0005-0000-0000-0000F96C0000}"/>
    <cellStyle name="Normal 46 3 8" xfId="27944" xr:uid="{00000000-0005-0000-0000-0000FA6C0000}"/>
    <cellStyle name="Normal 46 3 9" xfId="27945" xr:uid="{00000000-0005-0000-0000-0000FB6C0000}"/>
    <cellStyle name="Normal 46 4" xfId="27946" xr:uid="{00000000-0005-0000-0000-0000FC6C0000}"/>
    <cellStyle name="Normal 46 4 2" xfId="27947" xr:uid="{00000000-0005-0000-0000-0000FD6C0000}"/>
    <cellStyle name="Normal 46 4 2 2" xfId="27948" xr:uid="{00000000-0005-0000-0000-0000FE6C0000}"/>
    <cellStyle name="Normal 46 4 2 2 2" xfId="27949" xr:uid="{00000000-0005-0000-0000-0000FF6C0000}"/>
    <cellStyle name="Normal 46 4 2 3" xfId="27950" xr:uid="{00000000-0005-0000-0000-0000006D0000}"/>
    <cellStyle name="Normal 46 4 2 4" xfId="27951" xr:uid="{00000000-0005-0000-0000-0000016D0000}"/>
    <cellStyle name="Normal 46 4 3" xfId="27952" xr:uid="{00000000-0005-0000-0000-0000026D0000}"/>
    <cellStyle name="Normal 46 4 3 2" xfId="27953" xr:uid="{00000000-0005-0000-0000-0000036D0000}"/>
    <cellStyle name="Normal 46 4 4" xfId="27954" xr:uid="{00000000-0005-0000-0000-0000046D0000}"/>
    <cellStyle name="Normal 46 4 5" xfId="27955" xr:uid="{00000000-0005-0000-0000-0000056D0000}"/>
    <cellStyle name="Normal 46 5" xfId="27956" xr:uid="{00000000-0005-0000-0000-0000066D0000}"/>
    <cellStyle name="Normal 46 5 2" xfId="27957" xr:uid="{00000000-0005-0000-0000-0000076D0000}"/>
    <cellStyle name="Normal 46 5 2 2" xfId="27958" xr:uid="{00000000-0005-0000-0000-0000086D0000}"/>
    <cellStyle name="Normal 46 5 2 2 2" xfId="27959" xr:uid="{00000000-0005-0000-0000-0000096D0000}"/>
    <cellStyle name="Normal 46 5 2 3" xfId="27960" xr:uid="{00000000-0005-0000-0000-00000A6D0000}"/>
    <cellStyle name="Normal 46 5 2 4" xfId="27961" xr:uid="{00000000-0005-0000-0000-00000B6D0000}"/>
    <cellStyle name="Normal 46 5 3" xfId="27962" xr:uid="{00000000-0005-0000-0000-00000C6D0000}"/>
    <cellStyle name="Normal 46 5 3 2" xfId="27963" xr:uid="{00000000-0005-0000-0000-00000D6D0000}"/>
    <cellStyle name="Normal 46 5 4" xfId="27964" xr:uid="{00000000-0005-0000-0000-00000E6D0000}"/>
    <cellStyle name="Normal 46 5 5" xfId="27965" xr:uid="{00000000-0005-0000-0000-00000F6D0000}"/>
    <cellStyle name="Normal 46 6" xfId="27966" xr:uid="{00000000-0005-0000-0000-0000106D0000}"/>
    <cellStyle name="Normal 46 6 2" xfId="27967" xr:uid="{00000000-0005-0000-0000-0000116D0000}"/>
    <cellStyle name="Normal 46 6 2 2" xfId="27968" xr:uid="{00000000-0005-0000-0000-0000126D0000}"/>
    <cellStyle name="Normal 46 6 3" xfId="27969" xr:uid="{00000000-0005-0000-0000-0000136D0000}"/>
    <cellStyle name="Normal 46 6 4" xfId="27970" xr:uid="{00000000-0005-0000-0000-0000146D0000}"/>
    <cellStyle name="Normal 46 7" xfId="27971" xr:uid="{00000000-0005-0000-0000-0000156D0000}"/>
    <cellStyle name="Normal 46 7 2" xfId="27972" xr:uid="{00000000-0005-0000-0000-0000166D0000}"/>
    <cellStyle name="Normal 46 7 2 2" xfId="27973" xr:uid="{00000000-0005-0000-0000-0000176D0000}"/>
    <cellStyle name="Normal 46 7 3" xfId="27974" xr:uid="{00000000-0005-0000-0000-0000186D0000}"/>
    <cellStyle name="Normal 46 7 4" xfId="27975" xr:uid="{00000000-0005-0000-0000-0000196D0000}"/>
    <cellStyle name="Normal 46 8" xfId="27976" xr:uid="{00000000-0005-0000-0000-00001A6D0000}"/>
    <cellStyle name="Normal 46 8 2" xfId="27977" xr:uid="{00000000-0005-0000-0000-00001B6D0000}"/>
    <cellStyle name="Normal 46 8 2 2" xfId="27978" xr:uid="{00000000-0005-0000-0000-00001C6D0000}"/>
    <cellStyle name="Normal 46 8 3" xfId="27979" xr:uid="{00000000-0005-0000-0000-00001D6D0000}"/>
    <cellStyle name="Normal 46 8 4" xfId="27980" xr:uid="{00000000-0005-0000-0000-00001E6D0000}"/>
    <cellStyle name="Normal 46 9" xfId="27981" xr:uid="{00000000-0005-0000-0000-00001F6D0000}"/>
    <cellStyle name="Normal 46 9 2" xfId="27982" xr:uid="{00000000-0005-0000-0000-0000206D0000}"/>
    <cellStyle name="Normal 47" xfId="27983" xr:uid="{00000000-0005-0000-0000-0000216D0000}"/>
    <cellStyle name="Normal 47 10" xfId="27984" xr:uid="{00000000-0005-0000-0000-0000226D0000}"/>
    <cellStyle name="Normal 47 11" xfId="27985" xr:uid="{00000000-0005-0000-0000-0000236D0000}"/>
    <cellStyle name="Normal 47 2" xfId="27986" xr:uid="{00000000-0005-0000-0000-0000246D0000}"/>
    <cellStyle name="Normal 47 2 10" xfId="27987" xr:uid="{00000000-0005-0000-0000-0000256D0000}"/>
    <cellStyle name="Normal 47 2 2" xfId="27988" xr:uid="{00000000-0005-0000-0000-0000266D0000}"/>
    <cellStyle name="Normal 47 2 2 2" xfId="27989" xr:uid="{00000000-0005-0000-0000-0000276D0000}"/>
    <cellStyle name="Normal 47 2 2 2 2" xfId="27990" xr:uid="{00000000-0005-0000-0000-0000286D0000}"/>
    <cellStyle name="Normal 47 2 2 2 2 2" xfId="27991" xr:uid="{00000000-0005-0000-0000-0000296D0000}"/>
    <cellStyle name="Normal 47 2 2 2 2 2 2" xfId="27992" xr:uid="{00000000-0005-0000-0000-00002A6D0000}"/>
    <cellStyle name="Normal 47 2 2 2 2 3" xfId="27993" xr:uid="{00000000-0005-0000-0000-00002B6D0000}"/>
    <cellStyle name="Normal 47 2 2 2 2 4" xfId="27994" xr:uid="{00000000-0005-0000-0000-00002C6D0000}"/>
    <cellStyle name="Normal 47 2 2 2 3" xfId="27995" xr:uid="{00000000-0005-0000-0000-00002D6D0000}"/>
    <cellStyle name="Normal 47 2 2 2 3 2" xfId="27996" xr:uid="{00000000-0005-0000-0000-00002E6D0000}"/>
    <cellStyle name="Normal 47 2 2 2 4" xfId="27997" xr:uid="{00000000-0005-0000-0000-00002F6D0000}"/>
    <cellStyle name="Normal 47 2 2 2 5" xfId="27998" xr:uid="{00000000-0005-0000-0000-0000306D0000}"/>
    <cellStyle name="Normal 47 2 2 3" xfId="27999" xr:uid="{00000000-0005-0000-0000-0000316D0000}"/>
    <cellStyle name="Normal 47 2 2 3 2" xfId="28000" xr:uid="{00000000-0005-0000-0000-0000326D0000}"/>
    <cellStyle name="Normal 47 2 2 3 2 2" xfId="28001" xr:uid="{00000000-0005-0000-0000-0000336D0000}"/>
    <cellStyle name="Normal 47 2 2 3 2 2 2" xfId="28002" xr:uid="{00000000-0005-0000-0000-0000346D0000}"/>
    <cellStyle name="Normal 47 2 2 3 2 3" xfId="28003" xr:uid="{00000000-0005-0000-0000-0000356D0000}"/>
    <cellStyle name="Normal 47 2 2 3 2 4" xfId="28004" xr:uid="{00000000-0005-0000-0000-0000366D0000}"/>
    <cellStyle name="Normal 47 2 2 3 3" xfId="28005" xr:uid="{00000000-0005-0000-0000-0000376D0000}"/>
    <cellStyle name="Normal 47 2 2 3 3 2" xfId="28006" xr:uid="{00000000-0005-0000-0000-0000386D0000}"/>
    <cellStyle name="Normal 47 2 2 3 4" xfId="28007" xr:uid="{00000000-0005-0000-0000-0000396D0000}"/>
    <cellStyle name="Normal 47 2 2 3 5" xfId="28008" xr:uid="{00000000-0005-0000-0000-00003A6D0000}"/>
    <cellStyle name="Normal 47 2 2 4" xfId="28009" xr:uid="{00000000-0005-0000-0000-00003B6D0000}"/>
    <cellStyle name="Normal 47 2 2 4 2" xfId="28010" xr:uid="{00000000-0005-0000-0000-00003C6D0000}"/>
    <cellStyle name="Normal 47 2 2 4 2 2" xfId="28011" xr:uid="{00000000-0005-0000-0000-00003D6D0000}"/>
    <cellStyle name="Normal 47 2 2 4 3" xfId="28012" xr:uid="{00000000-0005-0000-0000-00003E6D0000}"/>
    <cellStyle name="Normal 47 2 2 4 4" xfId="28013" xr:uid="{00000000-0005-0000-0000-00003F6D0000}"/>
    <cellStyle name="Normal 47 2 2 5" xfId="28014" xr:uid="{00000000-0005-0000-0000-0000406D0000}"/>
    <cellStyle name="Normal 47 2 2 5 2" xfId="28015" xr:uid="{00000000-0005-0000-0000-0000416D0000}"/>
    <cellStyle name="Normal 47 2 2 5 2 2" xfId="28016" xr:uid="{00000000-0005-0000-0000-0000426D0000}"/>
    <cellStyle name="Normal 47 2 2 5 3" xfId="28017" xr:uid="{00000000-0005-0000-0000-0000436D0000}"/>
    <cellStyle name="Normal 47 2 2 5 4" xfId="28018" xr:uid="{00000000-0005-0000-0000-0000446D0000}"/>
    <cellStyle name="Normal 47 2 2 6" xfId="28019" xr:uid="{00000000-0005-0000-0000-0000456D0000}"/>
    <cellStyle name="Normal 47 2 2 6 2" xfId="28020" xr:uid="{00000000-0005-0000-0000-0000466D0000}"/>
    <cellStyle name="Normal 47 2 2 6 2 2" xfId="28021" xr:uid="{00000000-0005-0000-0000-0000476D0000}"/>
    <cellStyle name="Normal 47 2 2 6 3" xfId="28022" xr:uid="{00000000-0005-0000-0000-0000486D0000}"/>
    <cellStyle name="Normal 47 2 2 6 4" xfId="28023" xr:uid="{00000000-0005-0000-0000-0000496D0000}"/>
    <cellStyle name="Normal 47 2 2 7" xfId="28024" xr:uid="{00000000-0005-0000-0000-00004A6D0000}"/>
    <cellStyle name="Normal 47 2 2 7 2" xfId="28025" xr:uid="{00000000-0005-0000-0000-00004B6D0000}"/>
    <cellStyle name="Normal 47 2 2 8" xfId="28026" xr:uid="{00000000-0005-0000-0000-00004C6D0000}"/>
    <cellStyle name="Normal 47 2 2 9" xfId="28027" xr:uid="{00000000-0005-0000-0000-00004D6D0000}"/>
    <cellStyle name="Normal 47 2 3" xfId="28028" xr:uid="{00000000-0005-0000-0000-00004E6D0000}"/>
    <cellStyle name="Normal 47 2 3 2" xfId="28029" xr:uid="{00000000-0005-0000-0000-00004F6D0000}"/>
    <cellStyle name="Normal 47 2 3 2 2" xfId="28030" xr:uid="{00000000-0005-0000-0000-0000506D0000}"/>
    <cellStyle name="Normal 47 2 3 2 2 2" xfId="28031" xr:uid="{00000000-0005-0000-0000-0000516D0000}"/>
    <cellStyle name="Normal 47 2 3 2 3" xfId="28032" xr:uid="{00000000-0005-0000-0000-0000526D0000}"/>
    <cellStyle name="Normal 47 2 3 2 4" xfId="28033" xr:uid="{00000000-0005-0000-0000-0000536D0000}"/>
    <cellStyle name="Normal 47 2 3 3" xfId="28034" xr:uid="{00000000-0005-0000-0000-0000546D0000}"/>
    <cellStyle name="Normal 47 2 3 3 2" xfId="28035" xr:uid="{00000000-0005-0000-0000-0000556D0000}"/>
    <cellStyle name="Normal 47 2 3 4" xfId="28036" xr:uid="{00000000-0005-0000-0000-0000566D0000}"/>
    <cellStyle name="Normal 47 2 3 5" xfId="28037" xr:uid="{00000000-0005-0000-0000-0000576D0000}"/>
    <cellStyle name="Normal 47 2 4" xfId="28038" xr:uid="{00000000-0005-0000-0000-0000586D0000}"/>
    <cellStyle name="Normal 47 2 4 2" xfId="28039" xr:uid="{00000000-0005-0000-0000-0000596D0000}"/>
    <cellStyle name="Normal 47 2 4 2 2" xfId="28040" xr:uid="{00000000-0005-0000-0000-00005A6D0000}"/>
    <cellStyle name="Normal 47 2 4 2 2 2" xfId="28041" xr:uid="{00000000-0005-0000-0000-00005B6D0000}"/>
    <cellStyle name="Normal 47 2 4 2 3" xfId="28042" xr:uid="{00000000-0005-0000-0000-00005C6D0000}"/>
    <cellStyle name="Normal 47 2 4 2 4" xfId="28043" xr:uid="{00000000-0005-0000-0000-00005D6D0000}"/>
    <cellStyle name="Normal 47 2 4 3" xfId="28044" xr:uid="{00000000-0005-0000-0000-00005E6D0000}"/>
    <cellStyle name="Normal 47 2 4 3 2" xfId="28045" xr:uid="{00000000-0005-0000-0000-00005F6D0000}"/>
    <cellStyle name="Normal 47 2 4 4" xfId="28046" xr:uid="{00000000-0005-0000-0000-0000606D0000}"/>
    <cellStyle name="Normal 47 2 4 5" xfId="28047" xr:uid="{00000000-0005-0000-0000-0000616D0000}"/>
    <cellStyle name="Normal 47 2 5" xfId="28048" xr:uid="{00000000-0005-0000-0000-0000626D0000}"/>
    <cellStyle name="Normal 47 2 5 2" xfId="28049" xr:uid="{00000000-0005-0000-0000-0000636D0000}"/>
    <cellStyle name="Normal 47 2 5 2 2" xfId="28050" xr:uid="{00000000-0005-0000-0000-0000646D0000}"/>
    <cellStyle name="Normal 47 2 5 3" xfId="28051" xr:uid="{00000000-0005-0000-0000-0000656D0000}"/>
    <cellStyle name="Normal 47 2 5 4" xfId="28052" xr:uid="{00000000-0005-0000-0000-0000666D0000}"/>
    <cellStyle name="Normal 47 2 6" xfId="28053" xr:uid="{00000000-0005-0000-0000-0000676D0000}"/>
    <cellStyle name="Normal 47 2 6 2" xfId="28054" xr:uid="{00000000-0005-0000-0000-0000686D0000}"/>
    <cellStyle name="Normal 47 2 6 2 2" xfId="28055" xr:uid="{00000000-0005-0000-0000-0000696D0000}"/>
    <cellStyle name="Normal 47 2 6 3" xfId="28056" xr:uid="{00000000-0005-0000-0000-00006A6D0000}"/>
    <cellStyle name="Normal 47 2 6 4" xfId="28057" xr:uid="{00000000-0005-0000-0000-00006B6D0000}"/>
    <cellStyle name="Normal 47 2 7" xfId="28058" xr:uid="{00000000-0005-0000-0000-00006C6D0000}"/>
    <cellStyle name="Normal 47 2 7 2" xfId="28059" xr:uid="{00000000-0005-0000-0000-00006D6D0000}"/>
    <cellStyle name="Normal 47 2 7 2 2" xfId="28060" xr:uid="{00000000-0005-0000-0000-00006E6D0000}"/>
    <cellStyle name="Normal 47 2 7 3" xfId="28061" xr:uid="{00000000-0005-0000-0000-00006F6D0000}"/>
    <cellStyle name="Normal 47 2 7 4" xfId="28062" xr:uid="{00000000-0005-0000-0000-0000706D0000}"/>
    <cellStyle name="Normal 47 2 8" xfId="28063" xr:uid="{00000000-0005-0000-0000-0000716D0000}"/>
    <cellStyle name="Normal 47 2 8 2" xfId="28064" xr:uid="{00000000-0005-0000-0000-0000726D0000}"/>
    <cellStyle name="Normal 47 2 9" xfId="28065" xr:uid="{00000000-0005-0000-0000-0000736D0000}"/>
    <cellStyle name="Normal 47 3" xfId="28066" xr:uid="{00000000-0005-0000-0000-0000746D0000}"/>
    <cellStyle name="Normal 47 3 2" xfId="28067" xr:uid="{00000000-0005-0000-0000-0000756D0000}"/>
    <cellStyle name="Normal 47 3 2 2" xfId="28068" xr:uid="{00000000-0005-0000-0000-0000766D0000}"/>
    <cellStyle name="Normal 47 3 2 2 2" xfId="28069" xr:uid="{00000000-0005-0000-0000-0000776D0000}"/>
    <cellStyle name="Normal 47 3 2 2 2 2" xfId="28070" xr:uid="{00000000-0005-0000-0000-0000786D0000}"/>
    <cellStyle name="Normal 47 3 2 2 3" xfId="28071" xr:uid="{00000000-0005-0000-0000-0000796D0000}"/>
    <cellStyle name="Normal 47 3 2 2 4" xfId="28072" xr:uid="{00000000-0005-0000-0000-00007A6D0000}"/>
    <cellStyle name="Normal 47 3 2 3" xfId="28073" xr:uid="{00000000-0005-0000-0000-00007B6D0000}"/>
    <cellStyle name="Normal 47 3 2 3 2" xfId="28074" xr:uid="{00000000-0005-0000-0000-00007C6D0000}"/>
    <cellStyle name="Normal 47 3 2 4" xfId="28075" xr:uid="{00000000-0005-0000-0000-00007D6D0000}"/>
    <cellStyle name="Normal 47 3 2 5" xfId="28076" xr:uid="{00000000-0005-0000-0000-00007E6D0000}"/>
    <cellStyle name="Normal 47 3 3" xfId="28077" xr:uid="{00000000-0005-0000-0000-00007F6D0000}"/>
    <cellStyle name="Normal 47 3 3 2" xfId="28078" xr:uid="{00000000-0005-0000-0000-0000806D0000}"/>
    <cellStyle name="Normal 47 3 3 2 2" xfId="28079" xr:uid="{00000000-0005-0000-0000-0000816D0000}"/>
    <cellStyle name="Normal 47 3 3 2 2 2" xfId="28080" xr:uid="{00000000-0005-0000-0000-0000826D0000}"/>
    <cellStyle name="Normal 47 3 3 2 3" xfId="28081" xr:uid="{00000000-0005-0000-0000-0000836D0000}"/>
    <cellStyle name="Normal 47 3 3 2 4" xfId="28082" xr:uid="{00000000-0005-0000-0000-0000846D0000}"/>
    <cellStyle name="Normal 47 3 3 3" xfId="28083" xr:uid="{00000000-0005-0000-0000-0000856D0000}"/>
    <cellStyle name="Normal 47 3 3 3 2" xfId="28084" xr:uid="{00000000-0005-0000-0000-0000866D0000}"/>
    <cellStyle name="Normal 47 3 3 4" xfId="28085" xr:uid="{00000000-0005-0000-0000-0000876D0000}"/>
    <cellStyle name="Normal 47 3 3 5" xfId="28086" xr:uid="{00000000-0005-0000-0000-0000886D0000}"/>
    <cellStyle name="Normal 47 3 4" xfId="28087" xr:uid="{00000000-0005-0000-0000-0000896D0000}"/>
    <cellStyle name="Normal 47 3 4 2" xfId="28088" xr:uid="{00000000-0005-0000-0000-00008A6D0000}"/>
    <cellStyle name="Normal 47 3 4 2 2" xfId="28089" xr:uid="{00000000-0005-0000-0000-00008B6D0000}"/>
    <cellStyle name="Normal 47 3 4 3" xfId="28090" xr:uid="{00000000-0005-0000-0000-00008C6D0000}"/>
    <cellStyle name="Normal 47 3 4 4" xfId="28091" xr:uid="{00000000-0005-0000-0000-00008D6D0000}"/>
    <cellStyle name="Normal 47 3 5" xfId="28092" xr:uid="{00000000-0005-0000-0000-00008E6D0000}"/>
    <cellStyle name="Normal 47 3 5 2" xfId="28093" xr:uid="{00000000-0005-0000-0000-00008F6D0000}"/>
    <cellStyle name="Normal 47 3 5 2 2" xfId="28094" xr:uid="{00000000-0005-0000-0000-0000906D0000}"/>
    <cellStyle name="Normal 47 3 5 3" xfId="28095" xr:uid="{00000000-0005-0000-0000-0000916D0000}"/>
    <cellStyle name="Normal 47 3 5 4" xfId="28096" xr:uid="{00000000-0005-0000-0000-0000926D0000}"/>
    <cellStyle name="Normal 47 3 6" xfId="28097" xr:uid="{00000000-0005-0000-0000-0000936D0000}"/>
    <cellStyle name="Normal 47 3 6 2" xfId="28098" xr:uid="{00000000-0005-0000-0000-0000946D0000}"/>
    <cellStyle name="Normal 47 3 6 2 2" xfId="28099" xr:uid="{00000000-0005-0000-0000-0000956D0000}"/>
    <cellStyle name="Normal 47 3 6 3" xfId="28100" xr:uid="{00000000-0005-0000-0000-0000966D0000}"/>
    <cellStyle name="Normal 47 3 6 4" xfId="28101" xr:uid="{00000000-0005-0000-0000-0000976D0000}"/>
    <cellStyle name="Normal 47 3 7" xfId="28102" xr:uid="{00000000-0005-0000-0000-0000986D0000}"/>
    <cellStyle name="Normal 47 3 7 2" xfId="28103" xr:uid="{00000000-0005-0000-0000-0000996D0000}"/>
    <cellStyle name="Normal 47 3 8" xfId="28104" xr:uid="{00000000-0005-0000-0000-00009A6D0000}"/>
    <cellStyle name="Normal 47 3 9" xfId="28105" xr:uid="{00000000-0005-0000-0000-00009B6D0000}"/>
    <cellStyle name="Normal 47 4" xfId="28106" xr:uid="{00000000-0005-0000-0000-00009C6D0000}"/>
    <cellStyle name="Normal 47 4 2" xfId="28107" xr:uid="{00000000-0005-0000-0000-00009D6D0000}"/>
    <cellStyle name="Normal 47 4 2 2" xfId="28108" xr:uid="{00000000-0005-0000-0000-00009E6D0000}"/>
    <cellStyle name="Normal 47 4 2 2 2" xfId="28109" xr:uid="{00000000-0005-0000-0000-00009F6D0000}"/>
    <cellStyle name="Normal 47 4 2 3" xfId="28110" xr:uid="{00000000-0005-0000-0000-0000A06D0000}"/>
    <cellStyle name="Normal 47 4 2 4" xfId="28111" xr:uid="{00000000-0005-0000-0000-0000A16D0000}"/>
    <cellStyle name="Normal 47 4 3" xfId="28112" xr:uid="{00000000-0005-0000-0000-0000A26D0000}"/>
    <cellStyle name="Normal 47 4 3 2" xfId="28113" xr:uid="{00000000-0005-0000-0000-0000A36D0000}"/>
    <cellStyle name="Normal 47 4 4" xfId="28114" xr:uid="{00000000-0005-0000-0000-0000A46D0000}"/>
    <cellStyle name="Normal 47 4 5" xfId="28115" xr:uid="{00000000-0005-0000-0000-0000A56D0000}"/>
    <cellStyle name="Normal 47 5" xfId="28116" xr:uid="{00000000-0005-0000-0000-0000A66D0000}"/>
    <cellStyle name="Normal 47 5 2" xfId="28117" xr:uid="{00000000-0005-0000-0000-0000A76D0000}"/>
    <cellStyle name="Normal 47 5 2 2" xfId="28118" xr:uid="{00000000-0005-0000-0000-0000A86D0000}"/>
    <cellStyle name="Normal 47 5 2 2 2" xfId="28119" xr:uid="{00000000-0005-0000-0000-0000A96D0000}"/>
    <cellStyle name="Normal 47 5 2 3" xfId="28120" xr:uid="{00000000-0005-0000-0000-0000AA6D0000}"/>
    <cellStyle name="Normal 47 5 2 4" xfId="28121" xr:uid="{00000000-0005-0000-0000-0000AB6D0000}"/>
    <cellStyle name="Normal 47 5 3" xfId="28122" xr:uid="{00000000-0005-0000-0000-0000AC6D0000}"/>
    <cellStyle name="Normal 47 5 3 2" xfId="28123" xr:uid="{00000000-0005-0000-0000-0000AD6D0000}"/>
    <cellStyle name="Normal 47 5 4" xfId="28124" xr:uid="{00000000-0005-0000-0000-0000AE6D0000}"/>
    <cellStyle name="Normal 47 5 5" xfId="28125" xr:uid="{00000000-0005-0000-0000-0000AF6D0000}"/>
    <cellStyle name="Normal 47 6" xfId="28126" xr:uid="{00000000-0005-0000-0000-0000B06D0000}"/>
    <cellStyle name="Normal 47 6 2" xfId="28127" xr:uid="{00000000-0005-0000-0000-0000B16D0000}"/>
    <cellStyle name="Normal 47 6 2 2" xfId="28128" xr:uid="{00000000-0005-0000-0000-0000B26D0000}"/>
    <cellStyle name="Normal 47 6 3" xfId="28129" xr:uid="{00000000-0005-0000-0000-0000B36D0000}"/>
    <cellStyle name="Normal 47 6 4" xfId="28130" xr:uid="{00000000-0005-0000-0000-0000B46D0000}"/>
    <cellStyle name="Normal 47 7" xfId="28131" xr:uid="{00000000-0005-0000-0000-0000B56D0000}"/>
    <cellStyle name="Normal 47 7 2" xfId="28132" xr:uid="{00000000-0005-0000-0000-0000B66D0000}"/>
    <cellStyle name="Normal 47 7 2 2" xfId="28133" xr:uid="{00000000-0005-0000-0000-0000B76D0000}"/>
    <cellStyle name="Normal 47 7 3" xfId="28134" xr:uid="{00000000-0005-0000-0000-0000B86D0000}"/>
    <cellStyle name="Normal 47 7 4" xfId="28135" xr:uid="{00000000-0005-0000-0000-0000B96D0000}"/>
    <cellStyle name="Normal 47 8" xfId="28136" xr:uid="{00000000-0005-0000-0000-0000BA6D0000}"/>
    <cellStyle name="Normal 47 8 2" xfId="28137" xr:uid="{00000000-0005-0000-0000-0000BB6D0000}"/>
    <cellStyle name="Normal 47 8 2 2" xfId="28138" xr:uid="{00000000-0005-0000-0000-0000BC6D0000}"/>
    <cellStyle name="Normal 47 8 3" xfId="28139" xr:uid="{00000000-0005-0000-0000-0000BD6D0000}"/>
    <cellStyle name="Normal 47 8 4" xfId="28140" xr:uid="{00000000-0005-0000-0000-0000BE6D0000}"/>
    <cellStyle name="Normal 47 9" xfId="28141" xr:uid="{00000000-0005-0000-0000-0000BF6D0000}"/>
    <cellStyle name="Normal 47 9 2" xfId="28142" xr:uid="{00000000-0005-0000-0000-0000C06D0000}"/>
    <cellStyle name="Normal 48" xfId="28143" xr:uid="{00000000-0005-0000-0000-0000C16D0000}"/>
    <cellStyle name="Normal 48 10" xfId="28144" xr:uid="{00000000-0005-0000-0000-0000C26D0000}"/>
    <cellStyle name="Normal 48 11" xfId="28145" xr:uid="{00000000-0005-0000-0000-0000C36D0000}"/>
    <cellStyle name="Normal 48 2" xfId="28146" xr:uid="{00000000-0005-0000-0000-0000C46D0000}"/>
    <cellStyle name="Normal 48 2 10" xfId="28147" xr:uid="{00000000-0005-0000-0000-0000C56D0000}"/>
    <cellStyle name="Normal 48 2 2" xfId="28148" xr:uid="{00000000-0005-0000-0000-0000C66D0000}"/>
    <cellStyle name="Normal 48 2 2 2" xfId="28149" xr:uid="{00000000-0005-0000-0000-0000C76D0000}"/>
    <cellStyle name="Normal 48 2 2 2 2" xfId="28150" xr:uid="{00000000-0005-0000-0000-0000C86D0000}"/>
    <cellStyle name="Normal 48 2 2 2 2 2" xfId="28151" xr:uid="{00000000-0005-0000-0000-0000C96D0000}"/>
    <cellStyle name="Normal 48 2 2 2 2 2 2" xfId="28152" xr:uid="{00000000-0005-0000-0000-0000CA6D0000}"/>
    <cellStyle name="Normal 48 2 2 2 2 3" xfId="28153" xr:uid="{00000000-0005-0000-0000-0000CB6D0000}"/>
    <cellStyle name="Normal 48 2 2 2 2 4" xfId="28154" xr:uid="{00000000-0005-0000-0000-0000CC6D0000}"/>
    <cellStyle name="Normal 48 2 2 2 3" xfId="28155" xr:uid="{00000000-0005-0000-0000-0000CD6D0000}"/>
    <cellStyle name="Normal 48 2 2 2 3 2" xfId="28156" xr:uid="{00000000-0005-0000-0000-0000CE6D0000}"/>
    <cellStyle name="Normal 48 2 2 2 4" xfId="28157" xr:uid="{00000000-0005-0000-0000-0000CF6D0000}"/>
    <cellStyle name="Normal 48 2 2 2 5" xfId="28158" xr:uid="{00000000-0005-0000-0000-0000D06D0000}"/>
    <cellStyle name="Normal 48 2 2 3" xfId="28159" xr:uid="{00000000-0005-0000-0000-0000D16D0000}"/>
    <cellStyle name="Normal 48 2 2 3 2" xfId="28160" xr:uid="{00000000-0005-0000-0000-0000D26D0000}"/>
    <cellStyle name="Normal 48 2 2 3 2 2" xfId="28161" xr:uid="{00000000-0005-0000-0000-0000D36D0000}"/>
    <cellStyle name="Normal 48 2 2 3 2 2 2" xfId="28162" xr:uid="{00000000-0005-0000-0000-0000D46D0000}"/>
    <cellStyle name="Normal 48 2 2 3 2 3" xfId="28163" xr:uid="{00000000-0005-0000-0000-0000D56D0000}"/>
    <cellStyle name="Normal 48 2 2 3 2 4" xfId="28164" xr:uid="{00000000-0005-0000-0000-0000D66D0000}"/>
    <cellStyle name="Normal 48 2 2 3 3" xfId="28165" xr:uid="{00000000-0005-0000-0000-0000D76D0000}"/>
    <cellStyle name="Normal 48 2 2 3 3 2" xfId="28166" xr:uid="{00000000-0005-0000-0000-0000D86D0000}"/>
    <cellStyle name="Normal 48 2 2 3 4" xfId="28167" xr:uid="{00000000-0005-0000-0000-0000D96D0000}"/>
    <cellStyle name="Normal 48 2 2 3 5" xfId="28168" xr:uid="{00000000-0005-0000-0000-0000DA6D0000}"/>
    <cellStyle name="Normal 48 2 2 4" xfId="28169" xr:uid="{00000000-0005-0000-0000-0000DB6D0000}"/>
    <cellStyle name="Normal 48 2 2 4 2" xfId="28170" xr:uid="{00000000-0005-0000-0000-0000DC6D0000}"/>
    <cellStyle name="Normal 48 2 2 4 2 2" xfId="28171" xr:uid="{00000000-0005-0000-0000-0000DD6D0000}"/>
    <cellStyle name="Normal 48 2 2 4 3" xfId="28172" xr:uid="{00000000-0005-0000-0000-0000DE6D0000}"/>
    <cellStyle name="Normal 48 2 2 4 4" xfId="28173" xr:uid="{00000000-0005-0000-0000-0000DF6D0000}"/>
    <cellStyle name="Normal 48 2 2 5" xfId="28174" xr:uid="{00000000-0005-0000-0000-0000E06D0000}"/>
    <cellStyle name="Normal 48 2 2 5 2" xfId="28175" xr:uid="{00000000-0005-0000-0000-0000E16D0000}"/>
    <cellStyle name="Normal 48 2 2 5 2 2" xfId="28176" xr:uid="{00000000-0005-0000-0000-0000E26D0000}"/>
    <cellStyle name="Normal 48 2 2 5 3" xfId="28177" xr:uid="{00000000-0005-0000-0000-0000E36D0000}"/>
    <cellStyle name="Normal 48 2 2 5 4" xfId="28178" xr:uid="{00000000-0005-0000-0000-0000E46D0000}"/>
    <cellStyle name="Normal 48 2 2 6" xfId="28179" xr:uid="{00000000-0005-0000-0000-0000E56D0000}"/>
    <cellStyle name="Normal 48 2 2 6 2" xfId="28180" xr:uid="{00000000-0005-0000-0000-0000E66D0000}"/>
    <cellStyle name="Normal 48 2 2 6 2 2" xfId="28181" xr:uid="{00000000-0005-0000-0000-0000E76D0000}"/>
    <cellStyle name="Normal 48 2 2 6 3" xfId="28182" xr:uid="{00000000-0005-0000-0000-0000E86D0000}"/>
    <cellStyle name="Normal 48 2 2 6 4" xfId="28183" xr:uid="{00000000-0005-0000-0000-0000E96D0000}"/>
    <cellStyle name="Normal 48 2 2 7" xfId="28184" xr:uid="{00000000-0005-0000-0000-0000EA6D0000}"/>
    <cellStyle name="Normal 48 2 2 7 2" xfId="28185" xr:uid="{00000000-0005-0000-0000-0000EB6D0000}"/>
    <cellStyle name="Normal 48 2 2 8" xfId="28186" xr:uid="{00000000-0005-0000-0000-0000EC6D0000}"/>
    <cellStyle name="Normal 48 2 2 9" xfId="28187" xr:uid="{00000000-0005-0000-0000-0000ED6D0000}"/>
    <cellStyle name="Normal 48 2 3" xfId="28188" xr:uid="{00000000-0005-0000-0000-0000EE6D0000}"/>
    <cellStyle name="Normal 48 2 3 2" xfId="28189" xr:uid="{00000000-0005-0000-0000-0000EF6D0000}"/>
    <cellStyle name="Normal 48 2 3 2 2" xfId="28190" xr:uid="{00000000-0005-0000-0000-0000F06D0000}"/>
    <cellStyle name="Normal 48 2 3 2 2 2" xfId="28191" xr:uid="{00000000-0005-0000-0000-0000F16D0000}"/>
    <cellStyle name="Normal 48 2 3 2 3" xfId="28192" xr:uid="{00000000-0005-0000-0000-0000F26D0000}"/>
    <cellStyle name="Normal 48 2 3 2 4" xfId="28193" xr:uid="{00000000-0005-0000-0000-0000F36D0000}"/>
    <cellStyle name="Normal 48 2 3 3" xfId="28194" xr:uid="{00000000-0005-0000-0000-0000F46D0000}"/>
    <cellStyle name="Normal 48 2 3 3 2" xfId="28195" xr:uid="{00000000-0005-0000-0000-0000F56D0000}"/>
    <cellStyle name="Normal 48 2 3 4" xfId="28196" xr:uid="{00000000-0005-0000-0000-0000F66D0000}"/>
    <cellStyle name="Normal 48 2 3 5" xfId="28197" xr:uid="{00000000-0005-0000-0000-0000F76D0000}"/>
    <cellStyle name="Normal 48 2 4" xfId="28198" xr:uid="{00000000-0005-0000-0000-0000F86D0000}"/>
    <cellStyle name="Normal 48 2 4 2" xfId="28199" xr:uid="{00000000-0005-0000-0000-0000F96D0000}"/>
    <cellStyle name="Normal 48 2 4 2 2" xfId="28200" xr:uid="{00000000-0005-0000-0000-0000FA6D0000}"/>
    <cellStyle name="Normal 48 2 4 2 2 2" xfId="28201" xr:uid="{00000000-0005-0000-0000-0000FB6D0000}"/>
    <cellStyle name="Normal 48 2 4 2 3" xfId="28202" xr:uid="{00000000-0005-0000-0000-0000FC6D0000}"/>
    <cellStyle name="Normal 48 2 4 2 4" xfId="28203" xr:uid="{00000000-0005-0000-0000-0000FD6D0000}"/>
    <cellStyle name="Normal 48 2 4 3" xfId="28204" xr:uid="{00000000-0005-0000-0000-0000FE6D0000}"/>
    <cellStyle name="Normal 48 2 4 3 2" xfId="28205" xr:uid="{00000000-0005-0000-0000-0000FF6D0000}"/>
    <cellStyle name="Normal 48 2 4 4" xfId="28206" xr:uid="{00000000-0005-0000-0000-0000006E0000}"/>
    <cellStyle name="Normal 48 2 4 5" xfId="28207" xr:uid="{00000000-0005-0000-0000-0000016E0000}"/>
    <cellStyle name="Normal 48 2 5" xfId="28208" xr:uid="{00000000-0005-0000-0000-0000026E0000}"/>
    <cellStyle name="Normal 48 2 5 2" xfId="28209" xr:uid="{00000000-0005-0000-0000-0000036E0000}"/>
    <cellStyle name="Normal 48 2 5 2 2" xfId="28210" xr:uid="{00000000-0005-0000-0000-0000046E0000}"/>
    <cellStyle name="Normal 48 2 5 3" xfId="28211" xr:uid="{00000000-0005-0000-0000-0000056E0000}"/>
    <cellStyle name="Normal 48 2 5 4" xfId="28212" xr:uid="{00000000-0005-0000-0000-0000066E0000}"/>
    <cellStyle name="Normal 48 2 6" xfId="28213" xr:uid="{00000000-0005-0000-0000-0000076E0000}"/>
    <cellStyle name="Normal 48 2 6 2" xfId="28214" xr:uid="{00000000-0005-0000-0000-0000086E0000}"/>
    <cellStyle name="Normal 48 2 6 2 2" xfId="28215" xr:uid="{00000000-0005-0000-0000-0000096E0000}"/>
    <cellStyle name="Normal 48 2 6 3" xfId="28216" xr:uid="{00000000-0005-0000-0000-00000A6E0000}"/>
    <cellStyle name="Normal 48 2 6 4" xfId="28217" xr:uid="{00000000-0005-0000-0000-00000B6E0000}"/>
    <cellStyle name="Normal 48 2 7" xfId="28218" xr:uid="{00000000-0005-0000-0000-00000C6E0000}"/>
    <cellStyle name="Normal 48 2 7 2" xfId="28219" xr:uid="{00000000-0005-0000-0000-00000D6E0000}"/>
    <cellStyle name="Normal 48 2 7 2 2" xfId="28220" xr:uid="{00000000-0005-0000-0000-00000E6E0000}"/>
    <cellStyle name="Normal 48 2 7 3" xfId="28221" xr:uid="{00000000-0005-0000-0000-00000F6E0000}"/>
    <cellStyle name="Normal 48 2 7 4" xfId="28222" xr:uid="{00000000-0005-0000-0000-0000106E0000}"/>
    <cellStyle name="Normal 48 2 8" xfId="28223" xr:uid="{00000000-0005-0000-0000-0000116E0000}"/>
    <cellStyle name="Normal 48 2 8 2" xfId="28224" xr:uid="{00000000-0005-0000-0000-0000126E0000}"/>
    <cellStyle name="Normal 48 2 9" xfId="28225" xr:uid="{00000000-0005-0000-0000-0000136E0000}"/>
    <cellStyle name="Normal 48 3" xfId="28226" xr:uid="{00000000-0005-0000-0000-0000146E0000}"/>
    <cellStyle name="Normal 48 3 2" xfId="28227" xr:uid="{00000000-0005-0000-0000-0000156E0000}"/>
    <cellStyle name="Normal 48 3 2 2" xfId="28228" xr:uid="{00000000-0005-0000-0000-0000166E0000}"/>
    <cellStyle name="Normal 48 3 2 2 2" xfId="28229" xr:uid="{00000000-0005-0000-0000-0000176E0000}"/>
    <cellStyle name="Normal 48 3 2 2 2 2" xfId="28230" xr:uid="{00000000-0005-0000-0000-0000186E0000}"/>
    <cellStyle name="Normal 48 3 2 2 3" xfId="28231" xr:uid="{00000000-0005-0000-0000-0000196E0000}"/>
    <cellStyle name="Normal 48 3 2 2 4" xfId="28232" xr:uid="{00000000-0005-0000-0000-00001A6E0000}"/>
    <cellStyle name="Normal 48 3 2 3" xfId="28233" xr:uid="{00000000-0005-0000-0000-00001B6E0000}"/>
    <cellStyle name="Normal 48 3 2 3 2" xfId="28234" xr:uid="{00000000-0005-0000-0000-00001C6E0000}"/>
    <cellStyle name="Normal 48 3 2 4" xfId="28235" xr:uid="{00000000-0005-0000-0000-00001D6E0000}"/>
    <cellStyle name="Normal 48 3 2 5" xfId="28236" xr:uid="{00000000-0005-0000-0000-00001E6E0000}"/>
    <cellStyle name="Normal 48 3 3" xfId="28237" xr:uid="{00000000-0005-0000-0000-00001F6E0000}"/>
    <cellStyle name="Normal 48 3 3 2" xfId="28238" xr:uid="{00000000-0005-0000-0000-0000206E0000}"/>
    <cellStyle name="Normal 48 3 3 2 2" xfId="28239" xr:uid="{00000000-0005-0000-0000-0000216E0000}"/>
    <cellStyle name="Normal 48 3 3 2 2 2" xfId="28240" xr:uid="{00000000-0005-0000-0000-0000226E0000}"/>
    <cellStyle name="Normal 48 3 3 2 3" xfId="28241" xr:uid="{00000000-0005-0000-0000-0000236E0000}"/>
    <cellStyle name="Normal 48 3 3 2 4" xfId="28242" xr:uid="{00000000-0005-0000-0000-0000246E0000}"/>
    <cellStyle name="Normal 48 3 3 3" xfId="28243" xr:uid="{00000000-0005-0000-0000-0000256E0000}"/>
    <cellStyle name="Normal 48 3 3 3 2" xfId="28244" xr:uid="{00000000-0005-0000-0000-0000266E0000}"/>
    <cellStyle name="Normal 48 3 3 4" xfId="28245" xr:uid="{00000000-0005-0000-0000-0000276E0000}"/>
    <cellStyle name="Normal 48 3 3 5" xfId="28246" xr:uid="{00000000-0005-0000-0000-0000286E0000}"/>
    <cellStyle name="Normal 48 3 4" xfId="28247" xr:uid="{00000000-0005-0000-0000-0000296E0000}"/>
    <cellStyle name="Normal 48 3 4 2" xfId="28248" xr:uid="{00000000-0005-0000-0000-00002A6E0000}"/>
    <cellStyle name="Normal 48 3 4 2 2" xfId="28249" xr:uid="{00000000-0005-0000-0000-00002B6E0000}"/>
    <cellStyle name="Normal 48 3 4 3" xfId="28250" xr:uid="{00000000-0005-0000-0000-00002C6E0000}"/>
    <cellStyle name="Normal 48 3 4 4" xfId="28251" xr:uid="{00000000-0005-0000-0000-00002D6E0000}"/>
    <cellStyle name="Normal 48 3 5" xfId="28252" xr:uid="{00000000-0005-0000-0000-00002E6E0000}"/>
    <cellStyle name="Normal 48 3 5 2" xfId="28253" xr:uid="{00000000-0005-0000-0000-00002F6E0000}"/>
    <cellStyle name="Normal 48 3 5 2 2" xfId="28254" xr:uid="{00000000-0005-0000-0000-0000306E0000}"/>
    <cellStyle name="Normal 48 3 5 3" xfId="28255" xr:uid="{00000000-0005-0000-0000-0000316E0000}"/>
    <cellStyle name="Normal 48 3 5 4" xfId="28256" xr:uid="{00000000-0005-0000-0000-0000326E0000}"/>
    <cellStyle name="Normal 48 3 6" xfId="28257" xr:uid="{00000000-0005-0000-0000-0000336E0000}"/>
    <cellStyle name="Normal 48 3 6 2" xfId="28258" xr:uid="{00000000-0005-0000-0000-0000346E0000}"/>
    <cellStyle name="Normal 48 3 6 2 2" xfId="28259" xr:uid="{00000000-0005-0000-0000-0000356E0000}"/>
    <cellStyle name="Normal 48 3 6 3" xfId="28260" xr:uid="{00000000-0005-0000-0000-0000366E0000}"/>
    <cellStyle name="Normal 48 3 6 4" xfId="28261" xr:uid="{00000000-0005-0000-0000-0000376E0000}"/>
    <cellStyle name="Normal 48 3 7" xfId="28262" xr:uid="{00000000-0005-0000-0000-0000386E0000}"/>
    <cellStyle name="Normal 48 3 7 2" xfId="28263" xr:uid="{00000000-0005-0000-0000-0000396E0000}"/>
    <cellStyle name="Normal 48 3 8" xfId="28264" xr:uid="{00000000-0005-0000-0000-00003A6E0000}"/>
    <cellStyle name="Normal 48 3 9" xfId="28265" xr:uid="{00000000-0005-0000-0000-00003B6E0000}"/>
    <cellStyle name="Normal 48 4" xfId="28266" xr:uid="{00000000-0005-0000-0000-00003C6E0000}"/>
    <cellStyle name="Normal 48 4 2" xfId="28267" xr:uid="{00000000-0005-0000-0000-00003D6E0000}"/>
    <cellStyle name="Normal 48 4 2 2" xfId="28268" xr:uid="{00000000-0005-0000-0000-00003E6E0000}"/>
    <cellStyle name="Normal 48 4 2 2 2" xfId="28269" xr:uid="{00000000-0005-0000-0000-00003F6E0000}"/>
    <cellStyle name="Normal 48 4 2 3" xfId="28270" xr:uid="{00000000-0005-0000-0000-0000406E0000}"/>
    <cellStyle name="Normal 48 4 2 4" xfId="28271" xr:uid="{00000000-0005-0000-0000-0000416E0000}"/>
    <cellStyle name="Normal 48 4 3" xfId="28272" xr:uid="{00000000-0005-0000-0000-0000426E0000}"/>
    <cellStyle name="Normal 48 4 3 2" xfId="28273" xr:uid="{00000000-0005-0000-0000-0000436E0000}"/>
    <cellStyle name="Normal 48 4 4" xfId="28274" xr:uid="{00000000-0005-0000-0000-0000446E0000}"/>
    <cellStyle name="Normal 48 4 5" xfId="28275" xr:uid="{00000000-0005-0000-0000-0000456E0000}"/>
    <cellStyle name="Normal 48 5" xfId="28276" xr:uid="{00000000-0005-0000-0000-0000466E0000}"/>
    <cellStyle name="Normal 48 5 2" xfId="28277" xr:uid="{00000000-0005-0000-0000-0000476E0000}"/>
    <cellStyle name="Normal 48 5 2 2" xfId="28278" xr:uid="{00000000-0005-0000-0000-0000486E0000}"/>
    <cellStyle name="Normal 48 5 2 2 2" xfId="28279" xr:uid="{00000000-0005-0000-0000-0000496E0000}"/>
    <cellStyle name="Normal 48 5 2 3" xfId="28280" xr:uid="{00000000-0005-0000-0000-00004A6E0000}"/>
    <cellStyle name="Normal 48 5 2 4" xfId="28281" xr:uid="{00000000-0005-0000-0000-00004B6E0000}"/>
    <cellStyle name="Normal 48 5 3" xfId="28282" xr:uid="{00000000-0005-0000-0000-00004C6E0000}"/>
    <cellStyle name="Normal 48 5 3 2" xfId="28283" xr:uid="{00000000-0005-0000-0000-00004D6E0000}"/>
    <cellStyle name="Normal 48 5 4" xfId="28284" xr:uid="{00000000-0005-0000-0000-00004E6E0000}"/>
    <cellStyle name="Normal 48 5 5" xfId="28285" xr:uid="{00000000-0005-0000-0000-00004F6E0000}"/>
    <cellStyle name="Normal 48 6" xfId="28286" xr:uid="{00000000-0005-0000-0000-0000506E0000}"/>
    <cellStyle name="Normal 48 6 2" xfId="28287" xr:uid="{00000000-0005-0000-0000-0000516E0000}"/>
    <cellStyle name="Normal 48 6 2 2" xfId="28288" xr:uid="{00000000-0005-0000-0000-0000526E0000}"/>
    <cellStyle name="Normal 48 6 3" xfId="28289" xr:uid="{00000000-0005-0000-0000-0000536E0000}"/>
    <cellStyle name="Normal 48 6 4" xfId="28290" xr:uid="{00000000-0005-0000-0000-0000546E0000}"/>
    <cellStyle name="Normal 48 7" xfId="28291" xr:uid="{00000000-0005-0000-0000-0000556E0000}"/>
    <cellStyle name="Normal 48 7 2" xfId="28292" xr:uid="{00000000-0005-0000-0000-0000566E0000}"/>
    <cellStyle name="Normal 48 7 2 2" xfId="28293" xr:uid="{00000000-0005-0000-0000-0000576E0000}"/>
    <cellStyle name="Normal 48 7 3" xfId="28294" xr:uid="{00000000-0005-0000-0000-0000586E0000}"/>
    <cellStyle name="Normal 48 7 4" xfId="28295" xr:uid="{00000000-0005-0000-0000-0000596E0000}"/>
    <cellStyle name="Normal 48 8" xfId="28296" xr:uid="{00000000-0005-0000-0000-00005A6E0000}"/>
    <cellStyle name="Normal 48 8 2" xfId="28297" xr:uid="{00000000-0005-0000-0000-00005B6E0000}"/>
    <cellStyle name="Normal 48 8 2 2" xfId="28298" xr:uid="{00000000-0005-0000-0000-00005C6E0000}"/>
    <cellStyle name="Normal 48 8 3" xfId="28299" xr:uid="{00000000-0005-0000-0000-00005D6E0000}"/>
    <cellStyle name="Normal 48 8 4" xfId="28300" xr:uid="{00000000-0005-0000-0000-00005E6E0000}"/>
    <cellStyle name="Normal 48 9" xfId="28301" xr:uid="{00000000-0005-0000-0000-00005F6E0000}"/>
    <cellStyle name="Normal 48 9 2" xfId="28302" xr:uid="{00000000-0005-0000-0000-0000606E0000}"/>
    <cellStyle name="Normal 49" xfId="28303" xr:uid="{00000000-0005-0000-0000-0000616E0000}"/>
    <cellStyle name="Normal 49 10" xfId="28304" xr:uid="{00000000-0005-0000-0000-0000626E0000}"/>
    <cellStyle name="Normal 49 11" xfId="28305" xr:uid="{00000000-0005-0000-0000-0000636E0000}"/>
    <cellStyle name="Normal 49 2" xfId="28306" xr:uid="{00000000-0005-0000-0000-0000646E0000}"/>
    <cellStyle name="Normal 49 2 10" xfId="28307" xr:uid="{00000000-0005-0000-0000-0000656E0000}"/>
    <cellStyle name="Normal 49 2 2" xfId="28308" xr:uid="{00000000-0005-0000-0000-0000666E0000}"/>
    <cellStyle name="Normal 49 2 2 2" xfId="28309" xr:uid="{00000000-0005-0000-0000-0000676E0000}"/>
    <cellStyle name="Normal 49 2 2 2 2" xfId="28310" xr:uid="{00000000-0005-0000-0000-0000686E0000}"/>
    <cellStyle name="Normal 49 2 2 2 2 2" xfId="28311" xr:uid="{00000000-0005-0000-0000-0000696E0000}"/>
    <cellStyle name="Normal 49 2 2 2 2 2 2" xfId="28312" xr:uid="{00000000-0005-0000-0000-00006A6E0000}"/>
    <cellStyle name="Normal 49 2 2 2 2 3" xfId="28313" xr:uid="{00000000-0005-0000-0000-00006B6E0000}"/>
    <cellStyle name="Normal 49 2 2 2 2 4" xfId="28314" xr:uid="{00000000-0005-0000-0000-00006C6E0000}"/>
    <cellStyle name="Normal 49 2 2 2 3" xfId="28315" xr:uid="{00000000-0005-0000-0000-00006D6E0000}"/>
    <cellStyle name="Normal 49 2 2 2 3 2" xfId="28316" xr:uid="{00000000-0005-0000-0000-00006E6E0000}"/>
    <cellStyle name="Normal 49 2 2 2 4" xfId="28317" xr:uid="{00000000-0005-0000-0000-00006F6E0000}"/>
    <cellStyle name="Normal 49 2 2 2 5" xfId="28318" xr:uid="{00000000-0005-0000-0000-0000706E0000}"/>
    <cellStyle name="Normal 49 2 2 3" xfId="28319" xr:uid="{00000000-0005-0000-0000-0000716E0000}"/>
    <cellStyle name="Normal 49 2 2 3 2" xfId="28320" xr:uid="{00000000-0005-0000-0000-0000726E0000}"/>
    <cellStyle name="Normal 49 2 2 3 2 2" xfId="28321" xr:uid="{00000000-0005-0000-0000-0000736E0000}"/>
    <cellStyle name="Normal 49 2 2 3 2 2 2" xfId="28322" xr:uid="{00000000-0005-0000-0000-0000746E0000}"/>
    <cellStyle name="Normal 49 2 2 3 2 3" xfId="28323" xr:uid="{00000000-0005-0000-0000-0000756E0000}"/>
    <cellStyle name="Normal 49 2 2 3 2 4" xfId="28324" xr:uid="{00000000-0005-0000-0000-0000766E0000}"/>
    <cellStyle name="Normal 49 2 2 3 3" xfId="28325" xr:uid="{00000000-0005-0000-0000-0000776E0000}"/>
    <cellStyle name="Normal 49 2 2 3 3 2" xfId="28326" xr:uid="{00000000-0005-0000-0000-0000786E0000}"/>
    <cellStyle name="Normal 49 2 2 3 4" xfId="28327" xr:uid="{00000000-0005-0000-0000-0000796E0000}"/>
    <cellStyle name="Normal 49 2 2 3 5" xfId="28328" xr:uid="{00000000-0005-0000-0000-00007A6E0000}"/>
    <cellStyle name="Normal 49 2 2 4" xfId="28329" xr:uid="{00000000-0005-0000-0000-00007B6E0000}"/>
    <cellStyle name="Normal 49 2 2 4 2" xfId="28330" xr:uid="{00000000-0005-0000-0000-00007C6E0000}"/>
    <cellStyle name="Normal 49 2 2 4 2 2" xfId="28331" xr:uid="{00000000-0005-0000-0000-00007D6E0000}"/>
    <cellStyle name="Normal 49 2 2 4 3" xfId="28332" xr:uid="{00000000-0005-0000-0000-00007E6E0000}"/>
    <cellStyle name="Normal 49 2 2 4 4" xfId="28333" xr:uid="{00000000-0005-0000-0000-00007F6E0000}"/>
    <cellStyle name="Normal 49 2 2 5" xfId="28334" xr:uid="{00000000-0005-0000-0000-0000806E0000}"/>
    <cellStyle name="Normal 49 2 2 5 2" xfId="28335" xr:uid="{00000000-0005-0000-0000-0000816E0000}"/>
    <cellStyle name="Normal 49 2 2 5 2 2" xfId="28336" xr:uid="{00000000-0005-0000-0000-0000826E0000}"/>
    <cellStyle name="Normal 49 2 2 5 3" xfId="28337" xr:uid="{00000000-0005-0000-0000-0000836E0000}"/>
    <cellStyle name="Normal 49 2 2 5 4" xfId="28338" xr:uid="{00000000-0005-0000-0000-0000846E0000}"/>
    <cellStyle name="Normal 49 2 2 6" xfId="28339" xr:uid="{00000000-0005-0000-0000-0000856E0000}"/>
    <cellStyle name="Normal 49 2 2 6 2" xfId="28340" xr:uid="{00000000-0005-0000-0000-0000866E0000}"/>
    <cellStyle name="Normal 49 2 2 6 2 2" xfId="28341" xr:uid="{00000000-0005-0000-0000-0000876E0000}"/>
    <cellStyle name="Normal 49 2 2 6 3" xfId="28342" xr:uid="{00000000-0005-0000-0000-0000886E0000}"/>
    <cellStyle name="Normal 49 2 2 6 4" xfId="28343" xr:uid="{00000000-0005-0000-0000-0000896E0000}"/>
    <cellStyle name="Normal 49 2 2 7" xfId="28344" xr:uid="{00000000-0005-0000-0000-00008A6E0000}"/>
    <cellStyle name="Normal 49 2 2 7 2" xfId="28345" xr:uid="{00000000-0005-0000-0000-00008B6E0000}"/>
    <cellStyle name="Normal 49 2 2 8" xfId="28346" xr:uid="{00000000-0005-0000-0000-00008C6E0000}"/>
    <cellStyle name="Normal 49 2 2 9" xfId="28347" xr:uid="{00000000-0005-0000-0000-00008D6E0000}"/>
    <cellStyle name="Normal 49 2 3" xfId="28348" xr:uid="{00000000-0005-0000-0000-00008E6E0000}"/>
    <cellStyle name="Normal 49 2 3 2" xfId="28349" xr:uid="{00000000-0005-0000-0000-00008F6E0000}"/>
    <cellStyle name="Normal 49 2 3 2 2" xfId="28350" xr:uid="{00000000-0005-0000-0000-0000906E0000}"/>
    <cellStyle name="Normal 49 2 3 2 2 2" xfId="28351" xr:uid="{00000000-0005-0000-0000-0000916E0000}"/>
    <cellStyle name="Normal 49 2 3 2 3" xfId="28352" xr:uid="{00000000-0005-0000-0000-0000926E0000}"/>
    <cellStyle name="Normal 49 2 3 2 4" xfId="28353" xr:uid="{00000000-0005-0000-0000-0000936E0000}"/>
    <cellStyle name="Normal 49 2 3 3" xfId="28354" xr:uid="{00000000-0005-0000-0000-0000946E0000}"/>
    <cellStyle name="Normal 49 2 3 3 2" xfId="28355" xr:uid="{00000000-0005-0000-0000-0000956E0000}"/>
    <cellStyle name="Normal 49 2 3 4" xfId="28356" xr:uid="{00000000-0005-0000-0000-0000966E0000}"/>
    <cellStyle name="Normal 49 2 3 5" xfId="28357" xr:uid="{00000000-0005-0000-0000-0000976E0000}"/>
    <cellStyle name="Normal 49 2 4" xfId="28358" xr:uid="{00000000-0005-0000-0000-0000986E0000}"/>
    <cellStyle name="Normal 49 2 4 2" xfId="28359" xr:uid="{00000000-0005-0000-0000-0000996E0000}"/>
    <cellStyle name="Normal 49 2 4 2 2" xfId="28360" xr:uid="{00000000-0005-0000-0000-00009A6E0000}"/>
    <cellStyle name="Normal 49 2 4 2 2 2" xfId="28361" xr:uid="{00000000-0005-0000-0000-00009B6E0000}"/>
    <cellStyle name="Normal 49 2 4 2 3" xfId="28362" xr:uid="{00000000-0005-0000-0000-00009C6E0000}"/>
    <cellStyle name="Normal 49 2 4 2 4" xfId="28363" xr:uid="{00000000-0005-0000-0000-00009D6E0000}"/>
    <cellStyle name="Normal 49 2 4 3" xfId="28364" xr:uid="{00000000-0005-0000-0000-00009E6E0000}"/>
    <cellStyle name="Normal 49 2 4 3 2" xfId="28365" xr:uid="{00000000-0005-0000-0000-00009F6E0000}"/>
    <cellStyle name="Normal 49 2 4 4" xfId="28366" xr:uid="{00000000-0005-0000-0000-0000A06E0000}"/>
    <cellStyle name="Normal 49 2 4 5" xfId="28367" xr:uid="{00000000-0005-0000-0000-0000A16E0000}"/>
    <cellStyle name="Normal 49 2 5" xfId="28368" xr:uid="{00000000-0005-0000-0000-0000A26E0000}"/>
    <cellStyle name="Normal 49 2 5 2" xfId="28369" xr:uid="{00000000-0005-0000-0000-0000A36E0000}"/>
    <cellStyle name="Normal 49 2 5 2 2" xfId="28370" xr:uid="{00000000-0005-0000-0000-0000A46E0000}"/>
    <cellStyle name="Normal 49 2 5 3" xfId="28371" xr:uid="{00000000-0005-0000-0000-0000A56E0000}"/>
    <cellStyle name="Normal 49 2 5 4" xfId="28372" xr:uid="{00000000-0005-0000-0000-0000A66E0000}"/>
    <cellStyle name="Normal 49 2 6" xfId="28373" xr:uid="{00000000-0005-0000-0000-0000A76E0000}"/>
    <cellStyle name="Normal 49 2 6 2" xfId="28374" xr:uid="{00000000-0005-0000-0000-0000A86E0000}"/>
    <cellStyle name="Normal 49 2 6 2 2" xfId="28375" xr:uid="{00000000-0005-0000-0000-0000A96E0000}"/>
    <cellStyle name="Normal 49 2 6 3" xfId="28376" xr:uid="{00000000-0005-0000-0000-0000AA6E0000}"/>
    <cellStyle name="Normal 49 2 6 4" xfId="28377" xr:uid="{00000000-0005-0000-0000-0000AB6E0000}"/>
    <cellStyle name="Normal 49 2 7" xfId="28378" xr:uid="{00000000-0005-0000-0000-0000AC6E0000}"/>
    <cellStyle name="Normal 49 2 7 2" xfId="28379" xr:uid="{00000000-0005-0000-0000-0000AD6E0000}"/>
    <cellStyle name="Normal 49 2 7 2 2" xfId="28380" xr:uid="{00000000-0005-0000-0000-0000AE6E0000}"/>
    <cellStyle name="Normal 49 2 7 3" xfId="28381" xr:uid="{00000000-0005-0000-0000-0000AF6E0000}"/>
    <cellStyle name="Normal 49 2 7 4" xfId="28382" xr:uid="{00000000-0005-0000-0000-0000B06E0000}"/>
    <cellStyle name="Normal 49 2 8" xfId="28383" xr:uid="{00000000-0005-0000-0000-0000B16E0000}"/>
    <cellStyle name="Normal 49 2 8 2" xfId="28384" xr:uid="{00000000-0005-0000-0000-0000B26E0000}"/>
    <cellStyle name="Normal 49 2 9" xfId="28385" xr:uid="{00000000-0005-0000-0000-0000B36E0000}"/>
    <cellStyle name="Normal 49 3" xfId="28386" xr:uid="{00000000-0005-0000-0000-0000B46E0000}"/>
    <cellStyle name="Normal 49 3 2" xfId="28387" xr:uid="{00000000-0005-0000-0000-0000B56E0000}"/>
    <cellStyle name="Normal 49 3 2 2" xfId="28388" xr:uid="{00000000-0005-0000-0000-0000B66E0000}"/>
    <cellStyle name="Normal 49 3 2 2 2" xfId="28389" xr:uid="{00000000-0005-0000-0000-0000B76E0000}"/>
    <cellStyle name="Normal 49 3 2 2 2 2" xfId="28390" xr:uid="{00000000-0005-0000-0000-0000B86E0000}"/>
    <cellStyle name="Normal 49 3 2 2 3" xfId="28391" xr:uid="{00000000-0005-0000-0000-0000B96E0000}"/>
    <cellStyle name="Normal 49 3 2 2 4" xfId="28392" xr:uid="{00000000-0005-0000-0000-0000BA6E0000}"/>
    <cellStyle name="Normal 49 3 2 3" xfId="28393" xr:uid="{00000000-0005-0000-0000-0000BB6E0000}"/>
    <cellStyle name="Normal 49 3 2 3 2" xfId="28394" xr:uid="{00000000-0005-0000-0000-0000BC6E0000}"/>
    <cellStyle name="Normal 49 3 2 4" xfId="28395" xr:uid="{00000000-0005-0000-0000-0000BD6E0000}"/>
    <cellStyle name="Normal 49 3 2 5" xfId="28396" xr:uid="{00000000-0005-0000-0000-0000BE6E0000}"/>
    <cellStyle name="Normal 49 3 3" xfId="28397" xr:uid="{00000000-0005-0000-0000-0000BF6E0000}"/>
    <cellStyle name="Normal 49 3 3 2" xfId="28398" xr:uid="{00000000-0005-0000-0000-0000C06E0000}"/>
    <cellStyle name="Normal 49 3 3 2 2" xfId="28399" xr:uid="{00000000-0005-0000-0000-0000C16E0000}"/>
    <cellStyle name="Normal 49 3 3 2 2 2" xfId="28400" xr:uid="{00000000-0005-0000-0000-0000C26E0000}"/>
    <cellStyle name="Normal 49 3 3 2 3" xfId="28401" xr:uid="{00000000-0005-0000-0000-0000C36E0000}"/>
    <cellStyle name="Normal 49 3 3 2 4" xfId="28402" xr:uid="{00000000-0005-0000-0000-0000C46E0000}"/>
    <cellStyle name="Normal 49 3 3 3" xfId="28403" xr:uid="{00000000-0005-0000-0000-0000C56E0000}"/>
    <cellStyle name="Normal 49 3 3 3 2" xfId="28404" xr:uid="{00000000-0005-0000-0000-0000C66E0000}"/>
    <cellStyle name="Normal 49 3 3 4" xfId="28405" xr:uid="{00000000-0005-0000-0000-0000C76E0000}"/>
    <cellStyle name="Normal 49 3 3 5" xfId="28406" xr:uid="{00000000-0005-0000-0000-0000C86E0000}"/>
    <cellStyle name="Normal 49 3 4" xfId="28407" xr:uid="{00000000-0005-0000-0000-0000C96E0000}"/>
    <cellStyle name="Normal 49 3 4 2" xfId="28408" xr:uid="{00000000-0005-0000-0000-0000CA6E0000}"/>
    <cellStyle name="Normal 49 3 4 2 2" xfId="28409" xr:uid="{00000000-0005-0000-0000-0000CB6E0000}"/>
    <cellStyle name="Normal 49 3 4 3" xfId="28410" xr:uid="{00000000-0005-0000-0000-0000CC6E0000}"/>
    <cellStyle name="Normal 49 3 4 4" xfId="28411" xr:uid="{00000000-0005-0000-0000-0000CD6E0000}"/>
    <cellStyle name="Normal 49 3 5" xfId="28412" xr:uid="{00000000-0005-0000-0000-0000CE6E0000}"/>
    <cellStyle name="Normal 49 3 5 2" xfId="28413" xr:uid="{00000000-0005-0000-0000-0000CF6E0000}"/>
    <cellStyle name="Normal 49 3 5 2 2" xfId="28414" xr:uid="{00000000-0005-0000-0000-0000D06E0000}"/>
    <cellStyle name="Normal 49 3 5 3" xfId="28415" xr:uid="{00000000-0005-0000-0000-0000D16E0000}"/>
    <cellStyle name="Normal 49 3 5 4" xfId="28416" xr:uid="{00000000-0005-0000-0000-0000D26E0000}"/>
    <cellStyle name="Normal 49 3 6" xfId="28417" xr:uid="{00000000-0005-0000-0000-0000D36E0000}"/>
    <cellStyle name="Normal 49 3 6 2" xfId="28418" xr:uid="{00000000-0005-0000-0000-0000D46E0000}"/>
    <cellStyle name="Normal 49 3 6 2 2" xfId="28419" xr:uid="{00000000-0005-0000-0000-0000D56E0000}"/>
    <cellStyle name="Normal 49 3 6 3" xfId="28420" xr:uid="{00000000-0005-0000-0000-0000D66E0000}"/>
    <cellStyle name="Normal 49 3 6 4" xfId="28421" xr:uid="{00000000-0005-0000-0000-0000D76E0000}"/>
    <cellStyle name="Normal 49 3 7" xfId="28422" xr:uid="{00000000-0005-0000-0000-0000D86E0000}"/>
    <cellStyle name="Normal 49 3 7 2" xfId="28423" xr:uid="{00000000-0005-0000-0000-0000D96E0000}"/>
    <cellStyle name="Normal 49 3 8" xfId="28424" xr:uid="{00000000-0005-0000-0000-0000DA6E0000}"/>
    <cellStyle name="Normal 49 3 9" xfId="28425" xr:uid="{00000000-0005-0000-0000-0000DB6E0000}"/>
    <cellStyle name="Normal 49 4" xfId="28426" xr:uid="{00000000-0005-0000-0000-0000DC6E0000}"/>
    <cellStyle name="Normal 49 4 2" xfId="28427" xr:uid="{00000000-0005-0000-0000-0000DD6E0000}"/>
    <cellStyle name="Normal 49 4 2 2" xfId="28428" xr:uid="{00000000-0005-0000-0000-0000DE6E0000}"/>
    <cellStyle name="Normal 49 4 2 2 2" xfId="28429" xr:uid="{00000000-0005-0000-0000-0000DF6E0000}"/>
    <cellStyle name="Normal 49 4 2 3" xfId="28430" xr:uid="{00000000-0005-0000-0000-0000E06E0000}"/>
    <cellStyle name="Normal 49 4 2 4" xfId="28431" xr:uid="{00000000-0005-0000-0000-0000E16E0000}"/>
    <cellStyle name="Normal 49 4 3" xfId="28432" xr:uid="{00000000-0005-0000-0000-0000E26E0000}"/>
    <cellStyle name="Normal 49 4 3 2" xfId="28433" xr:uid="{00000000-0005-0000-0000-0000E36E0000}"/>
    <cellStyle name="Normal 49 4 4" xfId="28434" xr:uid="{00000000-0005-0000-0000-0000E46E0000}"/>
    <cellStyle name="Normal 49 4 5" xfId="28435" xr:uid="{00000000-0005-0000-0000-0000E56E0000}"/>
    <cellStyle name="Normal 49 5" xfId="28436" xr:uid="{00000000-0005-0000-0000-0000E66E0000}"/>
    <cellStyle name="Normal 49 5 2" xfId="28437" xr:uid="{00000000-0005-0000-0000-0000E76E0000}"/>
    <cellStyle name="Normal 49 5 2 2" xfId="28438" xr:uid="{00000000-0005-0000-0000-0000E86E0000}"/>
    <cellStyle name="Normal 49 5 2 2 2" xfId="28439" xr:uid="{00000000-0005-0000-0000-0000E96E0000}"/>
    <cellStyle name="Normal 49 5 2 3" xfId="28440" xr:uid="{00000000-0005-0000-0000-0000EA6E0000}"/>
    <cellStyle name="Normal 49 5 2 4" xfId="28441" xr:uid="{00000000-0005-0000-0000-0000EB6E0000}"/>
    <cellStyle name="Normal 49 5 3" xfId="28442" xr:uid="{00000000-0005-0000-0000-0000EC6E0000}"/>
    <cellStyle name="Normal 49 5 3 2" xfId="28443" xr:uid="{00000000-0005-0000-0000-0000ED6E0000}"/>
    <cellStyle name="Normal 49 5 4" xfId="28444" xr:uid="{00000000-0005-0000-0000-0000EE6E0000}"/>
    <cellStyle name="Normal 49 5 5" xfId="28445" xr:uid="{00000000-0005-0000-0000-0000EF6E0000}"/>
    <cellStyle name="Normal 49 6" xfId="28446" xr:uid="{00000000-0005-0000-0000-0000F06E0000}"/>
    <cellStyle name="Normal 49 6 2" xfId="28447" xr:uid="{00000000-0005-0000-0000-0000F16E0000}"/>
    <cellStyle name="Normal 49 6 2 2" xfId="28448" xr:uid="{00000000-0005-0000-0000-0000F26E0000}"/>
    <cellStyle name="Normal 49 6 3" xfId="28449" xr:uid="{00000000-0005-0000-0000-0000F36E0000}"/>
    <cellStyle name="Normal 49 6 4" xfId="28450" xr:uid="{00000000-0005-0000-0000-0000F46E0000}"/>
    <cellStyle name="Normal 49 7" xfId="28451" xr:uid="{00000000-0005-0000-0000-0000F56E0000}"/>
    <cellStyle name="Normal 49 7 2" xfId="28452" xr:uid="{00000000-0005-0000-0000-0000F66E0000}"/>
    <cellStyle name="Normal 49 7 2 2" xfId="28453" xr:uid="{00000000-0005-0000-0000-0000F76E0000}"/>
    <cellStyle name="Normal 49 7 3" xfId="28454" xr:uid="{00000000-0005-0000-0000-0000F86E0000}"/>
    <cellStyle name="Normal 49 7 4" xfId="28455" xr:uid="{00000000-0005-0000-0000-0000F96E0000}"/>
    <cellStyle name="Normal 49 8" xfId="28456" xr:uid="{00000000-0005-0000-0000-0000FA6E0000}"/>
    <cellStyle name="Normal 49 8 2" xfId="28457" xr:uid="{00000000-0005-0000-0000-0000FB6E0000}"/>
    <cellStyle name="Normal 49 8 2 2" xfId="28458" xr:uid="{00000000-0005-0000-0000-0000FC6E0000}"/>
    <cellStyle name="Normal 49 8 3" xfId="28459" xr:uid="{00000000-0005-0000-0000-0000FD6E0000}"/>
    <cellStyle name="Normal 49 8 4" xfId="28460" xr:uid="{00000000-0005-0000-0000-0000FE6E0000}"/>
    <cellStyle name="Normal 49 9" xfId="28461" xr:uid="{00000000-0005-0000-0000-0000FF6E0000}"/>
    <cellStyle name="Normal 49 9 2" xfId="28462" xr:uid="{00000000-0005-0000-0000-0000006F0000}"/>
    <cellStyle name="Normal 5" xfId="209" xr:uid="{00000000-0005-0000-0000-0000016F0000}"/>
    <cellStyle name="Normal 5 2" xfId="210" xr:uid="{00000000-0005-0000-0000-0000026F0000}"/>
    <cellStyle name="Normal 5 2 2" xfId="28463" xr:uid="{00000000-0005-0000-0000-0000036F0000}"/>
    <cellStyle name="Normal 5 2 2 2" xfId="28464" xr:uid="{00000000-0005-0000-0000-0000046F0000}"/>
    <cellStyle name="Normal 5 2 2 3" xfId="28465" xr:uid="{00000000-0005-0000-0000-0000056F0000}"/>
    <cellStyle name="Normal 5 2 2 3 2" xfId="28466" xr:uid="{00000000-0005-0000-0000-0000066F0000}"/>
    <cellStyle name="Normal 5 2 2 3 2 2" xfId="28467" xr:uid="{00000000-0005-0000-0000-0000076F0000}"/>
    <cellStyle name="Normal 5 2 2 3 3" xfId="28468" xr:uid="{00000000-0005-0000-0000-0000086F0000}"/>
    <cellStyle name="Normal 5 2 2 3 4" xfId="28469" xr:uid="{00000000-0005-0000-0000-0000096F0000}"/>
    <cellStyle name="Normal 5 2 2 4" xfId="35190" xr:uid="{7B8F6755-3B70-4AAD-9DC0-0EA168AAED79}"/>
    <cellStyle name="Normal 5 2 3" xfId="28470" xr:uid="{00000000-0005-0000-0000-00000A6F0000}"/>
    <cellStyle name="Normal 5 2 3 2" xfId="28471" xr:uid="{00000000-0005-0000-0000-00000B6F0000}"/>
    <cellStyle name="Normal 5 2 3 2 2" xfId="28472" xr:uid="{00000000-0005-0000-0000-00000C6F0000}"/>
    <cellStyle name="Normal 5 2 3 2 2 2" xfId="28473" xr:uid="{00000000-0005-0000-0000-00000D6F0000}"/>
    <cellStyle name="Normal 5 2 3 2 3" xfId="28474" xr:uid="{00000000-0005-0000-0000-00000E6F0000}"/>
    <cellStyle name="Normal 5 2 3 2 4" xfId="28475" xr:uid="{00000000-0005-0000-0000-00000F6F0000}"/>
    <cellStyle name="Normal 5 3" xfId="1" xr:uid="{00000000-0005-0000-0000-0000106F0000}"/>
    <cellStyle name="Normal 5 3 2" xfId="28476" xr:uid="{00000000-0005-0000-0000-0000116F0000}"/>
    <cellStyle name="Normal 5 3 2 2" xfId="28477" xr:uid="{00000000-0005-0000-0000-0000126F0000}"/>
    <cellStyle name="Normal 5 3 2 2 2" xfId="28478" xr:uid="{00000000-0005-0000-0000-0000136F0000}"/>
    <cellStyle name="Normal 5 3 2 2 2 2" xfId="28479" xr:uid="{00000000-0005-0000-0000-0000146F0000}"/>
    <cellStyle name="Normal 5 3 2 2 3" xfId="28480" xr:uid="{00000000-0005-0000-0000-0000156F0000}"/>
    <cellStyle name="Normal 5 3 2 2 4" xfId="28481" xr:uid="{00000000-0005-0000-0000-0000166F0000}"/>
    <cellStyle name="Normal 5 3 3" xfId="28482" xr:uid="{00000000-0005-0000-0000-0000176F0000}"/>
    <cellStyle name="Normal 5 3 3 2" xfId="28483" xr:uid="{00000000-0005-0000-0000-0000186F0000}"/>
    <cellStyle name="Normal 5 3 3 2 2" xfId="28484" xr:uid="{00000000-0005-0000-0000-0000196F0000}"/>
    <cellStyle name="Normal 5 3 3 3" xfId="28485" xr:uid="{00000000-0005-0000-0000-00001A6F0000}"/>
    <cellStyle name="Normal 5 3 3 4" xfId="28486" xr:uid="{00000000-0005-0000-0000-00001B6F0000}"/>
    <cellStyle name="Normal 5 3 4" xfId="35192" xr:uid="{7BA4CDF0-A14B-4C6D-A52D-74EA59DEDDDC}"/>
    <cellStyle name="Normal 5 4" xfId="28487" xr:uid="{00000000-0005-0000-0000-00001C6F0000}"/>
    <cellStyle name="Normal 5 4 2" xfId="28488" xr:uid="{00000000-0005-0000-0000-00001D6F0000}"/>
    <cellStyle name="Normal 5 4 2 2" xfId="28489" xr:uid="{00000000-0005-0000-0000-00001E6F0000}"/>
    <cellStyle name="Normal 5 4 2 2 2" xfId="28490" xr:uid="{00000000-0005-0000-0000-00001F6F0000}"/>
    <cellStyle name="Normal 5 4 2 2 2 2" xfId="28491" xr:uid="{00000000-0005-0000-0000-0000206F0000}"/>
    <cellStyle name="Normal 5 4 2 2 3" xfId="28492" xr:uid="{00000000-0005-0000-0000-0000216F0000}"/>
    <cellStyle name="Normal 5 4 2 2 4" xfId="28493" xr:uid="{00000000-0005-0000-0000-0000226F0000}"/>
    <cellStyle name="Normal 5 4 2 3" xfId="28494" xr:uid="{00000000-0005-0000-0000-0000236F0000}"/>
    <cellStyle name="Normal 5 4 2 3 2" xfId="28495" xr:uid="{00000000-0005-0000-0000-0000246F0000}"/>
    <cellStyle name="Normal 5 4 2 3 2 2" xfId="28496" xr:uid="{00000000-0005-0000-0000-0000256F0000}"/>
    <cellStyle name="Normal 5 4 2 3 3" xfId="28497" xr:uid="{00000000-0005-0000-0000-0000266F0000}"/>
    <cellStyle name="Normal 5 4 2 3 4" xfId="28498" xr:uid="{00000000-0005-0000-0000-0000276F0000}"/>
    <cellStyle name="Normal 5 4 2 4" xfId="28499" xr:uid="{00000000-0005-0000-0000-0000286F0000}"/>
    <cellStyle name="Normal 5 4 2 4 2" xfId="28500" xr:uid="{00000000-0005-0000-0000-0000296F0000}"/>
    <cellStyle name="Normal 5 4 2 5" xfId="28501" xr:uid="{00000000-0005-0000-0000-00002A6F0000}"/>
    <cellStyle name="Normal 5 4 2 6" xfId="28502" xr:uid="{00000000-0005-0000-0000-00002B6F0000}"/>
    <cellStyle name="Normal 5 4 3" xfId="28503" xr:uid="{00000000-0005-0000-0000-00002C6F0000}"/>
    <cellStyle name="Normal 5 4 3 2" xfId="28504" xr:uid="{00000000-0005-0000-0000-00002D6F0000}"/>
    <cellStyle name="Normal 5 4 3 2 2" xfId="28505" xr:uid="{00000000-0005-0000-0000-00002E6F0000}"/>
    <cellStyle name="Normal 5 4 3 2 2 2" xfId="28506" xr:uid="{00000000-0005-0000-0000-00002F6F0000}"/>
    <cellStyle name="Normal 5 4 3 2 3" xfId="28507" xr:uid="{00000000-0005-0000-0000-0000306F0000}"/>
    <cellStyle name="Normal 5 4 3 2 4" xfId="28508" xr:uid="{00000000-0005-0000-0000-0000316F0000}"/>
    <cellStyle name="Normal 5 4 3 3" xfId="28509" xr:uid="{00000000-0005-0000-0000-0000326F0000}"/>
    <cellStyle name="Normal 5 4 3 3 2" xfId="28510" xr:uid="{00000000-0005-0000-0000-0000336F0000}"/>
    <cellStyle name="Normal 5 4 3 3 2 2" xfId="28511" xr:uid="{00000000-0005-0000-0000-0000346F0000}"/>
    <cellStyle name="Normal 5 4 3 3 3" xfId="28512" xr:uid="{00000000-0005-0000-0000-0000356F0000}"/>
    <cellStyle name="Normal 5 4 3 3 4" xfId="28513" xr:uid="{00000000-0005-0000-0000-0000366F0000}"/>
    <cellStyle name="Normal 5 4 3 4" xfId="28514" xr:uid="{00000000-0005-0000-0000-0000376F0000}"/>
    <cellStyle name="Normal 5 4 3 4 2" xfId="28515" xr:uid="{00000000-0005-0000-0000-0000386F0000}"/>
    <cellStyle name="Normal 5 4 3 5" xfId="28516" xr:uid="{00000000-0005-0000-0000-0000396F0000}"/>
    <cellStyle name="Normal 5 4 3 6" xfId="28517" xr:uid="{00000000-0005-0000-0000-00003A6F0000}"/>
    <cellStyle name="Normal 5 4 4" xfId="28518" xr:uid="{00000000-0005-0000-0000-00003B6F0000}"/>
    <cellStyle name="Normal 5 4 4 2" xfId="28519" xr:uid="{00000000-0005-0000-0000-00003C6F0000}"/>
    <cellStyle name="Normal 5 4 4 2 2" xfId="28520" xr:uid="{00000000-0005-0000-0000-00003D6F0000}"/>
    <cellStyle name="Normal 5 4 4 3" xfId="28521" xr:uid="{00000000-0005-0000-0000-00003E6F0000}"/>
    <cellStyle name="Normal 5 4 4 4" xfId="28522" xr:uid="{00000000-0005-0000-0000-00003F6F0000}"/>
    <cellStyle name="Normal 5 4 5" xfId="28523" xr:uid="{00000000-0005-0000-0000-0000406F0000}"/>
    <cellStyle name="Normal 5 4 5 2" xfId="28524" xr:uid="{00000000-0005-0000-0000-0000416F0000}"/>
    <cellStyle name="Normal 5 4 5 2 2" xfId="28525" xr:uid="{00000000-0005-0000-0000-0000426F0000}"/>
    <cellStyle name="Normal 5 4 5 3" xfId="28526" xr:uid="{00000000-0005-0000-0000-0000436F0000}"/>
    <cellStyle name="Normal 5 4 5 4" xfId="28527" xr:uid="{00000000-0005-0000-0000-0000446F0000}"/>
    <cellStyle name="Normal 5 4 6" xfId="28528" xr:uid="{00000000-0005-0000-0000-0000456F0000}"/>
    <cellStyle name="Normal 5 4 6 2" xfId="28529" xr:uid="{00000000-0005-0000-0000-0000466F0000}"/>
    <cellStyle name="Normal 5 4 7" xfId="28530" xr:uid="{00000000-0005-0000-0000-0000476F0000}"/>
    <cellStyle name="Normal 5 4 8" xfId="28531" xr:uid="{00000000-0005-0000-0000-0000486F0000}"/>
    <cellStyle name="Normal 5 5" xfId="28532" xr:uid="{00000000-0005-0000-0000-0000496F0000}"/>
    <cellStyle name="Normal 5 5 2" xfId="28533" xr:uid="{00000000-0005-0000-0000-00004A6F0000}"/>
    <cellStyle name="Normal 5 5 2 2" xfId="28534" xr:uid="{00000000-0005-0000-0000-00004B6F0000}"/>
    <cellStyle name="Normal 5 5 2 2 2" xfId="28535" xr:uid="{00000000-0005-0000-0000-00004C6F0000}"/>
    <cellStyle name="Normal 5 5 2 3" xfId="28536" xr:uid="{00000000-0005-0000-0000-00004D6F0000}"/>
    <cellStyle name="Normal 5 5 2 4" xfId="28537" xr:uid="{00000000-0005-0000-0000-00004E6F0000}"/>
    <cellStyle name="Normal 5 6" xfId="28538" xr:uid="{00000000-0005-0000-0000-00004F6F0000}"/>
    <cellStyle name="Normal 5 6 2" xfId="28539" xr:uid="{00000000-0005-0000-0000-0000506F0000}"/>
    <cellStyle name="Normal 5 6 2 2" xfId="28540" xr:uid="{00000000-0005-0000-0000-0000516F0000}"/>
    <cellStyle name="Normal 5 6 3" xfId="28541" xr:uid="{00000000-0005-0000-0000-0000526F0000}"/>
    <cellStyle name="Normal 5 6 4" xfId="28542" xr:uid="{00000000-0005-0000-0000-0000536F0000}"/>
    <cellStyle name="Normal 5 7" xfId="28543" xr:uid="{00000000-0005-0000-0000-0000546F0000}"/>
    <cellStyle name="Normal 5 7 2" xfId="28544" xr:uid="{00000000-0005-0000-0000-0000556F0000}"/>
    <cellStyle name="Normal 5 7 2 2" xfId="28545" xr:uid="{00000000-0005-0000-0000-0000566F0000}"/>
    <cellStyle name="Normal 5 7 3" xfId="28546" xr:uid="{00000000-0005-0000-0000-0000576F0000}"/>
    <cellStyle name="Normal 5 7 4" xfId="28547" xr:uid="{00000000-0005-0000-0000-0000586F0000}"/>
    <cellStyle name="Normal 5 8" xfId="28548" xr:uid="{00000000-0005-0000-0000-0000596F0000}"/>
    <cellStyle name="Normal 5 8 2" xfId="28549" xr:uid="{00000000-0005-0000-0000-00005A6F0000}"/>
    <cellStyle name="Normal 5 8 2 2" xfId="28550" xr:uid="{00000000-0005-0000-0000-00005B6F0000}"/>
    <cellStyle name="Normal 5 8 3" xfId="28551" xr:uid="{00000000-0005-0000-0000-00005C6F0000}"/>
    <cellStyle name="Normal 5 8 4" xfId="28552" xr:uid="{00000000-0005-0000-0000-00005D6F0000}"/>
    <cellStyle name="Normal 50" xfId="28553" xr:uid="{00000000-0005-0000-0000-00005E6F0000}"/>
    <cellStyle name="Normal 50 10" xfId="28554" xr:uid="{00000000-0005-0000-0000-00005F6F0000}"/>
    <cellStyle name="Normal 50 11" xfId="28555" xr:uid="{00000000-0005-0000-0000-0000606F0000}"/>
    <cellStyle name="Normal 50 2" xfId="28556" xr:uid="{00000000-0005-0000-0000-0000616F0000}"/>
    <cellStyle name="Normal 50 2 10" xfId="28557" xr:uid="{00000000-0005-0000-0000-0000626F0000}"/>
    <cellStyle name="Normal 50 2 2" xfId="28558" xr:uid="{00000000-0005-0000-0000-0000636F0000}"/>
    <cellStyle name="Normal 50 2 2 2" xfId="28559" xr:uid="{00000000-0005-0000-0000-0000646F0000}"/>
    <cellStyle name="Normal 50 2 2 2 2" xfId="28560" xr:uid="{00000000-0005-0000-0000-0000656F0000}"/>
    <cellStyle name="Normal 50 2 2 2 2 2" xfId="28561" xr:uid="{00000000-0005-0000-0000-0000666F0000}"/>
    <cellStyle name="Normal 50 2 2 2 2 2 2" xfId="28562" xr:uid="{00000000-0005-0000-0000-0000676F0000}"/>
    <cellStyle name="Normal 50 2 2 2 2 3" xfId="28563" xr:uid="{00000000-0005-0000-0000-0000686F0000}"/>
    <cellStyle name="Normal 50 2 2 2 2 4" xfId="28564" xr:uid="{00000000-0005-0000-0000-0000696F0000}"/>
    <cellStyle name="Normal 50 2 2 2 3" xfId="28565" xr:uid="{00000000-0005-0000-0000-00006A6F0000}"/>
    <cellStyle name="Normal 50 2 2 2 3 2" xfId="28566" xr:uid="{00000000-0005-0000-0000-00006B6F0000}"/>
    <cellStyle name="Normal 50 2 2 2 4" xfId="28567" xr:uid="{00000000-0005-0000-0000-00006C6F0000}"/>
    <cellStyle name="Normal 50 2 2 2 5" xfId="28568" xr:uid="{00000000-0005-0000-0000-00006D6F0000}"/>
    <cellStyle name="Normal 50 2 2 3" xfId="28569" xr:uid="{00000000-0005-0000-0000-00006E6F0000}"/>
    <cellStyle name="Normal 50 2 2 3 2" xfId="28570" xr:uid="{00000000-0005-0000-0000-00006F6F0000}"/>
    <cellStyle name="Normal 50 2 2 3 2 2" xfId="28571" xr:uid="{00000000-0005-0000-0000-0000706F0000}"/>
    <cellStyle name="Normal 50 2 2 3 2 2 2" xfId="28572" xr:uid="{00000000-0005-0000-0000-0000716F0000}"/>
    <cellStyle name="Normal 50 2 2 3 2 3" xfId="28573" xr:uid="{00000000-0005-0000-0000-0000726F0000}"/>
    <cellStyle name="Normal 50 2 2 3 2 4" xfId="28574" xr:uid="{00000000-0005-0000-0000-0000736F0000}"/>
    <cellStyle name="Normal 50 2 2 3 3" xfId="28575" xr:uid="{00000000-0005-0000-0000-0000746F0000}"/>
    <cellStyle name="Normal 50 2 2 3 3 2" xfId="28576" xr:uid="{00000000-0005-0000-0000-0000756F0000}"/>
    <cellStyle name="Normal 50 2 2 3 4" xfId="28577" xr:uid="{00000000-0005-0000-0000-0000766F0000}"/>
    <cellStyle name="Normal 50 2 2 3 5" xfId="28578" xr:uid="{00000000-0005-0000-0000-0000776F0000}"/>
    <cellStyle name="Normal 50 2 2 4" xfId="28579" xr:uid="{00000000-0005-0000-0000-0000786F0000}"/>
    <cellStyle name="Normal 50 2 2 4 2" xfId="28580" xr:uid="{00000000-0005-0000-0000-0000796F0000}"/>
    <cellStyle name="Normal 50 2 2 4 2 2" xfId="28581" xr:uid="{00000000-0005-0000-0000-00007A6F0000}"/>
    <cellStyle name="Normal 50 2 2 4 3" xfId="28582" xr:uid="{00000000-0005-0000-0000-00007B6F0000}"/>
    <cellStyle name="Normal 50 2 2 4 4" xfId="28583" xr:uid="{00000000-0005-0000-0000-00007C6F0000}"/>
    <cellStyle name="Normal 50 2 2 5" xfId="28584" xr:uid="{00000000-0005-0000-0000-00007D6F0000}"/>
    <cellStyle name="Normal 50 2 2 5 2" xfId="28585" xr:uid="{00000000-0005-0000-0000-00007E6F0000}"/>
    <cellStyle name="Normal 50 2 2 5 2 2" xfId="28586" xr:uid="{00000000-0005-0000-0000-00007F6F0000}"/>
    <cellStyle name="Normal 50 2 2 5 3" xfId="28587" xr:uid="{00000000-0005-0000-0000-0000806F0000}"/>
    <cellStyle name="Normal 50 2 2 5 4" xfId="28588" xr:uid="{00000000-0005-0000-0000-0000816F0000}"/>
    <cellStyle name="Normal 50 2 2 6" xfId="28589" xr:uid="{00000000-0005-0000-0000-0000826F0000}"/>
    <cellStyle name="Normal 50 2 2 6 2" xfId="28590" xr:uid="{00000000-0005-0000-0000-0000836F0000}"/>
    <cellStyle name="Normal 50 2 2 6 2 2" xfId="28591" xr:uid="{00000000-0005-0000-0000-0000846F0000}"/>
    <cellStyle name="Normal 50 2 2 6 3" xfId="28592" xr:uid="{00000000-0005-0000-0000-0000856F0000}"/>
    <cellStyle name="Normal 50 2 2 6 4" xfId="28593" xr:uid="{00000000-0005-0000-0000-0000866F0000}"/>
    <cellStyle name="Normal 50 2 2 7" xfId="28594" xr:uid="{00000000-0005-0000-0000-0000876F0000}"/>
    <cellStyle name="Normal 50 2 2 7 2" xfId="28595" xr:uid="{00000000-0005-0000-0000-0000886F0000}"/>
    <cellStyle name="Normal 50 2 2 8" xfId="28596" xr:uid="{00000000-0005-0000-0000-0000896F0000}"/>
    <cellStyle name="Normal 50 2 2 9" xfId="28597" xr:uid="{00000000-0005-0000-0000-00008A6F0000}"/>
    <cellStyle name="Normal 50 2 3" xfId="28598" xr:uid="{00000000-0005-0000-0000-00008B6F0000}"/>
    <cellStyle name="Normal 50 2 3 2" xfId="28599" xr:uid="{00000000-0005-0000-0000-00008C6F0000}"/>
    <cellStyle name="Normal 50 2 3 2 2" xfId="28600" xr:uid="{00000000-0005-0000-0000-00008D6F0000}"/>
    <cellStyle name="Normal 50 2 3 2 2 2" xfId="28601" xr:uid="{00000000-0005-0000-0000-00008E6F0000}"/>
    <cellStyle name="Normal 50 2 3 2 3" xfId="28602" xr:uid="{00000000-0005-0000-0000-00008F6F0000}"/>
    <cellStyle name="Normal 50 2 3 2 4" xfId="28603" xr:uid="{00000000-0005-0000-0000-0000906F0000}"/>
    <cellStyle name="Normal 50 2 3 3" xfId="28604" xr:uid="{00000000-0005-0000-0000-0000916F0000}"/>
    <cellStyle name="Normal 50 2 3 3 2" xfId="28605" xr:uid="{00000000-0005-0000-0000-0000926F0000}"/>
    <cellStyle name="Normal 50 2 3 4" xfId="28606" xr:uid="{00000000-0005-0000-0000-0000936F0000}"/>
    <cellStyle name="Normal 50 2 3 5" xfId="28607" xr:uid="{00000000-0005-0000-0000-0000946F0000}"/>
    <cellStyle name="Normal 50 2 4" xfId="28608" xr:uid="{00000000-0005-0000-0000-0000956F0000}"/>
    <cellStyle name="Normal 50 2 4 2" xfId="28609" xr:uid="{00000000-0005-0000-0000-0000966F0000}"/>
    <cellStyle name="Normal 50 2 4 2 2" xfId="28610" xr:uid="{00000000-0005-0000-0000-0000976F0000}"/>
    <cellStyle name="Normal 50 2 4 2 2 2" xfId="28611" xr:uid="{00000000-0005-0000-0000-0000986F0000}"/>
    <cellStyle name="Normal 50 2 4 2 3" xfId="28612" xr:uid="{00000000-0005-0000-0000-0000996F0000}"/>
    <cellStyle name="Normal 50 2 4 2 4" xfId="28613" xr:uid="{00000000-0005-0000-0000-00009A6F0000}"/>
    <cellStyle name="Normal 50 2 4 3" xfId="28614" xr:uid="{00000000-0005-0000-0000-00009B6F0000}"/>
    <cellStyle name="Normal 50 2 4 3 2" xfId="28615" xr:uid="{00000000-0005-0000-0000-00009C6F0000}"/>
    <cellStyle name="Normal 50 2 4 4" xfId="28616" xr:uid="{00000000-0005-0000-0000-00009D6F0000}"/>
    <cellStyle name="Normal 50 2 4 5" xfId="28617" xr:uid="{00000000-0005-0000-0000-00009E6F0000}"/>
    <cellStyle name="Normal 50 2 5" xfId="28618" xr:uid="{00000000-0005-0000-0000-00009F6F0000}"/>
    <cellStyle name="Normal 50 2 5 2" xfId="28619" xr:uid="{00000000-0005-0000-0000-0000A06F0000}"/>
    <cellStyle name="Normal 50 2 5 2 2" xfId="28620" xr:uid="{00000000-0005-0000-0000-0000A16F0000}"/>
    <cellStyle name="Normal 50 2 5 3" xfId="28621" xr:uid="{00000000-0005-0000-0000-0000A26F0000}"/>
    <cellStyle name="Normal 50 2 5 4" xfId="28622" xr:uid="{00000000-0005-0000-0000-0000A36F0000}"/>
    <cellStyle name="Normal 50 2 6" xfId="28623" xr:uid="{00000000-0005-0000-0000-0000A46F0000}"/>
    <cellStyle name="Normal 50 2 6 2" xfId="28624" xr:uid="{00000000-0005-0000-0000-0000A56F0000}"/>
    <cellStyle name="Normal 50 2 6 2 2" xfId="28625" xr:uid="{00000000-0005-0000-0000-0000A66F0000}"/>
    <cellStyle name="Normal 50 2 6 3" xfId="28626" xr:uid="{00000000-0005-0000-0000-0000A76F0000}"/>
    <cellStyle name="Normal 50 2 6 4" xfId="28627" xr:uid="{00000000-0005-0000-0000-0000A86F0000}"/>
    <cellStyle name="Normal 50 2 7" xfId="28628" xr:uid="{00000000-0005-0000-0000-0000A96F0000}"/>
    <cellStyle name="Normal 50 2 7 2" xfId="28629" xr:uid="{00000000-0005-0000-0000-0000AA6F0000}"/>
    <cellStyle name="Normal 50 2 7 2 2" xfId="28630" xr:uid="{00000000-0005-0000-0000-0000AB6F0000}"/>
    <cellStyle name="Normal 50 2 7 3" xfId="28631" xr:uid="{00000000-0005-0000-0000-0000AC6F0000}"/>
    <cellStyle name="Normal 50 2 7 4" xfId="28632" xr:uid="{00000000-0005-0000-0000-0000AD6F0000}"/>
    <cellStyle name="Normal 50 2 8" xfId="28633" xr:uid="{00000000-0005-0000-0000-0000AE6F0000}"/>
    <cellStyle name="Normal 50 2 8 2" xfId="28634" xr:uid="{00000000-0005-0000-0000-0000AF6F0000}"/>
    <cellStyle name="Normal 50 2 9" xfId="28635" xr:uid="{00000000-0005-0000-0000-0000B06F0000}"/>
    <cellStyle name="Normal 50 3" xfId="28636" xr:uid="{00000000-0005-0000-0000-0000B16F0000}"/>
    <cellStyle name="Normal 50 3 2" xfId="28637" xr:uid="{00000000-0005-0000-0000-0000B26F0000}"/>
    <cellStyle name="Normal 50 3 2 2" xfId="28638" xr:uid="{00000000-0005-0000-0000-0000B36F0000}"/>
    <cellStyle name="Normal 50 3 2 2 2" xfId="28639" xr:uid="{00000000-0005-0000-0000-0000B46F0000}"/>
    <cellStyle name="Normal 50 3 2 2 2 2" xfId="28640" xr:uid="{00000000-0005-0000-0000-0000B56F0000}"/>
    <cellStyle name="Normal 50 3 2 2 3" xfId="28641" xr:uid="{00000000-0005-0000-0000-0000B66F0000}"/>
    <cellStyle name="Normal 50 3 2 2 4" xfId="28642" xr:uid="{00000000-0005-0000-0000-0000B76F0000}"/>
    <cellStyle name="Normal 50 3 2 3" xfId="28643" xr:uid="{00000000-0005-0000-0000-0000B86F0000}"/>
    <cellStyle name="Normal 50 3 2 3 2" xfId="28644" xr:uid="{00000000-0005-0000-0000-0000B96F0000}"/>
    <cellStyle name="Normal 50 3 2 4" xfId="28645" xr:uid="{00000000-0005-0000-0000-0000BA6F0000}"/>
    <cellStyle name="Normal 50 3 2 5" xfId="28646" xr:uid="{00000000-0005-0000-0000-0000BB6F0000}"/>
    <cellStyle name="Normal 50 3 3" xfId="28647" xr:uid="{00000000-0005-0000-0000-0000BC6F0000}"/>
    <cellStyle name="Normal 50 3 3 2" xfId="28648" xr:uid="{00000000-0005-0000-0000-0000BD6F0000}"/>
    <cellStyle name="Normal 50 3 3 2 2" xfId="28649" xr:uid="{00000000-0005-0000-0000-0000BE6F0000}"/>
    <cellStyle name="Normal 50 3 3 2 2 2" xfId="28650" xr:uid="{00000000-0005-0000-0000-0000BF6F0000}"/>
    <cellStyle name="Normal 50 3 3 2 3" xfId="28651" xr:uid="{00000000-0005-0000-0000-0000C06F0000}"/>
    <cellStyle name="Normal 50 3 3 2 4" xfId="28652" xr:uid="{00000000-0005-0000-0000-0000C16F0000}"/>
    <cellStyle name="Normal 50 3 3 3" xfId="28653" xr:uid="{00000000-0005-0000-0000-0000C26F0000}"/>
    <cellStyle name="Normal 50 3 3 3 2" xfId="28654" xr:uid="{00000000-0005-0000-0000-0000C36F0000}"/>
    <cellStyle name="Normal 50 3 3 4" xfId="28655" xr:uid="{00000000-0005-0000-0000-0000C46F0000}"/>
    <cellStyle name="Normal 50 3 3 5" xfId="28656" xr:uid="{00000000-0005-0000-0000-0000C56F0000}"/>
    <cellStyle name="Normal 50 3 4" xfId="28657" xr:uid="{00000000-0005-0000-0000-0000C66F0000}"/>
    <cellStyle name="Normal 50 3 4 2" xfId="28658" xr:uid="{00000000-0005-0000-0000-0000C76F0000}"/>
    <cellStyle name="Normal 50 3 4 2 2" xfId="28659" xr:uid="{00000000-0005-0000-0000-0000C86F0000}"/>
    <cellStyle name="Normal 50 3 4 3" xfId="28660" xr:uid="{00000000-0005-0000-0000-0000C96F0000}"/>
    <cellStyle name="Normal 50 3 4 4" xfId="28661" xr:uid="{00000000-0005-0000-0000-0000CA6F0000}"/>
    <cellStyle name="Normal 50 3 5" xfId="28662" xr:uid="{00000000-0005-0000-0000-0000CB6F0000}"/>
    <cellStyle name="Normal 50 3 5 2" xfId="28663" xr:uid="{00000000-0005-0000-0000-0000CC6F0000}"/>
    <cellStyle name="Normal 50 3 5 2 2" xfId="28664" xr:uid="{00000000-0005-0000-0000-0000CD6F0000}"/>
    <cellStyle name="Normal 50 3 5 3" xfId="28665" xr:uid="{00000000-0005-0000-0000-0000CE6F0000}"/>
    <cellStyle name="Normal 50 3 5 4" xfId="28666" xr:uid="{00000000-0005-0000-0000-0000CF6F0000}"/>
    <cellStyle name="Normal 50 3 6" xfId="28667" xr:uid="{00000000-0005-0000-0000-0000D06F0000}"/>
    <cellStyle name="Normal 50 3 6 2" xfId="28668" xr:uid="{00000000-0005-0000-0000-0000D16F0000}"/>
    <cellStyle name="Normal 50 3 6 2 2" xfId="28669" xr:uid="{00000000-0005-0000-0000-0000D26F0000}"/>
    <cellStyle name="Normal 50 3 6 3" xfId="28670" xr:uid="{00000000-0005-0000-0000-0000D36F0000}"/>
    <cellStyle name="Normal 50 3 6 4" xfId="28671" xr:uid="{00000000-0005-0000-0000-0000D46F0000}"/>
    <cellStyle name="Normal 50 3 7" xfId="28672" xr:uid="{00000000-0005-0000-0000-0000D56F0000}"/>
    <cellStyle name="Normal 50 3 7 2" xfId="28673" xr:uid="{00000000-0005-0000-0000-0000D66F0000}"/>
    <cellStyle name="Normal 50 3 8" xfId="28674" xr:uid="{00000000-0005-0000-0000-0000D76F0000}"/>
    <cellStyle name="Normal 50 3 9" xfId="28675" xr:uid="{00000000-0005-0000-0000-0000D86F0000}"/>
    <cellStyle name="Normal 50 4" xfId="28676" xr:uid="{00000000-0005-0000-0000-0000D96F0000}"/>
    <cellStyle name="Normal 50 4 2" xfId="28677" xr:uid="{00000000-0005-0000-0000-0000DA6F0000}"/>
    <cellStyle name="Normal 50 4 2 2" xfId="28678" xr:uid="{00000000-0005-0000-0000-0000DB6F0000}"/>
    <cellStyle name="Normal 50 4 2 2 2" xfId="28679" xr:uid="{00000000-0005-0000-0000-0000DC6F0000}"/>
    <cellStyle name="Normal 50 4 2 3" xfId="28680" xr:uid="{00000000-0005-0000-0000-0000DD6F0000}"/>
    <cellStyle name="Normal 50 4 2 4" xfId="28681" xr:uid="{00000000-0005-0000-0000-0000DE6F0000}"/>
    <cellStyle name="Normal 50 4 3" xfId="28682" xr:uid="{00000000-0005-0000-0000-0000DF6F0000}"/>
    <cellStyle name="Normal 50 4 3 2" xfId="28683" xr:uid="{00000000-0005-0000-0000-0000E06F0000}"/>
    <cellStyle name="Normal 50 4 4" xfId="28684" xr:uid="{00000000-0005-0000-0000-0000E16F0000}"/>
    <cellStyle name="Normal 50 4 5" xfId="28685" xr:uid="{00000000-0005-0000-0000-0000E26F0000}"/>
    <cellStyle name="Normal 50 5" xfId="28686" xr:uid="{00000000-0005-0000-0000-0000E36F0000}"/>
    <cellStyle name="Normal 50 5 2" xfId="28687" xr:uid="{00000000-0005-0000-0000-0000E46F0000}"/>
    <cellStyle name="Normal 50 5 2 2" xfId="28688" xr:uid="{00000000-0005-0000-0000-0000E56F0000}"/>
    <cellStyle name="Normal 50 5 2 2 2" xfId="28689" xr:uid="{00000000-0005-0000-0000-0000E66F0000}"/>
    <cellStyle name="Normal 50 5 2 3" xfId="28690" xr:uid="{00000000-0005-0000-0000-0000E76F0000}"/>
    <cellStyle name="Normal 50 5 2 4" xfId="28691" xr:uid="{00000000-0005-0000-0000-0000E86F0000}"/>
    <cellStyle name="Normal 50 5 3" xfId="28692" xr:uid="{00000000-0005-0000-0000-0000E96F0000}"/>
    <cellStyle name="Normal 50 5 3 2" xfId="28693" xr:uid="{00000000-0005-0000-0000-0000EA6F0000}"/>
    <cellStyle name="Normal 50 5 4" xfId="28694" xr:uid="{00000000-0005-0000-0000-0000EB6F0000}"/>
    <cellStyle name="Normal 50 5 5" xfId="28695" xr:uid="{00000000-0005-0000-0000-0000EC6F0000}"/>
    <cellStyle name="Normal 50 6" xfId="28696" xr:uid="{00000000-0005-0000-0000-0000ED6F0000}"/>
    <cellStyle name="Normal 50 6 2" xfId="28697" xr:uid="{00000000-0005-0000-0000-0000EE6F0000}"/>
    <cellStyle name="Normal 50 6 2 2" xfId="28698" xr:uid="{00000000-0005-0000-0000-0000EF6F0000}"/>
    <cellStyle name="Normal 50 6 3" xfId="28699" xr:uid="{00000000-0005-0000-0000-0000F06F0000}"/>
    <cellStyle name="Normal 50 6 4" xfId="28700" xr:uid="{00000000-0005-0000-0000-0000F16F0000}"/>
    <cellStyle name="Normal 50 7" xfId="28701" xr:uid="{00000000-0005-0000-0000-0000F26F0000}"/>
    <cellStyle name="Normal 50 7 2" xfId="28702" xr:uid="{00000000-0005-0000-0000-0000F36F0000}"/>
    <cellStyle name="Normal 50 7 2 2" xfId="28703" xr:uid="{00000000-0005-0000-0000-0000F46F0000}"/>
    <cellStyle name="Normal 50 7 3" xfId="28704" xr:uid="{00000000-0005-0000-0000-0000F56F0000}"/>
    <cellStyle name="Normal 50 7 4" xfId="28705" xr:uid="{00000000-0005-0000-0000-0000F66F0000}"/>
    <cellStyle name="Normal 50 8" xfId="28706" xr:uid="{00000000-0005-0000-0000-0000F76F0000}"/>
    <cellStyle name="Normal 50 8 2" xfId="28707" xr:uid="{00000000-0005-0000-0000-0000F86F0000}"/>
    <cellStyle name="Normal 50 8 2 2" xfId="28708" xr:uid="{00000000-0005-0000-0000-0000F96F0000}"/>
    <cellStyle name="Normal 50 8 3" xfId="28709" xr:uid="{00000000-0005-0000-0000-0000FA6F0000}"/>
    <cellStyle name="Normal 50 8 4" xfId="28710" xr:uid="{00000000-0005-0000-0000-0000FB6F0000}"/>
    <cellStyle name="Normal 50 9" xfId="28711" xr:uid="{00000000-0005-0000-0000-0000FC6F0000}"/>
    <cellStyle name="Normal 50 9 2" xfId="28712" xr:uid="{00000000-0005-0000-0000-0000FD6F0000}"/>
    <cellStyle name="Normal 51" xfId="28713" xr:uid="{00000000-0005-0000-0000-0000FE6F0000}"/>
    <cellStyle name="Normal 51 10" xfId="28714" xr:uid="{00000000-0005-0000-0000-0000FF6F0000}"/>
    <cellStyle name="Normal 51 11" xfId="28715" xr:uid="{00000000-0005-0000-0000-000000700000}"/>
    <cellStyle name="Normal 51 2" xfId="28716" xr:uid="{00000000-0005-0000-0000-000001700000}"/>
    <cellStyle name="Normal 51 2 10" xfId="28717" xr:uid="{00000000-0005-0000-0000-000002700000}"/>
    <cellStyle name="Normal 51 2 2" xfId="28718" xr:uid="{00000000-0005-0000-0000-000003700000}"/>
    <cellStyle name="Normal 51 2 2 2" xfId="28719" xr:uid="{00000000-0005-0000-0000-000004700000}"/>
    <cellStyle name="Normal 51 2 2 2 2" xfId="28720" xr:uid="{00000000-0005-0000-0000-000005700000}"/>
    <cellStyle name="Normal 51 2 2 2 2 2" xfId="28721" xr:uid="{00000000-0005-0000-0000-000006700000}"/>
    <cellStyle name="Normal 51 2 2 2 2 2 2" xfId="28722" xr:uid="{00000000-0005-0000-0000-000007700000}"/>
    <cellStyle name="Normal 51 2 2 2 2 3" xfId="28723" xr:uid="{00000000-0005-0000-0000-000008700000}"/>
    <cellStyle name="Normal 51 2 2 2 2 4" xfId="28724" xr:uid="{00000000-0005-0000-0000-000009700000}"/>
    <cellStyle name="Normal 51 2 2 2 3" xfId="28725" xr:uid="{00000000-0005-0000-0000-00000A700000}"/>
    <cellStyle name="Normal 51 2 2 2 3 2" xfId="28726" xr:uid="{00000000-0005-0000-0000-00000B700000}"/>
    <cellStyle name="Normal 51 2 2 2 4" xfId="28727" xr:uid="{00000000-0005-0000-0000-00000C700000}"/>
    <cellStyle name="Normal 51 2 2 2 5" xfId="28728" xr:uid="{00000000-0005-0000-0000-00000D700000}"/>
    <cellStyle name="Normal 51 2 2 3" xfId="28729" xr:uid="{00000000-0005-0000-0000-00000E700000}"/>
    <cellStyle name="Normal 51 2 2 3 2" xfId="28730" xr:uid="{00000000-0005-0000-0000-00000F700000}"/>
    <cellStyle name="Normal 51 2 2 3 2 2" xfId="28731" xr:uid="{00000000-0005-0000-0000-000010700000}"/>
    <cellStyle name="Normal 51 2 2 3 2 2 2" xfId="28732" xr:uid="{00000000-0005-0000-0000-000011700000}"/>
    <cellStyle name="Normal 51 2 2 3 2 3" xfId="28733" xr:uid="{00000000-0005-0000-0000-000012700000}"/>
    <cellStyle name="Normal 51 2 2 3 2 4" xfId="28734" xr:uid="{00000000-0005-0000-0000-000013700000}"/>
    <cellStyle name="Normal 51 2 2 3 3" xfId="28735" xr:uid="{00000000-0005-0000-0000-000014700000}"/>
    <cellStyle name="Normal 51 2 2 3 3 2" xfId="28736" xr:uid="{00000000-0005-0000-0000-000015700000}"/>
    <cellStyle name="Normal 51 2 2 3 4" xfId="28737" xr:uid="{00000000-0005-0000-0000-000016700000}"/>
    <cellStyle name="Normal 51 2 2 3 5" xfId="28738" xr:uid="{00000000-0005-0000-0000-000017700000}"/>
    <cellStyle name="Normal 51 2 2 4" xfId="28739" xr:uid="{00000000-0005-0000-0000-000018700000}"/>
    <cellStyle name="Normal 51 2 2 4 2" xfId="28740" xr:uid="{00000000-0005-0000-0000-000019700000}"/>
    <cellStyle name="Normal 51 2 2 4 2 2" xfId="28741" xr:uid="{00000000-0005-0000-0000-00001A700000}"/>
    <cellStyle name="Normal 51 2 2 4 3" xfId="28742" xr:uid="{00000000-0005-0000-0000-00001B700000}"/>
    <cellStyle name="Normal 51 2 2 4 4" xfId="28743" xr:uid="{00000000-0005-0000-0000-00001C700000}"/>
    <cellStyle name="Normal 51 2 2 5" xfId="28744" xr:uid="{00000000-0005-0000-0000-00001D700000}"/>
    <cellStyle name="Normal 51 2 2 5 2" xfId="28745" xr:uid="{00000000-0005-0000-0000-00001E700000}"/>
    <cellStyle name="Normal 51 2 2 5 2 2" xfId="28746" xr:uid="{00000000-0005-0000-0000-00001F700000}"/>
    <cellStyle name="Normal 51 2 2 5 3" xfId="28747" xr:uid="{00000000-0005-0000-0000-000020700000}"/>
    <cellStyle name="Normal 51 2 2 5 4" xfId="28748" xr:uid="{00000000-0005-0000-0000-000021700000}"/>
    <cellStyle name="Normal 51 2 2 6" xfId="28749" xr:uid="{00000000-0005-0000-0000-000022700000}"/>
    <cellStyle name="Normal 51 2 2 6 2" xfId="28750" xr:uid="{00000000-0005-0000-0000-000023700000}"/>
    <cellStyle name="Normal 51 2 2 6 2 2" xfId="28751" xr:uid="{00000000-0005-0000-0000-000024700000}"/>
    <cellStyle name="Normal 51 2 2 6 3" xfId="28752" xr:uid="{00000000-0005-0000-0000-000025700000}"/>
    <cellStyle name="Normal 51 2 2 6 4" xfId="28753" xr:uid="{00000000-0005-0000-0000-000026700000}"/>
    <cellStyle name="Normal 51 2 2 7" xfId="28754" xr:uid="{00000000-0005-0000-0000-000027700000}"/>
    <cellStyle name="Normal 51 2 2 7 2" xfId="28755" xr:uid="{00000000-0005-0000-0000-000028700000}"/>
    <cellStyle name="Normal 51 2 2 8" xfId="28756" xr:uid="{00000000-0005-0000-0000-000029700000}"/>
    <cellStyle name="Normal 51 2 2 9" xfId="28757" xr:uid="{00000000-0005-0000-0000-00002A700000}"/>
    <cellStyle name="Normal 51 2 3" xfId="28758" xr:uid="{00000000-0005-0000-0000-00002B700000}"/>
    <cellStyle name="Normal 51 2 3 2" xfId="28759" xr:uid="{00000000-0005-0000-0000-00002C700000}"/>
    <cellStyle name="Normal 51 2 3 2 2" xfId="28760" xr:uid="{00000000-0005-0000-0000-00002D700000}"/>
    <cellStyle name="Normal 51 2 3 2 2 2" xfId="28761" xr:uid="{00000000-0005-0000-0000-00002E700000}"/>
    <cellStyle name="Normal 51 2 3 2 3" xfId="28762" xr:uid="{00000000-0005-0000-0000-00002F700000}"/>
    <cellStyle name="Normal 51 2 3 2 4" xfId="28763" xr:uid="{00000000-0005-0000-0000-000030700000}"/>
    <cellStyle name="Normal 51 2 3 3" xfId="28764" xr:uid="{00000000-0005-0000-0000-000031700000}"/>
    <cellStyle name="Normal 51 2 3 3 2" xfId="28765" xr:uid="{00000000-0005-0000-0000-000032700000}"/>
    <cellStyle name="Normal 51 2 3 4" xfId="28766" xr:uid="{00000000-0005-0000-0000-000033700000}"/>
    <cellStyle name="Normal 51 2 3 5" xfId="28767" xr:uid="{00000000-0005-0000-0000-000034700000}"/>
    <cellStyle name="Normal 51 2 4" xfId="28768" xr:uid="{00000000-0005-0000-0000-000035700000}"/>
    <cellStyle name="Normal 51 2 4 2" xfId="28769" xr:uid="{00000000-0005-0000-0000-000036700000}"/>
    <cellStyle name="Normal 51 2 4 2 2" xfId="28770" xr:uid="{00000000-0005-0000-0000-000037700000}"/>
    <cellStyle name="Normal 51 2 4 2 2 2" xfId="28771" xr:uid="{00000000-0005-0000-0000-000038700000}"/>
    <cellStyle name="Normal 51 2 4 2 3" xfId="28772" xr:uid="{00000000-0005-0000-0000-000039700000}"/>
    <cellStyle name="Normal 51 2 4 2 4" xfId="28773" xr:uid="{00000000-0005-0000-0000-00003A700000}"/>
    <cellStyle name="Normal 51 2 4 3" xfId="28774" xr:uid="{00000000-0005-0000-0000-00003B700000}"/>
    <cellStyle name="Normal 51 2 4 3 2" xfId="28775" xr:uid="{00000000-0005-0000-0000-00003C700000}"/>
    <cellStyle name="Normal 51 2 4 4" xfId="28776" xr:uid="{00000000-0005-0000-0000-00003D700000}"/>
    <cellStyle name="Normal 51 2 4 5" xfId="28777" xr:uid="{00000000-0005-0000-0000-00003E700000}"/>
    <cellStyle name="Normal 51 2 5" xfId="28778" xr:uid="{00000000-0005-0000-0000-00003F700000}"/>
    <cellStyle name="Normal 51 2 5 2" xfId="28779" xr:uid="{00000000-0005-0000-0000-000040700000}"/>
    <cellStyle name="Normal 51 2 5 2 2" xfId="28780" xr:uid="{00000000-0005-0000-0000-000041700000}"/>
    <cellStyle name="Normal 51 2 5 3" xfId="28781" xr:uid="{00000000-0005-0000-0000-000042700000}"/>
    <cellStyle name="Normal 51 2 5 4" xfId="28782" xr:uid="{00000000-0005-0000-0000-000043700000}"/>
    <cellStyle name="Normal 51 2 6" xfId="28783" xr:uid="{00000000-0005-0000-0000-000044700000}"/>
    <cellStyle name="Normal 51 2 6 2" xfId="28784" xr:uid="{00000000-0005-0000-0000-000045700000}"/>
    <cellStyle name="Normal 51 2 6 2 2" xfId="28785" xr:uid="{00000000-0005-0000-0000-000046700000}"/>
    <cellStyle name="Normal 51 2 6 3" xfId="28786" xr:uid="{00000000-0005-0000-0000-000047700000}"/>
    <cellStyle name="Normal 51 2 6 4" xfId="28787" xr:uid="{00000000-0005-0000-0000-000048700000}"/>
    <cellStyle name="Normal 51 2 7" xfId="28788" xr:uid="{00000000-0005-0000-0000-000049700000}"/>
    <cellStyle name="Normal 51 2 7 2" xfId="28789" xr:uid="{00000000-0005-0000-0000-00004A700000}"/>
    <cellStyle name="Normal 51 2 7 2 2" xfId="28790" xr:uid="{00000000-0005-0000-0000-00004B700000}"/>
    <cellStyle name="Normal 51 2 7 3" xfId="28791" xr:uid="{00000000-0005-0000-0000-00004C700000}"/>
    <cellStyle name="Normal 51 2 7 4" xfId="28792" xr:uid="{00000000-0005-0000-0000-00004D700000}"/>
    <cellStyle name="Normal 51 2 8" xfId="28793" xr:uid="{00000000-0005-0000-0000-00004E700000}"/>
    <cellStyle name="Normal 51 2 8 2" xfId="28794" xr:uid="{00000000-0005-0000-0000-00004F700000}"/>
    <cellStyle name="Normal 51 2 9" xfId="28795" xr:uid="{00000000-0005-0000-0000-000050700000}"/>
    <cellStyle name="Normal 51 3" xfId="28796" xr:uid="{00000000-0005-0000-0000-000051700000}"/>
    <cellStyle name="Normal 51 3 2" xfId="28797" xr:uid="{00000000-0005-0000-0000-000052700000}"/>
    <cellStyle name="Normal 51 3 2 2" xfId="28798" xr:uid="{00000000-0005-0000-0000-000053700000}"/>
    <cellStyle name="Normal 51 3 2 2 2" xfId="28799" xr:uid="{00000000-0005-0000-0000-000054700000}"/>
    <cellStyle name="Normal 51 3 2 2 2 2" xfId="28800" xr:uid="{00000000-0005-0000-0000-000055700000}"/>
    <cellStyle name="Normal 51 3 2 2 3" xfId="28801" xr:uid="{00000000-0005-0000-0000-000056700000}"/>
    <cellStyle name="Normal 51 3 2 2 4" xfId="28802" xr:uid="{00000000-0005-0000-0000-000057700000}"/>
    <cellStyle name="Normal 51 3 2 3" xfId="28803" xr:uid="{00000000-0005-0000-0000-000058700000}"/>
    <cellStyle name="Normal 51 3 2 3 2" xfId="28804" xr:uid="{00000000-0005-0000-0000-000059700000}"/>
    <cellStyle name="Normal 51 3 2 4" xfId="28805" xr:uid="{00000000-0005-0000-0000-00005A700000}"/>
    <cellStyle name="Normal 51 3 2 5" xfId="28806" xr:uid="{00000000-0005-0000-0000-00005B700000}"/>
    <cellStyle name="Normal 51 3 3" xfId="28807" xr:uid="{00000000-0005-0000-0000-00005C700000}"/>
    <cellStyle name="Normal 51 3 3 2" xfId="28808" xr:uid="{00000000-0005-0000-0000-00005D700000}"/>
    <cellStyle name="Normal 51 3 3 2 2" xfId="28809" xr:uid="{00000000-0005-0000-0000-00005E700000}"/>
    <cellStyle name="Normal 51 3 3 2 2 2" xfId="28810" xr:uid="{00000000-0005-0000-0000-00005F700000}"/>
    <cellStyle name="Normal 51 3 3 2 3" xfId="28811" xr:uid="{00000000-0005-0000-0000-000060700000}"/>
    <cellStyle name="Normal 51 3 3 2 4" xfId="28812" xr:uid="{00000000-0005-0000-0000-000061700000}"/>
    <cellStyle name="Normal 51 3 3 3" xfId="28813" xr:uid="{00000000-0005-0000-0000-000062700000}"/>
    <cellStyle name="Normal 51 3 3 3 2" xfId="28814" xr:uid="{00000000-0005-0000-0000-000063700000}"/>
    <cellStyle name="Normal 51 3 3 4" xfId="28815" xr:uid="{00000000-0005-0000-0000-000064700000}"/>
    <cellStyle name="Normal 51 3 3 5" xfId="28816" xr:uid="{00000000-0005-0000-0000-000065700000}"/>
    <cellStyle name="Normal 51 3 4" xfId="28817" xr:uid="{00000000-0005-0000-0000-000066700000}"/>
    <cellStyle name="Normal 51 3 4 2" xfId="28818" xr:uid="{00000000-0005-0000-0000-000067700000}"/>
    <cellStyle name="Normal 51 3 4 2 2" xfId="28819" xr:uid="{00000000-0005-0000-0000-000068700000}"/>
    <cellStyle name="Normal 51 3 4 3" xfId="28820" xr:uid="{00000000-0005-0000-0000-000069700000}"/>
    <cellStyle name="Normal 51 3 4 4" xfId="28821" xr:uid="{00000000-0005-0000-0000-00006A700000}"/>
    <cellStyle name="Normal 51 3 5" xfId="28822" xr:uid="{00000000-0005-0000-0000-00006B700000}"/>
    <cellStyle name="Normal 51 3 5 2" xfId="28823" xr:uid="{00000000-0005-0000-0000-00006C700000}"/>
    <cellStyle name="Normal 51 3 5 2 2" xfId="28824" xr:uid="{00000000-0005-0000-0000-00006D700000}"/>
    <cellStyle name="Normal 51 3 5 3" xfId="28825" xr:uid="{00000000-0005-0000-0000-00006E700000}"/>
    <cellStyle name="Normal 51 3 5 4" xfId="28826" xr:uid="{00000000-0005-0000-0000-00006F700000}"/>
    <cellStyle name="Normal 51 3 6" xfId="28827" xr:uid="{00000000-0005-0000-0000-000070700000}"/>
    <cellStyle name="Normal 51 3 6 2" xfId="28828" xr:uid="{00000000-0005-0000-0000-000071700000}"/>
    <cellStyle name="Normal 51 3 6 2 2" xfId="28829" xr:uid="{00000000-0005-0000-0000-000072700000}"/>
    <cellStyle name="Normal 51 3 6 3" xfId="28830" xr:uid="{00000000-0005-0000-0000-000073700000}"/>
    <cellStyle name="Normal 51 3 6 4" xfId="28831" xr:uid="{00000000-0005-0000-0000-000074700000}"/>
    <cellStyle name="Normal 51 3 7" xfId="28832" xr:uid="{00000000-0005-0000-0000-000075700000}"/>
    <cellStyle name="Normal 51 3 7 2" xfId="28833" xr:uid="{00000000-0005-0000-0000-000076700000}"/>
    <cellStyle name="Normal 51 3 8" xfId="28834" xr:uid="{00000000-0005-0000-0000-000077700000}"/>
    <cellStyle name="Normal 51 3 9" xfId="28835" xr:uid="{00000000-0005-0000-0000-000078700000}"/>
    <cellStyle name="Normal 51 4" xfId="28836" xr:uid="{00000000-0005-0000-0000-000079700000}"/>
    <cellStyle name="Normal 51 4 2" xfId="28837" xr:uid="{00000000-0005-0000-0000-00007A700000}"/>
    <cellStyle name="Normal 51 4 2 2" xfId="28838" xr:uid="{00000000-0005-0000-0000-00007B700000}"/>
    <cellStyle name="Normal 51 4 2 2 2" xfId="28839" xr:uid="{00000000-0005-0000-0000-00007C700000}"/>
    <cellStyle name="Normal 51 4 2 3" xfId="28840" xr:uid="{00000000-0005-0000-0000-00007D700000}"/>
    <cellStyle name="Normal 51 4 2 4" xfId="28841" xr:uid="{00000000-0005-0000-0000-00007E700000}"/>
    <cellStyle name="Normal 51 4 3" xfId="28842" xr:uid="{00000000-0005-0000-0000-00007F700000}"/>
    <cellStyle name="Normal 51 4 3 2" xfId="28843" xr:uid="{00000000-0005-0000-0000-000080700000}"/>
    <cellStyle name="Normal 51 4 4" xfId="28844" xr:uid="{00000000-0005-0000-0000-000081700000}"/>
    <cellStyle name="Normal 51 4 5" xfId="28845" xr:uid="{00000000-0005-0000-0000-000082700000}"/>
    <cellStyle name="Normal 51 5" xfId="28846" xr:uid="{00000000-0005-0000-0000-000083700000}"/>
    <cellStyle name="Normal 51 5 2" xfId="28847" xr:uid="{00000000-0005-0000-0000-000084700000}"/>
    <cellStyle name="Normal 51 5 2 2" xfId="28848" xr:uid="{00000000-0005-0000-0000-000085700000}"/>
    <cellStyle name="Normal 51 5 2 2 2" xfId="28849" xr:uid="{00000000-0005-0000-0000-000086700000}"/>
    <cellStyle name="Normal 51 5 2 3" xfId="28850" xr:uid="{00000000-0005-0000-0000-000087700000}"/>
    <cellStyle name="Normal 51 5 2 4" xfId="28851" xr:uid="{00000000-0005-0000-0000-000088700000}"/>
    <cellStyle name="Normal 51 5 3" xfId="28852" xr:uid="{00000000-0005-0000-0000-000089700000}"/>
    <cellStyle name="Normal 51 5 3 2" xfId="28853" xr:uid="{00000000-0005-0000-0000-00008A700000}"/>
    <cellStyle name="Normal 51 5 4" xfId="28854" xr:uid="{00000000-0005-0000-0000-00008B700000}"/>
    <cellStyle name="Normal 51 5 5" xfId="28855" xr:uid="{00000000-0005-0000-0000-00008C700000}"/>
    <cellStyle name="Normal 51 6" xfId="28856" xr:uid="{00000000-0005-0000-0000-00008D700000}"/>
    <cellStyle name="Normal 51 6 2" xfId="28857" xr:uid="{00000000-0005-0000-0000-00008E700000}"/>
    <cellStyle name="Normal 51 6 2 2" xfId="28858" xr:uid="{00000000-0005-0000-0000-00008F700000}"/>
    <cellStyle name="Normal 51 6 3" xfId="28859" xr:uid="{00000000-0005-0000-0000-000090700000}"/>
    <cellStyle name="Normal 51 6 4" xfId="28860" xr:uid="{00000000-0005-0000-0000-000091700000}"/>
    <cellStyle name="Normal 51 7" xfId="28861" xr:uid="{00000000-0005-0000-0000-000092700000}"/>
    <cellStyle name="Normal 51 7 2" xfId="28862" xr:uid="{00000000-0005-0000-0000-000093700000}"/>
    <cellStyle name="Normal 51 7 2 2" xfId="28863" xr:uid="{00000000-0005-0000-0000-000094700000}"/>
    <cellStyle name="Normal 51 7 3" xfId="28864" xr:uid="{00000000-0005-0000-0000-000095700000}"/>
    <cellStyle name="Normal 51 7 4" xfId="28865" xr:uid="{00000000-0005-0000-0000-000096700000}"/>
    <cellStyle name="Normal 51 8" xfId="28866" xr:uid="{00000000-0005-0000-0000-000097700000}"/>
    <cellStyle name="Normal 51 8 2" xfId="28867" xr:uid="{00000000-0005-0000-0000-000098700000}"/>
    <cellStyle name="Normal 51 8 2 2" xfId="28868" xr:uid="{00000000-0005-0000-0000-000099700000}"/>
    <cellStyle name="Normal 51 8 3" xfId="28869" xr:uid="{00000000-0005-0000-0000-00009A700000}"/>
    <cellStyle name="Normal 51 8 4" xfId="28870" xr:uid="{00000000-0005-0000-0000-00009B700000}"/>
    <cellStyle name="Normal 51 9" xfId="28871" xr:uid="{00000000-0005-0000-0000-00009C700000}"/>
    <cellStyle name="Normal 51 9 2" xfId="28872" xr:uid="{00000000-0005-0000-0000-00009D700000}"/>
    <cellStyle name="Normal 52" xfId="28873" xr:uid="{00000000-0005-0000-0000-00009E700000}"/>
    <cellStyle name="Normal 52 2" xfId="28874" xr:uid="{00000000-0005-0000-0000-00009F700000}"/>
    <cellStyle name="Normal 53" xfId="28875" xr:uid="{00000000-0005-0000-0000-0000A0700000}"/>
    <cellStyle name="Normal 53 10" xfId="28876" xr:uid="{00000000-0005-0000-0000-0000A1700000}"/>
    <cellStyle name="Normal 53 11" xfId="28877" xr:uid="{00000000-0005-0000-0000-0000A2700000}"/>
    <cellStyle name="Normal 53 2" xfId="28878" xr:uid="{00000000-0005-0000-0000-0000A3700000}"/>
    <cellStyle name="Normal 53 2 10" xfId="28879" xr:uid="{00000000-0005-0000-0000-0000A4700000}"/>
    <cellStyle name="Normal 53 2 2" xfId="28880" xr:uid="{00000000-0005-0000-0000-0000A5700000}"/>
    <cellStyle name="Normal 53 2 2 2" xfId="28881" xr:uid="{00000000-0005-0000-0000-0000A6700000}"/>
    <cellStyle name="Normal 53 2 2 2 2" xfId="28882" xr:uid="{00000000-0005-0000-0000-0000A7700000}"/>
    <cellStyle name="Normal 53 2 2 2 2 2" xfId="28883" xr:uid="{00000000-0005-0000-0000-0000A8700000}"/>
    <cellStyle name="Normal 53 2 2 2 2 2 2" xfId="28884" xr:uid="{00000000-0005-0000-0000-0000A9700000}"/>
    <cellStyle name="Normal 53 2 2 2 2 3" xfId="28885" xr:uid="{00000000-0005-0000-0000-0000AA700000}"/>
    <cellStyle name="Normal 53 2 2 2 2 4" xfId="28886" xr:uid="{00000000-0005-0000-0000-0000AB700000}"/>
    <cellStyle name="Normal 53 2 2 2 3" xfId="28887" xr:uid="{00000000-0005-0000-0000-0000AC700000}"/>
    <cellStyle name="Normal 53 2 2 2 3 2" xfId="28888" xr:uid="{00000000-0005-0000-0000-0000AD700000}"/>
    <cellStyle name="Normal 53 2 2 2 4" xfId="28889" xr:uid="{00000000-0005-0000-0000-0000AE700000}"/>
    <cellStyle name="Normal 53 2 2 2 5" xfId="28890" xr:uid="{00000000-0005-0000-0000-0000AF700000}"/>
    <cellStyle name="Normal 53 2 2 3" xfId="28891" xr:uid="{00000000-0005-0000-0000-0000B0700000}"/>
    <cellStyle name="Normal 53 2 2 3 2" xfId="28892" xr:uid="{00000000-0005-0000-0000-0000B1700000}"/>
    <cellStyle name="Normal 53 2 2 3 2 2" xfId="28893" xr:uid="{00000000-0005-0000-0000-0000B2700000}"/>
    <cellStyle name="Normal 53 2 2 3 2 2 2" xfId="28894" xr:uid="{00000000-0005-0000-0000-0000B3700000}"/>
    <cellStyle name="Normal 53 2 2 3 2 3" xfId="28895" xr:uid="{00000000-0005-0000-0000-0000B4700000}"/>
    <cellStyle name="Normal 53 2 2 3 2 4" xfId="28896" xr:uid="{00000000-0005-0000-0000-0000B5700000}"/>
    <cellStyle name="Normal 53 2 2 3 3" xfId="28897" xr:uid="{00000000-0005-0000-0000-0000B6700000}"/>
    <cellStyle name="Normal 53 2 2 3 3 2" xfId="28898" xr:uid="{00000000-0005-0000-0000-0000B7700000}"/>
    <cellStyle name="Normal 53 2 2 3 4" xfId="28899" xr:uid="{00000000-0005-0000-0000-0000B8700000}"/>
    <cellStyle name="Normal 53 2 2 3 5" xfId="28900" xr:uid="{00000000-0005-0000-0000-0000B9700000}"/>
    <cellStyle name="Normal 53 2 2 4" xfId="28901" xr:uid="{00000000-0005-0000-0000-0000BA700000}"/>
    <cellStyle name="Normal 53 2 2 4 2" xfId="28902" xr:uid="{00000000-0005-0000-0000-0000BB700000}"/>
    <cellStyle name="Normal 53 2 2 4 2 2" xfId="28903" xr:uid="{00000000-0005-0000-0000-0000BC700000}"/>
    <cellStyle name="Normal 53 2 2 4 3" xfId="28904" xr:uid="{00000000-0005-0000-0000-0000BD700000}"/>
    <cellStyle name="Normal 53 2 2 4 4" xfId="28905" xr:uid="{00000000-0005-0000-0000-0000BE700000}"/>
    <cellStyle name="Normal 53 2 2 5" xfId="28906" xr:uid="{00000000-0005-0000-0000-0000BF700000}"/>
    <cellStyle name="Normal 53 2 2 5 2" xfId="28907" xr:uid="{00000000-0005-0000-0000-0000C0700000}"/>
    <cellStyle name="Normal 53 2 2 5 2 2" xfId="28908" xr:uid="{00000000-0005-0000-0000-0000C1700000}"/>
    <cellStyle name="Normal 53 2 2 5 3" xfId="28909" xr:uid="{00000000-0005-0000-0000-0000C2700000}"/>
    <cellStyle name="Normal 53 2 2 5 4" xfId="28910" xr:uid="{00000000-0005-0000-0000-0000C3700000}"/>
    <cellStyle name="Normal 53 2 2 6" xfId="28911" xr:uid="{00000000-0005-0000-0000-0000C4700000}"/>
    <cellStyle name="Normal 53 2 2 6 2" xfId="28912" xr:uid="{00000000-0005-0000-0000-0000C5700000}"/>
    <cellStyle name="Normal 53 2 2 6 2 2" xfId="28913" xr:uid="{00000000-0005-0000-0000-0000C6700000}"/>
    <cellStyle name="Normal 53 2 2 6 3" xfId="28914" xr:uid="{00000000-0005-0000-0000-0000C7700000}"/>
    <cellStyle name="Normal 53 2 2 6 4" xfId="28915" xr:uid="{00000000-0005-0000-0000-0000C8700000}"/>
    <cellStyle name="Normal 53 2 2 7" xfId="28916" xr:uid="{00000000-0005-0000-0000-0000C9700000}"/>
    <cellStyle name="Normal 53 2 2 7 2" xfId="28917" xr:uid="{00000000-0005-0000-0000-0000CA700000}"/>
    <cellStyle name="Normal 53 2 2 8" xfId="28918" xr:uid="{00000000-0005-0000-0000-0000CB700000}"/>
    <cellStyle name="Normal 53 2 2 9" xfId="28919" xr:uid="{00000000-0005-0000-0000-0000CC700000}"/>
    <cellStyle name="Normal 53 2 3" xfId="28920" xr:uid="{00000000-0005-0000-0000-0000CD700000}"/>
    <cellStyle name="Normal 53 2 3 2" xfId="28921" xr:uid="{00000000-0005-0000-0000-0000CE700000}"/>
    <cellStyle name="Normal 53 2 3 2 2" xfId="28922" xr:uid="{00000000-0005-0000-0000-0000CF700000}"/>
    <cellStyle name="Normal 53 2 3 2 2 2" xfId="28923" xr:uid="{00000000-0005-0000-0000-0000D0700000}"/>
    <cellStyle name="Normal 53 2 3 2 3" xfId="28924" xr:uid="{00000000-0005-0000-0000-0000D1700000}"/>
    <cellStyle name="Normal 53 2 3 2 4" xfId="28925" xr:uid="{00000000-0005-0000-0000-0000D2700000}"/>
    <cellStyle name="Normal 53 2 3 3" xfId="28926" xr:uid="{00000000-0005-0000-0000-0000D3700000}"/>
    <cellStyle name="Normal 53 2 3 3 2" xfId="28927" xr:uid="{00000000-0005-0000-0000-0000D4700000}"/>
    <cellStyle name="Normal 53 2 3 4" xfId="28928" xr:uid="{00000000-0005-0000-0000-0000D5700000}"/>
    <cellStyle name="Normal 53 2 3 5" xfId="28929" xr:uid="{00000000-0005-0000-0000-0000D6700000}"/>
    <cellStyle name="Normal 53 2 4" xfId="28930" xr:uid="{00000000-0005-0000-0000-0000D7700000}"/>
    <cellStyle name="Normal 53 2 4 2" xfId="28931" xr:uid="{00000000-0005-0000-0000-0000D8700000}"/>
    <cellStyle name="Normal 53 2 4 2 2" xfId="28932" xr:uid="{00000000-0005-0000-0000-0000D9700000}"/>
    <cellStyle name="Normal 53 2 4 2 2 2" xfId="28933" xr:uid="{00000000-0005-0000-0000-0000DA700000}"/>
    <cellStyle name="Normal 53 2 4 2 3" xfId="28934" xr:uid="{00000000-0005-0000-0000-0000DB700000}"/>
    <cellStyle name="Normal 53 2 4 2 4" xfId="28935" xr:uid="{00000000-0005-0000-0000-0000DC700000}"/>
    <cellStyle name="Normal 53 2 4 3" xfId="28936" xr:uid="{00000000-0005-0000-0000-0000DD700000}"/>
    <cellStyle name="Normal 53 2 4 3 2" xfId="28937" xr:uid="{00000000-0005-0000-0000-0000DE700000}"/>
    <cellStyle name="Normal 53 2 4 4" xfId="28938" xr:uid="{00000000-0005-0000-0000-0000DF700000}"/>
    <cellStyle name="Normal 53 2 4 5" xfId="28939" xr:uid="{00000000-0005-0000-0000-0000E0700000}"/>
    <cellStyle name="Normal 53 2 5" xfId="28940" xr:uid="{00000000-0005-0000-0000-0000E1700000}"/>
    <cellStyle name="Normal 53 2 5 2" xfId="28941" xr:uid="{00000000-0005-0000-0000-0000E2700000}"/>
    <cellStyle name="Normal 53 2 5 2 2" xfId="28942" xr:uid="{00000000-0005-0000-0000-0000E3700000}"/>
    <cellStyle name="Normal 53 2 5 3" xfId="28943" xr:uid="{00000000-0005-0000-0000-0000E4700000}"/>
    <cellStyle name="Normal 53 2 5 4" xfId="28944" xr:uid="{00000000-0005-0000-0000-0000E5700000}"/>
    <cellStyle name="Normal 53 2 6" xfId="28945" xr:uid="{00000000-0005-0000-0000-0000E6700000}"/>
    <cellStyle name="Normal 53 2 6 2" xfId="28946" xr:uid="{00000000-0005-0000-0000-0000E7700000}"/>
    <cellStyle name="Normal 53 2 6 2 2" xfId="28947" xr:uid="{00000000-0005-0000-0000-0000E8700000}"/>
    <cellStyle name="Normal 53 2 6 3" xfId="28948" xr:uid="{00000000-0005-0000-0000-0000E9700000}"/>
    <cellStyle name="Normal 53 2 6 4" xfId="28949" xr:uid="{00000000-0005-0000-0000-0000EA700000}"/>
    <cellStyle name="Normal 53 2 7" xfId="28950" xr:uid="{00000000-0005-0000-0000-0000EB700000}"/>
    <cellStyle name="Normal 53 2 7 2" xfId="28951" xr:uid="{00000000-0005-0000-0000-0000EC700000}"/>
    <cellStyle name="Normal 53 2 7 2 2" xfId="28952" xr:uid="{00000000-0005-0000-0000-0000ED700000}"/>
    <cellStyle name="Normal 53 2 7 3" xfId="28953" xr:uid="{00000000-0005-0000-0000-0000EE700000}"/>
    <cellStyle name="Normal 53 2 7 4" xfId="28954" xr:uid="{00000000-0005-0000-0000-0000EF700000}"/>
    <cellStyle name="Normal 53 2 8" xfId="28955" xr:uid="{00000000-0005-0000-0000-0000F0700000}"/>
    <cellStyle name="Normal 53 2 8 2" xfId="28956" xr:uid="{00000000-0005-0000-0000-0000F1700000}"/>
    <cellStyle name="Normal 53 2 9" xfId="28957" xr:uid="{00000000-0005-0000-0000-0000F2700000}"/>
    <cellStyle name="Normal 53 3" xfId="28958" xr:uid="{00000000-0005-0000-0000-0000F3700000}"/>
    <cellStyle name="Normal 53 3 2" xfId="28959" xr:uid="{00000000-0005-0000-0000-0000F4700000}"/>
    <cellStyle name="Normal 53 3 2 2" xfId="28960" xr:uid="{00000000-0005-0000-0000-0000F5700000}"/>
    <cellStyle name="Normal 53 3 2 2 2" xfId="28961" xr:uid="{00000000-0005-0000-0000-0000F6700000}"/>
    <cellStyle name="Normal 53 3 2 2 2 2" xfId="28962" xr:uid="{00000000-0005-0000-0000-0000F7700000}"/>
    <cellStyle name="Normal 53 3 2 2 3" xfId="28963" xr:uid="{00000000-0005-0000-0000-0000F8700000}"/>
    <cellStyle name="Normal 53 3 2 2 4" xfId="28964" xr:uid="{00000000-0005-0000-0000-0000F9700000}"/>
    <cellStyle name="Normal 53 3 2 3" xfId="28965" xr:uid="{00000000-0005-0000-0000-0000FA700000}"/>
    <cellStyle name="Normal 53 3 2 3 2" xfId="28966" xr:uid="{00000000-0005-0000-0000-0000FB700000}"/>
    <cellStyle name="Normal 53 3 2 4" xfId="28967" xr:uid="{00000000-0005-0000-0000-0000FC700000}"/>
    <cellStyle name="Normal 53 3 2 5" xfId="28968" xr:uid="{00000000-0005-0000-0000-0000FD700000}"/>
    <cellStyle name="Normal 53 3 3" xfId="28969" xr:uid="{00000000-0005-0000-0000-0000FE700000}"/>
    <cellStyle name="Normal 53 3 3 2" xfId="28970" xr:uid="{00000000-0005-0000-0000-0000FF700000}"/>
    <cellStyle name="Normal 53 3 3 2 2" xfId="28971" xr:uid="{00000000-0005-0000-0000-000000710000}"/>
    <cellStyle name="Normal 53 3 3 2 2 2" xfId="28972" xr:uid="{00000000-0005-0000-0000-000001710000}"/>
    <cellStyle name="Normal 53 3 3 2 3" xfId="28973" xr:uid="{00000000-0005-0000-0000-000002710000}"/>
    <cellStyle name="Normal 53 3 3 2 4" xfId="28974" xr:uid="{00000000-0005-0000-0000-000003710000}"/>
    <cellStyle name="Normal 53 3 3 3" xfId="28975" xr:uid="{00000000-0005-0000-0000-000004710000}"/>
    <cellStyle name="Normal 53 3 3 3 2" xfId="28976" xr:uid="{00000000-0005-0000-0000-000005710000}"/>
    <cellStyle name="Normal 53 3 3 4" xfId="28977" xr:uid="{00000000-0005-0000-0000-000006710000}"/>
    <cellStyle name="Normal 53 3 3 5" xfId="28978" xr:uid="{00000000-0005-0000-0000-000007710000}"/>
    <cellStyle name="Normal 53 3 4" xfId="28979" xr:uid="{00000000-0005-0000-0000-000008710000}"/>
    <cellStyle name="Normal 53 3 4 2" xfId="28980" xr:uid="{00000000-0005-0000-0000-000009710000}"/>
    <cellStyle name="Normal 53 3 4 2 2" xfId="28981" xr:uid="{00000000-0005-0000-0000-00000A710000}"/>
    <cellStyle name="Normal 53 3 4 3" xfId="28982" xr:uid="{00000000-0005-0000-0000-00000B710000}"/>
    <cellStyle name="Normal 53 3 4 4" xfId="28983" xr:uid="{00000000-0005-0000-0000-00000C710000}"/>
    <cellStyle name="Normal 53 3 5" xfId="28984" xr:uid="{00000000-0005-0000-0000-00000D710000}"/>
    <cellStyle name="Normal 53 3 5 2" xfId="28985" xr:uid="{00000000-0005-0000-0000-00000E710000}"/>
    <cellStyle name="Normal 53 3 5 2 2" xfId="28986" xr:uid="{00000000-0005-0000-0000-00000F710000}"/>
    <cellStyle name="Normal 53 3 5 3" xfId="28987" xr:uid="{00000000-0005-0000-0000-000010710000}"/>
    <cellStyle name="Normal 53 3 5 4" xfId="28988" xr:uid="{00000000-0005-0000-0000-000011710000}"/>
    <cellStyle name="Normal 53 3 6" xfId="28989" xr:uid="{00000000-0005-0000-0000-000012710000}"/>
    <cellStyle name="Normal 53 3 6 2" xfId="28990" xr:uid="{00000000-0005-0000-0000-000013710000}"/>
    <cellStyle name="Normal 53 3 6 2 2" xfId="28991" xr:uid="{00000000-0005-0000-0000-000014710000}"/>
    <cellStyle name="Normal 53 3 6 3" xfId="28992" xr:uid="{00000000-0005-0000-0000-000015710000}"/>
    <cellStyle name="Normal 53 3 6 4" xfId="28993" xr:uid="{00000000-0005-0000-0000-000016710000}"/>
    <cellStyle name="Normal 53 3 7" xfId="28994" xr:uid="{00000000-0005-0000-0000-000017710000}"/>
    <cellStyle name="Normal 53 3 7 2" xfId="28995" xr:uid="{00000000-0005-0000-0000-000018710000}"/>
    <cellStyle name="Normal 53 3 8" xfId="28996" xr:uid="{00000000-0005-0000-0000-000019710000}"/>
    <cellStyle name="Normal 53 3 9" xfId="28997" xr:uid="{00000000-0005-0000-0000-00001A710000}"/>
    <cellStyle name="Normal 53 4" xfId="28998" xr:uid="{00000000-0005-0000-0000-00001B710000}"/>
    <cellStyle name="Normal 53 4 2" xfId="28999" xr:uid="{00000000-0005-0000-0000-00001C710000}"/>
    <cellStyle name="Normal 53 4 2 2" xfId="29000" xr:uid="{00000000-0005-0000-0000-00001D710000}"/>
    <cellStyle name="Normal 53 4 2 2 2" xfId="29001" xr:uid="{00000000-0005-0000-0000-00001E710000}"/>
    <cellStyle name="Normal 53 4 2 3" xfId="29002" xr:uid="{00000000-0005-0000-0000-00001F710000}"/>
    <cellStyle name="Normal 53 4 2 4" xfId="29003" xr:uid="{00000000-0005-0000-0000-000020710000}"/>
    <cellStyle name="Normal 53 4 3" xfId="29004" xr:uid="{00000000-0005-0000-0000-000021710000}"/>
    <cellStyle name="Normal 53 4 3 2" xfId="29005" xr:uid="{00000000-0005-0000-0000-000022710000}"/>
    <cellStyle name="Normal 53 4 4" xfId="29006" xr:uid="{00000000-0005-0000-0000-000023710000}"/>
    <cellStyle name="Normal 53 4 5" xfId="29007" xr:uid="{00000000-0005-0000-0000-000024710000}"/>
    <cellStyle name="Normal 53 5" xfId="29008" xr:uid="{00000000-0005-0000-0000-000025710000}"/>
    <cellStyle name="Normal 53 5 2" xfId="29009" xr:uid="{00000000-0005-0000-0000-000026710000}"/>
    <cellStyle name="Normal 53 5 2 2" xfId="29010" xr:uid="{00000000-0005-0000-0000-000027710000}"/>
    <cellStyle name="Normal 53 5 2 2 2" xfId="29011" xr:uid="{00000000-0005-0000-0000-000028710000}"/>
    <cellStyle name="Normal 53 5 2 3" xfId="29012" xr:uid="{00000000-0005-0000-0000-000029710000}"/>
    <cellStyle name="Normal 53 5 2 4" xfId="29013" xr:uid="{00000000-0005-0000-0000-00002A710000}"/>
    <cellStyle name="Normal 53 5 3" xfId="29014" xr:uid="{00000000-0005-0000-0000-00002B710000}"/>
    <cellStyle name="Normal 53 5 3 2" xfId="29015" xr:uid="{00000000-0005-0000-0000-00002C710000}"/>
    <cellStyle name="Normal 53 5 4" xfId="29016" xr:uid="{00000000-0005-0000-0000-00002D710000}"/>
    <cellStyle name="Normal 53 5 5" xfId="29017" xr:uid="{00000000-0005-0000-0000-00002E710000}"/>
    <cellStyle name="Normal 53 6" xfId="29018" xr:uid="{00000000-0005-0000-0000-00002F710000}"/>
    <cellStyle name="Normal 53 6 2" xfId="29019" xr:uid="{00000000-0005-0000-0000-000030710000}"/>
    <cellStyle name="Normal 53 6 2 2" xfId="29020" xr:uid="{00000000-0005-0000-0000-000031710000}"/>
    <cellStyle name="Normal 53 6 3" xfId="29021" xr:uid="{00000000-0005-0000-0000-000032710000}"/>
    <cellStyle name="Normal 53 6 4" xfId="29022" xr:uid="{00000000-0005-0000-0000-000033710000}"/>
    <cellStyle name="Normal 53 7" xfId="29023" xr:uid="{00000000-0005-0000-0000-000034710000}"/>
    <cellStyle name="Normal 53 7 2" xfId="29024" xr:uid="{00000000-0005-0000-0000-000035710000}"/>
    <cellStyle name="Normal 53 7 2 2" xfId="29025" xr:uid="{00000000-0005-0000-0000-000036710000}"/>
    <cellStyle name="Normal 53 7 3" xfId="29026" xr:uid="{00000000-0005-0000-0000-000037710000}"/>
    <cellStyle name="Normal 53 7 4" xfId="29027" xr:uid="{00000000-0005-0000-0000-000038710000}"/>
    <cellStyle name="Normal 53 8" xfId="29028" xr:uid="{00000000-0005-0000-0000-000039710000}"/>
    <cellStyle name="Normal 53 8 2" xfId="29029" xr:uid="{00000000-0005-0000-0000-00003A710000}"/>
    <cellStyle name="Normal 53 8 2 2" xfId="29030" xr:uid="{00000000-0005-0000-0000-00003B710000}"/>
    <cellStyle name="Normal 53 8 3" xfId="29031" xr:uid="{00000000-0005-0000-0000-00003C710000}"/>
    <cellStyle name="Normal 53 8 4" xfId="29032" xr:uid="{00000000-0005-0000-0000-00003D710000}"/>
    <cellStyle name="Normal 53 9" xfId="29033" xr:uid="{00000000-0005-0000-0000-00003E710000}"/>
    <cellStyle name="Normal 53 9 2" xfId="29034" xr:uid="{00000000-0005-0000-0000-00003F710000}"/>
    <cellStyle name="Normal 54" xfId="29035" xr:uid="{00000000-0005-0000-0000-000040710000}"/>
    <cellStyle name="Normal 54 2" xfId="29036" xr:uid="{00000000-0005-0000-0000-000041710000}"/>
    <cellStyle name="Normal 54 2 2" xfId="29037" xr:uid="{00000000-0005-0000-0000-000042710000}"/>
    <cellStyle name="Normal 54 3" xfId="29038" xr:uid="{00000000-0005-0000-0000-000043710000}"/>
    <cellStyle name="Normal 55" xfId="29039" xr:uid="{00000000-0005-0000-0000-000044710000}"/>
    <cellStyle name="Normal 55 2" xfId="29040" xr:uid="{00000000-0005-0000-0000-000045710000}"/>
    <cellStyle name="Normal 55 2 2" xfId="29041" xr:uid="{00000000-0005-0000-0000-000046710000}"/>
    <cellStyle name="Normal 55 3" xfId="29042" xr:uid="{00000000-0005-0000-0000-000047710000}"/>
    <cellStyle name="Normal 56" xfId="29043" xr:uid="{00000000-0005-0000-0000-000048710000}"/>
    <cellStyle name="Normal 56 10" xfId="29044" xr:uid="{00000000-0005-0000-0000-000049710000}"/>
    <cellStyle name="Normal 56 11" xfId="29045" xr:uid="{00000000-0005-0000-0000-00004A710000}"/>
    <cellStyle name="Normal 56 2" xfId="29046" xr:uid="{00000000-0005-0000-0000-00004B710000}"/>
    <cellStyle name="Normal 56 2 10" xfId="29047" xr:uid="{00000000-0005-0000-0000-00004C710000}"/>
    <cellStyle name="Normal 56 2 2" xfId="29048" xr:uid="{00000000-0005-0000-0000-00004D710000}"/>
    <cellStyle name="Normal 56 2 2 2" xfId="29049" xr:uid="{00000000-0005-0000-0000-00004E710000}"/>
    <cellStyle name="Normal 56 2 2 2 2" xfId="29050" xr:uid="{00000000-0005-0000-0000-00004F710000}"/>
    <cellStyle name="Normal 56 2 2 2 2 2" xfId="29051" xr:uid="{00000000-0005-0000-0000-000050710000}"/>
    <cellStyle name="Normal 56 2 2 2 2 2 2" xfId="29052" xr:uid="{00000000-0005-0000-0000-000051710000}"/>
    <cellStyle name="Normal 56 2 2 2 2 3" xfId="29053" xr:uid="{00000000-0005-0000-0000-000052710000}"/>
    <cellStyle name="Normal 56 2 2 2 2 4" xfId="29054" xr:uid="{00000000-0005-0000-0000-000053710000}"/>
    <cellStyle name="Normal 56 2 2 2 3" xfId="29055" xr:uid="{00000000-0005-0000-0000-000054710000}"/>
    <cellStyle name="Normal 56 2 2 2 3 2" xfId="29056" xr:uid="{00000000-0005-0000-0000-000055710000}"/>
    <cellStyle name="Normal 56 2 2 2 4" xfId="29057" xr:uid="{00000000-0005-0000-0000-000056710000}"/>
    <cellStyle name="Normal 56 2 2 2 5" xfId="29058" xr:uid="{00000000-0005-0000-0000-000057710000}"/>
    <cellStyle name="Normal 56 2 2 3" xfId="29059" xr:uid="{00000000-0005-0000-0000-000058710000}"/>
    <cellStyle name="Normal 56 2 2 3 2" xfId="29060" xr:uid="{00000000-0005-0000-0000-000059710000}"/>
    <cellStyle name="Normal 56 2 2 3 2 2" xfId="29061" xr:uid="{00000000-0005-0000-0000-00005A710000}"/>
    <cellStyle name="Normal 56 2 2 3 2 2 2" xfId="29062" xr:uid="{00000000-0005-0000-0000-00005B710000}"/>
    <cellStyle name="Normal 56 2 2 3 2 3" xfId="29063" xr:uid="{00000000-0005-0000-0000-00005C710000}"/>
    <cellStyle name="Normal 56 2 2 3 2 4" xfId="29064" xr:uid="{00000000-0005-0000-0000-00005D710000}"/>
    <cellStyle name="Normal 56 2 2 3 3" xfId="29065" xr:uid="{00000000-0005-0000-0000-00005E710000}"/>
    <cellStyle name="Normal 56 2 2 3 3 2" xfId="29066" xr:uid="{00000000-0005-0000-0000-00005F710000}"/>
    <cellStyle name="Normal 56 2 2 3 4" xfId="29067" xr:uid="{00000000-0005-0000-0000-000060710000}"/>
    <cellStyle name="Normal 56 2 2 3 5" xfId="29068" xr:uid="{00000000-0005-0000-0000-000061710000}"/>
    <cellStyle name="Normal 56 2 2 4" xfId="29069" xr:uid="{00000000-0005-0000-0000-000062710000}"/>
    <cellStyle name="Normal 56 2 2 4 2" xfId="29070" xr:uid="{00000000-0005-0000-0000-000063710000}"/>
    <cellStyle name="Normal 56 2 2 4 2 2" xfId="29071" xr:uid="{00000000-0005-0000-0000-000064710000}"/>
    <cellStyle name="Normal 56 2 2 4 3" xfId="29072" xr:uid="{00000000-0005-0000-0000-000065710000}"/>
    <cellStyle name="Normal 56 2 2 4 4" xfId="29073" xr:uid="{00000000-0005-0000-0000-000066710000}"/>
    <cellStyle name="Normal 56 2 2 5" xfId="29074" xr:uid="{00000000-0005-0000-0000-000067710000}"/>
    <cellStyle name="Normal 56 2 2 5 2" xfId="29075" xr:uid="{00000000-0005-0000-0000-000068710000}"/>
    <cellStyle name="Normal 56 2 2 5 2 2" xfId="29076" xr:uid="{00000000-0005-0000-0000-000069710000}"/>
    <cellStyle name="Normal 56 2 2 5 3" xfId="29077" xr:uid="{00000000-0005-0000-0000-00006A710000}"/>
    <cellStyle name="Normal 56 2 2 5 4" xfId="29078" xr:uid="{00000000-0005-0000-0000-00006B710000}"/>
    <cellStyle name="Normal 56 2 2 6" xfId="29079" xr:uid="{00000000-0005-0000-0000-00006C710000}"/>
    <cellStyle name="Normal 56 2 2 6 2" xfId="29080" xr:uid="{00000000-0005-0000-0000-00006D710000}"/>
    <cellStyle name="Normal 56 2 2 6 2 2" xfId="29081" xr:uid="{00000000-0005-0000-0000-00006E710000}"/>
    <cellStyle name="Normal 56 2 2 6 3" xfId="29082" xr:uid="{00000000-0005-0000-0000-00006F710000}"/>
    <cellStyle name="Normal 56 2 2 6 4" xfId="29083" xr:uid="{00000000-0005-0000-0000-000070710000}"/>
    <cellStyle name="Normal 56 2 2 7" xfId="29084" xr:uid="{00000000-0005-0000-0000-000071710000}"/>
    <cellStyle name="Normal 56 2 2 7 2" xfId="29085" xr:uid="{00000000-0005-0000-0000-000072710000}"/>
    <cellStyle name="Normal 56 2 2 8" xfId="29086" xr:uid="{00000000-0005-0000-0000-000073710000}"/>
    <cellStyle name="Normal 56 2 2 9" xfId="29087" xr:uid="{00000000-0005-0000-0000-000074710000}"/>
    <cellStyle name="Normal 56 2 3" xfId="29088" xr:uid="{00000000-0005-0000-0000-000075710000}"/>
    <cellStyle name="Normal 56 2 3 2" xfId="29089" xr:uid="{00000000-0005-0000-0000-000076710000}"/>
    <cellStyle name="Normal 56 2 3 2 2" xfId="29090" xr:uid="{00000000-0005-0000-0000-000077710000}"/>
    <cellStyle name="Normal 56 2 3 2 2 2" xfId="29091" xr:uid="{00000000-0005-0000-0000-000078710000}"/>
    <cellStyle name="Normal 56 2 3 2 3" xfId="29092" xr:uid="{00000000-0005-0000-0000-000079710000}"/>
    <cellStyle name="Normal 56 2 3 2 4" xfId="29093" xr:uid="{00000000-0005-0000-0000-00007A710000}"/>
    <cellStyle name="Normal 56 2 3 3" xfId="29094" xr:uid="{00000000-0005-0000-0000-00007B710000}"/>
    <cellStyle name="Normal 56 2 3 3 2" xfId="29095" xr:uid="{00000000-0005-0000-0000-00007C710000}"/>
    <cellStyle name="Normal 56 2 3 4" xfId="29096" xr:uid="{00000000-0005-0000-0000-00007D710000}"/>
    <cellStyle name="Normal 56 2 3 5" xfId="29097" xr:uid="{00000000-0005-0000-0000-00007E710000}"/>
    <cellStyle name="Normal 56 2 4" xfId="29098" xr:uid="{00000000-0005-0000-0000-00007F710000}"/>
    <cellStyle name="Normal 56 2 4 2" xfId="29099" xr:uid="{00000000-0005-0000-0000-000080710000}"/>
    <cellStyle name="Normal 56 2 4 2 2" xfId="29100" xr:uid="{00000000-0005-0000-0000-000081710000}"/>
    <cellStyle name="Normal 56 2 4 2 2 2" xfId="29101" xr:uid="{00000000-0005-0000-0000-000082710000}"/>
    <cellStyle name="Normal 56 2 4 2 3" xfId="29102" xr:uid="{00000000-0005-0000-0000-000083710000}"/>
    <cellStyle name="Normal 56 2 4 2 4" xfId="29103" xr:uid="{00000000-0005-0000-0000-000084710000}"/>
    <cellStyle name="Normal 56 2 4 3" xfId="29104" xr:uid="{00000000-0005-0000-0000-000085710000}"/>
    <cellStyle name="Normal 56 2 4 3 2" xfId="29105" xr:uid="{00000000-0005-0000-0000-000086710000}"/>
    <cellStyle name="Normal 56 2 4 4" xfId="29106" xr:uid="{00000000-0005-0000-0000-000087710000}"/>
    <cellStyle name="Normal 56 2 4 5" xfId="29107" xr:uid="{00000000-0005-0000-0000-000088710000}"/>
    <cellStyle name="Normal 56 2 5" xfId="29108" xr:uid="{00000000-0005-0000-0000-000089710000}"/>
    <cellStyle name="Normal 56 2 5 2" xfId="29109" xr:uid="{00000000-0005-0000-0000-00008A710000}"/>
    <cellStyle name="Normal 56 2 5 2 2" xfId="29110" xr:uid="{00000000-0005-0000-0000-00008B710000}"/>
    <cellStyle name="Normal 56 2 5 3" xfId="29111" xr:uid="{00000000-0005-0000-0000-00008C710000}"/>
    <cellStyle name="Normal 56 2 5 4" xfId="29112" xr:uid="{00000000-0005-0000-0000-00008D710000}"/>
    <cellStyle name="Normal 56 2 6" xfId="29113" xr:uid="{00000000-0005-0000-0000-00008E710000}"/>
    <cellStyle name="Normal 56 2 6 2" xfId="29114" xr:uid="{00000000-0005-0000-0000-00008F710000}"/>
    <cellStyle name="Normal 56 2 6 2 2" xfId="29115" xr:uid="{00000000-0005-0000-0000-000090710000}"/>
    <cellStyle name="Normal 56 2 6 3" xfId="29116" xr:uid="{00000000-0005-0000-0000-000091710000}"/>
    <cellStyle name="Normal 56 2 6 4" xfId="29117" xr:uid="{00000000-0005-0000-0000-000092710000}"/>
    <cellStyle name="Normal 56 2 7" xfId="29118" xr:uid="{00000000-0005-0000-0000-000093710000}"/>
    <cellStyle name="Normal 56 2 7 2" xfId="29119" xr:uid="{00000000-0005-0000-0000-000094710000}"/>
    <cellStyle name="Normal 56 2 7 2 2" xfId="29120" xr:uid="{00000000-0005-0000-0000-000095710000}"/>
    <cellStyle name="Normal 56 2 7 3" xfId="29121" xr:uid="{00000000-0005-0000-0000-000096710000}"/>
    <cellStyle name="Normal 56 2 7 4" xfId="29122" xr:uid="{00000000-0005-0000-0000-000097710000}"/>
    <cellStyle name="Normal 56 2 8" xfId="29123" xr:uid="{00000000-0005-0000-0000-000098710000}"/>
    <cellStyle name="Normal 56 2 8 2" xfId="29124" xr:uid="{00000000-0005-0000-0000-000099710000}"/>
    <cellStyle name="Normal 56 2 9" xfId="29125" xr:uid="{00000000-0005-0000-0000-00009A710000}"/>
    <cellStyle name="Normal 56 3" xfId="29126" xr:uid="{00000000-0005-0000-0000-00009B710000}"/>
    <cellStyle name="Normal 56 3 2" xfId="29127" xr:uid="{00000000-0005-0000-0000-00009C710000}"/>
    <cellStyle name="Normal 56 3 2 2" xfId="29128" xr:uid="{00000000-0005-0000-0000-00009D710000}"/>
    <cellStyle name="Normal 56 3 2 2 2" xfId="29129" xr:uid="{00000000-0005-0000-0000-00009E710000}"/>
    <cellStyle name="Normal 56 3 2 2 2 2" xfId="29130" xr:uid="{00000000-0005-0000-0000-00009F710000}"/>
    <cellStyle name="Normal 56 3 2 2 3" xfId="29131" xr:uid="{00000000-0005-0000-0000-0000A0710000}"/>
    <cellStyle name="Normal 56 3 2 2 4" xfId="29132" xr:uid="{00000000-0005-0000-0000-0000A1710000}"/>
    <cellStyle name="Normal 56 3 2 3" xfId="29133" xr:uid="{00000000-0005-0000-0000-0000A2710000}"/>
    <cellStyle name="Normal 56 3 2 3 2" xfId="29134" xr:uid="{00000000-0005-0000-0000-0000A3710000}"/>
    <cellStyle name="Normal 56 3 2 4" xfId="29135" xr:uid="{00000000-0005-0000-0000-0000A4710000}"/>
    <cellStyle name="Normal 56 3 2 5" xfId="29136" xr:uid="{00000000-0005-0000-0000-0000A5710000}"/>
    <cellStyle name="Normal 56 3 3" xfId="29137" xr:uid="{00000000-0005-0000-0000-0000A6710000}"/>
    <cellStyle name="Normal 56 3 3 2" xfId="29138" xr:uid="{00000000-0005-0000-0000-0000A7710000}"/>
    <cellStyle name="Normal 56 3 3 2 2" xfId="29139" xr:uid="{00000000-0005-0000-0000-0000A8710000}"/>
    <cellStyle name="Normal 56 3 3 2 2 2" xfId="29140" xr:uid="{00000000-0005-0000-0000-0000A9710000}"/>
    <cellStyle name="Normal 56 3 3 2 3" xfId="29141" xr:uid="{00000000-0005-0000-0000-0000AA710000}"/>
    <cellStyle name="Normal 56 3 3 2 4" xfId="29142" xr:uid="{00000000-0005-0000-0000-0000AB710000}"/>
    <cellStyle name="Normal 56 3 3 3" xfId="29143" xr:uid="{00000000-0005-0000-0000-0000AC710000}"/>
    <cellStyle name="Normal 56 3 3 3 2" xfId="29144" xr:uid="{00000000-0005-0000-0000-0000AD710000}"/>
    <cellStyle name="Normal 56 3 3 4" xfId="29145" xr:uid="{00000000-0005-0000-0000-0000AE710000}"/>
    <cellStyle name="Normal 56 3 3 5" xfId="29146" xr:uid="{00000000-0005-0000-0000-0000AF710000}"/>
    <cellStyle name="Normal 56 3 4" xfId="29147" xr:uid="{00000000-0005-0000-0000-0000B0710000}"/>
    <cellStyle name="Normal 56 3 4 2" xfId="29148" xr:uid="{00000000-0005-0000-0000-0000B1710000}"/>
    <cellStyle name="Normal 56 3 4 2 2" xfId="29149" xr:uid="{00000000-0005-0000-0000-0000B2710000}"/>
    <cellStyle name="Normal 56 3 4 3" xfId="29150" xr:uid="{00000000-0005-0000-0000-0000B3710000}"/>
    <cellStyle name="Normal 56 3 4 4" xfId="29151" xr:uid="{00000000-0005-0000-0000-0000B4710000}"/>
    <cellStyle name="Normal 56 3 5" xfId="29152" xr:uid="{00000000-0005-0000-0000-0000B5710000}"/>
    <cellStyle name="Normal 56 3 5 2" xfId="29153" xr:uid="{00000000-0005-0000-0000-0000B6710000}"/>
    <cellStyle name="Normal 56 3 5 2 2" xfId="29154" xr:uid="{00000000-0005-0000-0000-0000B7710000}"/>
    <cellStyle name="Normal 56 3 5 3" xfId="29155" xr:uid="{00000000-0005-0000-0000-0000B8710000}"/>
    <cellStyle name="Normal 56 3 5 4" xfId="29156" xr:uid="{00000000-0005-0000-0000-0000B9710000}"/>
    <cellStyle name="Normal 56 3 6" xfId="29157" xr:uid="{00000000-0005-0000-0000-0000BA710000}"/>
    <cellStyle name="Normal 56 3 6 2" xfId="29158" xr:uid="{00000000-0005-0000-0000-0000BB710000}"/>
    <cellStyle name="Normal 56 3 6 2 2" xfId="29159" xr:uid="{00000000-0005-0000-0000-0000BC710000}"/>
    <cellStyle name="Normal 56 3 6 3" xfId="29160" xr:uid="{00000000-0005-0000-0000-0000BD710000}"/>
    <cellStyle name="Normal 56 3 6 4" xfId="29161" xr:uid="{00000000-0005-0000-0000-0000BE710000}"/>
    <cellStyle name="Normal 56 3 7" xfId="29162" xr:uid="{00000000-0005-0000-0000-0000BF710000}"/>
    <cellStyle name="Normal 56 3 7 2" xfId="29163" xr:uid="{00000000-0005-0000-0000-0000C0710000}"/>
    <cellStyle name="Normal 56 3 8" xfId="29164" xr:uid="{00000000-0005-0000-0000-0000C1710000}"/>
    <cellStyle name="Normal 56 3 9" xfId="29165" xr:uid="{00000000-0005-0000-0000-0000C2710000}"/>
    <cellStyle name="Normal 56 4" xfId="29166" xr:uid="{00000000-0005-0000-0000-0000C3710000}"/>
    <cellStyle name="Normal 56 4 2" xfId="29167" xr:uid="{00000000-0005-0000-0000-0000C4710000}"/>
    <cellStyle name="Normal 56 4 2 2" xfId="29168" xr:uid="{00000000-0005-0000-0000-0000C5710000}"/>
    <cellStyle name="Normal 56 4 2 2 2" xfId="29169" xr:uid="{00000000-0005-0000-0000-0000C6710000}"/>
    <cellStyle name="Normal 56 4 2 3" xfId="29170" xr:uid="{00000000-0005-0000-0000-0000C7710000}"/>
    <cellStyle name="Normal 56 4 2 4" xfId="29171" xr:uid="{00000000-0005-0000-0000-0000C8710000}"/>
    <cellStyle name="Normal 56 4 3" xfId="29172" xr:uid="{00000000-0005-0000-0000-0000C9710000}"/>
    <cellStyle name="Normal 56 4 3 2" xfId="29173" xr:uid="{00000000-0005-0000-0000-0000CA710000}"/>
    <cellStyle name="Normal 56 4 4" xfId="29174" xr:uid="{00000000-0005-0000-0000-0000CB710000}"/>
    <cellStyle name="Normal 56 4 5" xfId="29175" xr:uid="{00000000-0005-0000-0000-0000CC710000}"/>
    <cellStyle name="Normal 56 5" xfId="29176" xr:uid="{00000000-0005-0000-0000-0000CD710000}"/>
    <cellStyle name="Normal 56 5 2" xfId="29177" xr:uid="{00000000-0005-0000-0000-0000CE710000}"/>
    <cellStyle name="Normal 56 5 2 2" xfId="29178" xr:uid="{00000000-0005-0000-0000-0000CF710000}"/>
    <cellStyle name="Normal 56 5 2 2 2" xfId="29179" xr:uid="{00000000-0005-0000-0000-0000D0710000}"/>
    <cellStyle name="Normal 56 5 2 3" xfId="29180" xr:uid="{00000000-0005-0000-0000-0000D1710000}"/>
    <cellStyle name="Normal 56 5 2 4" xfId="29181" xr:uid="{00000000-0005-0000-0000-0000D2710000}"/>
    <cellStyle name="Normal 56 5 3" xfId="29182" xr:uid="{00000000-0005-0000-0000-0000D3710000}"/>
    <cellStyle name="Normal 56 5 3 2" xfId="29183" xr:uid="{00000000-0005-0000-0000-0000D4710000}"/>
    <cellStyle name="Normal 56 5 4" xfId="29184" xr:uid="{00000000-0005-0000-0000-0000D5710000}"/>
    <cellStyle name="Normal 56 5 5" xfId="29185" xr:uid="{00000000-0005-0000-0000-0000D6710000}"/>
    <cellStyle name="Normal 56 6" xfId="29186" xr:uid="{00000000-0005-0000-0000-0000D7710000}"/>
    <cellStyle name="Normal 56 6 2" xfId="29187" xr:uid="{00000000-0005-0000-0000-0000D8710000}"/>
    <cellStyle name="Normal 56 6 2 2" xfId="29188" xr:uid="{00000000-0005-0000-0000-0000D9710000}"/>
    <cellStyle name="Normal 56 6 3" xfId="29189" xr:uid="{00000000-0005-0000-0000-0000DA710000}"/>
    <cellStyle name="Normal 56 6 4" xfId="29190" xr:uid="{00000000-0005-0000-0000-0000DB710000}"/>
    <cellStyle name="Normal 56 7" xfId="29191" xr:uid="{00000000-0005-0000-0000-0000DC710000}"/>
    <cellStyle name="Normal 56 7 2" xfId="29192" xr:uid="{00000000-0005-0000-0000-0000DD710000}"/>
    <cellStyle name="Normal 56 7 2 2" xfId="29193" xr:uid="{00000000-0005-0000-0000-0000DE710000}"/>
    <cellStyle name="Normal 56 7 3" xfId="29194" xr:uid="{00000000-0005-0000-0000-0000DF710000}"/>
    <cellStyle name="Normal 56 7 4" xfId="29195" xr:uid="{00000000-0005-0000-0000-0000E0710000}"/>
    <cellStyle name="Normal 56 8" xfId="29196" xr:uid="{00000000-0005-0000-0000-0000E1710000}"/>
    <cellStyle name="Normal 56 8 2" xfId="29197" xr:uid="{00000000-0005-0000-0000-0000E2710000}"/>
    <cellStyle name="Normal 56 8 2 2" xfId="29198" xr:uid="{00000000-0005-0000-0000-0000E3710000}"/>
    <cellStyle name="Normal 56 8 3" xfId="29199" xr:uid="{00000000-0005-0000-0000-0000E4710000}"/>
    <cellStyle name="Normal 56 8 4" xfId="29200" xr:uid="{00000000-0005-0000-0000-0000E5710000}"/>
    <cellStyle name="Normal 56 9" xfId="29201" xr:uid="{00000000-0005-0000-0000-0000E6710000}"/>
    <cellStyle name="Normal 56 9 2" xfId="29202" xr:uid="{00000000-0005-0000-0000-0000E7710000}"/>
    <cellStyle name="Normal 57" xfId="29203" xr:uid="{00000000-0005-0000-0000-0000E8710000}"/>
    <cellStyle name="Normal 57 10" xfId="29204" xr:uid="{00000000-0005-0000-0000-0000E9710000}"/>
    <cellStyle name="Normal 57 11" xfId="29205" xr:uid="{00000000-0005-0000-0000-0000EA710000}"/>
    <cellStyle name="Normal 57 2" xfId="29206" xr:uid="{00000000-0005-0000-0000-0000EB710000}"/>
    <cellStyle name="Normal 57 2 10" xfId="29207" xr:uid="{00000000-0005-0000-0000-0000EC710000}"/>
    <cellStyle name="Normal 57 2 2" xfId="29208" xr:uid="{00000000-0005-0000-0000-0000ED710000}"/>
    <cellStyle name="Normal 57 2 2 2" xfId="29209" xr:uid="{00000000-0005-0000-0000-0000EE710000}"/>
    <cellStyle name="Normal 57 2 2 2 2" xfId="29210" xr:uid="{00000000-0005-0000-0000-0000EF710000}"/>
    <cellStyle name="Normal 57 2 2 2 2 2" xfId="29211" xr:uid="{00000000-0005-0000-0000-0000F0710000}"/>
    <cellStyle name="Normal 57 2 2 2 2 2 2" xfId="29212" xr:uid="{00000000-0005-0000-0000-0000F1710000}"/>
    <cellStyle name="Normal 57 2 2 2 2 3" xfId="29213" xr:uid="{00000000-0005-0000-0000-0000F2710000}"/>
    <cellStyle name="Normal 57 2 2 2 2 4" xfId="29214" xr:uid="{00000000-0005-0000-0000-0000F3710000}"/>
    <cellStyle name="Normal 57 2 2 2 3" xfId="29215" xr:uid="{00000000-0005-0000-0000-0000F4710000}"/>
    <cellStyle name="Normal 57 2 2 2 3 2" xfId="29216" xr:uid="{00000000-0005-0000-0000-0000F5710000}"/>
    <cellStyle name="Normal 57 2 2 2 4" xfId="29217" xr:uid="{00000000-0005-0000-0000-0000F6710000}"/>
    <cellStyle name="Normal 57 2 2 2 5" xfId="29218" xr:uid="{00000000-0005-0000-0000-0000F7710000}"/>
    <cellStyle name="Normal 57 2 2 3" xfId="29219" xr:uid="{00000000-0005-0000-0000-0000F8710000}"/>
    <cellStyle name="Normal 57 2 2 3 2" xfId="29220" xr:uid="{00000000-0005-0000-0000-0000F9710000}"/>
    <cellStyle name="Normal 57 2 2 3 2 2" xfId="29221" xr:uid="{00000000-0005-0000-0000-0000FA710000}"/>
    <cellStyle name="Normal 57 2 2 3 2 2 2" xfId="29222" xr:uid="{00000000-0005-0000-0000-0000FB710000}"/>
    <cellStyle name="Normal 57 2 2 3 2 3" xfId="29223" xr:uid="{00000000-0005-0000-0000-0000FC710000}"/>
    <cellStyle name="Normal 57 2 2 3 2 4" xfId="29224" xr:uid="{00000000-0005-0000-0000-0000FD710000}"/>
    <cellStyle name="Normal 57 2 2 3 3" xfId="29225" xr:uid="{00000000-0005-0000-0000-0000FE710000}"/>
    <cellStyle name="Normal 57 2 2 3 3 2" xfId="29226" xr:uid="{00000000-0005-0000-0000-0000FF710000}"/>
    <cellStyle name="Normal 57 2 2 3 4" xfId="29227" xr:uid="{00000000-0005-0000-0000-000000720000}"/>
    <cellStyle name="Normal 57 2 2 3 5" xfId="29228" xr:uid="{00000000-0005-0000-0000-000001720000}"/>
    <cellStyle name="Normal 57 2 2 4" xfId="29229" xr:uid="{00000000-0005-0000-0000-000002720000}"/>
    <cellStyle name="Normal 57 2 2 4 2" xfId="29230" xr:uid="{00000000-0005-0000-0000-000003720000}"/>
    <cellStyle name="Normal 57 2 2 4 2 2" xfId="29231" xr:uid="{00000000-0005-0000-0000-000004720000}"/>
    <cellStyle name="Normal 57 2 2 4 3" xfId="29232" xr:uid="{00000000-0005-0000-0000-000005720000}"/>
    <cellStyle name="Normal 57 2 2 4 4" xfId="29233" xr:uid="{00000000-0005-0000-0000-000006720000}"/>
    <cellStyle name="Normal 57 2 2 5" xfId="29234" xr:uid="{00000000-0005-0000-0000-000007720000}"/>
    <cellStyle name="Normal 57 2 2 5 2" xfId="29235" xr:uid="{00000000-0005-0000-0000-000008720000}"/>
    <cellStyle name="Normal 57 2 2 5 2 2" xfId="29236" xr:uid="{00000000-0005-0000-0000-000009720000}"/>
    <cellStyle name="Normal 57 2 2 5 3" xfId="29237" xr:uid="{00000000-0005-0000-0000-00000A720000}"/>
    <cellStyle name="Normal 57 2 2 5 4" xfId="29238" xr:uid="{00000000-0005-0000-0000-00000B720000}"/>
    <cellStyle name="Normal 57 2 2 6" xfId="29239" xr:uid="{00000000-0005-0000-0000-00000C720000}"/>
    <cellStyle name="Normal 57 2 2 6 2" xfId="29240" xr:uid="{00000000-0005-0000-0000-00000D720000}"/>
    <cellStyle name="Normal 57 2 2 6 2 2" xfId="29241" xr:uid="{00000000-0005-0000-0000-00000E720000}"/>
    <cellStyle name="Normal 57 2 2 6 3" xfId="29242" xr:uid="{00000000-0005-0000-0000-00000F720000}"/>
    <cellStyle name="Normal 57 2 2 6 4" xfId="29243" xr:uid="{00000000-0005-0000-0000-000010720000}"/>
    <cellStyle name="Normal 57 2 2 7" xfId="29244" xr:uid="{00000000-0005-0000-0000-000011720000}"/>
    <cellStyle name="Normal 57 2 2 7 2" xfId="29245" xr:uid="{00000000-0005-0000-0000-000012720000}"/>
    <cellStyle name="Normal 57 2 2 8" xfId="29246" xr:uid="{00000000-0005-0000-0000-000013720000}"/>
    <cellStyle name="Normal 57 2 2 9" xfId="29247" xr:uid="{00000000-0005-0000-0000-000014720000}"/>
    <cellStyle name="Normal 57 2 3" xfId="29248" xr:uid="{00000000-0005-0000-0000-000015720000}"/>
    <cellStyle name="Normal 57 2 3 2" xfId="29249" xr:uid="{00000000-0005-0000-0000-000016720000}"/>
    <cellStyle name="Normal 57 2 3 2 2" xfId="29250" xr:uid="{00000000-0005-0000-0000-000017720000}"/>
    <cellStyle name="Normal 57 2 3 2 2 2" xfId="29251" xr:uid="{00000000-0005-0000-0000-000018720000}"/>
    <cellStyle name="Normal 57 2 3 2 3" xfId="29252" xr:uid="{00000000-0005-0000-0000-000019720000}"/>
    <cellStyle name="Normal 57 2 3 2 4" xfId="29253" xr:uid="{00000000-0005-0000-0000-00001A720000}"/>
    <cellStyle name="Normal 57 2 3 3" xfId="29254" xr:uid="{00000000-0005-0000-0000-00001B720000}"/>
    <cellStyle name="Normal 57 2 3 3 2" xfId="29255" xr:uid="{00000000-0005-0000-0000-00001C720000}"/>
    <cellStyle name="Normal 57 2 3 4" xfId="29256" xr:uid="{00000000-0005-0000-0000-00001D720000}"/>
    <cellStyle name="Normal 57 2 3 5" xfId="29257" xr:uid="{00000000-0005-0000-0000-00001E720000}"/>
    <cellStyle name="Normal 57 2 4" xfId="29258" xr:uid="{00000000-0005-0000-0000-00001F720000}"/>
    <cellStyle name="Normal 57 2 4 2" xfId="29259" xr:uid="{00000000-0005-0000-0000-000020720000}"/>
    <cellStyle name="Normal 57 2 4 2 2" xfId="29260" xr:uid="{00000000-0005-0000-0000-000021720000}"/>
    <cellStyle name="Normal 57 2 4 2 2 2" xfId="29261" xr:uid="{00000000-0005-0000-0000-000022720000}"/>
    <cellStyle name="Normal 57 2 4 2 3" xfId="29262" xr:uid="{00000000-0005-0000-0000-000023720000}"/>
    <cellStyle name="Normal 57 2 4 2 4" xfId="29263" xr:uid="{00000000-0005-0000-0000-000024720000}"/>
    <cellStyle name="Normal 57 2 4 3" xfId="29264" xr:uid="{00000000-0005-0000-0000-000025720000}"/>
    <cellStyle name="Normal 57 2 4 3 2" xfId="29265" xr:uid="{00000000-0005-0000-0000-000026720000}"/>
    <cellStyle name="Normal 57 2 4 4" xfId="29266" xr:uid="{00000000-0005-0000-0000-000027720000}"/>
    <cellStyle name="Normal 57 2 4 5" xfId="29267" xr:uid="{00000000-0005-0000-0000-000028720000}"/>
    <cellStyle name="Normal 57 2 5" xfId="29268" xr:uid="{00000000-0005-0000-0000-000029720000}"/>
    <cellStyle name="Normal 57 2 5 2" xfId="29269" xr:uid="{00000000-0005-0000-0000-00002A720000}"/>
    <cellStyle name="Normal 57 2 5 2 2" xfId="29270" xr:uid="{00000000-0005-0000-0000-00002B720000}"/>
    <cellStyle name="Normal 57 2 5 3" xfId="29271" xr:uid="{00000000-0005-0000-0000-00002C720000}"/>
    <cellStyle name="Normal 57 2 5 4" xfId="29272" xr:uid="{00000000-0005-0000-0000-00002D720000}"/>
    <cellStyle name="Normal 57 2 6" xfId="29273" xr:uid="{00000000-0005-0000-0000-00002E720000}"/>
    <cellStyle name="Normal 57 2 6 2" xfId="29274" xr:uid="{00000000-0005-0000-0000-00002F720000}"/>
    <cellStyle name="Normal 57 2 6 2 2" xfId="29275" xr:uid="{00000000-0005-0000-0000-000030720000}"/>
    <cellStyle name="Normal 57 2 6 3" xfId="29276" xr:uid="{00000000-0005-0000-0000-000031720000}"/>
    <cellStyle name="Normal 57 2 6 4" xfId="29277" xr:uid="{00000000-0005-0000-0000-000032720000}"/>
    <cellStyle name="Normal 57 2 7" xfId="29278" xr:uid="{00000000-0005-0000-0000-000033720000}"/>
    <cellStyle name="Normal 57 2 7 2" xfId="29279" xr:uid="{00000000-0005-0000-0000-000034720000}"/>
    <cellStyle name="Normal 57 2 7 2 2" xfId="29280" xr:uid="{00000000-0005-0000-0000-000035720000}"/>
    <cellStyle name="Normal 57 2 7 3" xfId="29281" xr:uid="{00000000-0005-0000-0000-000036720000}"/>
    <cellStyle name="Normal 57 2 7 4" xfId="29282" xr:uid="{00000000-0005-0000-0000-000037720000}"/>
    <cellStyle name="Normal 57 2 8" xfId="29283" xr:uid="{00000000-0005-0000-0000-000038720000}"/>
    <cellStyle name="Normal 57 2 8 2" xfId="29284" xr:uid="{00000000-0005-0000-0000-000039720000}"/>
    <cellStyle name="Normal 57 2 9" xfId="29285" xr:uid="{00000000-0005-0000-0000-00003A720000}"/>
    <cellStyle name="Normal 57 3" xfId="29286" xr:uid="{00000000-0005-0000-0000-00003B720000}"/>
    <cellStyle name="Normal 57 3 2" xfId="29287" xr:uid="{00000000-0005-0000-0000-00003C720000}"/>
    <cellStyle name="Normal 57 3 2 2" xfId="29288" xr:uid="{00000000-0005-0000-0000-00003D720000}"/>
    <cellStyle name="Normal 57 3 2 2 2" xfId="29289" xr:uid="{00000000-0005-0000-0000-00003E720000}"/>
    <cellStyle name="Normal 57 3 2 2 2 2" xfId="29290" xr:uid="{00000000-0005-0000-0000-00003F720000}"/>
    <cellStyle name="Normal 57 3 2 2 3" xfId="29291" xr:uid="{00000000-0005-0000-0000-000040720000}"/>
    <cellStyle name="Normal 57 3 2 2 4" xfId="29292" xr:uid="{00000000-0005-0000-0000-000041720000}"/>
    <cellStyle name="Normal 57 3 2 3" xfId="29293" xr:uid="{00000000-0005-0000-0000-000042720000}"/>
    <cellStyle name="Normal 57 3 2 3 2" xfId="29294" xr:uid="{00000000-0005-0000-0000-000043720000}"/>
    <cellStyle name="Normal 57 3 2 4" xfId="29295" xr:uid="{00000000-0005-0000-0000-000044720000}"/>
    <cellStyle name="Normal 57 3 2 5" xfId="29296" xr:uid="{00000000-0005-0000-0000-000045720000}"/>
    <cellStyle name="Normal 57 3 3" xfId="29297" xr:uid="{00000000-0005-0000-0000-000046720000}"/>
    <cellStyle name="Normal 57 3 3 2" xfId="29298" xr:uid="{00000000-0005-0000-0000-000047720000}"/>
    <cellStyle name="Normal 57 3 3 2 2" xfId="29299" xr:uid="{00000000-0005-0000-0000-000048720000}"/>
    <cellStyle name="Normal 57 3 3 2 2 2" xfId="29300" xr:uid="{00000000-0005-0000-0000-000049720000}"/>
    <cellStyle name="Normal 57 3 3 2 3" xfId="29301" xr:uid="{00000000-0005-0000-0000-00004A720000}"/>
    <cellStyle name="Normal 57 3 3 2 4" xfId="29302" xr:uid="{00000000-0005-0000-0000-00004B720000}"/>
    <cellStyle name="Normal 57 3 3 3" xfId="29303" xr:uid="{00000000-0005-0000-0000-00004C720000}"/>
    <cellStyle name="Normal 57 3 3 3 2" xfId="29304" xr:uid="{00000000-0005-0000-0000-00004D720000}"/>
    <cellStyle name="Normal 57 3 3 4" xfId="29305" xr:uid="{00000000-0005-0000-0000-00004E720000}"/>
    <cellStyle name="Normal 57 3 3 5" xfId="29306" xr:uid="{00000000-0005-0000-0000-00004F720000}"/>
    <cellStyle name="Normal 57 3 4" xfId="29307" xr:uid="{00000000-0005-0000-0000-000050720000}"/>
    <cellStyle name="Normal 57 3 4 2" xfId="29308" xr:uid="{00000000-0005-0000-0000-000051720000}"/>
    <cellStyle name="Normal 57 3 4 2 2" xfId="29309" xr:uid="{00000000-0005-0000-0000-000052720000}"/>
    <cellStyle name="Normal 57 3 4 3" xfId="29310" xr:uid="{00000000-0005-0000-0000-000053720000}"/>
    <cellStyle name="Normal 57 3 4 4" xfId="29311" xr:uid="{00000000-0005-0000-0000-000054720000}"/>
    <cellStyle name="Normal 57 3 5" xfId="29312" xr:uid="{00000000-0005-0000-0000-000055720000}"/>
    <cellStyle name="Normal 57 3 5 2" xfId="29313" xr:uid="{00000000-0005-0000-0000-000056720000}"/>
    <cellStyle name="Normal 57 3 5 2 2" xfId="29314" xr:uid="{00000000-0005-0000-0000-000057720000}"/>
    <cellStyle name="Normal 57 3 5 3" xfId="29315" xr:uid="{00000000-0005-0000-0000-000058720000}"/>
    <cellStyle name="Normal 57 3 5 4" xfId="29316" xr:uid="{00000000-0005-0000-0000-000059720000}"/>
    <cellStyle name="Normal 57 3 6" xfId="29317" xr:uid="{00000000-0005-0000-0000-00005A720000}"/>
    <cellStyle name="Normal 57 3 6 2" xfId="29318" xr:uid="{00000000-0005-0000-0000-00005B720000}"/>
    <cellStyle name="Normal 57 3 6 2 2" xfId="29319" xr:uid="{00000000-0005-0000-0000-00005C720000}"/>
    <cellStyle name="Normal 57 3 6 3" xfId="29320" xr:uid="{00000000-0005-0000-0000-00005D720000}"/>
    <cellStyle name="Normal 57 3 6 4" xfId="29321" xr:uid="{00000000-0005-0000-0000-00005E720000}"/>
    <cellStyle name="Normal 57 3 7" xfId="29322" xr:uid="{00000000-0005-0000-0000-00005F720000}"/>
    <cellStyle name="Normal 57 3 7 2" xfId="29323" xr:uid="{00000000-0005-0000-0000-000060720000}"/>
    <cellStyle name="Normal 57 3 8" xfId="29324" xr:uid="{00000000-0005-0000-0000-000061720000}"/>
    <cellStyle name="Normal 57 3 9" xfId="29325" xr:uid="{00000000-0005-0000-0000-000062720000}"/>
    <cellStyle name="Normal 57 4" xfId="29326" xr:uid="{00000000-0005-0000-0000-000063720000}"/>
    <cellStyle name="Normal 57 4 2" xfId="29327" xr:uid="{00000000-0005-0000-0000-000064720000}"/>
    <cellStyle name="Normal 57 4 2 2" xfId="29328" xr:uid="{00000000-0005-0000-0000-000065720000}"/>
    <cellStyle name="Normal 57 4 2 2 2" xfId="29329" xr:uid="{00000000-0005-0000-0000-000066720000}"/>
    <cellStyle name="Normal 57 4 2 3" xfId="29330" xr:uid="{00000000-0005-0000-0000-000067720000}"/>
    <cellStyle name="Normal 57 4 2 4" xfId="29331" xr:uid="{00000000-0005-0000-0000-000068720000}"/>
    <cellStyle name="Normal 57 4 3" xfId="29332" xr:uid="{00000000-0005-0000-0000-000069720000}"/>
    <cellStyle name="Normal 57 4 3 2" xfId="29333" xr:uid="{00000000-0005-0000-0000-00006A720000}"/>
    <cellStyle name="Normal 57 4 4" xfId="29334" xr:uid="{00000000-0005-0000-0000-00006B720000}"/>
    <cellStyle name="Normal 57 4 5" xfId="29335" xr:uid="{00000000-0005-0000-0000-00006C720000}"/>
    <cellStyle name="Normal 57 5" xfId="29336" xr:uid="{00000000-0005-0000-0000-00006D720000}"/>
    <cellStyle name="Normal 57 5 2" xfId="29337" xr:uid="{00000000-0005-0000-0000-00006E720000}"/>
    <cellStyle name="Normal 57 5 2 2" xfId="29338" xr:uid="{00000000-0005-0000-0000-00006F720000}"/>
    <cellStyle name="Normal 57 5 2 2 2" xfId="29339" xr:uid="{00000000-0005-0000-0000-000070720000}"/>
    <cellStyle name="Normal 57 5 2 3" xfId="29340" xr:uid="{00000000-0005-0000-0000-000071720000}"/>
    <cellStyle name="Normal 57 5 2 4" xfId="29341" xr:uid="{00000000-0005-0000-0000-000072720000}"/>
    <cellStyle name="Normal 57 5 3" xfId="29342" xr:uid="{00000000-0005-0000-0000-000073720000}"/>
    <cellStyle name="Normal 57 5 3 2" xfId="29343" xr:uid="{00000000-0005-0000-0000-000074720000}"/>
    <cellStyle name="Normal 57 5 4" xfId="29344" xr:uid="{00000000-0005-0000-0000-000075720000}"/>
    <cellStyle name="Normal 57 5 5" xfId="29345" xr:uid="{00000000-0005-0000-0000-000076720000}"/>
    <cellStyle name="Normal 57 6" xfId="29346" xr:uid="{00000000-0005-0000-0000-000077720000}"/>
    <cellStyle name="Normal 57 6 2" xfId="29347" xr:uid="{00000000-0005-0000-0000-000078720000}"/>
    <cellStyle name="Normal 57 6 2 2" xfId="29348" xr:uid="{00000000-0005-0000-0000-000079720000}"/>
    <cellStyle name="Normal 57 6 3" xfId="29349" xr:uid="{00000000-0005-0000-0000-00007A720000}"/>
    <cellStyle name="Normal 57 6 4" xfId="29350" xr:uid="{00000000-0005-0000-0000-00007B720000}"/>
    <cellStyle name="Normal 57 7" xfId="29351" xr:uid="{00000000-0005-0000-0000-00007C720000}"/>
    <cellStyle name="Normal 57 7 2" xfId="29352" xr:uid="{00000000-0005-0000-0000-00007D720000}"/>
    <cellStyle name="Normal 57 7 2 2" xfId="29353" xr:uid="{00000000-0005-0000-0000-00007E720000}"/>
    <cellStyle name="Normal 57 7 3" xfId="29354" xr:uid="{00000000-0005-0000-0000-00007F720000}"/>
    <cellStyle name="Normal 57 7 4" xfId="29355" xr:uid="{00000000-0005-0000-0000-000080720000}"/>
    <cellStyle name="Normal 57 8" xfId="29356" xr:uid="{00000000-0005-0000-0000-000081720000}"/>
    <cellStyle name="Normal 57 8 2" xfId="29357" xr:uid="{00000000-0005-0000-0000-000082720000}"/>
    <cellStyle name="Normal 57 8 2 2" xfId="29358" xr:uid="{00000000-0005-0000-0000-000083720000}"/>
    <cellStyle name="Normal 57 8 3" xfId="29359" xr:uid="{00000000-0005-0000-0000-000084720000}"/>
    <cellStyle name="Normal 57 8 4" xfId="29360" xr:uid="{00000000-0005-0000-0000-000085720000}"/>
    <cellStyle name="Normal 57 9" xfId="29361" xr:uid="{00000000-0005-0000-0000-000086720000}"/>
    <cellStyle name="Normal 57 9 2" xfId="29362" xr:uid="{00000000-0005-0000-0000-000087720000}"/>
    <cellStyle name="Normal 58" xfId="29363" xr:uid="{00000000-0005-0000-0000-000088720000}"/>
    <cellStyle name="Normal 58 10" xfId="29364" xr:uid="{00000000-0005-0000-0000-000089720000}"/>
    <cellStyle name="Normal 58 11" xfId="29365" xr:uid="{00000000-0005-0000-0000-00008A720000}"/>
    <cellStyle name="Normal 58 2" xfId="29366" xr:uid="{00000000-0005-0000-0000-00008B720000}"/>
    <cellStyle name="Normal 58 2 10" xfId="29367" xr:uid="{00000000-0005-0000-0000-00008C720000}"/>
    <cellStyle name="Normal 58 2 2" xfId="29368" xr:uid="{00000000-0005-0000-0000-00008D720000}"/>
    <cellStyle name="Normal 58 2 2 2" xfId="29369" xr:uid="{00000000-0005-0000-0000-00008E720000}"/>
    <cellStyle name="Normal 58 2 2 2 2" xfId="29370" xr:uid="{00000000-0005-0000-0000-00008F720000}"/>
    <cellStyle name="Normal 58 2 2 2 2 2" xfId="29371" xr:uid="{00000000-0005-0000-0000-000090720000}"/>
    <cellStyle name="Normal 58 2 2 2 2 2 2" xfId="29372" xr:uid="{00000000-0005-0000-0000-000091720000}"/>
    <cellStyle name="Normal 58 2 2 2 2 3" xfId="29373" xr:uid="{00000000-0005-0000-0000-000092720000}"/>
    <cellStyle name="Normal 58 2 2 2 2 4" xfId="29374" xr:uid="{00000000-0005-0000-0000-000093720000}"/>
    <cellStyle name="Normal 58 2 2 2 3" xfId="29375" xr:uid="{00000000-0005-0000-0000-000094720000}"/>
    <cellStyle name="Normal 58 2 2 2 3 2" xfId="29376" xr:uid="{00000000-0005-0000-0000-000095720000}"/>
    <cellStyle name="Normal 58 2 2 2 4" xfId="29377" xr:uid="{00000000-0005-0000-0000-000096720000}"/>
    <cellStyle name="Normal 58 2 2 2 5" xfId="29378" xr:uid="{00000000-0005-0000-0000-000097720000}"/>
    <cellStyle name="Normal 58 2 2 3" xfId="29379" xr:uid="{00000000-0005-0000-0000-000098720000}"/>
    <cellStyle name="Normal 58 2 2 3 2" xfId="29380" xr:uid="{00000000-0005-0000-0000-000099720000}"/>
    <cellStyle name="Normal 58 2 2 3 2 2" xfId="29381" xr:uid="{00000000-0005-0000-0000-00009A720000}"/>
    <cellStyle name="Normal 58 2 2 3 2 2 2" xfId="29382" xr:uid="{00000000-0005-0000-0000-00009B720000}"/>
    <cellStyle name="Normal 58 2 2 3 2 3" xfId="29383" xr:uid="{00000000-0005-0000-0000-00009C720000}"/>
    <cellStyle name="Normal 58 2 2 3 2 4" xfId="29384" xr:uid="{00000000-0005-0000-0000-00009D720000}"/>
    <cellStyle name="Normal 58 2 2 3 3" xfId="29385" xr:uid="{00000000-0005-0000-0000-00009E720000}"/>
    <cellStyle name="Normal 58 2 2 3 3 2" xfId="29386" xr:uid="{00000000-0005-0000-0000-00009F720000}"/>
    <cellStyle name="Normal 58 2 2 3 4" xfId="29387" xr:uid="{00000000-0005-0000-0000-0000A0720000}"/>
    <cellStyle name="Normal 58 2 2 3 5" xfId="29388" xr:uid="{00000000-0005-0000-0000-0000A1720000}"/>
    <cellStyle name="Normal 58 2 2 4" xfId="29389" xr:uid="{00000000-0005-0000-0000-0000A2720000}"/>
    <cellStyle name="Normal 58 2 2 4 2" xfId="29390" xr:uid="{00000000-0005-0000-0000-0000A3720000}"/>
    <cellStyle name="Normal 58 2 2 4 2 2" xfId="29391" xr:uid="{00000000-0005-0000-0000-0000A4720000}"/>
    <cellStyle name="Normal 58 2 2 4 3" xfId="29392" xr:uid="{00000000-0005-0000-0000-0000A5720000}"/>
    <cellStyle name="Normal 58 2 2 4 4" xfId="29393" xr:uid="{00000000-0005-0000-0000-0000A6720000}"/>
    <cellStyle name="Normal 58 2 2 5" xfId="29394" xr:uid="{00000000-0005-0000-0000-0000A7720000}"/>
    <cellStyle name="Normal 58 2 2 5 2" xfId="29395" xr:uid="{00000000-0005-0000-0000-0000A8720000}"/>
    <cellStyle name="Normal 58 2 2 5 2 2" xfId="29396" xr:uid="{00000000-0005-0000-0000-0000A9720000}"/>
    <cellStyle name="Normal 58 2 2 5 3" xfId="29397" xr:uid="{00000000-0005-0000-0000-0000AA720000}"/>
    <cellStyle name="Normal 58 2 2 5 4" xfId="29398" xr:uid="{00000000-0005-0000-0000-0000AB720000}"/>
    <cellStyle name="Normal 58 2 2 6" xfId="29399" xr:uid="{00000000-0005-0000-0000-0000AC720000}"/>
    <cellStyle name="Normal 58 2 2 6 2" xfId="29400" xr:uid="{00000000-0005-0000-0000-0000AD720000}"/>
    <cellStyle name="Normal 58 2 2 6 2 2" xfId="29401" xr:uid="{00000000-0005-0000-0000-0000AE720000}"/>
    <cellStyle name="Normal 58 2 2 6 3" xfId="29402" xr:uid="{00000000-0005-0000-0000-0000AF720000}"/>
    <cellStyle name="Normal 58 2 2 6 4" xfId="29403" xr:uid="{00000000-0005-0000-0000-0000B0720000}"/>
    <cellStyle name="Normal 58 2 2 7" xfId="29404" xr:uid="{00000000-0005-0000-0000-0000B1720000}"/>
    <cellStyle name="Normal 58 2 2 7 2" xfId="29405" xr:uid="{00000000-0005-0000-0000-0000B2720000}"/>
    <cellStyle name="Normal 58 2 2 8" xfId="29406" xr:uid="{00000000-0005-0000-0000-0000B3720000}"/>
    <cellStyle name="Normal 58 2 2 9" xfId="29407" xr:uid="{00000000-0005-0000-0000-0000B4720000}"/>
    <cellStyle name="Normal 58 2 3" xfId="29408" xr:uid="{00000000-0005-0000-0000-0000B5720000}"/>
    <cellStyle name="Normal 58 2 3 2" xfId="29409" xr:uid="{00000000-0005-0000-0000-0000B6720000}"/>
    <cellStyle name="Normal 58 2 3 2 2" xfId="29410" xr:uid="{00000000-0005-0000-0000-0000B7720000}"/>
    <cellStyle name="Normal 58 2 3 2 2 2" xfId="29411" xr:uid="{00000000-0005-0000-0000-0000B8720000}"/>
    <cellStyle name="Normal 58 2 3 2 3" xfId="29412" xr:uid="{00000000-0005-0000-0000-0000B9720000}"/>
    <cellStyle name="Normal 58 2 3 2 4" xfId="29413" xr:uid="{00000000-0005-0000-0000-0000BA720000}"/>
    <cellStyle name="Normal 58 2 3 3" xfId="29414" xr:uid="{00000000-0005-0000-0000-0000BB720000}"/>
    <cellStyle name="Normal 58 2 3 3 2" xfId="29415" xr:uid="{00000000-0005-0000-0000-0000BC720000}"/>
    <cellStyle name="Normal 58 2 3 4" xfId="29416" xr:uid="{00000000-0005-0000-0000-0000BD720000}"/>
    <cellStyle name="Normal 58 2 3 5" xfId="29417" xr:uid="{00000000-0005-0000-0000-0000BE720000}"/>
    <cellStyle name="Normal 58 2 4" xfId="29418" xr:uid="{00000000-0005-0000-0000-0000BF720000}"/>
    <cellStyle name="Normal 58 2 4 2" xfId="29419" xr:uid="{00000000-0005-0000-0000-0000C0720000}"/>
    <cellStyle name="Normal 58 2 4 2 2" xfId="29420" xr:uid="{00000000-0005-0000-0000-0000C1720000}"/>
    <cellStyle name="Normal 58 2 4 2 2 2" xfId="29421" xr:uid="{00000000-0005-0000-0000-0000C2720000}"/>
    <cellStyle name="Normal 58 2 4 2 3" xfId="29422" xr:uid="{00000000-0005-0000-0000-0000C3720000}"/>
    <cellStyle name="Normal 58 2 4 2 4" xfId="29423" xr:uid="{00000000-0005-0000-0000-0000C4720000}"/>
    <cellStyle name="Normal 58 2 4 3" xfId="29424" xr:uid="{00000000-0005-0000-0000-0000C5720000}"/>
    <cellStyle name="Normal 58 2 4 3 2" xfId="29425" xr:uid="{00000000-0005-0000-0000-0000C6720000}"/>
    <cellStyle name="Normal 58 2 4 4" xfId="29426" xr:uid="{00000000-0005-0000-0000-0000C7720000}"/>
    <cellStyle name="Normal 58 2 4 5" xfId="29427" xr:uid="{00000000-0005-0000-0000-0000C8720000}"/>
    <cellStyle name="Normal 58 2 5" xfId="29428" xr:uid="{00000000-0005-0000-0000-0000C9720000}"/>
    <cellStyle name="Normal 58 2 5 2" xfId="29429" xr:uid="{00000000-0005-0000-0000-0000CA720000}"/>
    <cellStyle name="Normal 58 2 5 2 2" xfId="29430" xr:uid="{00000000-0005-0000-0000-0000CB720000}"/>
    <cellStyle name="Normal 58 2 5 3" xfId="29431" xr:uid="{00000000-0005-0000-0000-0000CC720000}"/>
    <cellStyle name="Normal 58 2 5 4" xfId="29432" xr:uid="{00000000-0005-0000-0000-0000CD720000}"/>
    <cellStyle name="Normal 58 2 6" xfId="29433" xr:uid="{00000000-0005-0000-0000-0000CE720000}"/>
    <cellStyle name="Normal 58 2 6 2" xfId="29434" xr:uid="{00000000-0005-0000-0000-0000CF720000}"/>
    <cellStyle name="Normal 58 2 6 2 2" xfId="29435" xr:uid="{00000000-0005-0000-0000-0000D0720000}"/>
    <cellStyle name="Normal 58 2 6 3" xfId="29436" xr:uid="{00000000-0005-0000-0000-0000D1720000}"/>
    <cellStyle name="Normal 58 2 6 4" xfId="29437" xr:uid="{00000000-0005-0000-0000-0000D2720000}"/>
    <cellStyle name="Normal 58 2 7" xfId="29438" xr:uid="{00000000-0005-0000-0000-0000D3720000}"/>
    <cellStyle name="Normal 58 2 7 2" xfId="29439" xr:uid="{00000000-0005-0000-0000-0000D4720000}"/>
    <cellStyle name="Normal 58 2 7 2 2" xfId="29440" xr:uid="{00000000-0005-0000-0000-0000D5720000}"/>
    <cellStyle name="Normal 58 2 7 3" xfId="29441" xr:uid="{00000000-0005-0000-0000-0000D6720000}"/>
    <cellStyle name="Normal 58 2 7 4" xfId="29442" xr:uid="{00000000-0005-0000-0000-0000D7720000}"/>
    <cellStyle name="Normal 58 2 8" xfId="29443" xr:uid="{00000000-0005-0000-0000-0000D8720000}"/>
    <cellStyle name="Normal 58 2 8 2" xfId="29444" xr:uid="{00000000-0005-0000-0000-0000D9720000}"/>
    <cellStyle name="Normal 58 2 9" xfId="29445" xr:uid="{00000000-0005-0000-0000-0000DA720000}"/>
    <cellStyle name="Normal 58 3" xfId="29446" xr:uid="{00000000-0005-0000-0000-0000DB720000}"/>
    <cellStyle name="Normal 58 3 2" xfId="29447" xr:uid="{00000000-0005-0000-0000-0000DC720000}"/>
    <cellStyle name="Normal 58 3 2 2" xfId="29448" xr:uid="{00000000-0005-0000-0000-0000DD720000}"/>
    <cellStyle name="Normal 58 3 2 2 2" xfId="29449" xr:uid="{00000000-0005-0000-0000-0000DE720000}"/>
    <cellStyle name="Normal 58 3 2 2 2 2" xfId="29450" xr:uid="{00000000-0005-0000-0000-0000DF720000}"/>
    <cellStyle name="Normal 58 3 2 2 3" xfId="29451" xr:uid="{00000000-0005-0000-0000-0000E0720000}"/>
    <cellStyle name="Normal 58 3 2 2 4" xfId="29452" xr:uid="{00000000-0005-0000-0000-0000E1720000}"/>
    <cellStyle name="Normal 58 3 2 3" xfId="29453" xr:uid="{00000000-0005-0000-0000-0000E2720000}"/>
    <cellStyle name="Normal 58 3 2 3 2" xfId="29454" xr:uid="{00000000-0005-0000-0000-0000E3720000}"/>
    <cellStyle name="Normal 58 3 2 4" xfId="29455" xr:uid="{00000000-0005-0000-0000-0000E4720000}"/>
    <cellStyle name="Normal 58 3 2 5" xfId="29456" xr:uid="{00000000-0005-0000-0000-0000E5720000}"/>
    <cellStyle name="Normal 58 3 3" xfId="29457" xr:uid="{00000000-0005-0000-0000-0000E6720000}"/>
    <cellStyle name="Normal 58 3 3 2" xfId="29458" xr:uid="{00000000-0005-0000-0000-0000E7720000}"/>
    <cellStyle name="Normal 58 3 3 2 2" xfId="29459" xr:uid="{00000000-0005-0000-0000-0000E8720000}"/>
    <cellStyle name="Normal 58 3 3 2 2 2" xfId="29460" xr:uid="{00000000-0005-0000-0000-0000E9720000}"/>
    <cellStyle name="Normal 58 3 3 2 3" xfId="29461" xr:uid="{00000000-0005-0000-0000-0000EA720000}"/>
    <cellStyle name="Normal 58 3 3 2 4" xfId="29462" xr:uid="{00000000-0005-0000-0000-0000EB720000}"/>
    <cellStyle name="Normal 58 3 3 3" xfId="29463" xr:uid="{00000000-0005-0000-0000-0000EC720000}"/>
    <cellStyle name="Normal 58 3 3 3 2" xfId="29464" xr:uid="{00000000-0005-0000-0000-0000ED720000}"/>
    <cellStyle name="Normal 58 3 3 4" xfId="29465" xr:uid="{00000000-0005-0000-0000-0000EE720000}"/>
    <cellStyle name="Normal 58 3 3 5" xfId="29466" xr:uid="{00000000-0005-0000-0000-0000EF720000}"/>
    <cellStyle name="Normal 58 3 4" xfId="29467" xr:uid="{00000000-0005-0000-0000-0000F0720000}"/>
    <cellStyle name="Normal 58 3 4 2" xfId="29468" xr:uid="{00000000-0005-0000-0000-0000F1720000}"/>
    <cellStyle name="Normal 58 3 4 2 2" xfId="29469" xr:uid="{00000000-0005-0000-0000-0000F2720000}"/>
    <cellStyle name="Normal 58 3 4 3" xfId="29470" xr:uid="{00000000-0005-0000-0000-0000F3720000}"/>
    <cellStyle name="Normal 58 3 4 4" xfId="29471" xr:uid="{00000000-0005-0000-0000-0000F4720000}"/>
    <cellStyle name="Normal 58 3 5" xfId="29472" xr:uid="{00000000-0005-0000-0000-0000F5720000}"/>
    <cellStyle name="Normal 58 3 5 2" xfId="29473" xr:uid="{00000000-0005-0000-0000-0000F6720000}"/>
    <cellStyle name="Normal 58 3 5 2 2" xfId="29474" xr:uid="{00000000-0005-0000-0000-0000F7720000}"/>
    <cellStyle name="Normal 58 3 5 3" xfId="29475" xr:uid="{00000000-0005-0000-0000-0000F8720000}"/>
    <cellStyle name="Normal 58 3 5 4" xfId="29476" xr:uid="{00000000-0005-0000-0000-0000F9720000}"/>
    <cellStyle name="Normal 58 3 6" xfId="29477" xr:uid="{00000000-0005-0000-0000-0000FA720000}"/>
    <cellStyle name="Normal 58 3 6 2" xfId="29478" xr:uid="{00000000-0005-0000-0000-0000FB720000}"/>
    <cellStyle name="Normal 58 3 6 2 2" xfId="29479" xr:uid="{00000000-0005-0000-0000-0000FC720000}"/>
    <cellStyle name="Normal 58 3 6 3" xfId="29480" xr:uid="{00000000-0005-0000-0000-0000FD720000}"/>
    <cellStyle name="Normal 58 3 6 4" xfId="29481" xr:uid="{00000000-0005-0000-0000-0000FE720000}"/>
    <cellStyle name="Normal 58 3 7" xfId="29482" xr:uid="{00000000-0005-0000-0000-0000FF720000}"/>
    <cellStyle name="Normal 58 3 7 2" xfId="29483" xr:uid="{00000000-0005-0000-0000-000000730000}"/>
    <cellStyle name="Normal 58 3 8" xfId="29484" xr:uid="{00000000-0005-0000-0000-000001730000}"/>
    <cellStyle name="Normal 58 3 9" xfId="29485" xr:uid="{00000000-0005-0000-0000-000002730000}"/>
    <cellStyle name="Normal 58 4" xfId="29486" xr:uid="{00000000-0005-0000-0000-000003730000}"/>
    <cellStyle name="Normal 58 4 2" xfId="29487" xr:uid="{00000000-0005-0000-0000-000004730000}"/>
    <cellStyle name="Normal 58 4 2 2" xfId="29488" xr:uid="{00000000-0005-0000-0000-000005730000}"/>
    <cellStyle name="Normal 58 4 2 2 2" xfId="29489" xr:uid="{00000000-0005-0000-0000-000006730000}"/>
    <cellStyle name="Normal 58 4 2 3" xfId="29490" xr:uid="{00000000-0005-0000-0000-000007730000}"/>
    <cellStyle name="Normal 58 4 2 4" xfId="29491" xr:uid="{00000000-0005-0000-0000-000008730000}"/>
    <cellStyle name="Normal 58 4 3" xfId="29492" xr:uid="{00000000-0005-0000-0000-000009730000}"/>
    <cellStyle name="Normal 58 4 3 2" xfId="29493" xr:uid="{00000000-0005-0000-0000-00000A730000}"/>
    <cellStyle name="Normal 58 4 4" xfId="29494" xr:uid="{00000000-0005-0000-0000-00000B730000}"/>
    <cellStyle name="Normal 58 4 5" xfId="29495" xr:uid="{00000000-0005-0000-0000-00000C730000}"/>
    <cellStyle name="Normal 58 5" xfId="29496" xr:uid="{00000000-0005-0000-0000-00000D730000}"/>
    <cellStyle name="Normal 58 5 2" xfId="29497" xr:uid="{00000000-0005-0000-0000-00000E730000}"/>
    <cellStyle name="Normal 58 5 2 2" xfId="29498" xr:uid="{00000000-0005-0000-0000-00000F730000}"/>
    <cellStyle name="Normal 58 5 2 2 2" xfId="29499" xr:uid="{00000000-0005-0000-0000-000010730000}"/>
    <cellStyle name="Normal 58 5 2 3" xfId="29500" xr:uid="{00000000-0005-0000-0000-000011730000}"/>
    <cellStyle name="Normal 58 5 2 4" xfId="29501" xr:uid="{00000000-0005-0000-0000-000012730000}"/>
    <cellStyle name="Normal 58 5 3" xfId="29502" xr:uid="{00000000-0005-0000-0000-000013730000}"/>
    <cellStyle name="Normal 58 5 3 2" xfId="29503" xr:uid="{00000000-0005-0000-0000-000014730000}"/>
    <cellStyle name="Normal 58 5 4" xfId="29504" xr:uid="{00000000-0005-0000-0000-000015730000}"/>
    <cellStyle name="Normal 58 5 5" xfId="29505" xr:uid="{00000000-0005-0000-0000-000016730000}"/>
    <cellStyle name="Normal 58 6" xfId="29506" xr:uid="{00000000-0005-0000-0000-000017730000}"/>
    <cellStyle name="Normal 58 6 2" xfId="29507" xr:uid="{00000000-0005-0000-0000-000018730000}"/>
    <cellStyle name="Normal 58 6 2 2" xfId="29508" xr:uid="{00000000-0005-0000-0000-000019730000}"/>
    <cellStyle name="Normal 58 6 3" xfId="29509" xr:uid="{00000000-0005-0000-0000-00001A730000}"/>
    <cellStyle name="Normal 58 6 4" xfId="29510" xr:uid="{00000000-0005-0000-0000-00001B730000}"/>
    <cellStyle name="Normal 58 7" xfId="29511" xr:uid="{00000000-0005-0000-0000-00001C730000}"/>
    <cellStyle name="Normal 58 7 2" xfId="29512" xr:uid="{00000000-0005-0000-0000-00001D730000}"/>
    <cellStyle name="Normal 58 7 2 2" xfId="29513" xr:uid="{00000000-0005-0000-0000-00001E730000}"/>
    <cellStyle name="Normal 58 7 3" xfId="29514" xr:uid="{00000000-0005-0000-0000-00001F730000}"/>
    <cellStyle name="Normal 58 7 4" xfId="29515" xr:uid="{00000000-0005-0000-0000-000020730000}"/>
    <cellStyle name="Normal 58 8" xfId="29516" xr:uid="{00000000-0005-0000-0000-000021730000}"/>
    <cellStyle name="Normal 58 8 2" xfId="29517" xr:uid="{00000000-0005-0000-0000-000022730000}"/>
    <cellStyle name="Normal 58 8 2 2" xfId="29518" xr:uid="{00000000-0005-0000-0000-000023730000}"/>
    <cellStyle name="Normal 58 8 3" xfId="29519" xr:uid="{00000000-0005-0000-0000-000024730000}"/>
    <cellStyle name="Normal 58 8 4" xfId="29520" xr:uid="{00000000-0005-0000-0000-000025730000}"/>
    <cellStyle name="Normal 58 9" xfId="29521" xr:uid="{00000000-0005-0000-0000-000026730000}"/>
    <cellStyle name="Normal 58 9 2" xfId="29522" xr:uid="{00000000-0005-0000-0000-000027730000}"/>
    <cellStyle name="Normal 59" xfId="29523" xr:uid="{00000000-0005-0000-0000-000028730000}"/>
    <cellStyle name="Normal 59 2" xfId="29524" xr:uid="{00000000-0005-0000-0000-000029730000}"/>
    <cellStyle name="Normal 59 2 2" xfId="29525" xr:uid="{00000000-0005-0000-0000-00002A730000}"/>
    <cellStyle name="Normal 59 3" xfId="29526" xr:uid="{00000000-0005-0000-0000-00002B730000}"/>
    <cellStyle name="Normal 6" xfId="211" xr:uid="{00000000-0005-0000-0000-00002C730000}"/>
    <cellStyle name="Normal 6 10" xfId="29527" xr:uid="{00000000-0005-0000-0000-00002D730000}"/>
    <cellStyle name="Normal 6 11" xfId="29528" xr:uid="{00000000-0005-0000-0000-00002E730000}"/>
    <cellStyle name="Normal 6 2" xfId="29529" xr:uid="{00000000-0005-0000-0000-00002F730000}"/>
    <cellStyle name="Normal 6 2 2" xfId="29530" xr:uid="{00000000-0005-0000-0000-000030730000}"/>
    <cellStyle name="Normal 6 2 2 2" xfId="29531" xr:uid="{00000000-0005-0000-0000-000031730000}"/>
    <cellStyle name="Normal 6 2 2 2 2" xfId="29532" xr:uid="{00000000-0005-0000-0000-000032730000}"/>
    <cellStyle name="Normal 6 2 2 2 2 2" xfId="29533" xr:uid="{00000000-0005-0000-0000-000033730000}"/>
    <cellStyle name="Normal 6 2 2 2 3" xfId="29534" xr:uid="{00000000-0005-0000-0000-000034730000}"/>
    <cellStyle name="Normal 6 2 2 2 4" xfId="29535" xr:uid="{00000000-0005-0000-0000-000035730000}"/>
    <cellStyle name="Normal 6 2 3" xfId="29536" xr:uid="{00000000-0005-0000-0000-000036730000}"/>
    <cellStyle name="Normal 6 2 3 2" xfId="29537" xr:uid="{00000000-0005-0000-0000-000037730000}"/>
    <cellStyle name="Normal 6 2 3 2 2" xfId="29538" xr:uid="{00000000-0005-0000-0000-000038730000}"/>
    <cellStyle name="Normal 6 2 3 3" xfId="29539" xr:uid="{00000000-0005-0000-0000-000039730000}"/>
    <cellStyle name="Normal 6 2 3 4" xfId="29540" xr:uid="{00000000-0005-0000-0000-00003A730000}"/>
    <cellStyle name="Normal 6 2 4" xfId="29541" xr:uid="{00000000-0005-0000-0000-00003B730000}"/>
    <cellStyle name="Normal 6 2 5" xfId="29542" xr:uid="{00000000-0005-0000-0000-00003C730000}"/>
    <cellStyle name="Normal 6 3" xfId="29543" xr:uid="{00000000-0005-0000-0000-00003D730000}"/>
    <cellStyle name="Normal 6 3 2" xfId="29544" xr:uid="{00000000-0005-0000-0000-00003E730000}"/>
    <cellStyle name="Normal 6 3 2 2" xfId="29545" xr:uid="{00000000-0005-0000-0000-00003F730000}"/>
    <cellStyle name="Normal 6 3 2 2 2" xfId="29546" xr:uid="{00000000-0005-0000-0000-000040730000}"/>
    <cellStyle name="Normal 6 3 2 2 2 2" xfId="29547" xr:uid="{00000000-0005-0000-0000-000041730000}"/>
    <cellStyle name="Normal 6 3 2 2 3" xfId="29548" xr:uid="{00000000-0005-0000-0000-000042730000}"/>
    <cellStyle name="Normal 6 3 2 2 4" xfId="29549" xr:uid="{00000000-0005-0000-0000-000043730000}"/>
    <cellStyle name="Normal 6 3 2 3" xfId="29550" xr:uid="{00000000-0005-0000-0000-000044730000}"/>
    <cellStyle name="Normal 6 3 2 3 2" xfId="29551" xr:uid="{00000000-0005-0000-0000-000045730000}"/>
    <cellStyle name="Normal 6 3 2 3 2 2" xfId="29552" xr:uid="{00000000-0005-0000-0000-000046730000}"/>
    <cellStyle name="Normal 6 3 2 3 3" xfId="29553" xr:uid="{00000000-0005-0000-0000-000047730000}"/>
    <cellStyle name="Normal 6 3 2 3 4" xfId="29554" xr:uid="{00000000-0005-0000-0000-000048730000}"/>
    <cellStyle name="Normal 6 3 2 4" xfId="29555" xr:uid="{00000000-0005-0000-0000-000049730000}"/>
    <cellStyle name="Normal 6 3 2 4 2" xfId="29556" xr:uid="{00000000-0005-0000-0000-00004A730000}"/>
    <cellStyle name="Normal 6 3 2 5" xfId="29557" xr:uid="{00000000-0005-0000-0000-00004B730000}"/>
    <cellStyle name="Normal 6 3 2 6" xfId="29558" xr:uid="{00000000-0005-0000-0000-00004C730000}"/>
    <cellStyle name="Normal 6 3 3" xfId="29559" xr:uid="{00000000-0005-0000-0000-00004D730000}"/>
    <cellStyle name="Normal 6 3 3 2" xfId="29560" xr:uid="{00000000-0005-0000-0000-00004E730000}"/>
    <cellStyle name="Normal 6 3 3 2 2" xfId="29561" xr:uid="{00000000-0005-0000-0000-00004F730000}"/>
    <cellStyle name="Normal 6 3 3 2 2 2" xfId="29562" xr:uid="{00000000-0005-0000-0000-000050730000}"/>
    <cellStyle name="Normal 6 3 3 2 3" xfId="29563" xr:uid="{00000000-0005-0000-0000-000051730000}"/>
    <cellStyle name="Normal 6 3 3 2 4" xfId="29564" xr:uid="{00000000-0005-0000-0000-000052730000}"/>
    <cellStyle name="Normal 6 3 3 3" xfId="29565" xr:uid="{00000000-0005-0000-0000-000053730000}"/>
    <cellStyle name="Normal 6 3 3 3 2" xfId="29566" xr:uid="{00000000-0005-0000-0000-000054730000}"/>
    <cellStyle name="Normal 6 3 3 3 2 2" xfId="29567" xr:uid="{00000000-0005-0000-0000-000055730000}"/>
    <cellStyle name="Normal 6 3 3 3 3" xfId="29568" xr:uid="{00000000-0005-0000-0000-000056730000}"/>
    <cellStyle name="Normal 6 3 3 3 4" xfId="29569" xr:uid="{00000000-0005-0000-0000-000057730000}"/>
    <cellStyle name="Normal 6 3 3 4" xfId="29570" xr:uid="{00000000-0005-0000-0000-000058730000}"/>
    <cellStyle name="Normal 6 3 3 4 2" xfId="29571" xr:uid="{00000000-0005-0000-0000-000059730000}"/>
    <cellStyle name="Normal 6 3 3 5" xfId="29572" xr:uid="{00000000-0005-0000-0000-00005A730000}"/>
    <cellStyle name="Normal 6 3 3 6" xfId="29573" xr:uid="{00000000-0005-0000-0000-00005B730000}"/>
    <cellStyle name="Normal 6 3 4" xfId="29574" xr:uid="{00000000-0005-0000-0000-00005C730000}"/>
    <cellStyle name="Normal 6 3 4 2" xfId="29575" xr:uid="{00000000-0005-0000-0000-00005D730000}"/>
    <cellStyle name="Normal 6 3 4 2 2" xfId="29576" xr:uid="{00000000-0005-0000-0000-00005E730000}"/>
    <cellStyle name="Normal 6 3 4 3" xfId="29577" xr:uid="{00000000-0005-0000-0000-00005F730000}"/>
    <cellStyle name="Normal 6 3 4 4" xfId="29578" xr:uid="{00000000-0005-0000-0000-000060730000}"/>
    <cellStyle name="Normal 6 3 5" xfId="29579" xr:uid="{00000000-0005-0000-0000-000061730000}"/>
    <cellStyle name="Normal 6 3 5 2" xfId="29580" xr:uid="{00000000-0005-0000-0000-000062730000}"/>
    <cellStyle name="Normal 6 3 5 2 2" xfId="29581" xr:uid="{00000000-0005-0000-0000-000063730000}"/>
    <cellStyle name="Normal 6 3 5 3" xfId="29582" xr:uid="{00000000-0005-0000-0000-000064730000}"/>
    <cellStyle name="Normal 6 3 5 4" xfId="29583" xr:uid="{00000000-0005-0000-0000-000065730000}"/>
    <cellStyle name="Normal 6 3 6" xfId="29584" xr:uid="{00000000-0005-0000-0000-000066730000}"/>
    <cellStyle name="Normal 6 3 6 2" xfId="29585" xr:uid="{00000000-0005-0000-0000-000067730000}"/>
    <cellStyle name="Normal 6 3 7" xfId="29586" xr:uid="{00000000-0005-0000-0000-000068730000}"/>
    <cellStyle name="Normal 6 3 8" xfId="29587" xr:uid="{00000000-0005-0000-0000-000069730000}"/>
    <cellStyle name="Normal 6 4" xfId="29588" xr:uid="{00000000-0005-0000-0000-00006A730000}"/>
    <cellStyle name="Normal 6 4 2" xfId="29589" xr:uid="{00000000-0005-0000-0000-00006B730000}"/>
    <cellStyle name="Normal 6 4 2 2" xfId="29590" xr:uid="{00000000-0005-0000-0000-00006C730000}"/>
    <cellStyle name="Normal 6 4 2 2 2" xfId="29591" xr:uid="{00000000-0005-0000-0000-00006D730000}"/>
    <cellStyle name="Normal 6 4 2 3" xfId="29592" xr:uid="{00000000-0005-0000-0000-00006E730000}"/>
    <cellStyle name="Normal 6 4 2 4" xfId="29593" xr:uid="{00000000-0005-0000-0000-00006F730000}"/>
    <cellStyle name="Normal 6 4 3" xfId="29594" xr:uid="{00000000-0005-0000-0000-000070730000}"/>
    <cellStyle name="Normal 6 4 3 2" xfId="29595" xr:uid="{00000000-0005-0000-0000-000071730000}"/>
    <cellStyle name="Normal 6 4 3 2 2" xfId="29596" xr:uid="{00000000-0005-0000-0000-000072730000}"/>
    <cellStyle name="Normal 6 4 3 3" xfId="29597" xr:uid="{00000000-0005-0000-0000-000073730000}"/>
    <cellStyle name="Normal 6 4 3 4" xfId="29598" xr:uid="{00000000-0005-0000-0000-000074730000}"/>
    <cellStyle name="Normal 6 5" xfId="29599" xr:uid="{00000000-0005-0000-0000-000075730000}"/>
    <cellStyle name="Normal 6 5 2" xfId="29600" xr:uid="{00000000-0005-0000-0000-000076730000}"/>
    <cellStyle name="Normal 6 5 2 2" xfId="29601" xr:uid="{00000000-0005-0000-0000-000077730000}"/>
    <cellStyle name="Normal 6 5 2 2 2" xfId="29602" xr:uid="{00000000-0005-0000-0000-000078730000}"/>
    <cellStyle name="Normal 6 5 2 2 2 2" xfId="29603" xr:uid="{00000000-0005-0000-0000-000079730000}"/>
    <cellStyle name="Normal 6 5 2 2 3" xfId="29604" xr:uid="{00000000-0005-0000-0000-00007A730000}"/>
    <cellStyle name="Normal 6 5 2 2 4" xfId="29605" xr:uid="{00000000-0005-0000-0000-00007B730000}"/>
    <cellStyle name="Normal 6 5 2 3" xfId="29606" xr:uid="{00000000-0005-0000-0000-00007C730000}"/>
    <cellStyle name="Normal 6 5 2 3 2" xfId="29607" xr:uid="{00000000-0005-0000-0000-00007D730000}"/>
    <cellStyle name="Normal 6 5 2 4" xfId="29608" xr:uid="{00000000-0005-0000-0000-00007E730000}"/>
    <cellStyle name="Normal 6 5 2 5" xfId="29609" xr:uid="{00000000-0005-0000-0000-00007F730000}"/>
    <cellStyle name="Normal 6 5 3" xfId="29610" xr:uid="{00000000-0005-0000-0000-000080730000}"/>
    <cellStyle name="Normal 6 5 4" xfId="29611" xr:uid="{00000000-0005-0000-0000-000081730000}"/>
    <cellStyle name="Normal 6 5 4 2" xfId="29612" xr:uid="{00000000-0005-0000-0000-000082730000}"/>
    <cellStyle name="Normal 6 5 5" xfId="29613" xr:uid="{00000000-0005-0000-0000-000083730000}"/>
    <cellStyle name="Normal 6 5 6" xfId="29614" xr:uid="{00000000-0005-0000-0000-000084730000}"/>
    <cellStyle name="Normal 6 6" xfId="29615" xr:uid="{00000000-0005-0000-0000-000085730000}"/>
    <cellStyle name="Normal 6 6 2" xfId="29616" xr:uid="{00000000-0005-0000-0000-000086730000}"/>
    <cellStyle name="Normal 6 6 2 2" xfId="29617" xr:uid="{00000000-0005-0000-0000-000087730000}"/>
    <cellStyle name="Normal 6 6 2 2 2" xfId="29618" xr:uid="{00000000-0005-0000-0000-000088730000}"/>
    <cellStyle name="Normal 6 6 2 3" xfId="29619" xr:uid="{00000000-0005-0000-0000-000089730000}"/>
    <cellStyle name="Normal 6 6 2 4" xfId="29620" xr:uid="{00000000-0005-0000-0000-00008A730000}"/>
    <cellStyle name="Normal 6 6 3" xfId="29621" xr:uid="{00000000-0005-0000-0000-00008B730000}"/>
    <cellStyle name="Normal 6 6 3 2" xfId="29622" xr:uid="{00000000-0005-0000-0000-00008C730000}"/>
    <cellStyle name="Normal 6 6 4" xfId="29623" xr:uid="{00000000-0005-0000-0000-00008D730000}"/>
    <cellStyle name="Normal 6 6 5" xfId="29624" xr:uid="{00000000-0005-0000-0000-00008E730000}"/>
    <cellStyle name="Normal 6 7" xfId="29625" xr:uid="{00000000-0005-0000-0000-00008F730000}"/>
    <cellStyle name="Normal 6 8" xfId="29626" xr:uid="{00000000-0005-0000-0000-000090730000}"/>
    <cellStyle name="Normal 6 9" xfId="29627" xr:uid="{00000000-0005-0000-0000-000091730000}"/>
    <cellStyle name="Normal 6 9 2" xfId="29628" xr:uid="{00000000-0005-0000-0000-000092730000}"/>
    <cellStyle name="Normal 60" xfId="29629" xr:uid="{00000000-0005-0000-0000-000093730000}"/>
    <cellStyle name="Normal 60 2" xfId="29630" xr:uid="{00000000-0005-0000-0000-000094730000}"/>
    <cellStyle name="Normal 60 2 2" xfId="29631" xr:uid="{00000000-0005-0000-0000-000095730000}"/>
    <cellStyle name="Normal 60 3" xfId="29632" xr:uid="{00000000-0005-0000-0000-000096730000}"/>
    <cellStyle name="Normal 61" xfId="29633" xr:uid="{00000000-0005-0000-0000-000097730000}"/>
    <cellStyle name="Normal 61 2" xfId="29634" xr:uid="{00000000-0005-0000-0000-000098730000}"/>
    <cellStyle name="Normal 61 2 2" xfId="29635" xr:uid="{00000000-0005-0000-0000-000099730000}"/>
    <cellStyle name="Normal 61 3" xfId="29636" xr:uid="{00000000-0005-0000-0000-00009A730000}"/>
    <cellStyle name="Normal 62" xfId="29637" xr:uid="{00000000-0005-0000-0000-00009B730000}"/>
    <cellStyle name="Normal 62 2" xfId="29638" xr:uid="{00000000-0005-0000-0000-00009C730000}"/>
    <cellStyle name="Normal 62 2 2" xfId="29639" xr:uid="{00000000-0005-0000-0000-00009D730000}"/>
    <cellStyle name="Normal 62 3" xfId="29640" xr:uid="{00000000-0005-0000-0000-00009E730000}"/>
    <cellStyle name="Normal 63" xfId="29641" xr:uid="{00000000-0005-0000-0000-00009F730000}"/>
    <cellStyle name="Normal 63 2" xfId="29642" xr:uid="{00000000-0005-0000-0000-0000A0730000}"/>
    <cellStyle name="Normal 63 3" xfId="29643" xr:uid="{00000000-0005-0000-0000-0000A1730000}"/>
    <cellStyle name="Normal 63 3 2" xfId="29644" xr:uid="{00000000-0005-0000-0000-0000A2730000}"/>
    <cellStyle name="Normal 63 4" xfId="29645" xr:uid="{00000000-0005-0000-0000-0000A3730000}"/>
    <cellStyle name="Normal 64" xfId="29646" xr:uid="{00000000-0005-0000-0000-0000A4730000}"/>
    <cellStyle name="Normal 64 2" xfId="29647" xr:uid="{00000000-0005-0000-0000-0000A5730000}"/>
    <cellStyle name="Normal 64 2 2" xfId="29648" xr:uid="{00000000-0005-0000-0000-0000A6730000}"/>
    <cellStyle name="Normal 64 3" xfId="29649" xr:uid="{00000000-0005-0000-0000-0000A7730000}"/>
    <cellStyle name="Normal 65" xfId="29650" xr:uid="{00000000-0005-0000-0000-0000A8730000}"/>
    <cellStyle name="Normal 65 2" xfId="29651" xr:uid="{00000000-0005-0000-0000-0000A9730000}"/>
    <cellStyle name="Normal 65 2 2" xfId="29652" xr:uid="{00000000-0005-0000-0000-0000AA730000}"/>
    <cellStyle name="Normal 65 3" xfId="29653" xr:uid="{00000000-0005-0000-0000-0000AB730000}"/>
    <cellStyle name="Normal 66" xfId="29654" xr:uid="{00000000-0005-0000-0000-0000AC730000}"/>
    <cellStyle name="Normal 66 2" xfId="29655" xr:uid="{00000000-0005-0000-0000-0000AD730000}"/>
    <cellStyle name="Normal 66 2 2" xfId="29656" xr:uid="{00000000-0005-0000-0000-0000AE730000}"/>
    <cellStyle name="Normal 66 3" xfId="29657" xr:uid="{00000000-0005-0000-0000-0000AF730000}"/>
    <cellStyle name="Normal 67" xfId="29658" xr:uid="{00000000-0005-0000-0000-0000B0730000}"/>
    <cellStyle name="Normal 67 2" xfId="29659" xr:uid="{00000000-0005-0000-0000-0000B1730000}"/>
    <cellStyle name="Normal 68" xfId="29660" xr:uid="{00000000-0005-0000-0000-0000B2730000}"/>
    <cellStyle name="Normal 68 2" xfId="29661" xr:uid="{00000000-0005-0000-0000-0000B3730000}"/>
    <cellStyle name="Normal 69" xfId="29662" xr:uid="{00000000-0005-0000-0000-0000B4730000}"/>
    <cellStyle name="Normal 69 2" xfId="29663" xr:uid="{00000000-0005-0000-0000-0000B5730000}"/>
    <cellStyle name="Normal 7" xfId="212" xr:uid="{00000000-0005-0000-0000-0000B6730000}"/>
    <cellStyle name="Normal 7 2" xfId="29664" xr:uid="{00000000-0005-0000-0000-0000B7730000}"/>
    <cellStyle name="Normal 7 2 2" xfId="29665" xr:uid="{00000000-0005-0000-0000-0000B8730000}"/>
    <cellStyle name="Normal 7 2 2 2" xfId="29666" xr:uid="{00000000-0005-0000-0000-0000B9730000}"/>
    <cellStyle name="Normal 7 2 2 2 2" xfId="29667" xr:uid="{00000000-0005-0000-0000-0000BA730000}"/>
    <cellStyle name="Normal 7 2 2 2 2 2" xfId="29668" xr:uid="{00000000-0005-0000-0000-0000BB730000}"/>
    <cellStyle name="Normal 7 2 2 2 3" xfId="29669" xr:uid="{00000000-0005-0000-0000-0000BC730000}"/>
    <cellStyle name="Normal 7 2 2 2 4" xfId="29670" xr:uid="{00000000-0005-0000-0000-0000BD730000}"/>
    <cellStyle name="Normal 7 2 3" xfId="29671" xr:uid="{00000000-0005-0000-0000-0000BE730000}"/>
    <cellStyle name="Normal 7 2 3 2" xfId="29672" xr:uid="{00000000-0005-0000-0000-0000BF730000}"/>
    <cellStyle name="Normal 7 2 3 2 2" xfId="29673" xr:uid="{00000000-0005-0000-0000-0000C0730000}"/>
    <cellStyle name="Normal 7 2 3 2 2 2" xfId="29674" xr:uid="{00000000-0005-0000-0000-0000C1730000}"/>
    <cellStyle name="Normal 7 2 3 2 3" xfId="29675" xr:uid="{00000000-0005-0000-0000-0000C2730000}"/>
    <cellStyle name="Normal 7 2 3 2 4" xfId="29676" xr:uid="{00000000-0005-0000-0000-0000C3730000}"/>
    <cellStyle name="Normal 7 2 4" xfId="29677" xr:uid="{00000000-0005-0000-0000-0000C4730000}"/>
    <cellStyle name="Normal 7 3" xfId="29678" xr:uid="{00000000-0005-0000-0000-0000C5730000}"/>
    <cellStyle name="Normal 7 3 2" xfId="29679" xr:uid="{00000000-0005-0000-0000-0000C6730000}"/>
    <cellStyle name="Normal 7 3 2 2" xfId="29680" xr:uid="{00000000-0005-0000-0000-0000C7730000}"/>
    <cellStyle name="Normal 7 3 2 2 2" xfId="29681" xr:uid="{00000000-0005-0000-0000-0000C8730000}"/>
    <cellStyle name="Normal 7 3 2 3" xfId="29682" xr:uid="{00000000-0005-0000-0000-0000C9730000}"/>
    <cellStyle name="Normal 7 3 2 4" xfId="29683" xr:uid="{00000000-0005-0000-0000-0000CA730000}"/>
    <cellStyle name="Normal 7 3 3" xfId="29684" xr:uid="{00000000-0005-0000-0000-0000CB730000}"/>
    <cellStyle name="Normal 7 3 3 2" xfId="29685" xr:uid="{00000000-0005-0000-0000-0000CC730000}"/>
    <cellStyle name="Normal 7 3 3 2 2" xfId="29686" xr:uid="{00000000-0005-0000-0000-0000CD730000}"/>
    <cellStyle name="Normal 7 3 3 3" xfId="29687" xr:uid="{00000000-0005-0000-0000-0000CE730000}"/>
    <cellStyle name="Normal 7 3 3 4" xfId="29688" xr:uid="{00000000-0005-0000-0000-0000CF730000}"/>
    <cellStyle name="Normal 7 3 4" xfId="29689" xr:uid="{00000000-0005-0000-0000-0000D0730000}"/>
    <cellStyle name="Normal 7 4" xfId="29690" xr:uid="{00000000-0005-0000-0000-0000D1730000}"/>
    <cellStyle name="Normal 7 4 2" xfId="29691" xr:uid="{00000000-0005-0000-0000-0000D2730000}"/>
    <cellStyle name="Normal 7 4 2 2" xfId="29692" xr:uid="{00000000-0005-0000-0000-0000D3730000}"/>
    <cellStyle name="Normal 7 4 2 2 2" xfId="29693" xr:uid="{00000000-0005-0000-0000-0000D4730000}"/>
    <cellStyle name="Normal 7 4 2 3" xfId="29694" xr:uid="{00000000-0005-0000-0000-0000D5730000}"/>
    <cellStyle name="Normal 7 4 2 4" xfId="29695" xr:uid="{00000000-0005-0000-0000-0000D6730000}"/>
    <cellStyle name="Normal 7 4 3" xfId="29696" xr:uid="{00000000-0005-0000-0000-0000D7730000}"/>
    <cellStyle name="Normal 7 4 3 2" xfId="29697" xr:uid="{00000000-0005-0000-0000-0000D8730000}"/>
    <cellStyle name="Normal 7 4 3 2 2" xfId="29698" xr:uid="{00000000-0005-0000-0000-0000D9730000}"/>
    <cellStyle name="Normal 7 4 3 3" xfId="29699" xr:uid="{00000000-0005-0000-0000-0000DA730000}"/>
    <cellStyle name="Normal 7 4 3 4" xfId="29700" xr:uid="{00000000-0005-0000-0000-0000DB730000}"/>
    <cellStyle name="Normal 7 4 4" xfId="29701" xr:uid="{00000000-0005-0000-0000-0000DC730000}"/>
    <cellStyle name="Normal 7 4 4 2" xfId="29702" xr:uid="{00000000-0005-0000-0000-0000DD730000}"/>
    <cellStyle name="Normal 7 4 4 2 2" xfId="29703" xr:uid="{00000000-0005-0000-0000-0000DE730000}"/>
    <cellStyle name="Normal 7 4 4 3" xfId="29704" xr:uid="{00000000-0005-0000-0000-0000DF730000}"/>
    <cellStyle name="Normal 7 4 4 4" xfId="29705" xr:uid="{00000000-0005-0000-0000-0000E0730000}"/>
    <cellStyle name="Normal 7 5" xfId="29706" xr:uid="{00000000-0005-0000-0000-0000E1730000}"/>
    <cellStyle name="Normal 7 5 2" xfId="29707" xr:uid="{00000000-0005-0000-0000-0000E2730000}"/>
    <cellStyle name="Normal 7 5 2 2" xfId="29708" xr:uid="{00000000-0005-0000-0000-0000E3730000}"/>
    <cellStyle name="Normal 7 5 2 2 2" xfId="29709" xr:uid="{00000000-0005-0000-0000-0000E4730000}"/>
    <cellStyle name="Normal 7 5 2 3" xfId="29710" xr:uid="{00000000-0005-0000-0000-0000E5730000}"/>
    <cellStyle name="Normal 7 5 2 4" xfId="29711" xr:uid="{00000000-0005-0000-0000-0000E6730000}"/>
    <cellStyle name="Normal 7 6" xfId="29712" xr:uid="{00000000-0005-0000-0000-0000E7730000}"/>
    <cellStyle name="Normal 7 6 2" xfId="29713" xr:uid="{00000000-0005-0000-0000-0000E8730000}"/>
    <cellStyle name="Normal 7 6 2 2" xfId="29714" xr:uid="{00000000-0005-0000-0000-0000E9730000}"/>
    <cellStyle name="Normal 7 6 3" xfId="29715" xr:uid="{00000000-0005-0000-0000-0000EA730000}"/>
    <cellStyle name="Normal 7 6 4" xfId="29716" xr:uid="{00000000-0005-0000-0000-0000EB730000}"/>
    <cellStyle name="Normal 7 7" xfId="29717" xr:uid="{00000000-0005-0000-0000-0000EC730000}"/>
    <cellStyle name="Normal 7 8" xfId="29718" xr:uid="{00000000-0005-0000-0000-0000ED730000}"/>
    <cellStyle name="Normal 70" xfId="29719" xr:uid="{00000000-0005-0000-0000-0000EE730000}"/>
    <cellStyle name="Normal 70 2" xfId="29720" xr:uid="{00000000-0005-0000-0000-0000EF730000}"/>
    <cellStyle name="Normal 71" xfId="29721" xr:uid="{00000000-0005-0000-0000-0000F0730000}"/>
    <cellStyle name="Normal 71 2" xfId="29722" xr:uid="{00000000-0005-0000-0000-0000F1730000}"/>
    <cellStyle name="Normal 72" xfId="29723" xr:uid="{00000000-0005-0000-0000-0000F2730000}"/>
    <cellStyle name="Normal 72 2" xfId="29724" xr:uid="{00000000-0005-0000-0000-0000F3730000}"/>
    <cellStyle name="Normal 73" xfId="29725" xr:uid="{00000000-0005-0000-0000-0000F4730000}"/>
    <cellStyle name="Normal 73 2" xfId="29726" xr:uid="{00000000-0005-0000-0000-0000F5730000}"/>
    <cellStyle name="Normal 74" xfId="29727" xr:uid="{00000000-0005-0000-0000-0000F6730000}"/>
    <cellStyle name="Normal 74 2" xfId="29728" xr:uid="{00000000-0005-0000-0000-0000F7730000}"/>
    <cellStyle name="Normal 75" xfId="29729" xr:uid="{00000000-0005-0000-0000-0000F8730000}"/>
    <cellStyle name="Normal 75 2" xfId="29730" xr:uid="{00000000-0005-0000-0000-0000F9730000}"/>
    <cellStyle name="Normal 76" xfId="29731" xr:uid="{00000000-0005-0000-0000-0000FA730000}"/>
    <cellStyle name="Normal 76 2" xfId="29732" xr:uid="{00000000-0005-0000-0000-0000FB730000}"/>
    <cellStyle name="Normal 77" xfId="29733" xr:uid="{00000000-0005-0000-0000-0000FC730000}"/>
    <cellStyle name="Normal 77 2" xfId="29734" xr:uid="{00000000-0005-0000-0000-0000FD730000}"/>
    <cellStyle name="Normal 78" xfId="29735" xr:uid="{00000000-0005-0000-0000-0000FE730000}"/>
    <cellStyle name="Normal 78 2" xfId="29736" xr:uid="{00000000-0005-0000-0000-0000FF730000}"/>
    <cellStyle name="Normal 79" xfId="29737" xr:uid="{00000000-0005-0000-0000-000000740000}"/>
    <cellStyle name="Normal 79 2" xfId="29738" xr:uid="{00000000-0005-0000-0000-000001740000}"/>
    <cellStyle name="Normal 8" xfId="213" xr:uid="{00000000-0005-0000-0000-000002740000}"/>
    <cellStyle name="Normal 8 2" xfId="29739" xr:uid="{00000000-0005-0000-0000-000003740000}"/>
    <cellStyle name="Normal 8 2 2" xfId="29740" xr:uid="{00000000-0005-0000-0000-000004740000}"/>
    <cellStyle name="Normal 8 2 2 2" xfId="29741" xr:uid="{00000000-0005-0000-0000-000005740000}"/>
    <cellStyle name="Normal 8 2 2 2 2" xfId="29742" xr:uid="{00000000-0005-0000-0000-000006740000}"/>
    <cellStyle name="Normal 8 2 2 3" xfId="29743" xr:uid="{00000000-0005-0000-0000-000007740000}"/>
    <cellStyle name="Normal 8 2 2 4" xfId="29744" xr:uid="{00000000-0005-0000-0000-000008740000}"/>
    <cellStyle name="Normal 8 2 3" xfId="29745" xr:uid="{00000000-0005-0000-0000-000009740000}"/>
    <cellStyle name="Normal 8 2 3 2" xfId="29746" xr:uid="{00000000-0005-0000-0000-00000A740000}"/>
    <cellStyle name="Normal 8 2 3 2 2" xfId="29747" xr:uid="{00000000-0005-0000-0000-00000B740000}"/>
    <cellStyle name="Normal 8 2 3 3" xfId="29748" xr:uid="{00000000-0005-0000-0000-00000C740000}"/>
    <cellStyle name="Normal 8 2 3 4" xfId="29749" xr:uid="{00000000-0005-0000-0000-00000D740000}"/>
    <cellStyle name="Normal 8 2 4" xfId="29750" xr:uid="{00000000-0005-0000-0000-00000E740000}"/>
    <cellStyle name="Normal 8 2 4 2" xfId="29751" xr:uid="{00000000-0005-0000-0000-00000F740000}"/>
    <cellStyle name="Normal 8 2 4 2 2" xfId="29752" xr:uid="{00000000-0005-0000-0000-000010740000}"/>
    <cellStyle name="Normal 8 2 4 3" xfId="29753" xr:uid="{00000000-0005-0000-0000-000011740000}"/>
    <cellStyle name="Normal 8 2 4 4" xfId="29754" xr:uid="{00000000-0005-0000-0000-000012740000}"/>
    <cellStyle name="Normal 8 3" xfId="29755" xr:uid="{00000000-0005-0000-0000-000013740000}"/>
    <cellStyle name="Normal 8 3 2" xfId="29756" xr:uid="{00000000-0005-0000-0000-000014740000}"/>
    <cellStyle name="Normal 8 3 2 2" xfId="29757" xr:uid="{00000000-0005-0000-0000-000015740000}"/>
    <cellStyle name="Normal 8 3 2 2 2" xfId="29758" xr:uid="{00000000-0005-0000-0000-000016740000}"/>
    <cellStyle name="Normal 8 3 2 3" xfId="29759" xr:uid="{00000000-0005-0000-0000-000017740000}"/>
    <cellStyle name="Normal 8 3 2 4" xfId="29760" xr:uid="{00000000-0005-0000-0000-000018740000}"/>
    <cellStyle name="Normal 8 3 3" xfId="29761" xr:uid="{00000000-0005-0000-0000-000019740000}"/>
    <cellStyle name="Normal 8 3 3 2" xfId="29762" xr:uid="{00000000-0005-0000-0000-00001A740000}"/>
    <cellStyle name="Normal 8 3 3 2 2" xfId="29763" xr:uid="{00000000-0005-0000-0000-00001B740000}"/>
    <cellStyle name="Normal 8 3 3 3" xfId="29764" xr:uid="{00000000-0005-0000-0000-00001C740000}"/>
    <cellStyle name="Normal 8 3 3 4" xfId="29765" xr:uid="{00000000-0005-0000-0000-00001D740000}"/>
    <cellStyle name="Normal 8 3 4" xfId="29766" xr:uid="{00000000-0005-0000-0000-00001E740000}"/>
    <cellStyle name="Normal 8 3 4 2" xfId="29767" xr:uid="{00000000-0005-0000-0000-00001F740000}"/>
    <cellStyle name="Normal 8 3 5" xfId="29768" xr:uid="{00000000-0005-0000-0000-000020740000}"/>
    <cellStyle name="Normal 8 3 6" xfId="29769" xr:uid="{00000000-0005-0000-0000-000021740000}"/>
    <cellStyle name="Normal 8 4" xfId="29770" xr:uid="{00000000-0005-0000-0000-000022740000}"/>
    <cellStyle name="Normal 8 4 2" xfId="29771" xr:uid="{00000000-0005-0000-0000-000023740000}"/>
    <cellStyle name="Normal 8 4 2 2" xfId="29772" xr:uid="{00000000-0005-0000-0000-000024740000}"/>
    <cellStyle name="Normal 8 4 2 2 2" xfId="29773" xr:uid="{00000000-0005-0000-0000-000025740000}"/>
    <cellStyle name="Normal 8 4 2 3" xfId="29774" xr:uid="{00000000-0005-0000-0000-000026740000}"/>
    <cellStyle name="Normal 8 4 2 4" xfId="29775" xr:uid="{00000000-0005-0000-0000-000027740000}"/>
    <cellStyle name="Normal 8 4 3" xfId="29776" xr:uid="{00000000-0005-0000-0000-000028740000}"/>
    <cellStyle name="Normal 8 4 3 2" xfId="29777" xr:uid="{00000000-0005-0000-0000-000029740000}"/>
    <cellStyle name="Normal 8 4 3 2 2" xfId="29778" xr:uid="{00000000-0005-0000-0000-00002A740000}"/>
    <cellStyle name="Normal 8 4 3 3" xfId="29779" xr:uid="{00000000-0005-0000-0000-00002B740000}"/>
    <cellStyle name="Normal 8 4 3 4" xfId="29780" xr:uid="{00000000-0005-0000-0000-00002C740000}"/>
    <cellStyle name="Normal 8 4 4" xfId="29781" xr:uid="{00000000-0005-0000-0000-00002D740000}"/>
    <cellStyle name="Normal 8 4 4 2" xfId="29782" xr:uid="{00000000-0005-0000-0000-00002E740000}"/>
    <cellStyle name="Normal 8 4 5" xfId="29783" xr:uid="{00000000-0005-0000-0000-00002F740000}"/>
    <cellStyle name="Normal 8 4 6" xfId="29784" xr:uid="{00000000-0005-0000-0000-000030740000}"/>
    <cellStyle name="Normal 8 5" xfId="29785" xr:uid="{00000000-0005-0000-0000-000031740000}"/>
    <cellStyle name="Normal 8 5 2" xfId="29786" xr:uid="{00000000-0005-0000-0000-000032740000}"/>
    <cellStyle name="Normal 8 5 2 2" xfId="29787" xr:uid="{00000000-0005-0000-0000-000033740000}"/>
    <cellStyle name="Normal 8 5 3" xfId="29788" xr:uid="{00000000-0005-0000-0000-000034740000}"/>
    <cellStyle name="Normal 8 5 4" xfId="29789" xr:uid="{00000000-0005-0000-0000-000035740000}"/>
    <cellStyle name="Normal 8 6" xfId="29790" xr:uid="{00000000-0005-0000-0000-000036740000}"/>
    <cellStyle name="Normal 8 6 2" xfId="29791" xr:uid="{00000000-0005-0000-0000-000037740000}"/>
    <cellStyle name="Normal 8 6 2 2" xfId="29792" xr:uid="{00000000-0005-0000-0000-000038740000}"/>
    <cellStyle name="Normal 8 6 3" xfId="29793" xr:uid="{00000000-0005-0000-0000-000039740000}"/>
    <cellStyle name="Normal 8 6 4" xfId="29794" xr:uid="{00000000-0005-0000-0000-00003A740000}"/>
    <cellStyle name="Normal 8 7" xfId="29795" xr:uid="{00000000-0005-0000-0000-00003B740000}"/>
    <cellStyle name="Normal 8 7 2" xfId="29796" xr:uid="{00000000-0005-0000-0000-00003C740000}"/>
    <cellStyle name="Normal 8 7 2 2" xfId="29797" xr:uid="{00000000-0005-0000-0000-00003D740000}"/>
    <cellStyle name="Normal 8 7 3" xfId="29798" xr:uid="{00000000-0005-0000-0000-00003E740000}"/>
    <cellStyle name="Normal 8 7 4" xfId="29799" xr:uid="{00000000-0005-0000-0000-00003F740000}"/>
    <cellStyle name="Normal 80" xfId="29800" xr:uid="{00000000-0005-0000-0000-000040740000}"/>
    <cellStyle name="Normal 80 2" xfId="29801" xr:uid="{00000000-0005-0000-0000-000041740000}"/>
    <cellStyle name="Normal 81" xfId="29802" xr:uid="{00000000-0005-0000-0000-000042740000}"/>
    <cellStyle name="Normal 81 2" xfId="29803" xr:uid="{00000000-0005-0000-0000-000043740000}"/>
    <cellStyle name="Normal 82" xfId="29804" xr:uid="{00000000-0005-0000-0000-000044740000}"/>
    <cellStyle name="Normal 82 2" xfId="29805" xr:uid="{00000000-0005-0000-0000-000045740000}"/>
    <cellStyle name="Normal 83" xfId="29806" xr:uid="{00000000-0005-0000-0000-000046740000}"/>
    <cellStyle name="Normal 83 2" xfId="29807" xr:uid="{00000000-0005-0000-0000-000047740000}"/>
    <cellStyle name="Normal 84" xfId="29808" xr:uid="{00000000-0005-0000-0000-000048740000}"/>
    <cellStyle name="Normal 84 2" xfId="29809" xr:uid="{00000000-0005-0000-0000-000049740000}"/>
    <cellStyle name="Normal 85" xfId="29810" xr:uid="{00000000-0005-0000-0000-00004A740000}"/>
    <cellStyle name="Normal 85 2" xfId="29811" xr:uid="{00000000-0005-0000-0000-00004B740000}"/>
    <cellStyle name="Normal 86" xfId="29812" xr:uid="{00000000-0005-0000-0000-00004C740000}"/>
    <cellStyle name="Normal 86 2" xfId="29813" xr:uid="{00000000-0005-0000-0000-00004D740000}"/>
    <cellStyle name="Normal 87" xfId="29814" xr:uid="{00000000-0005-0000-0000-00004E740000}"/>
    <cellStyle name="Normal 87 2" xfId="29815" xr:uid="{00000000-0005-0000-0000-00004F740000}"/>
    <cellStyle name="Normal 88" xfId="29816" xr:uid="{00000000-0005-0000-0000-000050740000}"/>
    <cellStyle name="Normal 88 2" xfId="29817" xr:uid="{00000000-0005-0000-0000-000051740000}"/>
    <cellStyle name="Normal 89" xfId="29818" xr:uid="{00000000-0005-0000-0000-000052740000}"/>
    <cellStyle name="Normal 89 2" xfId="29819" xr:uid="{00000000-0005-0000-0000-000053740000}"/>
    <cellStyle name="Normal 9" xfId="214" xr:uid="{00000000-0005-0000-0000-000054740000}"/>
    <cellStyle name="Normal 9 2" xfId="215" xr:uid="{00000000-0005-0000-0000-000055740000}"/>
    <cellStyle name="Normal 9 2 2" xfId="29820" xr:uid="{00000000-0005-0000-0000-000056740000}"/>
    <cellStyle name="Normal 9 2 2 2" xfId="29821" xr:uid="{00000000-0005-0000-0000-000057740000}"/>
    <cellStyle name="Normal 9 2 2 2 2" xfId="29822" xr:uid="{00000000-0005-0000-0000-000058740000}"/>
    <cellStyle name="Normal 9 2 2 3" xfId="29823" xr:uid="{00000000-0005-0000-0000-000059740000}"/>
    <cellStyle name="Normal 9 2 2 4" xfId="29824" xr:uid="{00000000-0005-0000-0000-00005A740000}"/>
    <cellStyle name="Normal 9 2 3" xfId="29825" xr:uid="{00000000-0005-0000-0000-00005B740000}"/>
    <cellStyle name="Normal 9 2 3 2" xfId="29826" xr:uid="{00000000-0005-0000-0000-00005C740000}"/>
    <cellStyle name="Normal 9 2 3 2 2" xfId="29827" xr:uid="{00000000-0005-0000-0000-00005D740000}"/>
    <cellStyle name="Normal 9 2 3 3" xfId="29828" xr:uid="{00000000-0005-0000-0000-00005E740000}"/>
    <cellStyle name="Normal 9 2 3 4" xfId="29829" xr:uid="{00000000-0005-0000-0000-00005F740000}"/>
    <cellStyle name="Normal 9 2 4" xfId="29830" xr:uid="{00000000-0005-0000-0000-000060740000}"/>
    <cellStyle name="Normal 9 2 4 2" xfId="29831" xr:uid="{00000000-0005-0000-0000-000061740000}"/>
    <cellStyle name="Normal 9 2 4 2 2" xfId="29832" xr:uid="{00000000-0005-0000-0000-000062740000}"/>
    <cellStyle name="Normal 9 2 4 3" xfId="29833" xr:uid="{00000000-0005-0000-0000-000063740000}"/>
    <cellStyle name="Normal 9 2 4 4" xfId="29834" xr:uid="{00000000-0005-0000-0000-000064740000}"/>
    <cellStyle name="Normal 9 3" xfId="29835" xr:uid="{00000000-0005-0000-0000-000065740000}"/>
    <cellStyle name="Normal 9 3 2" xfId="29836" xr:uid="{00000000-0005-0000-0000-000066740000}"/>
    <cellStyle name="Normal 9 3 2 2" xfId="29837" xr:uid="{00000000-0005-0000-0000-000067740000}"/>
    <cellStyle name="Normal 9 3 2 2 2" xfId="29838" xr:uid="{00000000-0005-0000-0000-000068740000}"/>
    <cellStyle name="Normal 9 3 2 3" xfId="29839" xr:uid="{00000000-0005-0000-0000-000069740000}"/>
    <cellStyle name="Normal 9 3 2 4" xfId="29840" xr:uid="{00000000-0005-0000-0000-00006A740000}"/>
    <cellStyle name="Normal 9 3 3" xfId="29841" xr:uid="{00000000-0005-0000-0000-00006B740000}"/>
    <cellStyle name="Normal 9 3 3 2" xfId="29842" xr:uid="{00000000-0005-0000-0000-00006C740000}"/>
    <cellStyle name="Normal 9 3 3 2 2" xfId="29843" xr:uid="{00000000-0005-0000-0000-00006D740000}"/>
    <cellStyle name="Normal 9 3 3 3" xfId="29844" xr:uid="{00000000-0005-0000-0000-00006E740000}"/>
    <cellStyle name="Normal 9 3 3 4" xfId="29845" xr:uid="{00000000-0005-0000-0000-00006F740000}"/>
    <cellStyle name="Normal 9 3 4" xfId="29846" xr:uid="{00000000-0005-0000-0000-000070740000}"/>
    <cellStyle name="Normal 9 3 4 2" xfId="29847" xr:uid="{00000000-0005-0000-0000-000071740000}"/>
    <cellStyle name="Normal 9 3 4 2 2" xfId="29848" xr:uid="{00000000-0005-0000-0000-000072740000}"/>
    <cellStyle name="Normal 9 3 4 3" xfId="29849" xr:uid="{00000000-0005-0000-0000-000073740000}"/>
    <cellStyle name="Normal 9 3 4 4" xfId="29850" xr:uid="{00000000-0005-0000-0000-000074740000}"/>
    <cellStyle name="Normal 9 3 5" xfId="35189" xr:uid="{9EBC9B14-2662-4230-AF83-708A21A379E3}"/>
    <cellStyle name="Normal 9 4" xfId="29851" xr:uid="{00000000-0005-0000-0000-000075740000}"/>
    <cellStyle name="Normal 9 4 2" xfId="29852" xr:uid="{00000000-0005-0000-0000-000076740000}"/>
    <cellStyle name="Normal 9 4 2 2" xfId="29853" xr:uid="{00000000-0005-0000-0000-000077740000}"/>
    <cellStyle name="Normal 9 4 2 2 2" xfId="29854" xr:uid="{00000000-0005-0000-0000-000078740000}"/>
    <cellStyle name="Normal 9 4 2 3" xfId="29855" xr:uid="{00000000-0005-0000-0000-000079740000}"/>
    <cellStyle name="Normal 9 4 2 4" xfId="29856" xr:uid="{00000000-0005-0000-0000-00007A740000}"/>
    <cellStyle name="Normal 9 4 3" xfId="29857" xr:uid="{00000000-0005-0000-0000-00007B740000}"/>
    <cellStyle name="Normal 9 4 3 2" xfId="29858" xr:uid="{00000000-0005-0000-0000-00007C740000}"/>
    <cellStyle name="Normal 9 4 3 2 2" xfId="29859" xr:uid="{00000000-0005-0000-0000-00007D740000}"/>
    <cellStyle name="Normal 9 4 3 3" xfId="29860" xr:uid="{00000000-0005-0000-0000-00007E740000}"/>
    <cellStyle name="Normal 9 4 3 4" xfId="29861" xr:uid="{00000000-0005-0000-0000-00007F740000}"/>
    <cellStyle name="Normal 9 4 4" xfId="29862" xr:uid="{00000000-0005-0000-0000-000080740000}"/>
    <cellStyle name="Normal 9 4 4 2" xfId="29863" xr:uid="{00000000-0005-0000-0000-000081740000}"/>
    <cellStyle name="Normal 9 4 5" xfId="29864" xr:uid="{00000000-0005-0000-0000-000082740000}"/>
    <cellStyle name="Normal 9 4 6" xfId="29865" xr:uid="{00000000-0005-0000-0000-000083740000}"/>
    <cellStyle name="Normal 9 5" xfId="29866" xr:uid="{00000000-0005-0000-0000-000084740000}"/>
    <cellStyle name="Normal 9 5 2" xfId="29867" xr:uid="{00000000-0005-0000-0000-000085740000}"/>
    <cellStyle name="Normal 9 5 2 2" xfId="29868" xr:uid="{00000000-0005-0000-0000-000086740000}"/>
    <cellStyle name="Normal 9 5 3" xfId="29869" xr:uid="{00000000-0005-0000-0000-000087740000}"/>
    <cellStyle name="Normal 9 5 4" xfId="29870" xr:uid="{00000000-0005-0000-0000-000088740000}"/>
    <cellStyle name="Normal 9 6" xfId="29871" xr:uid="{00000000-0005-0000-0000-000089740000}"/>
    <cellStyle name="Normal 9 6 2" xfId="29872" xr:uid="{00000000-0005-0000-0000-00008A740000}"/>
    <cellStyle name="Normal 9 6 2 2" xfId="29873" xr:uid="{00000000-0005-0000-0000-00008B740000}"/>
    <cellStyle name="Normal 9 6 3" xfId="29874" xr:uid="{00000000-0005-0000-0000-00008C740000}"/>
    <cellStyle name="Normal 9 6 4" xfId="29875" xr:uid="{00000000-0005-0000-0000-00008D740000}"/>
    <cellStyle name="Normal 9 7" xfId="29876" xr:uid="{00000000-0005-0000-0000-00008E740000}"/>
    <cellStyle name="Normal 9 7 2" xfId="29877" xr:uid="{00000000-0005-0000-0000-00008F740000}"/>
    <cellStyle name="Normal 9 7 2 2" xfId="29878" xr:uid="{00000000-0005-0000-0000-000090740000}"/>
    <cellStyle name="Normal 9 7 3" xfId="29879" xr:uid="{00000000-0005-0000-0000-000091740000}"/>
    <cellStyle name="Normal 9 7 4" xfId="29880" xr:uid="{00000000-0005-0000-0000-000092740000}"/>
    <cellStyle name="Normal 90" xfId="29881" xr:uid="{00000000-0005-0000-0000-000093740000}"/>
    <cellStyle name="Normal 90 2" xfId="29882" xr:uid="{00000000-0005-0000-0000-000094740000}"/>
    <cellStyle name="Normal 91" xfId="29883" xr:uid="{00000000-0005-0000-0000-000095740000}"/>
    <cellStyle name="Normal 91 2" xfId="29884" xr:uid="{00000000-0005-0000-0000-000096740000}"/>
    <cellStyle name="Normal 92" xfId="29885" xr:uid="{00000000-0005-0000-0000-000097740000}"/>
    <cellStyle name="Normal 92 2" xfId="29886" xr:uid="{00000000-0005-0000-0000-000098740000}"/>
    <cellStyle name="Normal 93" xfId="29887" xr:uid="{00000000-0005-0000-0000-000099740000}"/>
    <cellStyle name="Normal 93 2" xfId="29888" xr:uid="{00000000-0005-0000-0000-00009A740000}"/>
    <cellStyle name="Normal 94" xfId="29889" xr:uid="{00000000-0005-0000-0000-00009B740000}"/>
    <cellStyle name="Normal 94 2" xfId="29890" xr:uid="{00000000-0005-0000-0000-00009C740000}"/>
    <cellStyle name="Normal 95" xfId="29891" xr:uid="{00000000-0005-0000-0000-00009D740000}"/>
    <cellStyle name="Normal 95 2" xfId="29892" xr:uid="{00000000-0005-0000-0000-00009E740000}"/>
    <cellStyle name="Normal 96" xfId="29893" xr:uid="{00000000-0005-0000-0000-00009F740000}"/>
    <cellStyle name="Normal 96 2" xfId="29894" xr:uid="{00000000-0005-0000-0000-0000A0740000}"/>
    <cellStyle name="Normal 97" xfId="29895" xr:uid="{00000000-0005-0000-0000-0000A1740000}"/>
    <cellStyle name="Normal 97 2" xfId="29896" xr:uid="{00000000-0005-0000-0000-0000A2740000}"/>
    <cellStyle name="Normal 98" xfId="29897" xr:uid="{00000000-0005-0000-0000-0000A3740000}"/>
    <cellStyle name="Normal 98 2" xfId="29898" xr:uid="{00000000-0005-0000-0000-0000A4740000}"/>
    <cellStyle name="Normal 99" xfId="29899" xr:uid="{00000000-0005-0000-0000-0000A5740000}"/>
    <cellStyle name="Normal 99 2" xfId="29900" xr:uid="{00000000-0005-0000-0000-0000A6740000}"/>
    <cellStyle name="Note 10" xfId="29901" xr:uid="{00000000-0005-0000-0000-0000A7740000}"/>
    <cellStyle name="Note 10 2" xfId="29902" xr:uid="{00000000-0005-0000-0000-0000A8740000}"/>
    <cellStyle name="Note 10 2 2" xfId="29903" xr:uid="{00000000-0005-0000-0000-0000A9740000}"/>
    <cellStyle name="Note 10 3" xfId="29904" xr:uid="{00000000-0005-0000-0000-0000AA740000}"/>
    <cellStyle name="Note 10 4" xfId="29905" xr:uid="{00000000-0005-0000-0000-0000AB740000}"/>
    <cellStyle name="Note 2" xfId="216" xr:uid="{00000000-0005-0000-0000-0000AC740000}"/>
    <cellStyle name="Note 2 10" xfId="29906" xr:uid="{00000000-0005-0000-0000-0000AD740000}"/>
    <cellStyle name="Note 2 10 2" xfId="29907" xr:uid="{00000000-0005-0000-0000-0000AE740000}"/>
    <cellStyle name="Note 2 10 3" xfId="29908" xr:uid="{00000000-0005-0000-0000-0000AF740000}"/>
    <cellStyle name="Note 2 11" xfId="29909" xr:uid="{00000000-0005-0000-0000-0000B0740000}"/>
    <cellStyle name="Note 2 11 2" xfId="29910" xr:uid="{00000000-0005-0000-0000-0000B1740000}"/>
    <cellStyle name="Note 2 12" xfId="29911" xr:uid="{00000000-0005-0000-0000-0000B2740000}"/>
    <cellStyle name="Note 2 12 2" xfId="29912" xr:uid="{00000000-0005-0000-0000-0000B3740000}"/>
    <cellStyle name="Note 2 12 3" xfId="29913" xr:uid="{00000000-0005-0000-0000-0000B4740000}"/>
    <cellStyle name="Note 2 13" xfId="29914" xr:uid="{00000000-0005-0000-0000-0000B5740000}"/>
    <cellStyle name="Note 2 13 2" xfId="29915" xr:uid="{00000000-0005-0000-0000-0000B6740000}"/>
    <cellStyle name="Note 2 13 3" xfId="29916" xr:uid="{00000000-0005-0000-0000-0000B7740000}"/>
    <cellStyle name="Note 2 14" xfId="29917" xr:uid="{00000000-0005-0000-0000-0000B8740000}"/>
    <cellStyle name="Note 2 14 2" xfId="29918" xr:uid="{00000000-0005-0000-0000-0000B9740000}"/>
    <cellStyle name="Note 2 14 2 2" xfId="29919" xr:uid="{00000000-0005-0000-0000-0000BA740000}"/>
    <cellStyle name="Note 2 14 2 2 2" xfId="29920" xr:uid="{00000000-0005-0000-0000-0000BB740000}"/>
    <cellStyle name="Note 2 14 2 3" xfId="29921" xr:uid="{00000000-0005-0000-0000-0000BC740000}"/>
    <cellStyle name="Note 2 14 2 4" xfId="29922" xr:uid="{00000000-0005-0000-0000-0000BD740000}"/>
    <cellStyle name="Note 2 14 3" xfId="29923" xr:uid="{00000000-0005-0000-0000-0000BE740000}"/>
    <cellStyle name="Note 2 14 4" xfId="29924" xr:uid="{00000000-0005-0000-0000-0000BF740000}"/>
    <cellStyle name="Note 2 14 4 2" xfId="29925" xr:uid="{00000000-0005-0000-0000-0000C0740000}"/>
    <cellStyle name="Note 2 14 5" xfId="29926" xr:uid="{00000000-0005-0000-0000-0000C1740000}"/>
    <cellStyle name="Note 2 14 6" xfId="29927" xr:uid="{00000000-0005-0000-0000-0000C2740000}"/>
    <cellStyle name="Note 2 15" xfId="29928" xr:uid="{00000000-0005-0000-0000-0000C3740000}"/>
    <cellStyle name="Note 2 15 2" xfId="29929" xr:uid="{00000000-0005-0000-0000-0000C4740000}"/>
    <cellStyle name="Note 2 15 3" xfId="29930" xr:uid="{00000000-0005-0000-0000-0000C5740000}"/>
    <cellStyle name="Note 2 15 3 2" xfId="29931" xr:uid="{00000000-0005-0000-0000-0000C6740000}"/>
    <cellStyle name="Note 2 15 4" xfId="29932" xr:uid="{00000000-0005-0000-0000-0000C7740000}"/>
    <cellStyle name="Note 2 15 5" xfId="29933" xr:uid="{00000000-0005-0000-0000-0000C8740000}"/>
    <cellStyle name="Note 2 16" xfId="29934" xr:uid="{00000000-0005-0000-0000-0000C9740000}"/>
    <cellStyle name="Note 2 17" xfId="29935" xr:uid="{00000000-0005-0000-0000-0000CA740000}"/>
    <cellStyle name="Note 2 17 2" xfId="29936" xr:uid="{00000000-0005-0000-0000-0000CB740000}"/>
    <cellStyle name="Note 2 18" xfId="29937" xr:uid="{00000000-0005-0000-0000-0000CC740000}"/>
    <cellStyle name="Note 2 2" xfId="29938" xr:uid="{00000000-0005-0000-0000-0000CD740000}"/>
    <cellStyle name="Note 2 2 10" xfId="29939" xr:uid="{00000000-0005-0000-0000-0000CE740000}"/>
    <cellStyle name="Note 2 2 10 2" xfId="29940" xr:uid="{00000000-0005-0000-0000-0000CF740000}"/>
    <cellStyle name="Note 2 2 11" xfId="29941" xr:uid="{00000000-0005-0000-0000-0000D0740000}"/>
    <cellStyle name="Note 2 2 11 2" xfId="29942" xr:uid="{00000000-0005-0000-0000-0000D1740000}"/>
    <cellStyle name="Note 2 2 12" xfId="29943" xr:uid="{00000000-0005-0000-0000-0000D2740000}"/>
    <cellStyle name="Note 2 2 13" xfId="29944" xr:uid="{00000000-0005-0000-0000-0000D3740000}"/>
    <cellStyle name="Note 2 2 13 2" xfId="29945" xr:uid="{00000000-0005-0000-0000-0000D4740000}"/>
    <cellStyle name="Note 2 2 14" xfId="29946" xr:uid="{00000000-0005-0000-0000-0000D5740000}"/>
    <cellStyle name="Note 2 2 15" xfId="29947" xr:uid="{00000000-0005-0000-0000-0000D6740000}"/>
    <cellStyle name="Note 2 2 2" xfId="29948" xr:uid="{00000000-0005-0000-0000-0000D7740000}"/>
    <cellStyle name="Note 2 2 2 2" xfId="29949" xr:uid="{00000000-0005-0000-0000-0000D8740000}"/>
    <cellStyle name="Note 2 2 2 2 2" xfId="29950" xr:uid="{00000000-0005-0000-0000-0000D9740000}"/>
    <cellStyle name="Note 2 2 2 2 2 2" xfId="29951" xr:uid="{00000000-0005-0000-0000-0000DA740000}"/>
    <cellStyle name="Note 2 2 2 3" xfId="29952" xr:uid="{00000000-0005-0000-0000-0000DB740000}"/>
    <cellStyle name="Note 2 2 2 3 2" xfId="29953" xr:uid="{00000000-0005-0000-0000-0000DC740000}"/>
    <cellStyle name="Note 2 2 2 4" xfId="29954" xr:uid="{00000000-0005-0000-0000-0000DD740000}"/>
    <cellStyle name="Note 2 2 2 5" xfId="29955" xr:uid="{00000000-0005-0000-0000-0000DE740000}"/>
    <cellStyle name="Note 2 2 2 5 2" xfId="29956" xr:uid="{00000000-0005-0000-0000-0000DF740000}"/>
    <cellStyle name="Note 2 2 2 6" xfId="29957" xr:uid="{00000000-0005-0000-0000-0000E0740000}"/>
    <cellStyle name="Note 2 2 2 6 2" xfId="29958" xr:uid="{00000000-0005-0000-0000-0000E1740000}"/>
    <cellStyle name="Note 2 2 2 7" xfId="29959" xr:uid="{00000000-0005-0000-0000-0000E2740000}"/>
    <cellStyle name="Note 2 2 2 7 2" xfId="29960" xr:uid="{00000000-0005-0000-0000-0000E3740000}"/>
    <cellStyle name="Note 2 2 2 8" xfId="29961" xr:uid="{00000000-0005-0000-0000-0000E4740000}"/>
    <cellStyle name="Note 2 2 3" xfId="29962" xr:uid="{00000000-0005-0000-0000-0000E5740000}"/>
    <cellStyle name="Note 2 2 3 10" xfId="29963" xr:uid="{00000000-0005-0000-0000-0000E6740000}"/>
    <cellStyle name="Note 2 2 3 11" xfId="29964" xr:uid="{00000000-0005-0000-0000-0000E7740000}"/>
    <cellStyle name="Note 2 2 3 2" xfId="29965" xr:uid="{00000000-0005-0000-0000-0000E8740000}"/>
    <cellStyle name="Note 2 2 3 2 10" xfId="29966" xr:uid="{00000000-0005-0000-0000-0000E9740000}"/>
    <cellStyle name="Note 2 2 3 2 2" xfId="29967" xr:uid="{00000000-0005-0000-0000-0000EA740000}"/>
    <cellStyle name="Note 2 2 3 2 2 2" xfId="29968" xr:uid="{00000000-0005-0000-0000-0000EB740000}"/>
    <cellStyle name="Note 2 2 3 2 2 2 2" xfId="29969" xr:uid="{00000000-0005-0000-0000-0000EC740000}"/>
    <cellStyle name="Note 2 2 3 2 2 2 2 2" xfId="29970" xr:uid="{00000000-0005-0000-0000-0000ED740000}"/>
    <cellStyle name="Note 2 2 3 2 2 2 2 2 2" xfId="29971" xr:uid="{00000000-0005-0000-0000-0000EE740000}"/>
    <cellStyle name="Note 2 2 3 2 2 2 2 3" xfId="29972" xr:uid="{00000000-0005-0000-0000-0000EF740000}"/>
    <cellStyle name="Note 2 2 3 2 2 2 2 4" xfId="29973" xr:uid="{00000000-0005-0000-0000-0000F0740000}"/>
    <cellStyle name="Note 2 2 3 2 2 2 3" xfId="29974" xr:uid="{00000000-0005-0000-0000-0000F1740000}"/>
    <cellStyle name="Note 2 2 3 2 2 2 3 2" xfId="29975" xr:uid="{00000000-0005-0000-0000-0000F2740000}"/>
    <cellStyle name="Note 2 2 3 2 2 2 4" xfId="29976" xr:uid="{00000000-0005-0000-0000-0000F3740000}"/>
    <cellStyle name="Note 2 2 3 2 2 2 5" xfId="29977" xr:uid="{00000000-0005-0000-0000-0000F4740000}"/>
    <cellStyle name="Note 2 2 3 2 2 3" xfId="29978" xr:uid="{00000000-0005-0000-0000-0000F5740000}"/>
    <cellStyle name="Note 2 2 3 2 2 3 2" xfId="29979" xr:uid="{00000000-0005-0000-0000-0000F6740000}"/>
    <cellStyle name="Note 2 2 3 2 2 3 2 2" xfId="29980" xr:uid="{00000000-0005-0000-0000-0000F7740000}"/>
    <cellStyle name="Note 2 2 3 2 2 3 2 2 2" xfId="29981" xr:uid="{00000000-0005-0000-0000-0000F8740000}"/>
    <cellStyle name="Note 2 2 3 2 2 3 2 3" xfId="29982" xr:uid="{00000000-0005-0000-0000-0000F9740000}"/>
    <cellStyle name="Note 2 2 3 2 2 3 2 4" xfId="29983" xr:uid="{00000000-0005-0000-0000-0000FA740000}"/>
    <cellStyle name="Note 2 2 3 2 2 3 3" xfId="29984" xr:uid="{00000000-0005-0000-0000-0000FB740000}"/>
    <cellStyle name="Note 2 2 3 2 2 3 3 2" xfId="29985" xr:uid="{00000000-0005-0000-0000-0000FC740000}"/>
    <cellStyle name="Note 2 2 3 2 2 3 4" xfId="29986" xr:uid="{00000000-0005-0000-0000-0000FD740000}"/>
    <cellStyle name="Note 2 2 3 2 2 3 5" xfId="29987" xr:uid="{00000000-0005-0000-0000-0000FE740000}"/>
    <cellStyle name="Note 2 2 3 2 2 4" xfId="29988" xr:uid="{00000000-0005-0000-0000-0000FF740000}"/>
    <cellStyle name="Note 2 2 3 2 2 4 2" xfId="29989" xr:uid="{00000000-0005-0000-0000-000000750000}"/>
    <cellStyle name="Note 2 2 3 2 2 4 2 2" xfId="29990" xr:uid="{00000000-0005-0000-0000-000001750000}"/>
    <cellStyle name="Note 2 2 3 2 2 4 3" xfId="29991" xr:uid="{00000000-0005-0000-0000-000002750000}"/>
    <cellStyle name="Note 2 2 3 2 2 4 4" xfId="29992" xr:uid="{00000000-0005-0000-0000-000003750000}"/>
    <cellStyle name="Note 2 2 3 2 2 5" xfId="29993" xr:uid="{00000000-0005-0000-0000-000004750000}"/>
    <cellStyle name="Note 2 2 3 2 2 5 2" xfId="29994" xr:uid="{00000000-0005-0000-0000-000005750000}"/>
    <cellStyle name="Note 2 2 3 2 2 5 2 2" xfId="29995" xr:uid="{00000000-0005-0000-0000-000006750000}"/>
    <cellStyle name="Note 2 2 3 2 2 5 3" xfId="29996" xr:uid="{00000000-0005-0000-0000-000007750000}"/>
    <cellStyle name="Note 2 2 3 2 2 5 4" xfId="29997" xr:uid="{00000000-0005-0000-0000-000008750000}"/>
    <cellStyle name="Note 2 2 3 2 2 6" xfId="29998" xr:uid="{00000000-0005-0000-0000-000009750000}"/>
    <cellStyle name="Note 2 2 3 2 2 6 2" xfId="29999" xr:uid="{00000000-0005-0000-0000-00000A750000}"/>
    <cellStyle name="Note 2 2 3 2 2 6 2 2" xfId="30000" xr:uid="{00000000-0005-0000-0000-00000B750000}"/>
    <cellStyle name="Note 2 2 3 2 2 6 3" xfId="30001" xr:uid="{00000000-0005-0000-0000-00000C750000}"/>
    <cellStyle name="Note 2 2 3 2 2 6 4" xfId="30002" xr:uid="{00000000-0005-0000-0000-00000D750000}"/>
    <cellStyle name="Note 2 2 3 2 2 7" xfId="30003" xr:uid="{00000000-0005-0000-0000-00000E750000}"/>
    <cellStyle name="Note 2 2 3 2 2 7 2" xfId="30004" xr:uid="{00000000-0005-0000-0000-00000F750000}"/>
    <cellStyle name="Note 2 2 3 2 2 8" xfId="30005" xr:uid="{00000000-0005-0000-0000-000010750000}"/>
    <cellStyle name="Note 2 2 3 2 2 9" xfId="30006" xr:uid="{00000000-0005-0000-0000-000011750000}"/>
    <cellStyle name="Note 2 2 3 2 3" xfId="30007" xr:uid="{00000000-0005-0000-0000-000012750000}"/>
    <cellStyle name="Note 2 2 3 2 3 2" xfId="30008" xr:uid="{00000000-0005-0000-0000-000013750000}"/>
    <cellStyle name="Note 2 2 3 2 3 2 2" xfId="30009" xr:uid="{00000000-0005-0000-0000-000014750000}"/>
    <cellStyle name="Note 2 2 3 2 3 2 2 2" xfId="30010" xr:uid="{00000000-0005-0000-0000-000015750000}"/>
    <cellStyle name="Note 2 2 3 2 3 2 3" xfId="30011" xr:uid="{00000000-0005-0000-0000-000016750000}"/>
    <cellStyle name="Note 2 2 3 2 3 2 4" xfId="30012" xr:uid="{00000000-0005-0000-0000-000017750000}"/>
    <cellStyle name="Note 2 2 3 2 3 3" xfId="30013" xr:uid="{00000000-0005-0000-0000-000018750000}"/>
    <cellStyle name="Note 2 2 3 2 3 3 2" xfId="30014" xr:uid="{00000000-0005-0000-0000-000019750000}"/>
    <cellStyle name="Note 2 2 3 2 3 3 2 2" xfId="30015" xr:uid="{00000000-0005-0000-0000-00001A750000}"/>
    <cellStyle name="Note 2 2 3 2 3 3 3" xfId="30016" xr:uid="{00000000-0005-0000-0000-00001B750000}"/>
    <cellStyle name="Note 2 2 3 2 3 3 4" xfId="30017" xr:uid="{00000000-0005-0000-0000-00001C750000}"/>
    <cellStyle name="Note 2 2 3 2 3 4" xfId="30018" xr:uid="{00000000-0005-0000-0000-00001D750000}"/>
    <cellStyle name="Note 2 2 3 2 3 4 2" xfId="30019" xr:uid="{00000000-0005-0000-0000-00001E750000}"/>
    <cellStyle name="Note 2 2 3 2 3 5" xfId="30020" xr:uid="{00000000-0005-0000-0000-00001F750000}"/>
    <cellStyle name="Note 2 2 3 2 3 6" xfId="30021" xr:uid="{00000000-0005-0000-0000-000020750000}"/>
    <cellStyle name="Note 2 2 3 2 4" xfId="30022" xr:uid="{00000000-0005-0000-0000-000021750000}"/>
    <cellStyle name="Note 2 2 3 2 4 2" xfId="30023" xr:uid="{00000000-0005-0000-0000-000022750000}"/>
    <cellStyle name="Note 2 2 3 2 4 2 2" xfId="30024" xr:uid="{00000000-0005-0000-0000-000023750000}"/>
    <cellStyle name="Note 2 2 3 2 4 2 2 2" xfId="30025" xr:uid="{00000000-0005-0000-0000-000024750000}"/>
    <cellStyle name="Note 2 2 3 2 4 2 3" xfId="30026" xr:uid="{00000000-0005-0000-0000-000025750000}"/>
    <cellStyle name="Note 2 2 3 2 4 2 4" xfId="30027" xr:uid="{00000000-0005-0000-0000-000026750000}"/>
    <cellStyle name="Note 2 2 3 2 4 3" xfId="30028" xr:uid="{00000000-0005-0000-0000-000027750000}"/>
    <cellStyle name="Note 2 2 3 2 4 4" xfId="30029" xr:uid="{00000000-0005-0000-0000-000028750000}"/>
    <cellStyle name="Note 2 2 3 2 4 5" xfId="30030" xr:uid="{00000000-0005-0000-0000-000029750000}"/>
    <cellStyle name="Note 2 2 3 2 4 5 2" xfId="30031" xr:uid="{00000000-0005-0000-0000-00002A750000}"/>
    <cellStyle name="Note 2 2 3 2 4 6" xfId="30032" xr:uid="{00000000-0005-0000-0000-00002B750000}"/>
    <cellStyle name="Note 2 2 3 2 4 7" xfId="30033" xr:uid="{00000000-0005-0000-0000-00002C750000}"/>
    <cellStyle name="Note 2 2 3 2 5" xfId="30034" xr:uid="{00000000-0005-0000-0000-00002D750000}"/>
    <cellStyle name="Note 2 2 3 2 5 2" xfId="30035" xr:uid="{00000000-0005-0000-0000-00002E750000}"/>
    <cellStyle name="Note 2 2 3 2 5 2 2" xfId="30036" xr:uid="{00000000-0005-0000-0000-00002F750000}"/>
    <cellStyle name="Note 2 2 3 2 5 3" xfId="30037" xr:uid="{00000000-0005-0000-0000-000030750000}"/>
    <cellStyle name="Note 2 2 3 2 5 4" xfId="30038" xr:uid="{00000000-0005-0000-0000-000031750000}"/>
    <cellStyle name="Note 2 2 3 2 6" xfId="30039" xr:uid="{00000000-0005-0000-0000-000032750000}"/>
    <cellStyle name="Note 2 2 3 2 6 2" xfId="30040" xr:uid="{00000000-0005-0000-0000-000033750000}"/>
    <cellStyle name="Note 2 2 3 2 6 2 2" xfId="30041" xr:uid="{00000000-0005-0000-0000-000034750000}"/>
    <cellStyle name="Note 2 2 3 2 6 3" xfId="30042" xr:uid="{00000000-0005-0000-0000-000035750000}"/>
    <cellStyle name="Note 2 2 3 2 6 4" xfId="30043" xr:uid="{00000000-0005-0000-0000-000036750000}"/>
    <cellStyle name="Note 2 2 3 2 7" xfId="30044" xr:uid="{00000000-0005-0000-0000-000037750000}"/>
    <cellStyle name="Note 2 2 3 2 8" xfId="30045" xr:uid="{00000000-0005-0000-0000-000038750000}"/>
    <cellStyle name="Note 2 2 3 2 8 2" xfId="30046" xr:uid="{00000000-0005-0000-0000-000039750000}"/>
    <cellStyle name="Note 2 2 3 2 9" xfId="30047" xr:uid="{00000000-0005-0000-0000-00003A750000}"/>
    <cellStyle name="Note 2 2 3 3" xfId="30048" xr:uid="{00000000-0005-0000-0000-00003B750000}"/>
    <cellStyle name="Note 2 2 3 3 2" xfId="30049" xr:uid="{00000000-0005-0000-0000-00003C750000}"/>
    <cellStyle name="Note 2 2 3 3 2 2" xfId="30050" xr:uid="{00000000-0005-0000-0000-00003D750000}"/>
    <cellStyle name="Note 2 2 3 3 2 2 2" xfId="30051" xr:uid="{00000000-0005-0000-0000-00003E750000}"/>
    <cellStyle name="Note 2 2 3 3 2 2 2 2" xfId="30052" xr:uid="{00000000-0005-0000-0000-00003F750000}"/>
    <cellStyle name="Note 2 2 3 3 2 2 3" xfId="30053" xr:uid="{00000000-0005-0000-0000-000040750000}"/>
    <cellStyle name="Note 2 2 3 3 2 2 4" xfId="30054" xr:uid="{00000000-0005-0000-0000-000041750000}"/>
    <cellStyle name="Note 2 2 3 3 2 3" xfId="30055" xr:uid="{00000000-0005-0000-0000-000042750000}"/>
    <cellStyle name="Note 2 2 3 3 2 3 2" xfId="30056" xr:uid="{00000000-0005-0000-0000-000043750000}"/>
    <cellStyle name="Note 2 2 3 3 2 3 2 2" xfId="30057" xr:uid="{00000000-0005-0000-0000-000044750000}"/>
    <cellStyle name="Note 2 2 3 3 2 3 3" xfId="30058" xr:uid="{00000000-0005-0000-0000-000045750000}"/>
    <cellStyle name="Note 2 2 3 3 2 3 4" xfId="30059" xr:uid="{00000000-0005-0000-0000-000046750000}"/>
    <cellStyle name="Note 2 2 3 3 2 4" xfId="30060" xr:uid="{00000000-0005-0000-0000-000047750000}"/>
    <cellStyle name="Note 2 2 3 3 2 4 2" xfId="30061" xr:uid="{00000000-0005-0000-0000-000048750000}"/>
    <cellStyle name="Note 2 2 3 3 2 5" xfId="30062" xr:uid="{00000000-0005-0000-0000-000049750000}"/>
    <cellStyle name="Note 2 2 3 3 2 6" xfId="30063" xr:uid="{00000000-0005-0000-0000-00004A750000}"/>
    <cellStyle name="Note 2 2 3 3 3" xfId="30064" xr:uid="{00000000-0005-0000-0000-00004B750000}"/>
    <cellStyle name="Note 2 2 3 3 3 2" xfId="30065" xr:uid="{00000000-0005-0000-0000-00004C750000}"/>
    <cellStyle name="Note 2 2 3 3 3 2 2" xfId="30066" xr:uid="{00000000-0005-0000-0000-00004D750000}"/>
    <cellStyle name="Note 2 2 3 3 3 2 2 2" xfId="30067" xr:uid="{00000000-0005-0000-0000-00004E750000}"/>
    <cellStyle name="Note 2 2 3 3 3 2 3" xfId="30068" xr:uid="{00000000-0005-0000-0000-00004F750000}"/>
    <cellStyle name="Note 2 2 3 3 3 2 4" xfId="30069" xr:uid="{00000000-0005-0000-0000-000050750000}"/>
    <cellStyle name="Note 2 2 3 3 3 3" xfId="30070" xr:uid="{00000000-0005-0000-0000-000051750000}"/>
    <cellStyle name="Note 2 2 3 3 3 3 2" xfId="30071" xr:uid="{00000000-0005-0000-0000-000052750000}"/>
    <cellStyle name="Note 2 2 3 3 3 4" xfId="30072" xr:uid="{00000000-0005-0000-0000-000053750000}"/>
    <cellStyle name="Note 2 2 3 3 3 5" xfId="30073" xr:uid="{00000000-0005-0000-0000-000054750000}"/>
    <cellStyle name="Note 2 2 3 3 4" xfId="30074" xr:uid="{00000000-0005-0000-0000-000055750000}"/>
    <cellStyle name="Note 2 2 3 3 4 2" xfId="30075" xr:uid="{00000000-0005-0000-0000-000056750000}"/>
    <cellStyle name="Note 2 2 3 3 4 2 2" xfId="30076" xr:uid="{00000000-0005-0000-0000-000057750000}"/>
    <cellStyle name="Note 2 2 3 3 4 3" xfId="30077" xr:uid="{00000000-0005-0000-0000-000058750000}"/>
    <cellStyle name="Note 2 2 3 3 4 4" xfId="30078" xr:uid="{00000000-0005-0000-0000-000059750000}"/>
    <cellStyle name="Note 2 2 3 3 5" xfId="30079" xr:uid="{00000000-0005-0000-0000-00005A750000}"/>
    <cellStyle name="Note 2 2 3 3 5 2" xfId="30080" xr:uid="{00000000-0005-0000-0000-00005B750000}"/>
    <cellStyle name="Note 2 2 3 3 5 2 2" xfId="30081" xr:uid="{00000000-0005-0000-0000-00005C750000}"/>
    <cellStyle name="Note 2 2 3 3 5 3" xfId="30082" xr:uid="{00000000-0005-0000-0000-00005D750000}"/>
    <cellStyle name="Note 2 2 3 3 5 4" xfId="30083" xr:uid="{00000000-0005-0000-0000-00005E750000}"/>
    <cellStyle name="Note 2 2 3 3 6" xfId="30084" xr:uid="{00000000-0005-0000-0000-00005F750000}"/>
    <cellStyle name="Note 2 2 3 3 7" xfId="30085" xr:uid="{00000000-0005-0000-0000-000060750000}"/>
    <cellStyle name="Note 2 2 3 3 7 2" xfId="30086" xr:uid="{00000000-0005-0000-0000-000061750000}"/>
    <cellStyle name="Note 2 2 3 3 8" xfId="30087" xr:uid="{00000000-0005-0000-0000-000062750000}"/>
    <cellStyle name="Note 2 2 3 3 9" xfId="30088" xr:uid="{00000000-0005-0000-0000-000063750000}"/>
    <cellStyle name="Note 2 2 3 4" xfId="30089" xr:uid="{00000000-0005-0000-0000-000064750000}"/>
    <cellStyle name="Note 2 2 3 4 2" xfId="30090" xr:uid="{00000000-0005-0000-0000-000065750000}"/>
    <cellStyle name="Note 2 2 3 4 2 2" xfId="30091" xr:uid="{00000000-0005-0000-0000-000066750000}"/>
    <cellStyle name="Note 2 2 3 4 2 2 2" xfId="30092" xr:uid="{00000000-0005-0000-0000-000067750000}"/>
    <cellStyle name="Note 2 2 3 4 2 3" xfId="30093" xr:uid="{00000000-0005-0000-0000-000068750000}"/>
    <cellStyle name="Note 2 2 3 4 2 4" xfId="30094" xr:uid="{00000000-0005-0000-0000-000069750000}"/>
    <cellStyle name="Note 2 2 3 4 3" xfId="30095" xr:uid="{00000000-0005-0000-0000-00006A750000}"/>
    <cellStyle name="Note 2 2 3 4 3 2" xfId="30096" xr:uid="{00000000-0005-0000-0000-00006B750000}"/>
    <cellStyle name="Note 2 2 3 4 3 2 2" xfId="30097" xr:uid="{00000000-0005-0000-0000-00006C750000}"/>
    <cellStyle name="Note 2 2 3 4 3 3" xfId="30098" xr:uid="{00000000-0005-0000-0000-00006D750000}"/>
    <cellStyle name="Note 2 2 3 4 3 4" xfId="30099" xr:uid="{00000000-0005-0000-0000-00006E750000}"/>
    <cellStyle name="Note 2 2 3 4 4" xfId="30100" xr:uid="{00000000-0005-0000-0000-00006F750000}"/>
    <cellStyle name="Note 2 2 3 4 4 2" xfId="30101" xr:uid="{00000000-0005-0000-0000-000070750000}"/>
    <cellStyle name="Note 2 2 3 4 5" xfId="30102" xr:uid="{00000000-0005-0000-0000-000071750000}"/>
    <cellStyle name="Note 2 2 3 4 6" xfId="30103" xr:uid="{00000000-0005-0000-0000-000072750000}"/>
    <cellStyle name="Note 2 2 3 5" xfId="30104" xr:uid="{00000000-0005-0000-0000-000073750000}"/>
    <cellStyle name="Note 2 2 3 5 2" xfId="30105" xr:uid="{00000000-0005-0000-0000-000074750000}"/>
    <cellStyle name="Note 2 2 3 5 2 2" xfId="30106" xr:uid="{00000000-0005-0000-0000-000075750000}"/>
    <cellStyle name="Note 2 2 3 5 2 2 2" xfId="30107" xr:uid="{00000000-0005-0000-0000-000076750000}"/>
    <cellStyle name="Note 2 2 3 5 2 3" xfId="30108" xr:uid="{00000000-0005-0000-0000-000077750000}"/>
    <cellStyle name="Note 2 2 3 5 2 4" xfId="30109" xr:uid="{00000000-0005-0000-0000-000078750000}"/>
    <cellStyle name="Note 2 2 3 5 3" xfId="30110" xr:uid="{00000000-0005-0000-0000-000079750000}"/>
    <cellStyle name="Note 2 2 3 5 4" xfId="30111" xr:uid="{00000000-0005-0000-0000-00007A750000}"/>
    <cellStyle name="Note 2 2 3 5 4 2" xfId="30112" xr:uid="{00000000-0005-0000-0000-00007B750000}"/>
    <cellStyle name="Note 2 2 3 5 5" xfId="30113" xr:uid="{00000000-0005-0000-0000-00007C750000}"/>
    <cellStyle name="Note 2 2 3 5 6" xfId="30114" xr:uid="{00000000-0005-0000-0000-00007D750000}"/>
    <cellStyle name="Note 2 2 3 6" xfId="30115" xr:uid="{00000000-0005-0000-0000-00007E750000}"/>
    <cellStyle name="Note 2 2 3 6 2" xfId="30116" xr:uid="{00000000-0005-0000-0000-00007F750000}"/>
    <cellStyle name="Note 2 2 3 6 3" xfId="30117" xr:uid="{00000000-0005-0000-0000-000080750000}"/>
    <cellStyle name="Note 2 2 3 6 4" xfId="30118" xr:uid="{00000000-0005-0000-0000-000081750000}"/>
    <cellStyle name="Note 2 2 3 6 4 2" xfId="30119" xr:uid="{00000000-0005-0000-0000-000082750000}"/>
    <cellStyle name="Note 2 2 3 6 5" xfId="30120" xr:uid="{00000000-0005-0000-0000-000083750000}"/>
    <cellStyle name="Note 2 2 3 6 6" xfId="30121" xr:uid="{00000000-0005-0000-0000-000084750000}"/>
    <cellStyle name="Note 2 2 3 7" xfId="30122" xr:uid="{00000000-0005-0000-0000-000085750000}"/>
    <cellStyle name="Note 2 2 3 7 2" xfId="30123" xr:uid="{00000000-0005-0000-0000-000086750000}"/>
    <cellStyle name="Note 2 2 3 7 2 2" xfId="30124" xr:uid="{00000000-0005-0000-0000-000087750000}"/>
    <cellStyle name="Note 2 2 3 7 3" xfId="30125" xr:uid="{00000000-0005-0000-0000-000088750000}"/>
    <cellStyle name="Note 2 2 3 7 4" xfId="30126" xr:uid="{00000000-0005-0000-0000-000089750000}"/>
    <cellStyle name="Note 2 2 3 8" xfId="30127" xr:uid="{00000000-0005-0000-0000-00008A750000}"/>
    <cellStyle name="Note 2 2 3 9" xfId="30128" xr:uid="{00000000-0005-0000-0000-00008B750000}"/>
    <cellStyle name="Note 2 2 3 9 2" xfId="30129" xr:uid="{00000000-0005-0000-0000-00008C750000}"/>
    <cellStyle name="Note 2 2 4" xfId="30130" xr:uid="{00000000-0005-0000-0000-00008D750000}"/>
    <cellStyle name="Note 2 2 4 10" xfId="30131" xr:uid="{00000000-0005-0000-0000-00008E750000}"/>
    <cellStyle name="Note 2 2 4 2" xfId="30132" xr:uid="{00000000-0005-0000-0000-00008F750000}"/>
    <cellStyle name="Note 2 2 4 2 2" xfId="30133" xr:uid="{00000000-0005-0000-0000-000090750000}"/>
    <cellStyle name="Note 2 2 4 2 2 2" xfId="30134" xr:uid="{00000000-0005-0000-0000-000091750000}"/>
    <cellStyle name="Note 2 2 4 2 2 2 2" xfId="30135" xr:uid="{00000000-0005-0000-0000-000092750000}"/>
    <cellStyle name="Note 2 2 4 2 2 2 2 2" xfId="30136" xr:uid="{00000000-0005-0000-0000-000093750000}"/>
    <cellStyle name="Note 2 2 4 2 2 2 3" xfId="30137" xr:uid="{00000000-0005-0000-0000-000094750000}"/>
    <cellStyle name="Note 2 2 4 2 2 2 4" xfId="30138" xr:uid="{00000000-0005-0000-0000-000095750000}"/>
    <cellStyle name="Note 2 2 4 2 2 3" xfId="30139" xr:uid="{00000000-0005-0000-0000-000096750000}"/>
    <cellStyle name="Note 2 2 4 2 2 3 2" xfId="30140" xr:uid="{00000000-0005-0000-0000-000097750000}"/>
    <cellStyle name="Note 2 2 4 2 2 3 2 2" xfId="30141" xr:uid="{00000000-0005-0000-0000-000098750000}"/>
    <cellStyle name="Note 2 2 4 2 2 3 3" xfId="30142" xr:uid="{00000000-0005-0000-0000-000099750000}"/>
    <cellStyle name="Note 2 2 4 2 2 3 4" xfId="30143" xr:uid="{00000000-0005-0000-0000-00009A750000}"/>
    <cellStyle name="Note 2 2 4 2 2 4" xfId="30144" xr:uid="{00000000-0005-0000-0000-00009B750000}"/>
    <cellStyle name="Note 2 2 4 2 2 4 2" xfId="30145" xr:uid="{00000000-0005-0000-0000-00009C750000}"/>
    <cellStyle name="Note 2 2 4 2 2 5" xfId="30146" xr:uid="{00000000-0005-0000-0000-00009D750000}"/>
    <cellStyle name="Note 2 2 4 2 2 6" xfId="30147" xr:uid="{00000000-0005-0000-0000-00009E750000}"/>
    <cellStyle name="Note 2 2 4 2 3" xfId="30148" xr:uid="{00000000-0005-0000-0000-00009F750000}"/>
    <cellStyle name="Note 2 2 4 2 3 2" xfId="30149" xr:uid="{00000000-0005-0000-0000-0000A0750000}"/>
    <cellStyle name="Note 2 2 4 2 3 2 2" xfId="30150" xr:uid="{00000000-0005-0000-0000-0000A1750000}"/>
    <cellStyle name="Note 2 2 4 2 3 2 2 2" xfId="30151" xr:uid="{00000000-0005-0000-0000-0000A2750000}"/>
    <cellStyle name="Note 2 2 4 2 3 2 3" xfId="30152" xr:uid="{00000000-0005-0000-0000-0000A3750000}"/>
    <cellStyle name="Note 2 2 4 2 3 2 4" xfId="30153" xr:uid="{00000000-0005-0000-0000-0000A4750000}"/>
    <cellStyle name="Note 2 2 4 2 3 3" xfId="30154" xr:uid="{00000000-0005-0000-0000-0000A5750000}"/>
    <cellStyle name="Note 2 2 4 2 3 3 2" xfId="30155" xr:uid="{00000000-0005-0000-0000-0000A6750000}"/>
    <cellStyle name="Note 2 2 4 2 3 4" xfId="30156" xr:uid="{00000000-0005-0000-0000-0000A7750000}"/>
    <cellStyle name="Note 2 2 4 2 3 5" xfId="30157" xr:uid="{00000000-0005-0000-0000-0000A8750000}"/>
    <cellStyle name="Note 2 2 4 2 4" xfId="30158" xr:uid="{00000000-0005-0000-0000-0000A9750000}"/>
    <cellStyle name="Note 2 2 4 2 4 2" xfId="30159" xr:uid="{00000000-0005-0000-0000-0000AA750000}"/>
    <cellStyle name="Note 2 2 4 2 4 2 2" xfId="30160" xr:uid="{00000000-0005-0000-0000-0000AB750000}"/>
    <cellStyle name="Note 2 2 4 2 4 3" xfId="30161" xr:uid="{00000000-0005-0000-0000-0000AC750000}"/>
    <cellStyle name="Note 2 2 4 2 4 4" xfId="30162" xr:uid="{00000000-0005-0000-0000-0000AD750000}"/>
    <cellStyle name="Note 2 2 4 2 5" xfId="30163" xr:uid="{00000000-0005-0000-0000-0000AE750000}"/>
    <cellStyle name="Note 2 2 4 2 5 2" xfId="30164" xr:uid="{00000000-0005-0000-0000-0000AF750000}"/>
    <cellStyle name="Note 2 2 4 2 5 2 2" xfId="30165" xr:uid="{00000000-0005-0000-0000-0000B0750000}"/>
    <cellStyle name="Note 2 2 4 2 5 3" xfId="30166" xr:uid="{00000000-0005-0000-0000-0000B1750000}"/>
    <cellStyle name="Note 2 2 4 2 5 4" xfId="30167" xr:uid="{00000000-0005-0000-0000-0000B2750000}"/>
    <cellStyle name="Note 2 2 4 2 6" xfId="30168" xr:uid="{00000000-0005-0000-0000-0000B3750000}"/>
    <cellStyle name="Note 2 2 4 2 7" xfId="30169" xr:uid="{00000000-0005-0000-0000-0000B4750000}"/>
    <cellStyle name="Note 2 2 4 2 7 2" xfId="30170" xr:uid="{00000000-0005-0000-0000-0000B5750000}"/>
    <cellStyle name="Note 2 2 4 2 8" xfId="30171" xr:uid="{00000000-0005-0000-0000-0000B6750000}"/>
    <cellStyle name="Note 2 2 4 2 9" xfId="30172" xr:uid="{00000000-0005-0000-0000-0000B7750000}"/>
    <cellStyle name="Note 2 2 4 3" xfId="30173" xr:uid="{00000000-0005-0000-0000-0000B8750000}"/>
    <cellStyle name="Note 2 2 4 3 2" xfId="30174" xr:uid="{00000000-0005-0000-0000-0000B9750000}"/>
    <cellStyle name="Note 2 2 4 3 2 2" xfId="30175" xr:uid="{00000000-0005-0000-0000-0000BA750000}"/>
    <cellStyle name="Note 2 2 4 3 2 2 2" xfId="30176" xr:uid="{00000000-0005-0000-0000-0000BB750000}"/>
    <cellStyle name="Note 2 2 4 3 2 3" xfId="30177" xr:uid="{00000000-0005-0000-0000-0000BC750000}"/>
    <cellStyle name="Note 2 2 4 3 2 4" xfId="30178" xr:uid="{00000000-0005-0000-0000-0000BD750000}"/>
    <cellStyle name="Note 2 2 4 3 3" xfId="30179" xr:uid="{00000000-0005-0000-0000-0000BE750000}"/>
    <cellStyle name="Note 2 2 4 3 4" xfId="30180" xr:uid="{00000000-0005-0000-0000-0000BF750000}"/>
    <cellStyle name="Note 2 2 4 3 4 2" xfId="30181" xr:uid="{00000000-0005-0000-0000-0000C0750000}"/>
    <cellStyle name="Note 2 2 4 3 5" xfId="30182" xr:uid="{00000000-0005-0000-0000-0000C1750000}"/>
    <cellStyle name="Note 2 2 4 3 6" xfId="30183" xr:uid="{00000000-0005-0000-0000-0000C2750000}"/>
    <cellStyle name="Note 2 2 4 4" xfId="30184" xr:uid="{00000000-0005-0000-0000-0000C3750000}"/>
    <cellStyle name="Note 2 2 4 4 2" xfId="30185" xr:uid="{00000000-0005-0000-0000-0000C4750000}"/>
    <cellStyle name="Note 2 2 4 4 2 2" xfId="30186" xr:uid="{00000000-0005-0000-0000-0000C5750000}"/>
    <cellStyle name="Note 2 2 4 4 2 2 2" xfId="30187" xr:uid="{00000000-0005-0000-0000-0000C6750000}"/>
    <cellStyle name="Note 2 2 4 4 2 3" xfId="30188" xr:uid="{00000000-0005-0000-0000-0000C7750000}"/>
    <cellStyle name="Note 2 2 4 4 2 4" xfId="30189" xr:uid="{00000000-0005-0000-0000-0000C8750000}"/>
    <cellStyle name="Note 2 2 4 4 3" xfId="30190" xr:uid="{00000000-0005-0000-0000-0000C9750000}"/>
    <cellStyle name="Note 2 2 4 4 3 2" xfId="30191" xr:uid="{00000000-0005-0000-0000-0000CA750000}"/>
    <cellStyle name="Note 2 2 4 4 3 2 2" xfId="30192" xr:uid="{00000000-0005-0000-0000-0000CB750000}"/>
    <cellStyle name="Note 2 2 4 4 3 3" xfId="30193" xr:uid="{00000000-0005-0000-0000-0000CC750000}"/>
    <cellStyle name="Note 2 2 4 4 3 4" xfId="30194" xr:uid="{00000000-0005-0000-0000-0000CD750000}"/>
    <cellStyle name="Note 2 2 4 4 4" xfId="30195" xr:uid="{00000000-0005-0000-0000-0000CE750000}"/>
    <cellStyle name="Note 2 2 4 4 4 2" xfId="30196" xr:uid="{00000000-0005-0000-0000-0000CF750000}"/>
    <cellStyle name="Note 2 2 4 4 5" xfId="30197" xr:uid="{00000000-0005-0000-0000-0000D0750000}"/>
    <cellStyle name="Note 2 2 4 4 6" xfId="30198" xr:uid="{00000000-0005-0000-0000-0000D1750000}"/>
    <cellStyle name="Note 2 2 4 5" xfId="30199" xr:uid="{00000000-0005-0000-0000-0000D2750000}"/>
    <cellStyle name="Note 2 2 4 5 2" xfId="30200" xr:uid="{00000000-0005-0000-0000-0000D3750000}"/>
    <cellStyle name="Note 2 2 4 5 3" xfId="30201" xr:uid="{00000000-0005-0000-0000-0000D4750000}"/>
    <cellStyle name="Note 2 2 4 5 4" xfId="30202" xr:uid="{00000000-0005-0000-0000-0000D5750000}"/>
    <cellStyle name="Note 2 2 4 5 4 2" xfId="30203" xr:uid="{00000000-0005-0000-0000-0000D6750000}"/>
    <cellStyle name="Note 2 2 4 5 5" xfId="30204" xr:uid="{00000000-0005-0000-0000-0000D7750000}"/>
    <cellStyle name="Note 2 2 4 5 6" xfId="30205" xr:uid="{00000000-0005-0000-0000-0000D8750000}"/>
    <cellStyle name="Note 2 2 4 6" xfId="30206" xr:uid="{00000000-0005-0000-0000-0000D9750000}"/>
    <cellStyle name="Note 2 2 4 6 2" xfId="30207" xr:uid="{00000000-0005-0000-0000-0000DA750000}"/>
    <cellStyle name="Note 2 2 4 6 2 2" xfId="30208" xr:uid="{00000000-0005-0000-0000-0000DB750000}"/>
    <cellStyle name="Note 2 2 4 6 3" xfId="30209" xr:uid="{00000000-0005-0000-0000-0000DC750000}"/>
    <cellStyle name="Note 2 2 4 6 4" xfId="30210" xr:uid="{00000000-0005-0000-0000-0000DD750000}"/>
    <cellStyle name="Note 2 2 4 7" xfId="30211" xr:uid="{00000000-0005-0000-0000-0000DE750000}"/>
    <cellStyle name="Note 2 2 4 8" xfId="30212" xr:uid="{00000000-0005-0000-0000-0000DF750000}"/>
    <cellStyle name="Note 2 2 4 8 2" xfId="30213" xr:uid="{00000000-0005-0000-0000-0000E0750000}"/>
    <cellStyle name="Note 2 2 4 9" xfId="30214" xr:uid="{00000000-0005-0000-0000-0000E1750000}"/>
    <cellStyle name="Note 2 2 5" xfId="30215" xr:uid="{00000000-0005-0000-0000-0000E2750000}"/>
    <cellStyle name="Note 2 2 5 2" xfId="30216" xr:uid="{00000000-0005-0000-0000-0000E3750000}"/>
    <cellStyle name="Note 2 2 5 2 2" xfId="30217" xr:uid="{00000000-0005-0000-0000-0000E4750000}"/>
    <cellStyle name="Note 2 2 5 2 2 2" xfId="30218" xr:uid="{00000000-0005-0000-0000-0000E5750000}"/>
    <cellStyle name="Note 2 2 5 2 2 2 2" xfId="30219" xr:uid="{00000000-0005-0000-0000-0000E6750000}"/>
    <cellStyle name="Note 2 2 5 2 2 3" xfId="30220" xr:uid="{00000000-0005-0000-0000-0000E7750000}"/>
    <cellStyle name="Note 2 2 5 2 2 4" xfId="30221" xr:uid="{00000000-0005-0000-0000-0000E8750000}"/>
    <cellStyle name="Note 2 2 5 2 3" xfId="30222" xr:uid="{00000000-0005-0000-0000-0000E9750000}"/>
    <cellStyle name="Note 2 2 5 2 4" xfId="30223" xr:uid="{00000000-0005-0000-0000-0000EA750000}"/>
    <cellStyle name="Note 2 2 5 2 4 2" xfId="30224" xr:uid="{00000000-0005-0000-0000-0000EB750000}"/>
    <cellStyle name="Note 2 2 5 2 5" xfId="30225" xr:uid="{00000000-0005-0000-0000-0000EC750000}"/>
    <cellStyle name="Note 2 2 5 2 6" xfId="30226" xr:uid="{00000000-0005-0000-0000-0000ED750000}"/>
    <cellStyle name="Note 2 2 5 3" xfId="30227" xr:uid="{00000000-0005-0000-0000-0000EE750000}"/>
    <cellStyle name="Note 2 2 5 3 2" xfId="30228" xr:uid="{00000000-0005-0000-0000-0000EF750000}"/>
    <cellStyle name="Note 2 2 5 3 2 2" xfId="30229" xr:uid="{00000000-0005-0000-0000-0000F0750000}"/>
    <cellStyle name="Note 2 2 5 3 2 2 2" xfId="30230" xr:uid="{00000000-0005-0000-0000-0000F1750000}"/>
    <cellStyle name="Note 2 2 5 3 2 3" xfId="30231" xr:uid="{00000000-0005-0000-0000-0000F2750000}"/>
    <cellStyle name="Note 2 2 5 3 2 4" xfId="30232" xr:uid="{00000000-0005-0000-0000-0000F3750000}"/>
    <cellStyle name="Note 2 2 5 3 3" xfId="30233" xr:uid="{00000000-0005-0000-0000-0000F4750000}"/>
    <cellStyle name="Note 2 2 5 3 4" xfId="30234" xr:uid="{00000000-0005-0000-0000-0000F5750000}"/>
    <cellStyle name="Note 2 2 5 3 4 2" xfId="30235" xr:uid="{00000000-0005-0000-0000-0000F6750000}"/>
    <cellStyle name="Note 2 2 5 3 5" xfId="30236" xr:uid="{00000000-0005-0000-0000-0000F7750000}"/>
    <cellStyle name="Note 2 2 5 3 6" xfId="30237" xr:uid="{00000000-0005-0000-0000-0000F8750000}"/>
    <cellStyle name="Note 2 2 5 4" xfId="30238" xr:uid="{00000000-0005-0000-0000-0000F9750000}"/>
    <cellStyle name="Note 2 2 5 4 2" xfId="30239" xr:uid="{00000000-0005-0000-0000-0000FA750000}"/>
    <cellStyle name="Note 2 2 5 4 2 2" xfId="30240" xr:uid="{00000000-0005-0000-0000-0000FB750000}"/>
    <cellStyle name="Note 2 2 5 4 2 2 2" xfId="30241" xr:uid="{00000000-0005-0000-0000-0000FC750000}"/>
    <cellStyle name="Note 2 2 5 4 2 3" xfId="30242" xr:uid="{00000000-0005-0000-0000-0000FD750000}"/>
    <cellStyle name="Note 2 2 5 4 2 4" xfId="30243" xr:uid="{00000000-0005-0000-0000-0000FE750000}"/>
    <cellStyle name="Note 2 2 5 4 3" xfId="30244" xr:uid="{00000000-0005-0000-0000-0000FF750000}"/>
    <cellStyle name="Note 2 2 5 4 3 2" xfId="30245" xr:uid="{00000000-0005-0000-0000-000000760000}"/>
    <cellStyle name="Note 2 2 5 4 4" xfId="30246" xr:uid="{00000000-0005-0000-0000-000001760000}"/>
    <cellStyle name="Note 2 2 5 4 5" xfId="30247" xr:uid="{00000000-0005-0000-0000-000002760000}"/>
    <cellStyle name="Note 2 2 5 5" xfId="30248" xr:uid="{00000000-0005-0000-0000-000003760000}"/>
    <cellStyle name="Note 2 2 5 5 2" xfId="30249" xr:uid="{00000000-0005-0000-0000-000004760000}"/>
    <cellStyle name="Note 2 2 5 5 2 2" xfId="30250" xr:uid="{00000000-0005-0000-0000-000005760000}"/>
    <cellStyle name="Note 2 2 5 5 3" xfId="30251" xr:uid="{00000000-0005-0000-0000-000006760000}"/>
    <cellStyle name="Note 2 2 5 5 4" xfId="30252" xr:uid="{00000000-0005-0000-0000-000007760000}"/>
    <cellStyle name="Note 2 2 5 6" xfId="30253" xr:uid="{00000000-0005-0000-0000-000008760000}"/>
    <cellStyle name="Note 2 2 5 7" xfId="30254" xr:uid="{00000000-0005-0000-0000-000009760000}"/>
    <cellStyle name="Note 2 2 5 7 2" xfId="30255" xr:uid="{00000000-0005-0000-0000-00000A760000}"/>
    <cellStyle name="Note 2 2 5 8" xfId="30256" xr:uid="{00000000-0005-0000-0000-00000B760000}"/>
    <cellStyle name="Note 2 2 5 9" xfId="30257" xr:uid="{00000000-0005-0000-0000-00000C760000}"/>
    <cellStyle name="Note 2 2 6" xfId="30258" xr:uid="{00000000-0005-0000-0000-00000D760000}"/>
    <cellStyle name="Note 2 2 6 2" xfId="30259" xr:uid="{00000000-0005-0000-0000-00000E760000}"/>
    <cellStyle name="Note 2 2 6 2 2" xfId="30260" xr:uid="{00000000-0005-0000-0000-00000F760000}"/>
    <cellStyle name="Note 2 2 6 2 2 2" xfId="30261" xr:uid="{00000000-0005-0000-0000-000010760000}"/>
    <cellStyle name="Note 2 2 6 2 3" xfId="30262" xr:uid="{00000000-0005-0000-0000-000011760000}"/>
    <cellStyle name="Note 2 2 6 2 4" xfId="30263" xr:uid="{00000000-0005-0000-0000-000012760000}"/>
    <cellStyle name="Note 2 2 6 3" xfId="30264" xr:uid="{00000000-0005-0000-0000-000013760000}"/>
    <cellStyle name="Note 2 2 6 4" xfId="30265" xr:uid="{00000000-0005-0000-0000-000014760000}"/>
    <cellStyle name="Note 2 2 6 4 2" xfId="30266" xr:uid="{00000000-0005-0000-0000-000015760000}"/>
    <cellStyle name="Note 2 2 6 5" xfId="30267" xr:uid="{00000000-0005-0000-0000-000016760000}"/>
    <cellStyle name="Note 2 2 6 6" xfId="30268" xr:uid="{00000000-0005-0000-0000-000017760000}"/>
    <cellStyle name="Note 2 2 7" xfId="30269" xr:uid="{00000000-0005-0000-0000-000018760000}"/>
    <cellStyle name="Note 2 2 7 2" xfId="30270" xr:uid="{00000000-0005-0000-0000-000019760000}"/>
    <cellStyle name="Note 2 2 7 2 2" xfId="30271" xr:uid="{00000000-0005-0000-0000-00001A760000}"/>
    <cellStyle name="Note 2 2 7 2 2 2" xfId="30272" xr:uid="{00000000-0005-0000-0000-00001B760000}"/>
    <cellStyle name="Note 2 2 7 2 3" xfId="30273" xr:uid="{00000000-0005-0000-0000-00001C760000}"/>
    <cellStyle name="Note 2 2 7 2 4" xfId="30274" xr:uid="{00000000-0005-0000-0000-00001D760000}"/>
    <cellStyle name="Note 2 2 7 3" xfId="30275" xr:uid="{00000000-0005-0000-0000-00001E760000}"/>
    <cellStyle name="Note 2 2 7 4" xfId="30276" xr:uid="{00000000-0005-0000-0000-00001F760000}"/>
    <cellStyle name="Note 2 2 7 4 2" xfId="30277" xr:uid="{00000000-0005-0000-0000-000020760000}"/>
    <cellStyle name="Note 2 2 7 5" xfId="30278" xr:uid="{00000000-0005-0000-0000-000021760000}"/>
    <cellStyle name="Note 2 2 7 6" xfId="30279" xr:uid="{00000000-0005-0000-0000-000022760000}"/>
    <cellStyle name="Note 2 2 8" xfId="30280" xr:uid="{00000000-0005-0000-0000-000023760000}"/>
    <cellStyle name="Note 2 2 8 2" xfId="30281" xr:uid="{00000000-0005-0000-0000-000024760000}"/>
    <cellStyle name="Note 2 2 8 2 2" xfId="30282" xr:uid="{00000000-0005-0000-0000-000025760000}"/>
    <cellStyle name="Note 2 2 8 2 2 2" xfId="30283" xr:uid="{00000000-0005-0000-0000-000026760000}"/>
    <cellStyle name="Note 2 2 8 2 3" xfId="30284" xr:uid="{00000000-0005-0000-0000-000027760000}"/>
    <cellStyle name="Note 2 2 8 2 4" xfId="30285" xr:uid="{00000000-0005-0000-0000-000028760000}"/>
    <cellStyle name="Note 2 2 8 3" xfId="30286" xr:uid="{00000000-0005-0000-0000-000029760000}"/>
    <cellStyle name="Note 2 2 8 3 2" xfId="30287" xr:uid="{00000000-0005-0000-0000-00002A760000}"/>
    <cellStyle name="Note 2 2 8 4" xfId="30288" xr:uid="{00000000-0005-0000-0000-00002B760000}"/>
    <cellStyle name="Note 2 2 8 5" xfId="30289" xr:uid="{00000000-0005-0000-0000-00002C760000}"/>
    <cellStyle name="Note 2 2 9" xfId="30290" xr:uid="{00000000-0005-0000-0000-00002D760000}"/>
    <cellStyle name="Note 2 2 9 2" xfId="30291" xr:uid="{00000000-0005-0000-0000-00002E760000}"/>
    <cellStyle name="Note 2 2 9 3" xfId="30292" xr:uid="{00000000-0005-0000-0000-00002F760000}"/>
    <cellStyle name="Note 2 2 9 3 2" xfId="30293" xr:uid="{00000000-0005-0000-0000-000030760000}"/>
    <cellStyle name="Note 2 2 9 4" xfId="30294" xr:uid="{00000000-0005-0000-0000-000031760000}"/>
    <cellStyle name="Note 2 2 9 5" xfId="30295" xr:uid="{00000000-0005-0000-0000-000032760000}"/>
    <cellStyle name="Note 2 3" xfId="30296" xr:uid="{00000000-0005-0000-0000-000033760000}"/>
    <cellStyle name="Note 2 3 10" xfId="30297" xr:uid="{00000000-0005-0000-0000-000034760000}"/>
    <cellStyle name="Note 2 3 10 2" xfId="30298" xr:uid="{00000000-0005-0000-0000-000035760000}"/>
    <cellStyle name="Note 2 3 11" xfId="30299" xr:uid="{00000000-0005-0000-0000-000036760000}"/>
    <cellStyle name="Note 2 3 11 2" xfId="30300" xr:uid="{00000000-0005-0000-0000-000037760000}"/>
    <cellStyle name="Note 2 3 12" xfId="30301" xr:uid="{00000000-0005-0000-0000-000038760000}"/>
    <cellStyle name="Note 2 3 2" xfId="30302" xr:uid="{00000000-0005-0000-0000-000039760000}"/>
    <cellStyle name="Note 2 3 2 2" xfId="30303" xr:uid="{00000000-0005-0000-0000-00003A760000}"/>
    <cellStyle name="Note 2 3 2 2 2" xfId="30304" xr:uid="{00000000-0005-0000-0000-00003B760000}"/>
    <cellStyle name="Note 2 3 2 2 2 2" xfId="30305" xr:uid="{00000000-0005-0000-0000-00003C760000}"/>
    <cellStyle name="Note 2 3 2 3" xfId="30306" xr:uid="{00000000-0005-0000-0000-00003D760000}"/>
    <cellStyle name="Note 2 3 2 3 2" xfId="30307" xr:uid="{00000000-0005-0000-0000-00003E760000}"/>
    <cellStyle name="Note 2 3 2 4" xfId="30308" xr:uid="{00000000-0005-0000-0000-00003F760000}"/>
    <cellStyle name="Note 2 3 2 4 2" xfId="30309" xr:uid="{00000000-0005-0000-0000-000040760000}"/>
    <cellStyle name="Note 2 3 2 5" xfId="30310" xr:uid="{00000000-0005-0000-0000-000041760000}"/>
    <cellStyle name="Note 2 3 2 5 2" xfId="30311" xr:uid="{00000000-0005-0000-0000-000042760000}"/>
    <cellStyle name="Note 2 3 2 6" xfId="30312" xr:uid="{00000000-0005-0000-0000-000043760000}"/>
    <cellStyle name="Note 2 3 3" xfId="30313" xr:uid="{00000000-0005-0000-0000-000044760000}"/>
    <cellStyle name="Note 2 3 3 2" xfId="30314" xr:uid="{00000000-0005-0000-0000-000045760000}"/>
    <cellStyle name="Note 2 3 3 2 2" xfId="30315" xr:uid="{00000000-0005-0000-0000-000046760000}"/>
    <cellStyle name="Note 2 3 3 2 2 2" xfId="30316" xr:uid="{00000000-0005-0000-0000-000047760000}"/>
    <cellStyle name="Note 2 3 3 3" xfId="30317" xr:uid="{00000000-0005-0000-0000-000048760000}"/>
    <cellStyle name="Note 2 3 3 3 2" xfId="30318" xr:uid="{00000000-0005-0000-0000-000049760000}"/>
    <cellStyle name="Note 2 3 3 4" xfId="30319" xr:uid="{00000000-0005-0000-0000-00004A760000}"/>
    <cellStyle name="Note 2 3 3 4 2" xfId="30320" xr:uid="{00000000-0005-0000-0000-00004B760000}"/>
    <cellStyle name="Note 2 3 3 5" xfId="30321" xr:uid="{00000000-0005-0000-0000-00004C760000}"/>
    <cellStyle name="Note 2 3 3 5 2" xfId="30322" xr:uid="{00000000-0005-0000-0000-00004D760000}"/>
    <cellStyle name="Note 2 3 4" xfId="30323" xr:uid="{00000000-0005-0000-0000-00004E760000}"/>
    <cellStyle name="Note 2 3 4 2" xfId="30324" xr:uid="{00000000-0005-0000-0000-00004F760000}"/>
    <cellStyle name="Note 2 3 4 2 2" xfId="30325" xr:uid="{00000000-0005-0000-0000-000050760000}"/>
    <cellStyle name="Note 2 3 4 3" xfId="30326" xr:uid="{00000000-0005-0000-0000-000051760000}"/>
    <cellStyle name="Note 2 3 4 3 2" xfId="30327" xr:uid="{00000000-0005-0000-0000-000052760000}"/>
    <cellStyle name="Note 2 3 4 4" xfId="30328" xr:uid="{00000000-0005-0000-0000-000053760000}"/>
    <cellStyle name="Note 2 3 4 4 2" xfId="30329" xr:uid="{00000000-0005-0000-0000-000054760000}"/>
    <cellStyle name="Note 2 3 5" xfId="30330" xr:uid="{00000000-0005-0000-0000-000055760000}"/>
    <cellStyle name="Note 2 3 5 2" xfId="30331" xr:uid="{00000000-0005-0000-0000-000056760000}"/>
    <cellStyle name="Note 2 3 5 2 2" xfId="30332" xr:uid="{00000000-0005-0000-0000-000057760000}"/>
    <cellStyle name="Note 2 3 5 3" xfId="30333" xr:uid="{00000000-0005-0000-0000-000058760000}"/>
    <cellStyle name="Note 2 3 5 3 2" xfId="30334" xr:uid="{00000000-0005-0000-0000-000059760000}"/>
    <cellStyle name="Note 2 3 5 4" xfId="30335" xr:uid="{00000000-0005-0000-0000-00005A760000}"/>
    <cellStyle name="Note 2 3 6" xfId="30336" xr:uid="{00000000-0005-0000-0000-00005B760000}"/>
    <cellStyle name="Note 2 3 6 2" xfId="30337" xr:uid="{00000000-0005-0000-0000-00005C760000}"/>
    <cellStyle name="Note 2 3 7" xfId="30338" xr:uid="{00000000-0005-0000-0000-00005D760000}"/>
    <cellStyle name="Note 2 3 7 2" xfId="30339" xr:uid="{00000000-0005-0000-0000-00005E760000}"/>
    <cellStyle name="Note 2 3 8" xfId="30340" xr:uid="{00000000-0005-0000-0000-00005F760000}"/>
    <cellStyle name="Note 2 3 8 2" xfId="30341" xr:uid="{00000000-0005-0000-0000-000060760000}"/>
    <cellStyle name="Note 2 3 9" xfId="30342" xr:uid="{00000000-0005-0000-0000-000061760000}"/>
    <cellStyle name="Note 2 3 9 2" xfId="30343" xr:uid="{00000000-0005-0000-0000-000062760000}"/>
    <cellStyle name="Note 2 4" xfId="30344" xr:uid="{00000000-0005-0000-0000-000063760000}"/>
    <cellStyle name="Note 2 4 10" xfId="30345" xr:uid="{00000000-0005-0000-0000-000064760000}"/>
    <cellStyle name="Note 2 4 10 2" xfId="30346" xr:uid="{00000000-0005-0000-0000-000065760000}"/>
    <cellStyle name="Note 2 4 11" xfId="30347" xr:uid="{00000000-0005-0000-0000-000066760000}"/>
    <cellStyle name="Note 2 4 12" xfId="30348" xr:uid="{00000000-0005-0000-0000-000067760000}"/>
    <cellStyle name="Note 2 4 2" xfId="30349" xr:uid="{00000000-0005-0000-0000-000068760000}"/>
    <cellStyle name="Note 2 4 2 10" xfId="30350" xr:uid="{00000000-0005-0000-0000-000069760000}"/>
    <cellStyle name="Note 2 4 2 11" xfId="30351" xr:uid="{00000000-0005-0000-0000-00006A760000}"/>
    <cellStyle name="Note 2 4 2 2" xfId="30352" xr:uid="{00000000-0005-0000-0000-00006B760000}"/>
    <cellStyle name="Note 2 4 2 2 10" xfId="30353" xr:uid="{00000000-0005-0000-0000-00006C760000}"/>
    <cellStyle name="Note 2 4 2 2 2" xfId="30354" xr:uid="{00000000-0005-0000-0000-00006D760000}"/>
    <cellStyle name="Note 2 4 2 2 2 2" xfId="30355" xr:uid="{00000000-0005-0000-0000-00006E760000}"/>
    <cellStyle name="Note 2 4 2 2 2 2 2" xfId="30356" xr:uid="{00000000-0005-0000-0000-00006F760000}"/>
    <cellStyle name="Note 2 4 2 2 2 2 2 2" xfId="30357" xr:uid="{00000000-0005-0000-0000-000070760000}"/>
    <cellStyle name="Note 2 4 2 2 2 2 2 2 2" xfId="30358" xr:uid="{00000000-0005-0000-0000-000071760000}"/>
    <cellStyle name="Note 2 4 2 2 2 2 2 3" xfId="30359" xr:uid="{00000000-0005-0000-0000-000072760000}"/>
    <cellStyle name="Note 2 4 2 2 2 2 2 4" xfId="30360" xr:uid="{00000000-0005-0000-0000-000073760000}"/>
    <cellStyle name="Note 2 4 2 2 2 2 3" xfId="30361" xr:uid="{00000000-0005-0000-0000-000074760000}"/>
    <cellStyle name="Note 2 4 2 2 2 2 3 2" xfId="30362" xr:uid="{00000000-0005-0000-0000-000075760000}"/>
    <cellStyle name="Note 2 4 2 2 2 2 4" xfId="30363" xr:uid="{00000000-0005-0000-0000-000076760000}"/>
    <cellStyle name="Note 2 4 2 2 2 2 5" xfId="30364" xr:uid="{00000000-0005-0000-0000-000077760000}"/>
    <cellStyle name="Note 2 4 2 2 2 3" xfId="30365" xr:uid="{00000000-0005-0000-0000-000078760000}"/>
    <cellStyle name="Note 2 4 2 2 2 3 2" xfId="30366" xr:uid="{00000000-0005-0000-0000-000079760000}"/>
    <cellStyle name="Note 2 4 2 2 2 3 2 2" xfId="30367" xr:uid="{00000000-0005-0000-0000-00007A760000}"/>
    <cellStyle name="Note 2 4 2 2 2 3 2 2 2" xfId="30368" xr:uid="{00000000-0005-0000-0000-00007B760000}"/>
    <cellStyle name="Note 2 4 2 2 2 3 2 3" xfId="30369" xr:uid="{00000000-0005-0000-0000-00007C760000}"/>
    <cellStyle name="Note 2 4 2 2 2 3 2 4" xfId="30370" xr:uid="{00000000-0005-0000-0000-00007D760000}"/>
    <cellStyle name="Note 2 4 2 2 2 3 3" xfId="30371" xr:uid="{00000000-0005-0000-0000-00007E760000}"/>
    <cellStyle name="Note 2 4 2 2 2 3 3 2" xfId="30372" xr:uid="{00000000-0005-0000-0000-00007F760000}"/>
    <cellStyle name="Note 2 4 2 2 2 3 4" xfId="30373" xr:uid="{00000000-0005-0000-0000-000080760000}"/>
    <cellStyle name="Note 2 4 2 2 2 3 5" xfId="30374" xr:uid="{00000000-0005-0000-0000-000081760000}"/>
    <cellStyle name="Note 2 4 2 2 2 4" xfId="30375" xr:uid="{00000000-0005-0000-0000-000082760000}"/>
    <cellStyle name="Note 2 4 2 2 2 4 2" xfId="30376" xr:uid="{00000000-0005-0000-0000-000083760000}"/>
    <cellStyle name="Note 2 4 2 2 2 4 2 2" xfId="30377" xr:uid="{00000000-0005-0000-0000-000084760000}"/>
    <cellStyle name="Note 2 4 2 2 2 4 3" xfId="30378" xr:uid="{00000000-0005-0000-0000-000085760000}"/>
    <cellStyle name="Note 2 4 2 2 2 4 4" xfId="30379" xr:uid="{00000000-0005-0000-0000-000086760000}"/>
    <cellStyle name="Note 2 4 2 2 2 5" xfId="30380" xr:uid="{00000000-0005-0000-0000-000087760000}"/>
    <cellStyle name="Note 2 4 2 2 2 5 2" xfId="30381" xr:uid="{00000000-0005-0000-0000-000088760000}"/>
    <cellStyle name="Note 2 4 2 2 2 5 2 2" xfId="30382" xr:uid="{00000000-0005-0000-0000-000089760000}"/>
    <cellStyle name="Note 2 4 2 2 2 5 3" xfId="30383" xr:uid="{00000000-0005-0000-0000-00008A760000}"/>
    <cellStyle name="Note 2 4 2 2 2 5 4" xfId="30384" xr:uid="{00000000-0005-0000-0000-00008B760000}"/>
    <cellStyle name="Note 2 4 2 2 2 6" xfId="30385" xr:uid="{00000000-0005-0000-0000-00008C760000}"/>
    <cellStyle name="Note 2 4 2 2 2 6 2" xfId="30386" xr:uid="{00000000-0005-0000-0000-00008D760000}"/>
    <cellStyle name="Note 2 4 2 2 2 6 2 2" xfId="30387" xr:uid="{00000000-0005-0000-0000-00008E760000}"/>
    <cellStyle name="Note 2 4 2 2 2 6 3" xfId="30388" xr:uid="{00000000-0005-0000-0000-00008F760000}"/>
    <cellStyle name="Note 2 4 2 2 2 6 4" xfId="30389" xr:uid="{00000000-0005-0000-0000-000090760000}"/>
    <cellStyle name="Note 2 4 2 2 2 7" xfId="30390" xr:uid="{00000000-0005-0000-0000-000091760000}"/>
    <cellStyle name="Note 2 4 2 2 2 7 2" xfId="30391" xr:uid="{00000000-0005-0000-0000-000092760000}"/>
    <cellStyle name="Note 2 4 2 2 2 8" xfId="30392" xr:uid="{00000000-0005-0000-0000-000093760000}"/>
    <cellStyle name="Note 2 4 2 2 2 9" xfId="30393" xr:uid="{00000000-0005-0000-0000-000094760000}"/>
    <cellStyle name="Note 2 4 2 2 3" xfId="30394" xr:uid="{00000000-0005-0000-0000-000095760000}"/>
    <cellStyle name="Note 2 4 2 2 3 2" xfId="30395" xr:uid="{00000000-0005-0000-0000-000096760000}"/>
    <cellStyle name="Note 2 4 2 2 3 2 2" xfId="30396" xr:uid="{00000000-0005-0000-0000-000097760000}"/>
    <cellStyle name="Note 2 4 2 2 3 2 2 2" xfId="30397" xr:uid="{00000000-0005-0000-0000-000098760000}"/>
    <cellStyle name="Note 2 4 2 2 3 2 3" xfId="30398" xr:uid="{00000000-0005-0000-0000-000099760000}"/>
    <cellStyle name="Note 2 4 2 2 3 2 4" xfId="30399" xr:uid="{00000000-0005-0000-0000-00009A760000}"/>
    <cellStyle name="Note 2 4 2 2 3 3" xfId="30400" xr:uid="{00000000-0005-0000-0000-00009B760000}"/>
    <cellStyle name="Note 2 4 2 2 3 3 2" xfId="30401" xr:uid="{00000000-0005-0000-0000-00009C760000}"/>
    <cellStyle name="Note 2 4 2 2 3 3 2 2" xfId="30402" xr:uid="{00000000-0005-0000-0000-00009D760000}"/>
    <cellStyle name="Note 2 4 2 2 3 3 3" xfId="30403" xr:uid="{00000000-0005-0000-0000-00009E760000}"/>
    <cellStyle name="Note 2 4 2 2 3 3 4" xfId="30404" xr:uid="{00000000-0005-0000-0000-00009F760000}"/>
    <cellStyle name="Note 2 4 2 2 3 4" xfId="30405" xr:uid="{00000000-0005-0000-0000-0000A0760000}"/>
    <cellStyle name="Note 2 4 2 2 3 4 2" xfId="30406" xr:uid="{00000000-0005-0000-0000-0000A1760000}"/>
    <cellStyle name="Note 2 4 2 2 3 5" xfId="30407" xr:uid="{00000000-0005-0000-0000-0000A2760000}"/>
    <cellStyle name="Note 2 4 2 2 3 6" xfId="30408" xr:uid="{00000000-0005-0000-0000-0000A3760000}"/>
    <cellStyle name="Note 2 4 2 2 4" xfId="30409" xr:uid="{00000000-0005-0000-0000-0000A4760000}"/>
    <cellStyle name="Note 2 4 2 2 4 2" xfId="30410" xr:uid="{00000000-0005-0000-0000-0000A5760000}"/>
    <cellStyle name="Note 2 4 2 2 4 2 2" xfId="30411" xr:uid="{00000000-0005-0000-0000-0000A6760000}"/>
    <cellStyle name="Note 2 4 2 2 4 2 2 2" xfId="30412" xr:uid="{00000000-0005-0000-0000-0000A7760000}"/>
    <cellStyle name="Note 2 4 2 2 4 2 3" xfId="30413" xr:uid="{00000000-0005-0000-0000-0000A8760000}"/>
    <cellStyle name="Note 2 4 2 2 4 2 4" xfId="30414" xr:uid="{00000000-0005-0000-0000-0000A9760000}"/>
    <cellStyle name="Note 2 4 2 2 4 3" xfId="30415" xr:uid="{00000000-0005-0000-0000-0000AA760000}"/>
    <cellStyle name="Note 2 4 2 2 4 3 2" xfId="30416" xr:uid="{00000000-0005-0000-0000-0000AB760000}"/>
    <cellStyle name="Note 2 4 2 2 4 4" xfId="30417" xr:uid="{00000000-0005-0000-0000-0000AC760000}"/>
    <cellStyle name="Note 2 4 2 2 4 5" xfId="30418" xr:uid="{00000000-0005-0000-0000-0000AD760000}"/>
    <cellStyle name="Note 2 4 2 2 5" xfId="30419" xr:uid="{00000000-0005-0000-0000-0000AE760000}"/>
    <cellStyle name="Note 2 4 2 2 5 2" xfId="30420" xr:uid="{00000000-0005-0000-0000-0000AF760000}"/>
    <cellStyle name="Note 2 4 2 2 5 2 2" xfId="30421" xr:uid="{00000000-0005-0000-0000-0000B0760000}"/>
    <cellStyle name="Note 2 4 2 2 5 3" xfId="30422" xr:uid="{00000000-0005-0000-0000-0000B1760000}"/>
    <cellStyle name="Note 2 4 2 2 5 4" xfId="30423" xr:uid="{00000000-0005-0000-0000-0000B2760000}"/>
    <cellStyle name="Note 2 4 2 2 6" xfId="30424" xr:uid="{00000000-0005-0000-0000-0000B3760000}"/>
    <cellStyle name="Note 2 4 2 2 6 2" xfId="30425" xr:uid="{00000000-0005-0000-0000-0000B4760000}"/>
    <cellStyle name="Note 2 4 2 2 6 2 2" xfId="30426" xr:uid="{00000000-0005-0000-0000-0000B5760000}"/>
    <cellStyle name="Note 2 4 2 2 6 3" xfId="30427" xr:uid="{00000000-0005-0000-0000-0000B6760000}"/>
    <cellStyle name="Note 2 4 2 2 6 4" xfId="30428" xr:uid="{00000000-0005-0000-0000-0000B7760000}"/>
    <cellStyle name="Note 2 4 2 2 7" xfId="30429" xr:uid="{00000000-0005-0000-0000-0000B8760000}"/>
    <cellStyle name="Note 2 4 2 2 8" xfId="30430" xr:uid="{00000000-0005-0000-0000-0000B9760000}"/>
    <cellStyle name="Note 2 4 2 2 8 2" xfId="30431" xr:uid="{00000000-0005-0000-0000-0000BA760000}"/>
    <cellStyle name="Note 2 4 2 2 9" xfId="30432" xr:uid="{00000000-0005-0000-0000-0000BB760000}"/>
    <cellStyle name="Note 2 4 2 3" xfId="30433" xr:uid="{00000000-0005-0000-0000-0000BC760000}"/>
    <cellStyle name="Note 2 4 2 3 2" xfId="30434" xr:uid="{00000000-0005-0000-0000-0000BD760000}"/>
    <cellStyle name="Note 2 4 2 3 2 2" xfId="30435" xr:uid="{00000000-0005-0000-0000-0000BE760000}"/>
    <cellStyle name="Note 2 4 2 3 2 2 2" xfId="30436" xr:uid="{00000000-0005-0000-0000-0000BF760000}"/>
    <cellStyle name="Note 2 4 2 3 2 2 2 2" xfId="30437" xr:uid="{00000000-0005-0000-0000-0000C0760000}"/>
    <cellStyle name="Note 2 4 2 3 2 2 3" xfId="30438" xr:uid="{00000000-0005-0000-0000-0000C1760000}"/>
    <cellStyle name="Note 2 4 2 3 2 2 4" xfId="30439" xr:uid="{00000000-0005-0000-0000-0000C2760000}"/>
    <cellStyle name="Note 2 4 2 3 2 3" xfId="30440" xr:uid="{00000000-0005-0000-0000-0000C3760000}"/>
    <cellStyle name="Note 2 4 2 3 2 3 2" xfId="30441" xr:uid="{00000000-0005-0000-0000-0000C4760000}"/>
    <cellStyle name="Note 2 4 2 3 2 3 2 2" xfId="30442" xr:uid="{00000000-0005-0000-0000-0000C5760000}"/>
    <cellStyle name="Note 2 4 2 3 2 3 3" xfId="30443" xr:uid="{00000000-0005-0000-0000-0000C6760000}"/>
    <cellStyle name="Note 2 4 2 3 2 3 4" xfId="30444" xr:uid="{00000000-0005-0000-0000-0000C7760000}"/>
    <cellStyle name="Note 2 4 2 3 2 4" xfId="30445" xr:uid="{00000000-0005-0000-0000-0000C8760000}"/>
    <cellStyle name="Note 2 4 2 3 2 4 2" xfId="30446" xr:uid="{00000000-0005-0000-0000-0000C9760000}"/>
    <cellStyle name="Note 2 4 2 3 2 5" xfId="30447" xr:uid="{00000000-0005-0000-0000-0000CA760000}"/>
    <cellStyle name="Note 2 4 2 3 2 6" xfId="30448" xr:uid="{00000000-0005-0000-0000-0000CB760000}"/>
    <cellStyle name="Note 2 4 2 3 3" xfId="30449" xr:uid="{00000000-0005-0000-0000-0000CC760000}"/>
    <cellStyle name="Note 2 4 2 3 3 2" xfId="30450" xr:uid="{00000000-0005-0000-0000-0000CD760000}"/>
    <cellStyle name="Note 2 4 2 3 3 2 2" xfId="30451" xr:uid="{00000000-0005-0000-0000-0000CE760000}"/>
    <cellStyle name="Note 2 4 2 3 3 2 2 2" xfId="30452" xr:uid="{00000000-0005-0000-0000-0000CF760000}"/>
    <cellStyle name="Note 2 4 2 3 3 2 3" xfId="30453" xr:uid="{00000000-0005-0000-0000-0000D0760000}"/>
    <cellStyle name="Note 2 4 2 3 3 2 4" xfId="30454" xr:uid="{00000000-0005-0000-0000-0000D1760000}"/>
    <cellStyle name="Note 2 4 2 3 3 3" xfId="30455" xr:uid="{00000000-0005-0000-0000-0000D2760000}"/>
    <cellStyle name="Note 2 4 2 3 3 3 2" xfId="30456" xr:uid="{00000000-0005-0000-0000-0000D3760000}"/>
    <cellStyle name="Note 2 4 2 3 3 4" xfId="30457" xr:uid="{00000000-0005-0000-0000-0000D4760000}"/>
    <cellStyle name="Note 2 4 2 3 3 5" xfId="30458" xr:uid="{00000000-0005-0000-0000-0000D5760000}"/>
    <cellStyle name="Note 2 4 2 3 4" xfId="30459" xr:uid="{00000000-0005-0000-0000-0000D6760000}"/>
    <cellStyle name="Note 2 4 2 3 4 2" xfId="30460" xr:uid="{00000000-0005-0000-0000-0000D7760000}"/>
    <cellStyle name="Note 2 4 2 3 4 2 2" xfId="30461" xr:uid="{00000000-0005-0000-0000-0000D8760000}"/>
    <cellStyle name="Note 2 4 2 3 4 3" xfId="30462" xr:uid="{00000000-0005-0000-0000-0000D9760000}"/>
    <cellStyle name="Note 2 4 2 3 4 4" xfId="30463" xr:uid="{00000000-0005-0000-0000-0000DA760000}"/>
    <cellStyle name="Note 2 4 2 3 5" xfId="30464" xr:uid="{00000000-0005-0000-0000-0000DB760000}"/>
    <cellStyle name="Note 2 4 2 3 5 2" xfId="30465" xr:uid="{00000000-0005-0000-0000-0000DC760000}"/>
    <cellStyle name="Note 2 4 2 3 5 2 2" xfId="30466" xr:uid="{00000000-0005-0000-0000-0000DD760000}"/>
    <cellStyle name="Note 2 4 2 3 5 3" xfId="30467" xr:uid="{00000000-0005-0000-0000-0000DE760000}"/>
    <cellStyle name="Note 2 4 2 3 5 4" xfId="30468" xr:uid="{00000000-0005-0000-0000-0000DF760000}"/>
    <cellStyle name="Note 2 4 2 3 6" xfId="30469" xr:uid="{00000000-0005-0000-0000-0000E0760000}"/>
    <cellStyle name="Note 2 4 2 3 7" xfId="30470" xr:uid="{00000000-0005-0000-0000-0000E1760000}"/>
    <cellStyle name="Note 2 4 2 3 7 2" xfId="30471" xr:uid="{00000000-0005-0000-0000-0000E2760000}"/>
    <cellStyle name="Note 2 4 2 3 8" xfId="30472" xr:uid="{00000000-0005-0000-0000-0000E3760000}"/>
    <cellStyle name="Note 2 4 2 3 9" xfId="30473" xr:uid="{00000000-0005-0000-0000-0000E4760000}"/>
    <cellStyle name="Note 2 4 2 4" xfId="30474" xr:uid="{00000000-0005-0000-0000-0000E5760000}"/>
    <cellStyle name="Note 2 4 2 4 2" xfId="30475" xr:uid="{00000000-0005-0000-0000-0000E6760000}"/>
    <cellStyle name="Note 2 4 2 4 2 2" xfId="30476" xr:uid="{00000000-0005-0000-0000-0000E7760000}"/>
    <cellStyle name="Note 2 4 2 4 2 2 2" xfId="30477" xr:uid="{00000000-0005-0000-0000-0000E8760000}"/>
    <cellStyle name="Note 2 4 2 4 2 3" xfId="30478" xr:uid="{00000000-0005-0000-0000-0000E9760000}"/>
    <cellStyle name="Note 2 4 2 4 2 4" xfId="30479" xr:uid="{00000000-0005-0000-0000-0000EA760000}"/>
    <cellStyle name="Note 2 4 2 4 3" xfId="30480" xr:uid="{00000000-0005-0000-0000-0000EB760000}"/>
    <cellStyle name="Note 2 4 2 4 3 2" xfId="30481" xr:uid="{00000000-0005-0000-0000-0000EC760000}"/>
    <cellStyle name="Note 2 4 2 4 3 2 2" xfId="30482" xr:uid="{00000000-0005-0000-0000-0000ED760000}"/>
    <cellStyle name="Note 2 4 2 4 3 3" xfId="30483" xr:uid="{00000000-0005-0000-0000-0000EE760000}"/>
    <cellStyle name="Note 2 4 2 4 3 4" xfId="30484" xr:uid="{00000000-0005-0000-0000-0000EF760000}"/>
    <cellStyle name="Note 2 4 2 4 4" xfId="30485" xr:uid="{00000000-0005-0000-0000-0000F0760000}"/>
    <cellStyle name="Note 2 4 2 4 4 2" xfId="30486" xr:uid="{00000000-0005-0000-0000-0000F1760000}"/>
    <cellStyle name="Note 2 4 2 4 5" xfId="30487" xr:uid="{00000000-0005-0000-0000-0000F2760000}"/>
    <cellStyle name="Note 2 4 2 4 6" xfId="30488" xr:uid="{00000000-0005-0000-0000-0000F3760000}"/>
    <cellStyle name="Note 2 4 2 5" xfId="30489" xr:uid="{00000000-0005-0000-0000-0000F4760000}"/>
    <cellStyle name="Note 2 4 2 5 2" xfId="30490" xr:uid="{00000000-0005-0000-0000-0000F5760000}"/>
    <cellStyle name="Note 2 4 2 5 2 2" xfId="30491" xr:uid="{00000000-0005-0000-0000-0000F6760000}"/>
    <cellStyle name="Note 2 4 2 5 2 2 2" xfId="30492" xr:uid="{00000000-0005-0000-0000-0000F7760000}"/>
    <cellStyle name="Note 2 4 2 5 2 3" xfId="30493" xr:uid="{00000000-0005-0000-0000-0000F8760000}"/>
    <cellStyle name="Note 2 4 2 5 2 4" xfId="30494" xr:uid="{00000000-0005-0000-0000-0000F9760000}"/>
    <cellStyle name="Note 2 4 2 5 3" xfId="30495" xr:uid="{00000000-0005-0000-0000-0000FA760000}"/>
    <cellStyle name="Note 2 4 2 5 3 2" xfId="30496" xr:uid="{00000000-0005-0000-0000-0000FB760000}"/>
    <cellStyle name="Note 2 4 2 5 4" xfId="30497" xr:uid="{00000000-0005-0000-0000-0000FC760000}"/>
    <cellStyle name="Note 2 4 2 5 5" xfId="30498" xr:uid="{00000000-0005-0000-0000-0000FD760000}"/>
    <cellStyle name="Note 2 4 2 6" xfId="30499" xr:uid="{00000000-0005-0000-0000-0000FE760000}"/>
    <cellStyle name="Note 2 4 2 6 2" xfId="30500" xr:uid="{00000000-0005-0000-0000-0000FF760000}"/>
    <cellStyle name="Note 2 4 2 6 2 2" xfId="30501" xr:uid="{00000000-0005-0000-0000-000000770000}"/>
    <cellStyle name="Note 2 4 2 6 3" xfId="30502" xr:uid="{00000000-0005-0000-0000-000001770000}"/>
    <cellStyle name="Note 2 4 2 6 4" xfId="30503" xr:uid="{00000000-0005-0000-0000-000002770000}"/>
    <cellStyle name="Note 2 4 2 7" xfId="30504" xr:uid="{00000000-0005-0000-0000-000003770000}"/>
    <cellStyle name="Note 2 4 2 7 2" xfId="30505" xr:uid="{00000000-0005-0000-0000-000004770000}"/>
    <cellStyle name="Note 2 4 2 7 2 2" xfId="30506" xr:uid="{00000000-0005-0000-0000-000005770000}"/>
    <cellStyle name="Note 2 4 2 7 3" xfId="30507" xr:uid="{00000000-0005-0000-0000-000006770000}"/>
    <cellStyle name="Note 2 4 2 7 4" xfId="30508" xr:uid="{00000000-0005-0000-0000-000007770000}"/>
    <cellStyle name="Note 2 4 2 8" xfId="30509" xr:uid="{00000000-0005-0000-0000-000008770000}"/>
    <cellStyle name="Note 2 4 2 9" xfId="30510" xr:uid="{00000000-0005-0000-0000-000009770000}"/>
    <cellStyle name="Note 2 4 2 9 2" xfId="30511" xr:uid="{00000000-0005-0000-0000-00000A770000}"/>
    <cellStyle name="Note 2 4 3" xfId="30512" xr:uid="{00000000-0005-0000-0000-00000B770000}"/>
    <cellStyle name="Note 2 4 3 10" xfId="30513" xr:uid="{00000000-0005-0000-0000-00000C770000}"/>
    <cellStyle name="Note 2 4 3 2" xfId="30514" xr:uid="{00000000-0005-0000-0000-00000D770000}"/>
    <cellStyle name="Note 2 4 3 2 2" xfId="30515" xr:uid="{00000000-0005-0000-0000-00000E770000}"/>
    <cellStyle name="Note 2 4 3 2 2 2" xfId="30516" xr:uid="{00000000-0005-0000-0000-00000F770000}"/>
    <cellStyle name="Note 2 4 3 2 2 2 2" xfId="30517" xr:uid="{00000000-0005-0000-0000-000010770000}"/>
    <cellStyle name="Note 2 4 3 2 2 2 2 2" xfId="30518" xr:uid="{00000000-0005-0000-0000-000011770000}"/>
    <cellStyle name="Note 2 4 3 2 2 2 3" xfId="30519" xr:uid="{00000000-0005-0000-0000-000012770000}"/>
    <cellStyle name="Note 2 4 3 2 2 2 4" xfId="30520" xr:uid="{00000000-0005-0000-0000-000013770000}"/>
    <cellStyle name="Note 2 4 3 2 2 3" xfId="30521" xr:uid="{00000000-0005-0000-0000-000014770000}"/>
    <cellStyle name="Note 2 4 3 2 2 3 2" xfId="30522" xr:uid="{00000000-0005-0000-0000-000015770000}"/>
    <cellStyle name="Note 2 4 3 2 2 4" xfId="30523" xr:uid="{00000000-0005-0000-0000-000016770000}"/>
    <cellStyle name="Note 2 4 3 2 2 5" xfId="30524" xr:uid="{00000000-0005-0000-0000-000017770000}"/>
    <cellStyle name="Note 2 4 3 2 3" xfId="30525" xr:uid="{00000000-0005-0000-0000-000018770000}"/>
    <cellStyle name="Note 2 4 3 2 3 2" xfId="30526" xr:uid="{00000000-0005-0000-0000-000019770000}"/>
    <cellStyle name="Note 2 4 3 2 3 2 2" xfId="30527" xr:uid="{00000000-0005-0000-0000-00001A770000}"/>
    <cellStyle name="Note 2 4 3 2 3 2 2 2" xfId="30528" xr:uid="{00000000-0005-0000-0000-00001B770000}"/>
    <cellStyle name="Note 2 4 3 2 3 2 3" xfId="30529" xr:uid="{00000000-0005-0000-0000-00001C770000}"/>
    <cellStyle name="Note 2 4 3 2 3 2 4" xfId="30530" xr:uid="{00000000-0005-0000-0000-00001D770000}"/>
    <cellStyle name="Note 2 4 3 2 3 3" xfId="30531" xr:uid="{00000000-0005-0000-0000-00001E770000}"/>
    <cellStyle name="Note 2 4 3 2 3 3 2" xfId="30532" xr:uid="{00000000-0005-0000-0000-00001F770000}"/>
    <cellStyle name="Note 2 4 3 2 3 4" xfId="30533" xr:uid="{00000000-0005-0000-0000-000020770000}"/>
    <cellStyle name="Note 2 4 3 2 3 5" xfId="30534" xr:uid="{00000000-0005-0000-0000-000021770000}"/>
    <cellStyle name="Note 2 4 3 2 4" xfId="30535" xr:uid="{00000000-0005-0000-0000-000022770000}"/>
    <cellStyle name="Note 2 4 3 2 4 2" xfId="30536" xr:uid="{00000000-0005-0000-0000-000023770000}"/>
    <cellStyle name="Note 2 4 3 2 4 2 2" xfId="30537" xr:uid="{00000000-0005-0000-0000-000024770000}"/>
    <cellStyle name="Note 2 4 3 2 4 3" xfId="30538" xr:uid="{00000000-0005-0000-0000-000025770000}"/>
    <cellStyle name="Note 2 4 3 2 4 4" xfId="30539" xr:uid="{00000000-0005-0000-0000-000026770000}"/>
    <cellStyle name="Note 2 4 3 2 5" xfId="30540" xr:uid="{00000000-0005-0000-0000-000027770000}"/>
    <cellStyle name="Note 2 4 3 2 5 2" xfId="30541" xr:uid="{00000000-0005-0000-0000-000028770000}"/>
    <cellStyle name="Note 2 4 3 2 5 2 2" xfId="30542" xr:uid="{00000000-0005-0000-0000-000029770000}"/>
    <cellStyle name="Note 2 4 3 2 5 3" xfId="30543" xr:uid="{00000000-0005-0000-0000-00002A770000}"/>
    <cellStyle name="Note 2 4 3 2 5 4" xfId="30544" xr:uid="{00000000-0005-0000-0000-00002B770000}"/>
    <cellStyle name="Note 2 4 3 2 6" xfId="30545" xr:uid="{00000000-0005-0000-0000-00002C770000}"/>
    <cellStyle name="Note 2 4 3 2 6 2" xfId="30546" xr:uid="{00000000-0005-0000-0000-00002D770000}"/>
    <cellStyle name="Note 2 4 3 2 6 2 2" xfId="30547" xr:uid="{00000000-0005-0000-0000-00002E770000}"/>
    <cellStyle name="Note 2 4 3 2 6 3" xfId="30548" xr:uid="{00000000-0005-0000-0000-00002F770000}"/>
    <cellStyle name="Note 2 4 3 2 6 4" xfId="30549" xr:uid="{00000000-0005-0000-0000-000030770000}"/>
    <cellStyle name="Note 2 4 3 2 7" xfId="30550" xr:uid="{00000000-0005-0000-0000-000031770000}"/>
    <cellStyle name="Note 2 4 3 2 7 2" xfId="30551" xr:uid="{00000000-0005-0000-0000-000032770000}"/>
    <cellStyle name="Note 2 4 3 2 8" xfId="30552" xr:uid="{00000000-0005-0000-0000-000033770000}"/>
    <cellStyle name="Note 2 4 3 2 9" xfId="30553" xr:uid="{00000000-0005-0000-0000-000034770000}"/>
    <cellStyle name="Note 2 4 3 3" xfId="30554" xr:uid="{00000000-0005-0000-0000-000035770000}"/>
    <cellStyle name="Note 2 4 3 3 2" xfId="30555" xr:uid="{00000000-0005-0000-0000-000036770000}"/>
    <cellStyle name="Note 2 4 3 3 2 2" xfId="30556" xr:uid="{00000000-0005-0000-0000-000037770000}"/>
    <cellStyle name="Note 2 4 3 3 2 2 2" xfId="30557" xr:uid="{00000000-0005-0000-0000-000038770000}"/>
    <cellStyle name="Note 2 4 3 3 2 3" xfId="30558" xr:uid="{00000000-0005-0000-0000-000039770000}"/>
    <cellStyle name="Note 2 4 3 3 2 4" xfId="30559" xr:uid="{00000000-0005-0000-0000-00003A770000}"/>
    <cellStyle name="Note 2 4 3 3 3" xfId="30560" xr:uid="{00000000-0005-0000-0000-00003B770000}"/>
    <cellStyle name="Note 2 4 3 3 3 2" xfId="30561" xr:uid="{00000000-0005-0000-0000-00003C770000}"/>
    <cellStyle name="Note 2 4 3 3 3 2 2" xfId="30562" xr:uid="{00000000-0005-0000-0000-00003D770000}"/>
    <cellStyle name="Note 2 4 3 3 3 3" xfId="30563" xr:uid="{00000000-0005-0000-0000-00003E770000}"/>
    <cellStyle name="Note 2 4 3 3 3 4" xfId="30564" xr:uid="{00000000-0005-0000-0000-00003F770000}"/>
    <cellStyle name="Note 2 4 3 3 4" xfId="30565" xr:uid="{00000000-0005-0000-0000-000040770000}"/>
    <cellStyle name="Note 2 4 3 3 4 2" xfId="30566" xr:uid="{00000000-0005-0000-0000-000041770000}"/>
    <cellStyle name="Note 2 4 3 3 5" xfId="30567" xr:uid="{00000000-0005-0000-0000-000042770000}"/>
    <cellStyle name="Note 2 4 3 3 6" xfId="30568" xr:uid="{00000000-0005-0000-0000-000043770000}"/>
    <cellStyle name="Note 2 4 3 4" xfId="30569" xr:uid="{00000000-0005-0000-0000-000044770000}"/>
    <cellStyle name="Note 2 4 3 4 2" xfId="30570" xr:uid="{00000000-0005-0000-0000-000045770000}"/>
    <cellStyle name="Note 2 4 3 4 2 2" xfId="30571" xr:uid="{00000000-0005-0000-0000-000046770000}"/>
    <cellStyle name="Note 2 4 3 4 2 2 2" xfId="30572" xr:uid="{00000000-0005-0000-0000-000047770000}"/>
    <cellStyle name="Note 2 4 3 4 2 3" xfId="30573" xr:uid="{00000000-0005-0000-0000-000048770000}"/>
    <cellStyle name="Note 2 4 3 4 2 4" xfId="30574" xr:uid="{00000000-0005-0000-0000-000049770000}"/>
    <cellStyle name="Note 2 4 3 4 3" xfId="30575" xr:uid="{00000000-0005-0000-0000-00004A770000}"/>
    <cellStyle name="Note 2 4 3 4 3 2" xfId="30576" xr:uid="{00000000-0005-0000-0000-00004B770000}"/>
    <cellStyle name="Note 2 4 3 4 4" xfId="30577" xr:uid="{00000000-0005-0000-0000-00004C770000}"/>
    <cellStyle name="Note 2 4 3 4 5" xfId="30578" xr:uid="{00000000-0005-0000-0000-00004D770000}"/>
    <cellStyle name="Note 2 4 3 5" xfId="30579" xr:uid="{00000000-0005-0000-0000-00004E770000}"/>
    <cellStyle name="Note 2 4 3 5 2" xfId="30580" xr:uid="{00000000-0005-0000-0000-00004F770000}"/>
    <cellStyle name="Note 2 4 3 5 2 2" xfId="30581" xr:uid="{00000000-0005-0000-0000-000050770000}"/>
    <cellStyle name="Note 2 4 3 5 3" xfId="30582" xr:uid="{00000000-0005-0000-0000-000051770000}"/>
    <cellStyle name="Note 2 4 3 5 4" xfId="30583" xr:uid="{00000000-0005-0000-0000-000052770000}"/>
    <cellStyle name="Note 2 4 3 6" xfId="30584" xr:uid="{00000000-0005-0000-0000-000053770000}"/>
    <cellStyle name="Note 2 4 3 6 2" xfId="30585" xr:uid="{00000000-0005-0000-0000-000054770000}"/>
    <cellStyle name="Note 2 4 3 6 2 2" xfId="30586" xr:uid="{00000000-0005-0000-0000-000055770000}"/>
    <cellStyle name="Note 2 4 3 6 3" xfId="30587" xr:uid="{00000000-0005-0000-0000-000056770000}"/>
    <cellStyle name="Note 2 4 3 6 4" xfId="30588" xr:uid="{00000000-0005-0000-0000-000057770000}"/>
    <cellStyle name="Note 2 4 3 7" xfId="30589" xr:uid="{00000000-0005-0000-0000-000058770000}"/>
    <cellStyle name="Note 2 4 3 8" xfId="30590" xr:uid="{00000000-0005-0000-0000-000059770000}"/>
    <cellStyle name="Note 2 4 3 8 2" xfId="30591" xr:uid="{00000000-0005-0000-0000-00005A770000}"/>
    <cellStyle name="Note 2 4 3 9" xfId="30592" xr:uid="{00000000-0005-0000-0000-00005B770000}"/>
    <cellStyle name="Note 2 4 4" xfId="30593" xr:uid="{00000000-0005-0000-0000-00005C770000}"/>
    <cellStyle name="Note 2 4 4 2" xfId="30594" xr:uid="{00000000-0005-0000-0000-00005D770000}"/>
    <cellStyle name="Note 2 4 4 2 2" xfId="30595" xr:uid="{00000000-0005-0000-0000-00005E770000}"/>
    <cellStyle name="Note 2 4 4 2 2 2" xfId="30596" xr:uid="{00000000-0005-0000-0000-00005F770000}"/>
    <cellStyle name="Note 2 4 4 2 2 2 2" xfId="30597" xr:uid="{00000000-0005-0000-0000-000060770000}"/>
    <cellStyle name="Note 2 4 4 2 2 3" xfId="30598" xr:uid="{00000000-0005-0000-0000-000061770000}"/>
    <cellStyle name="Note 2 4 4 2 2 4" xfId="30599" xr:uid="{00000000-0005-0000-0000-000062770000}"/>
    <cellStyle name="Note 2 4 4 2 3" xfId="30600" xr:uid="{00000000-0005-0000-0000-000063770000}"/>
    <cellStyle name="Note 2 4 4 2 3 2" xfId="30601" xr:uid="{00000000-0005-0000-0000-000064770000}"/>
    <cellStyle name="Note 2 4 4 2 3 2 2" xfId="30602" xr:uid="{00000000-0005-0000-0000-000065770000}"/>
    <cellStyle name="Note 2 4 4 2 3 3" xfId="30603" xr:uid="{00000000-0005-0000-0000-000066770000}"/>
    <cellStyle name="Note 2 4 4 2 3 4" xfId="30604" xr:uid="{00000000-0005-0000-0000-000067770000}"/>
    <cellStyle name="Note 2 4 4 2 4" xfId="30605" xr:uid="{00000000-0005-0000-0000-000068770000}"/>
    <cellStyle name="Note 2 4 4 2 4 2" xfId="30606" xr:uid="{00000000-0005-0000-0000-000069770000}"/>
    <cellStyle name="Note 2 4 4 2 5" xfId="30607" xr:uid="{00000000-0005-0000-0000-00006A770000}"/>
    <cellStyle name="Note 2 4 4 2 6" xfId="30608" xr:uid="{00000000-0005-0000-0000-00006B770000}"/>
    <cellStyle name="Note 2 4 4 3" xfId="30609" xr:uid="{00000000-0005-0000-0000-00006C770000}"/>
    <cellStyle name="Note 2 4 4 3 2" xfId="30610" xr:uid="{00000000-0005-0000-0000-00006D770000}"/>
    <cellStyle name="Note 2 4 4 3 2 2" xfId="30611" xr:uid="{00000000-0005-0000-0000-00006E770000}"/>
    <cellStyle name="Note 2 4 4 3 2 2 2" xfId="30612" xr:uid="{00000000-0005-0000-0000-00006F770000}"/>
    <cellStyle name="Note 2 4 4 3 2 3" xfId="30613" xr:uid="{00000000-0005-0000-0000-000070770000}"/>
    <cellStyle name="Note 2 4 4 3 2 4" xfId="30614" xr:uid="{00000000-0005-0000-0000-000071770000}"/>
    <cellStyle name="Note 2 4 4 3 3" xfId="30615" xr:uid="{00000000-0005-0000-0000-000072770000}"/>
    <cellStyle name="Note 2 4 4 3 3 2" xfId="30616" xr:uid="{00000000-0005-0000-0000-000073770000}"/>
    <cellStyle name="Note 2 4 4 3 4" xfId="30617" xr:uid="{00000000-0005-0000-0000-000074770000}"/>
    <cellStyle name="Note 2 4 4 3 5" xfId="30618" xr:uid="{00000000-0005-0000-0000-000075770000}"/>
    <cellStyle name="Note 2 4 4 4" xfId="30619" xr:uid="{00000000-0005-0000-0000-000076770000}"/>
    <cellStyle name="Note 2 4 4 4 2" xfId="30620" xr:uid="{00000000-0005-0000-0000-000077770000}"/>
    <cellStyle name="Note 2 4 4 4 2 2" xfId="30621" xr:uid="{00000000-0005-0000-0000-000078770000}"/>
    <cellStyle name="Note 2 4 4 4 3" xfId="30622" xr:uid="{00000000-0005-0000-0000-000079770000}"/>
    <cellStyle name="Note 2 4 4 4 4" xfId="30623" xr:uid="{00000000-0005-0000-0000-00007A770000}"/>
    <cellStyle name="Note 2 4 4 5" xfId="30624" xr:uid="{00000000-0005-0000-0000-00007B770000}"/>
    <cellStyle name="Note 2 4 4 5 2" xfId="30625" xr:uid="{00000000-0005-0000-0000-00007C770000}"/>
    <cellStyle name="Note 2 4 4 5 2 2" xfId="30626" xr:uid="{00000000-0005-0000-0000-00007D770000}"/>
    <cellStyle name="Note 2 4 4 5 3" xfId="30627" xr:uid="{00000000-0005-0000-0000-00007E770000}"/>
    <cellStyle name="Note 2 4 4 5 4" xfId="30628" xr:uid="{00000000-0005-0000-0000-00007F770000}"/>
    <cellStyle name="Note 2 4 4 6" xfId="30629" xr:uid="{00000000-0005-0000-0000-000080770000}"/>
    <cellStyle name="Note 2 4 4 7" xfId="30630" xr:uid="{00000000-0005-0000-0000-000081770000}"/>
    <cellStyle name="Note 2 4 4 7 2" xfId="30631" xr:uid="{00000000-0005-0000-0000-000082770000}"/>
    <cellStyle name="Note 2 4 4 8" xfId="30632" xr:uid="{00000000-0005-0000-0000-000083770000}"/>
    <cellStyle name="Note 2 4 4 9" xfId="30633" xr:uid="{00000000-0005-0000-0000-000084770000}"/>
    <cellStyle name="Note 2 4 5" xfId="30634" xr:uid="{00000000-0005-0000-0000-000085770000}"/>
    <cellStyle name="Note 2 4 5 2" xfId="30635" xr:uid="{00000000-0005-0000-0000-000086770000}"/>
    <cellStyle name="Note 2 4 5 2 2" xfId="30636" xr:uid="{00000000-0005-0000-0000-000087770000}"/>
    <cellStyle name="Note 2 4 5 2 2 2" xfId="30637" xr:uid="{00000000-0005-0000-0000-000088770000}"/>
    <cellStyle name="Note 2 4 5 2 3" xfId="30638" xr:uid="{00000000-0005-0000-0000-000089770000}"/>
    <cellStyle name="Note 2 4 5 2 4" xfId="30639" xr:uid="{00000000-0005-0000-0000-00008A770000}"/>
    <cellStyle name="Note 2 4 5 3" xfId="30640" xr:uid="{00000000-0005-0000-0000-00008B770000}"/>
    <cellStyle name="Note 2 4 5 3 2" xfId="30641" xr:uid="{00000000-0005-0000-0000-00008C770000}"/>
    <cellStyle name="Note 2 4 5 3 2 2" xfId="30642" xr:uid="{00000000-0005-0000-0000-00008D770000}"/>
    <cellStyle name="Note 2 4 5 3 3" xfId="30643" xr:uid="{00000000-0005-0000-0000-00008E770000}"/>
    <cellStyle name="Note 2 4 5 3 4" xfId="30644" xr:uid="{00000000-0005-0000-0000-00008F770000}"/>
    <cellStyle name="Note 2 4 5 4" xfId="30645" xr:uid="{00000000-0005-0000-0000-000090770000}"/>
    <cellStyle name="Note 2 4 5 4 2" xfId="30646" xr:uid="{00000000-0005-0000-0000-000091770000}"/>
    <cellStyle name="Note 2 4 5 5" xfId="30647" xr:uid="{00000000-0005-0000-0000-000092770000}"/>
    <cellStyle name="Note 2 4 5 6" xfId="30648" xr:uid="{00000000-0005-0000-0000-000093770000}"/>
    <cellStyle name="Note 2 4 6" xfId="30649" xr:uid="{00000000-0005-0000-0000-000094770000}"/>
    <cellStyle name="Note 2 4 6 2" xfId="30650" xr:uid="{00000000-0005-0000-0000-000095770000}"/>
    <cellStyle name="Note 2 4 6 2 2" xfId="30651" xr:uid="{00000000-0005-0000-0000-000096770000}"/>
    <cellStyle name="Note 2 4 6 2 2 2" xfId="30652" xr:uid="{00000000-0005-0000-0000-000097770000}"/>
    <cellStyle name="Note 2 4 6 2 3" xfId="30653" xr:uid="{00000000-0005-0000-0000-000098770000}"/>
    <cellStyle name="Note 2 4 6 2 4" xfId="30654" xr:uid="{00000000-0005-0000-0000-000099770000}"/>
    <cellStyle name="Note 2 4 6 3" xfId="30655" xr:uid="{00000000-0005-0000-0000-00009A770000}"/>
    <cellStyle name="Note 2 4 6 4" xfId="30656" xr:uid="{00000000-0005-0000-0000-00009B770000}"/>
    <cellStyle name="Note 2 4 6 4 2" xfId="30657" xr:uid="{00000000-0005-0000-0000-00009C770000}"/>
    <cellStyle name="Note 2 4 6 5" xfId="30658" xr:uid="{00000000-0005-0000-0000-00009D770000}"/>
    <cellStyle name="Note 2 4 6 6" xfId="30659" xr:uid="{00000000-0005-0000-0000-00009E770000}"/>
    <cellStyle name="Note 2 4 7" xfId="30660" xr:uid="{00000000-0005-0000-0000-00009F770000}"/>
    <cellStyle name="Note 2 4 7 2" xfId="30661" xr:uid="{00000000-0005-0000-0000-0000A0770000}"/>
    <cellStyle name="Note 2 4 7 2 2" xfId="30662" xr:uid="{00000000-0005-0000-0000-0000A1770000}"/>
    <cellStyle name="Note 2 4 7 3" xfId="30663" xr:uid="{00000000-0005-0000-0000-0000A2770000}"/>
    <cellStyle name="Note 2 4 7 4" xfId="30664" xr:uid="{00000000-0005-0000-0000-0000A3770000}"/>
    <cellStyle name="Note 2 4 8" xfId="30665" xr:uid="{00000000-0005-0000-0000-0000A4770000}"/>
    <cellStyle name="Note 2 4 8 2" xfId="30666" xr:uid="{00000000-0005-0000-0000-0000A5770000}"/>
    <cellStyle name="Note 2 4 8 2 2" xfId="30667" xr:uid="{00000000-0005-0000-0000-0000A6770000}"/>
    <cellStyle name="Note 2 4 8 3" xfId="30668" xr:uid="{00000000-0005-0000-0000-0000A7770000}"/>
    <cellStyle name="Note 2 4 8 4" xfId="30669" xr:uid="{00000000-0005-0000-0000-0000A8770000}"/>
    <cellStyle name="Note 2 4 9" xfId="30670" xr:uid="{00000000-0005-0000-0000-0000A9770000}"/>
    <cellStyle name="Note 2 5" xfId="30671" xr:uid="{00000000-0005-0000-0000-0000AA770000}"/>
    <cellStyle name="Note 2 5 10" xfId="30672" xr:uid="{00000000-0005-0000-0000-0000AB770000}"/>
    <cellStyle name="Note 2 5 10 2" xfId="30673" xr:uid="{00000000-0005-0000-0000-0000AC770000}"/>
    <cellStyle name="Note 2 5 11" xfId="30674" xr:uid="{00000000-0005-0000-0000-0000AD770000}"/>
    <cellStyle name="Note 2 5 12" xfId="30675" xr:uid="{00000000-0005-0000-0000-0000AE770000}"/>
    <cellStyle name="Note 2 5 2" xfId="30676" xr:uid="{00000000-0005-0000-0000-0000AF770000}"/>
    <cellStyle name="Note 2 5 2 10" xfId="30677" xr:uid="{00000000-0005-0000-0000-0000B0770000}"/>
    <cellStyle name="Note 2 5 2 11" xfId="30678" xr:uid="{00000000-0005-0000-0000-0000B1770000}"/>
    <cellStyle name="Note 2 5 2 2" xfId="30679" xr:uid="{00000000-0005-0000-0000-0000B2770000}"/>
    <cellStyle name="Note 2 5 2 2 10" xfId="30680" xr:uid="{00000000-0005-0000-0000-0000B3770000}"/>
    <cellStyle name="Note 2 5 2 2 2" xfId="30681" xr:uid="{00000000-0005-0000-0000-0000B4770000}"/>
    <cellStyle name="Note 2 5 2 2 2 2" xfId="30682" xr:uid="{00000000-0005-0000-0000-0000B5770000}"/>
    <cellStyle name="Note 2 5 2 2 2 2 2" xfId="30683" xr:uid="{00000000-0005-0000-0000-0000B6770000}"/>
    <cellStyle name="Note 2 5 2 2 2 2 2 2" xfId="30684" xr:uid="{00000000-0005-0000-0000-0000B7770000}"/>
    <cellStyle name="Note 2 5 2 2 2 2 2 2 2" xfId="30685" xr:uid="{00000000-0005-0000-0000-0000B8770000}"/>
    <cellStyle name="Note 2 5 2 2 2 2 2 3" xfId="30686" xr:uid="{00000000-0005-0000-0000-0000B9770000}"/>
    <cellStyle name="Note 2 5 2 2 2 2 2 4" xfId="30687" xr:uid="{00000000-0005-0000-0000-0000BA770000}"/>
    <cellStyle name="Note 2 5 2 2 2 2 3" xfId="30688" xr:uid="{00000000-0005-0000-0000-0000BB770000}"/>
    <cellStyle name="Note 2 5 2 2 2 2 3 2" xfId="30689" xr:uid="{00000000-0005-0000-0000-0000BC770000}"/>
    <cellStyle name="Note 2 5 2 2 2 2 4" xfId="30690" xr:uid="{00000000-0005-0000-0000-0000BD770000}"/>
    <cellStyle name="Note 2 5 2 2 2 2 5" xfId="30691" xr:uid="{00000000-0005-0000-0000-0000BE770000}"/>
    <cellStyle name="Note 2 5 2 2 2 3" xfId="30692" xr:uid="{00000000-0005-0000-0000-0000BF770000}"/>
    <cellStyle name="Note 2 5 2 2 2 3 2" xfId="30693" xr:uid="{00000000-0005-0000-0000-0000C0770000}"/>
    <cellStyle name="Note 2 5 2 2 2 3 2 2" xfId="30694" xr:uid="{00000000-0005-0000-0000-0000C1770000}"/>
    <cellStyle name="Note 2 5 2 2 2 3 2 2 2" xfId="30695" xr:uid="{00000000-0005-0000-0000-0000C2770000}"/>
    <cellStyle name="Note 2 5 2 2 2 3 2 3" xfId="30696" xr:uid="{00000000-0005-0000-0000-0000C3770000}"/>
    <cellStyle name="Note 2 5 2 2 2 3 2 4" xfId="30697" xr:uid="{00000000-0005-0000-0000-0000C4770000}"/>
    <cellStyle name="Note 2 5 2 2 2 3 3" xfId="30698" xr:uid="{00000000-0005-0000-0000-0000C5770000}"/>
    <cellStyle name="Note 2 5 2 2 2 3 3 2" xfId="30699" xr:uid="{00000000-0005-0000-0000-0000C6770000}"/>
    <cellStyle name="Note 2 5 2 2 2 3 4" xfId="30700" xr:uid="{00000000-0005-0000-0000-0000C7770000}"/>
    <cellStyle name="Note 2 5 2 2 2 3 5" xfId="30701" xr:uid="{00000000-0005-0000-0000-0000C8770000}"/>
    <cellStyle name="Note 2 5 2 2 2 4" xfId="30702" xr:uid="{00000000-0005-0000-0000-0000C9770000}"/>
    <cellStyle name="Note 2 5 2 2 2 4 2" xfId="30703" xr:uid="{00000000-0005-0000-0000-0000CA770000}"/>
    <cellStyle name="Note 2 5 2 2 2 4 2 2" xfId="30704" xr:uid="{00000000-0005-0000-0000-0000CB770000}"/>
    <cellStyle name="Note 2 5 2 2 2 4 3" xfId="30705" xr:uid="{00000000-0005-0000-0000-0000CC770000}"/>
    <cellStyle name="Note 2 5 2 2 2 4 4" xfId="30706" xr:uid="{00000000-0005-0000-0000-0000CD770000}"/>
    <cellStyle name="Note 2 5 2 2 2 5" xfId="30707" xr:uid="{00000000-0005-0000-0000-0000CE770000}"/>
    <cellStyle name="Note 2 5 2 2 2 5 2" xfId="30708" xr:uid="{00000000-0005-0000-0000-0000CF770000}"/>
    <cellStyle name="Note 2 5 2 2 2 5 2 2" xfId="30709" xr:uid="{00000000-0005-0000-0000-0000D0770000}"/>
    <cellStyle name="Note 2 5 2 2 2 5 3" xfId="30710" xr:uid="{00000000-0005-0000-0000-0000D1770000}"/>
    <cellStyle name="Note 2 5 2 2 2 5 4" xfId="30711" xr:uid="{00000000-0005-0000-0000-0000D2770000}"/>
    <cellStyle name="Note 2 5 2 2 2 6" xfId="30712" xr:uid="{00000000-0005-0000-0000-0000D3770000}"/>
    <cellStyle name="Note 2 5 2 2 2 6 2" xfId="30713" xr:uid="{00000000-0005-0000-0000-0000D4770000}"/>
    <cellStyle name="Note 2 5 2 2 2 6 2 2" xfId="30714" xr:uid="{00000000-0005-0000-0000-0000D5770000}"/>
    <cellStyle name="Note 2 5 2 2 2 6 3" xfId="30715" xr:uid="{00000000-0005-0000-0000-0000D6770000}"/>
    <cellStyle name="Note 2 5 2 2 2 6 4" xfId="30716" xr:uid="{00000000-0005-0000-0000-0000D7770000}"/>
    <cellStyle name="Note 2 5 2 2 2 7" xfId="30717" xr:uid="{00000000-0005-0000-0000-0000D8770000}"/>
    <cellStyle name="Note 2 5 2 2 2 7 2" xfId="30718" xr:uid="{00000000-0005-0000-0000-0000D9770000}"/>
    <cellStyle name="Note 2 5 2 2 2 8" xfId="30719" xr:uid="{00000000-0005-0000-0000-0000DA770000}"/>
    <cellStyle name="Note 2 5 2 2 2 9" xfId="30720" xr:uid="{00000000-0005-0000-0000-0000DB770000}"/>
    <cellStyle name="Note 2 5 2 2 3" xfId="30721" xr:uid="{00000000-0005-0000-0000-0000DC770000}"/>
    <cellStyle name="Note 2 5 2 2 3 2" xfId="30722" xr:uid="{00000000-0005-0000-0000-0000DD770000}"/>
    <cellStyle name="Note 2 5 2 2 3 2 2" xfId="30723" xr:uid="{00000000-0005-0000-0000-0000DE770000}"/>
    <cellStyle name="Note 2 5 2 2 3 2 2 2" xfId="30724" xr:uid="{00000000-0005-0000-0000-0000DF770000}"/>
    <cellStyle name="Note 2 5 2 2 3 2 3" xfId="30725" xr:uid="{00000000-0005-0000-0000-0000E0770000}"/>
    <cellStyle name="Note 2 5 2 2 3 2 4" xfId="30726" xr:uid="{00000000-0005-0000-0000-0000E1770000}"/>
    <cellStyle name="Note 2 5 2 2 3 3" xfId="30727" xr:uid="{00000000-0005-0000-0000-0000E2770000}"/>
    <cellStyle name="Note 2 5 2 2 3 3 2" xfId="30728" xr:uid="{00000000-0005-0000-0000-0000E3770000}"/>
    <cellStyle name="Note 2 5 2 2 3 4" xfId="30729" xr:uid="{00000000-0005-0000-0000-0000E4770000}"/>
    <cellStyle name="Note 2 5 2 2 3 5" xfId="30730" xr:uid="{00000000-0005-0000-0000-0000E5770000}"/>
    <cellStyle name="Note 2 5 2 2 4" xfId="30731" xr:uid="{00000000-0005-0000-0000-0000E6770000}"/>
    <cellStyle name="Note 2 5 2 2 4 2" xfId="30732" xr:uid="{00000000-0005-0000-0000-0000E7770000}"/>
    <cellStyle name="Note 2 5 2 2 4 2 2" xfId="30733" xr:uid="{00000000-0005-0000-0000-0000E8770000}"/>
    <cellStyle name="Note 2 5 2 2 4 2 2 2" xfId="30734" xr:uid="{00000000-0005-0000-0000-0000E9770000}"/>
    <cellStyle name="Note 2 5 2 2 4 2 3" xfId="30735" xr:uid="{00000000-0005-0000-0000-0000EA770000}"/>
    <cellStyle name="Note 2 5 2 2 4 2 4" xfId="30736" xr:uid="{00000000-0005-0000-0000-0000EB770000}"/>
    <cellStyle name="Note 2 5 2 2 4 3" xfId="30737" xr:uid="{00000000-0005-0000-0000-0000EC770000}"/>
    <cellStyle name="Note 2 5 2 2 4 3 2" xfId="30738" xr:uid="{00000000-0005-0000-0000-0000ED770000}"/>
    <cellStyle name="Note 2 5 2 2 4 4" xfId="30739" xr:uid="{00000000-0005-0000-0000-0000EE770000}"/>
    <cellStyle name="Note 2 5 2 2 4 5" xfId="30740" xr:uid="{00000000-0005-0000-0000-0000EF770000}"/>
    <cellStyle name="Note 2 5 2 2 5" xfId="30741" xr:uid="{00000000-0005-0000-0000-0000F0770000}"/>
    <cellStyle name="Note 2 5 2 2 5 2" xfId="30742" xr:uid="{00000000-0005-0000-0000-0000F1770000}"/>
    <cellStyle name="Note 2 5 2 2 5 2 2" xfId="30743" xr:uid="{00000000-0005-0000-0000-0000F2770000}"/>
    <cellStyle name="Note 2 5 2 2 5 3" xfId="30744" xr:uid="{00000000-0005-0000-0000-0000F3770000}"/>
    <cellStyle name="Note 2 5 2 2 5 4" xfId="30745" xr:uid="{00000000-0005-0000-0000-0000F4770000}"/>
    <cellStyle name="Note 2 5 2 2 6" xfId="30746" xr:uid="{00000000-0005-0000-0000-0000F5770000}"/>
    <cellStyle name="Note 2 5 2 2 6 2" xfId="30747" xr:uid="{00000000-0005-0000-0000-0000F6770000}"/>
    <cellStyle name="Note 2 5 2 2 6 2 2" xfId="30748" xr:uid="{00000000-0005-0000-0000-0000F7770000}"/>
    <cellStyle name="Note 2 5 2 2 6 3" xfId="30749" xr:uid="{00000000-0005-0000-0000-0000F8770000}"/>
    <cellStyle name="Note 2 5 2 2 6 4" xfId="30750" xr:uid="{00000000-0005-0000-0000-0000F9770000}"/>
    <cellStyle name="Note 2 5 2 2 7" xfId="30751" xr:uid="{00000000-0005-0000-0000-0000FA770000}"/>
    <cellStyle name="Note 2 5 2 2 7 2" xfId="30752" xr:uid="{00000000-0005-0000-0000-0000FB770000}"/>
    <cellStyle name="Note 2 5 2 2 7 2 2" xfId="30753" xr:uid="{00000000-0005-0000-0000-0000FC770000}"/>
    <cellStyle name="Note 2 5 2 2 7 3" xfId="30754" xr:uid="{00000000-0005-0000-0000-0000FD770000}"/>
    <cellStyle name="Note 2 5 2 2 7 4" xfId="30755" xr:uid="{00000000-0005-0000-0000-0000FE770000}"/>
    <cellStyle name="Note 2 5 2 2 8" xfId="30756" xr:uid="{00000000-0005-0000-0000-0000FF770000}"/>
    <cellStyle name="Note 2 5 2 2 8 2" xfId="30757" xr:uid="{00000000-0005-0000-0000-000000780000}"/>
    <cellStyle name="Note 2 5 2 2 9" xfId="30758" xr:uid="{00000000-0005-0000-0000-000001780000}"/>
    <cellStyle name="Note 2 5 2 3" xfId="30759" xr:uid="{00000000-0005-0000-0000-000002780000}"/>
    <cellStyle name="Note 2 5 2 3 2" xfId="30760" xr:uid="{00000000-0005-0000-0000-000003780000}"/>
    <cellStyle name="Note 2 5 2 3 2 2" xfId="30761" xr:uid="{00000000-0005-0000-0000-000004780000}"/>
    <cellStyle name="Note 2 5 2 3 2 2 2" xfId="30762" xr:uid="{00000000-0005-0000-0000-000005780000}"/>
    <cellStyle name="Note 2 5 2 3 2 2 2 2" xfId="30763" xr:uid="{00000000-0005-0000-0000-000006780000}"/>
    <cellStyle name="Note 2 5 2 3 2 2 3" xfId="30764" xr:uid="{00000000-0005-0000-0000-000007780000}"/>
    <cellStyle name="Note 2 5 2 3 2 2 4" xfId="30765" xr:uid="{00000000-0005-0000-0000-000008780000}"/>
    <cellStyle name="Note 2 5 2 3 2 3" xfId="30766" xr:uid="{00000000-0005-0000-0000-000009780000}"/>
    <cellStyle name="Note 2 5 2 3 2 3 2" xfId="30767" xr:uid="{00000000-0005-0000-0000-00000A780000}"/>
    <cellStyle name="Note 2 5 2 3 2 4" xfId="30768" xr:uid="{00000000-0005-0000-0000-00000B780000}"/>
    <cellStyle name="Note 2 5 2 3 2 5" xfId="30769" xr:uid="{00000000-0005-0000-0000-00000C780000}"/>
    <cellStyle name="Note 2 5 2 3 3" xfId="30770" xr:uid="{00000000-0005-0000-0000-00000D780000}"/>
    <cellStyle name="Note 2 5 2 3 3 2" xfId="30771" xr:uid="{00000000-0005-0000-0000-00000E780000}"/>
    <cellStyle name="Note 2 5 2 3 3 2 2" xfId="30772" xr:uid="{00000000-0005-0000-0000-00000F780000}"/>
    <cellStyle name="Note 2 5 2 3 3 2 2 2" xfId="30773" xr:uid="{00000000-0005-0000-0000-000010780000}"/>
    <cellStyle name="Note 2 5 2 3 3 2 3" xfId="30774" xr:uid="{00000000-0005-0000-0000-000011780000}"/>
    <cellStyle name="Note 2 5 2 3 3 2 4" xfId="30775" xr:uid="{00000000-0005-0000-0000-000012780000}"/>
    <cellStyle name="Note 2 5 2 3 3 3" xfId="30776" xr:uid="{00000000-0005-0000-0000-000013780000}"/>
    <cellStyle name="Note 2 5 2 3 3 3 2" xfId="30777" xr:uid="{00000000-0005-0000-0000-000014780000}"/>
    <cellStyle name="Note 2 5 2 3 3 4" xfId="30778" xr:uid="{00000000-0005-0000-0000-000015780000}"/>
    <cellStyle name="Note 2 5 2 3 3 5" xfId="30779" xr:uid="{00000000-0005-0000-0000-000016780000}"/>
    <cellStyle name="Note 2 5 2 3 4" xfId="30780" xr:uid="{00000000-0005-0000-0000-000017780000}"/>
    <cellStyle name="Note 2 5 2 3 4 2" xfId="30781" xr:uid="{00000000-0005-0000-0000-000018780000}"/>
    <cellStyle name="Note 2 5 2 3 4 2 2" xfId="30782" xr:uid="{00000000-0005-0000-0000-000019780000}"/>
    <cellStyle name="Note 2 5 2 3 4 3" xfId="30783" xr:uid="{00000000-0005-0000-0000-00001A780000}"/>
    <cellStyle name="Note 2 5 2 3 4 4" xfId="30784" xr:uid="{00000000-0005-0000-0000-00001B780000}"/>
    <cellStyle name="Note 2 5 2 3 5" xfId="30785" xr:uid="{00000000-0005-0000-0000-00001C780000}"/>
    <cellStyle name="Note 2 5 2 3 5 2" xfId="30786" xr:uid="{00000000-0005-0000-0000-00001D780000}"/>
    <cellStyle name="Note 2 5 2 3 5 2 2" xfId="30787" xr:uid="{00000000-0005-0000-0000-00001E780000}"/>
    <cellStyle name="Note 2 5 2 3 5 3" xfId="30788" xr:uid="{00000000-0005-0000-0000-00001F780000}"/>
    <cellStyle name="Note 2 5 2 3 5 4" xfId="30789" xr:uid="{00000000-0005-0000-0000-000020780000}"/>
    <cellStyle name="Note 2 5 2 3 6" xfId="30790" xr:uid="{00000000-0005-0000-0000-000021780000}"/>
    <cellStyle name="Note 2 5 2 3 6 2" xfId="30791" xr:uid="{00000000-0005-0000-0000-000022780000}"/>
    <cellStyle name="Note 2 5 2 3 6 2 2" xfId="30792" xr:uid="{00000000-0005-0000-0000-000023780000}"/>
    <cellStyle name="Note 2 5 2 3 6 3" xfId="30793" xr:uid="{00000000-0005-0000-0000-000024780000}"/>
    <cellStyle name="Note 2 5 2 3 6 4" xfId="30794" xr:uid="{00000000-0005-0000-0000-000025780000}"/>
    <cellStyle name="Note 2 5 2 3 7" xfId="30795" xr:uid="{00000000-0005-0000-0000-000026780000}"/>
    <cellStyle name="Note 2 5 2 3 7 2" xfId="30796" xr:uid="{00000000-0005-0000-0000-000027780000}"/>
    <cellStyle name="Note 2 5 2 3 8" xfId="30797" xr:uid="{00000000-0005-0000-0000-000028780000}"/>
    <cellStyle name="Note 2 5 2 3 9" xfId="30798" xr:uid="{00000000-0005-0000-0000-000029780000}"/>
    <cellStyle name="Note 2 5 2 4" xfId="30799" xr:uid="{00000000-0005-0000-0000-00002A780000}"/>
    <cellStyle name="Note 2 5 2 4 2" xfId="30800" xr:uid="{00000000-0005-0000-0000-00002B780000}"/>
    <cellStyle name="Note 2 5 2 4 2 2" xfId="30801" xr:uid="{00000000-0005-0000-0000-00002C780000}"/>
    <cellStyle name="Note 2 5 2 4 2 2 2" xfId="30802" xr:uid="{00000000-0005-0000-0000-00002D780000}"/>
    <cellStyle name="Note 2 5 2 4 2 3" xfId="30803" xr:uid="{00000000-0005-0000-0000-00002E780000}"/>
    <cellStyle name="Note 2 5 2 4 2 4" xfId="30804" xr:uid="{00000000-0005-0000-0000-00002F780000}"/>
    <cellStyle name="Note 2 5 2 4 3" xfId="30805" xr:uid="{00000000-0005-0000-0000-000030780000}"/>
    <cellStyle name="Note 2 5 2 4 3 2" xfId="30806" xr:uid="{00000000-0005-0000-0000-000031780000}"/>
    <cellStyle name="Note 2 5 2 4 4" xfId="30807" xr:uid="{00000000-0005-0000-0000-000032780000}"/>
    <cellStyle name="Note 2 5 2 4 5" xfId="30808" xr:uid="{00000000-0005-0000-0000-000033780000}"/>
    <cellStyle name="Note 2 5 2 5" xfId="30809" xr:uid="{00000000-0005-0000-0000-000034780000}"/>
    <cellStyle name="Note 2 5 2 5 2" xfId="30810" xr:uid="{00000000-0005-0000-0000-000035780000}"/>
    <cellStyle name="Note 2 5 2 5 2 2" xfId="30811" xr:uid="{00000000-0005-0000-0000-000036780000}"/>
    <cellStyle name="Note 2 5 2 5 2 2 2" xfId="30812" xr:uid="{00000000-0005-0000-0000-000037780000}"/>
    <cellStyle name="Note 2 5 2 5 2 3" xfId="30813" xr:uid="{00000000-0005-0000-0000-000038780000}"/>
    <cellStyle name="Note 2 5 2 5 2 4" xfId="30814" xr:uid="{00000000-0005-0000-0000-000039780000}"/>
    <cellStyle name="Note 2 5 2 5 3" xfId="30815" xr:uid="{00000000-0005-0000-0000-00003A780000}"/>
    <cellStyle name="Note 2 5 2 5 3 2" xfId="30816" xr:uid="{00000000-0005-0000-0000-00003B780000}"/>
    <cellStyle name="Note 2 5 2 5 4" xfId="30817" xr:uid="{00000000-0005-0000-0000-00003C780000}"/>
    <cellStyle name="Note 2 5 2 5 5" xfId="30818" xr:uid="{00000000-0005-0000-0000-00003D780000}"/>
    <cellStyle name="Note 2 5 2 6" xfId="30819" xr:uid="{00000000-0005-0000-0000-00003E780000}"/>
    <cellStyle name="Note 2 5 2 6 2" xfId="30820" xr:uid="{00000000-0005-0000-0000-00003F780000}"/>
    <cellStyle name="Note 2 5 2 6 2 2" xfId="30821" xr:uid="{00000000-0005-0000-0000-000040780000}"/>
    <cellStyle name="Note 2 5 2 6 3" xfId="30822" xr:uid="{00000000-0005-0000-0000-000041780000}"/>
    <cellStyle name="Note 2 5 2 6 4" xfId="30823" xr:uid="{00000000-0005-0000-0000-000042780000}"/>
    <cellStyle name="Note 2 5 2 7" xfId="30824" xr:uid="{00000000-0005-0000-0000-000043780000}"/>
    <cellStyle name="Note 2 5 2 7 2" xfId="30825" xr:uid="{00000000-0005-0000-0000-000044780000}"/>
    <cellStyle name="Note 2 5 2 7 2 2" xfId="30826" xr:uid="{00000000-0005-0000-0000-000045780000}"/>
    <cellStyle name="Note 2 5 2 7 3" xfId="30827" xr:uid="{00000000-0005-0000-0000-000046780000}"/>
    <cellStyle name="Note 2 5 2 7 4" xfId="30828" xr:uid="{00000000-0005-0000-0000-000047780000}"/>
    <cellStyle name="Note 2 5 2 8" xfId="30829" xr:uid="{00000000-0005-0000-0000-000048780000}"/>
    <cellStyle name="Note 2 5 2 8 2" xfId="30830" xr:uid="{00000000-0005-0000-0000-000049780000}"/>
    <cellStyle name="Note 2 5 2 8 2 2" xfId="30831" xr:uid="{00000000-0005-0000-0000-00004A780000}"/>
    <cellStyle name="Note 2 5 2 8 3" xfId="30832" xr:uid="{00000000-0005-0000-0000-00004B780000}"/>
    <cellStyle name="Note 2 5 2 8 4" xfId="30833" xr:uid="{00000000-0005-0000-0000-00004C780000}"/>
    <cellStyle name="Note 2 5 2 9" xfId="30834" xr:uid="{00000000-0005-0000-0000-00004D780000}"/>
    <cellStyle name="Note 2 5 2 9 2" xfId="30835" xr:uid="{00000000-0005-0000-0000-00004E780000}"/>
    <cellStyle name="Note 2 5 3" xfId="30836" xr:uid="{00000000-0005-0000-0000-00004F780000}"/>
    <cellStyle name="Note 2 5 3 10" xfId="30837" xr:uid="{00000000-0005-0000-0000-000050780000}"/>
    <cellStyle name="Note 2 5 3 2" xfId="30838" xr:uid="{00000000-0005-0000-0000-000051780000}"/>
    <cellStyle name="Note 2 5 3 2 2" xfId="30839" xr:uid="{00000000-0005-0000-0000-000052780000}"/>
    <cellStyle name="Note 2 5 3 2 2 2" xfId="30840" xr:uid="{00000000-0005-0000-0000-000053780000}"/>
    <cellStyle name="Note 2 5 3 2 2 2 2" xfId="30841" xr:uid="{00000000-0005-0000-0000-000054780000}"/>
    <cellStyle name="Note 2 5 3 2 2 2 2 2" xfId="30842" xr:uid="{00000000-0005-0000-0000-000055780000}"/>
    <cellStyle name="Note 2 5 3 2 2 2 3" xfId="30843" xr:uid="{00000000-0005-0000-0000-000056780000}"/>
    <cellStyle name="Note 2 5 3 2 2 2 4" xfId="30844" xr:uid="{00000000-0005-0000-0000-000057780000}"/>
    <cellStyle name="Note 2 5 3 2 2 3" xfId="30845" xr:uid="{00000000-0005-0000-0000-000058780000}"/>
    <cellStyle name="Note 2 5 3 2 2 3 2" xfId="30846" xr:uid="{00000000-0005-0000-0000-000059780000}"/>
    <cellStyle name="Note 2 5 3 2 2 4" xfId="30847" xr:uid="{00000000-0005-0000-0000-00005A780000}"/>
    <cellStyle name="Note 2 5 3 2 2 5" xfId="30848" xr:uid="{00000000-0005-0000-0000-00005B780000}"/>
    <cellStyle name="Note 2 5 3 2 3" xfId="30849" xr:uid="{00000000-0005-0000-0000-00005C780000}"/>
    <cellStyle name="Note 2 5 3 2 3 2" xfId="30850" xr:uid="{00000000-0005-0000-0000-00005D780000}"/>
    <cellStyle name="Note 2 5 3 2 3 2 2" xfId="30851" xr:uid="{00000000-0005-0000-0000-00005E780000}"/>
    <cellStyle name="Note 2 5 3 2 3 2 2 2" xfId="30852" xr:uid="{00000000-0005-0000-0000-00005F780000}"/>
    <cellStyle name="Note 2 5 3 2 3 2 3" xfId="30853" xr:uid="{00000000-0005-0000-0000-000060780000}"/>
    <cellStyle name="Note 2 5 3 2 3 2 4" xfId="30854" xr:uid="{00000000-0005-0000-0000-000061780000}"/>
    <cellStyle name="Note 2 5 3 2 3 3" xfId="30855" xr:uid="{00000000-0005-0000-0000-000062780000}"/>
    <cellStyle name="Note 2 5 3 2 3 3 2" xfId="30856" xr:uid="{00000000-0005-0000-0000-000063780000}"/>
    <cellStyle name="Note 2 5 3 2 3 4" xfId="30857" xr:uid="{00000000-0005-0000-0000-000064780000}"/>
    <cellStyle name="Note 2 5 3 2 3 5" xfId="30858" xr:uid="{00000000-0005-0000-0000-000065780000}"/>
    <cellStyle name="Note 2 5 3 2 4" xfId="30859" xr:uid="{00000000-0005-0000-0000-000066780000}"/>
    <cellStyle name="Note 2 5 3 2 4 2" xfId="30860" xr:uid="{00000000-0005-0000-0000-000067780000}"/>
    <cellStyle name="Note 2 5 3 2 4 2 2" xfId="30861" xr:uid="{00000000-0005-0000-0000-000068780000}"/>
    <cellStyle name="Note 2 5 3 2 4 3" xfId="30862" xr:uid="{00000000-0005-0000-0000-000069780000}"/>
    <cellStyle name="Note 2 5 3 2 4 4" xfId="30863" xr:uid="{00000000-0005-0000-0000-00006A780000}"/>
    <cellStyle name="Note 2 5 3 2 5" xfId="30864" xr:uid="{00000000-0005-0000-0000-00006B780000}"/>
    <cellStyle name="Note 2 5 3 2 5 2" xfId="30865" xr:uid="{00000000-0005-0000-0000-00006C780000}"/>
    <cellStyle name="Note 2 5 3 2 5 2 2" xfId="30866" xr:uid="{00000000-0005-0000-0000-00006D780000}"/>
    <cellStyle name="Note 2 5 3 2 5 3" xfId="30867" xr:uid="{00000000-0005-0000-0000-00006E780000}"/>
    <cellStyle name="Note 2 5 3 2 5 4" xfId="30868" xr:uid="{00000000-0005-0000-0000-00006F780000}"/>
    <cellStyle name="Note 2 5 3 2 6" xfId="30869" xr:uid="{00000000-0005-0000-0000-000070780000}"/>
    <cellStyle name="Note 2 5 3 2 6 2" xfId="30870" xr:uid="{00000000-0005-0000-0000-000071780000}"/>
    <cellStyle name="Note 2 5 3 2 6 2 2" xfId="30871" xr:uid="{00000000-0005-0000-0000-000072780000}"/>
    <cellStyle name="Note 2 5 3 2 6 3" xfId="30872" xr:uid="{00000000-0005-0000-0000-000073780000}"/>
    <cellStyle name="Note 2 5 3 2 6 4" xfId="30873" xr:uid="{00000000-0005-0000-0000-000074780000}"/>
    <cellStyle name="Note 2 5 3 2 7" xfId="30874" xr:uid="{00000000-0005-0000-0000-000075780000}"/>
    <cellStyle name="Note 2 5 3 2 7 2" xfId="30875" xr:uid="{00000000-0005-0000-0000-000076780000}"/>
    <cellStyle name="Note 2 5 3 2 8" xfId="30876" xr:uid="{00000000-0005-0000-0000-000077780000}"/>
    <cellStyle name="Note 2 5 3 2 9" xfId="30877" xr:uid="{00000000-0005-0000-0000-000078780000}"/>
    <cellStyle name="Note 2 5 3 3" xfId="30878" xr:uid="{00000000-0005-0000-0000-000079780000}"/>
    <cellStyle name="Note 2 5 3 3 2" xfId="30879" xr:uid="{00000000-0005-0000-0000-00007A780000}"/>
    <cellStyle name="Note 2 5 3 3 2 2" xfId="30880" xr:uid="{00000000-0005-0000-0000-00007B780000}"/>
    <cellStyle name="Note 2 5 3 3 2 2 2" xfId="30881" xr:uid="{00000000-0005-0000-0000-00007C780000}"/>
    <cellStyle name="Note 2 5 3 3 2 3" xfId="30882" xr:uid="{00000000-0005-0000-0000-00007D780000}"/>
    <cellStyle name="Note 2 5 3 3 2 4" xfId="30883" xr:uid="{00000000-0005-0000-0000-00007E780000}"/>
    <cellStyle name="Note 2 5 3 3 3" xfId="30884" xr:uid="{00000000-0005-0000-0000-00007F780000}"/>
    <cellStyle name="Note 2 5 3 3 3 2" xfId="30885" xr:uid="{00000000-0005-0000-0000-000080780000}"/>
    <cellStyle name="Note 2 5 3 3 4" xfId="30886" xr:uid="{00000000-0005-0000-0000-000081780000}"/>
    <cellStyle name="Note 2 5 3 3 5" xfId="30887" xr:uid="{00000000-0005-0000-0000-000082780000}"/>
    <cellStyle name="Note 2 5 3 4" xfId="30888" xr:uid="{00000000-0005-0000-0000-000083780000}"/>
    <cellStyle name="Note 2 5 3 4 2" xfId="30889" xr:uid="{00000000-0005-0000-0000-000084780000}"/>
    <cellStyle name="Note 2 5 3 4 2 2" xfId="30890" xr:uid="{00000000-0005-0000-0000-000085780000}"/>
    <cellStyle name="Note 2 5 3 4 2 2 2" xfId="30891" xr:uid="{00000000-0005-0000-0000-000086780000}"/>
    <cellStyle name="Note 2 5 3 4 2 3" xfId="30892" xr:uid="{00000000-0005-0000-0000-000087780000}"/>
    <cellStyle name="Note 2 5 3 4 2 4" xfId="30893" xr:uid="{00000000-0005-0000-0000-000088780000}"/>
    <cellStyle name="Note 2 5 3 4 3" xfId="30894" xr:uid="{00000000-0005-0000-0000-000089780000}"/>
    <cellStyle name="Note 2 5 3 4 3 2" xfId="30895" xr:uid="{00000000-0005-0000-0000-00008A780000}"/>
    <cellStyle name="Note 2 5 3 4 4" xfId="30896" xr:uid="{00000000-0005-0000-0000-00008B780000}"/>
    <cellStyle name="Note 2 5 3 4 5" xfId="30897" xr:uid="{00000000-0005-0000-0000-00008C780000}"/>
    <cellStyle name="Note 2 5 3 5" xfId="30898" xr:uid="{00000000-0005-0000-0000-00008D780000}"/>
    <cellStyle name="Note 2 5 3 5 2" xfId="30899" xr:uid="{00000000-0005-0000-0000-00008E780000}"/>
    <cellStyle name="Note 2 5 3 5 2 2" xfId="30900" xr:uid="{00000000-0005-0000-0000-00008F780000}"/>
    <cellStyle name="Note 2 5 3 5 3" xfId="30901" xr:uid="{00000000-0005-0000-0000-000090780000}"/>
    <cellStyle name="Note 2 5 3 5 4" xfId="30902" xr:uid="{00000000-0005-0000-0000-000091780000}"/>
    <cellStyle name="Note 2 5 3 6" xfId="30903" xr:uid="{00000000-0005-0000-0000-000092780000}"/>
    <cellStyle name="Note 2 5 3 6 2" xfId="30904" xr:uid="{00000000-0005-0000-0000-000093780000}"/>
    <cellStyle name="Note 2 5 3 6 2 2" xfId="30905" xr:uid="{00000000-0005-0000-0000-000094780000}"/>
    <cellStyle name="Note 2 5 3 6 3" xfId="30906" xr:uid="{00000000-0005-0000-0000-000095780000}"/>
    <cellStyle name="Note 2 5 3 6 4" xfId="30907" xr:uid="{00000000-0005-0000-0000-000096780000}"/>
    <cellStyle name="Note 2 5 3 7" xfId="30908" xr:uid="{00000000-0005-0000-0000-000097780000}"/>
    <cellStyle name="Note 2 5 3 7 2" xfId="30909" xr:uid="{00000000-0005-0000-0000-000098780000}"/>
    <cellStyle name="Note 2 5 3 7 2 2" xfId="30910" xr:uid="{00000000-0005-0000-0000-000099780000}"/>
    <cellStyle name="Note 2 5 3 7 3" xfId="30911" xr:uid="{00000000-0005-0000-0000-00009A780000}"/>
    <cellStyle name="Note 2 5 3 7 4" xfId="30912" xr:uid="{00000000-0005-0000-0000-00009B780000}"/>
    <cellStyle name="Note 2 5 3 8" xfId="30913" xr:uid="{00000000-0005-0000-0000-00009C780000}"/>
    <cellStyle name="Note 2 5 3 8 2" xfId="30914" xr:uid="{00000000-0005-0000-0000-00009D780000}"/>
    <cellStyle name="Note 2 5 3 9" xfId="30915" xr:uid="{00000000-0005-0000-0000-00009E780000}"/>
    <cellStyle name="Note 2 5 4" xfId="30916" xr:uid="{00000000-0005-0000-0000-00009F780000}"/>
    <cellStyle name="Note 2 5 4 2" xfId="30917" xr:uid="{00000000-0005-0000-0000-0000A0780000}"/>
    <cellStyle name="Note 2 5 4 2 2" xfId="30918" xr:uid="{00000000-0005-0000-0000-0000A1780000}"/>
    <cellStyle name="Note 2 5 4 2 2 2" xfId="30919" xr:uid="{00000000-0005-0000-0000-0000A2780000}"/>
    <cellStyle name="Note 2 5 4 2 2 2 2" xfId="30920" xr:uid="{00000000-0005-0000-0000-0000A3780000}"/>
    <cellStyle name="Note 2 5 4 2 2 3" xfId="30921" xr:uid="{00000000-0005-0000-0000-0000A4780000}"/>
    <cellStyle name="Note 2 5 4 2 2 4" xfId="30922" xr:uid="{00000000-0005-0000-0000-0000A5780000}"/>
    <cellStyle name="Note 2 5 4 2 3" xfId="30923" xr:uid="{00000000-0005-0000-0000-0000A6780000}"/>
    <cellStyle name="Note 2 5 4 2 3 2" xfId="30924" xr:uid="{00000000-0005-0000-0000-0000A7780000}"/>
    <cellStyle name="Note 2 5 4 2 4" xfId="30925" xr:uid="{00000000-0005-0000-0000-0000A8780000}"/>
    <cellStyle name="Note 2 5 4 2 5" xfId="30926" xr:uid="{00000000-0005-0000-0000-0000A9780000}"/>
    <cellStyle name="Note 2 5 4 3" xfId="30927" xr:uid="{00000000-0005-0000-0000-0000AA780000}"/>
    <cellStyle name="Note 2 5 4 3 2" xfId="30928" xr:uid="{00000000-0005-0000-0000-0000AB780000}"/>
    <cellStyle name="Note 2 5 4 3 2 2" xfId="30929" xr:uid="{00000000-0005-0000-0000-0000AC780000}"/>
    <cellStyle name="Note 2 5 4 3 2 2 2" xfId="30930" xr:uid="{00000000-0005-0000-0000-0000AD780000}"/>
    <cellStyle name="Note 2 5 4 3 2 3" xfId="30931" xr:uid="{00000000-0005-0000-0000-0000AE780000}"/>
    <cellStyle name="Note 2 5 4 3 2 4" xfId="30932" xr:uid="{00000000-0005-0000-0000-0000AF780000}"/>
    <cellStyle name="Note 2 5 4 3 3" xfId="30933" xr:uid="{00000000-0005-0000-0000-0000B0780000}"/>
    <cellStyle name="Note 2 5 4 3 3 2" xfId="30934" xr:uid="{00000000-0005-0000-0000-0000B1780000}"/>
    <cellStyle name="Note 2 5 4 3 4" xfId="30935" xr:uid="{00000000-0005-0000-0000-0000B2780000}"/>
    <cellStyle name="Note 2 5 4 3 5" xfId="30936" xr:uid="{00000000-0005-0000-0000-0000B3780000}"/>
    <cellStyle name="Note 2 5 4 4" xfId="30937" xr:uid="{00000000-0005-0000-0000-0000B4780000}"/>
    <cellStyle name="Note 2 5 4 4 2" xfId="30938" xr:uid="{00000000-0005-0000-0000-0000B5780000}"/>
    <cellStyle name="Note 2 5 4 4 2 2" xfId="30939" xr:uid="{00000000-0005-0000-0000-0000B6780000}"/>
    <cellStyle name="Note 2 5 4 4 3" xfId="30940" xr:uid="{00000000-0005-0000-0000-0000B7780000}"/>
    <cellStyle name="Note 2 5 4 4 4" xfId="30941" xr:uid="{00000000-0005-0000-0000-0000B8780000}"/>
    <cellStyle name="Note 2 5 4 5" xfId="30942" xr:uid="{00000000-0005-0000-0000-0000B9780000}"/>
    <cellStyle name="Note 2 5 4 5 2" xfId="30943" xr:uid="{00000000-0005-0000-0000-0000BA780000}"/>
    <cellStyle name="Note 2 5 4 5 2 2" xfId="30944" xr:uid="{00000000-0005-0000-0000-0000BB780000}"/>
    <cellStyle name="Note 2 5 4 5 3" xfId="30945" xr:uid="{00000000-0005-0000-0000-0000BC780000}"/>
    <cellStyle name="Note 2 5 4 5 4" xfId="30946" xr:uid="{00000000-0005-0000-0000-0000BD780000}"/>
    <cellStyle name="Note 2 5 4 6" xfId="30947" xr:uid="{00000000-0005-0000-0000-0000BE780000}"/>
    <cellStyle name="Note 2 5 4 6 2" xfId="30948" xr:uid="{00000000-0005-0000-0000-0000BF780000}"/>
    <cellStyle name="Note 2 5 4 6 2 2" xfId="30949" xr:uid="{00000000-0005-0000-0000-0000C0780000}"/>
    <cellStyle name="Note 2 5 4 6 3" xfId="30950" xr:uid="{00000000-0005-0000-0000-0000C1780000}"/>
    <cellStyle name="Note 2 5 4 6 4" xfId="30951" xr:uid="{00000000-0005-0000-0000-0000C2780000}"/>
    <cellStyle name="Note 2 5 4 7" xfId="30952" xr:uid="{00000000-0005-0000-0000-0000C3780000}"/>
    <cellStyle name="Note 2 5 4 7 2" xfId="30953" xr:uid="{00000000-0005-0000-0000-0000C4780000}"/>
    <cellStyle name="Note 2 5 4 8" xfId="30954" xr:uid="{00000000-0005-0000-0000-0000C5780000}"/>
    <cellStyle name="Note 2 5 4 9" xfId="30955" xr:uid="{00000000-0005-0000-0000-0000C6780000}"/>
    <cellStyle name="Note 2 5 5" xfId="30956" xr:uid="{00000000-0005-0000-0000-0000C7780000}"/>
    <cellStyle name="Note 2 5 5 2" xfId="30957" xr:uid="{00000000-0005-0000-0000-0000C8780000}"/>
    <cellStyle name="Note 2 5 5 2 2" xfId="30958" xr:uid="{00000000-0005-0000-0000-0000C9780000}"/>
    <cellStyle name="Note 2 5 5 2 2 2" xfId="30959" xr:uid="{00000000-0005-0000-0000-0000CA780000}"/>
    <cellStyle name="Note 2 5 5 2 3" xfId="30960" xr:uid="{00000000-0005-0000-0000-0000CB780000}"/>
    <cellStyle name="Note 2 5 5 2 4" xfId="30961" xr:uid="{00000000-0005-0000-0000-0000CC780000}"/>
    <cellStyle name="Note 2 5 5 3" xfId="30962" xr:uid="{00000000-0005-0000-0000-0000CD780000}"/>
    <cellStyle name="Note 2 5 5 3 2" xfId="30963" xr:uid="{00000000-0005-0000-0000-0000CE780000}"/>
    <cellStyle name="Note 2 5 5 4" xfId="30964" xr:uid="{00000000-0005-0000-0000-0000CF780000}"/>
    <cellStyle name="Note 2 5 5 5" xfId="30965" xr:uid="{00000000-0005-0000-0000-0000D0780000}"/>
    <cellStyle name="Note 2 5 6" xfId="30966" xr:uid="{00000000-0005-0000-0000-0000D1780000}"/>
    <cellStyle name="Note 2 5 6 2" xfId="30967" xr:uid="{00000000-0005-0000-0000-0000D2780000}"/>
    <cellStyle name="Note 2 5 6 2 2" xfId="30968" xr:uid="{00000000-0005-0000-0000-0000D3780000}"/>
    <cellStyle name="Note 2 5 6 2 2 2" xfId="30969" xr:uid="{00000000-0005-0000-0000-0000D4780000}"/>
    <cellStyle name="Note 2 5 6 2 3" xfId="30970" xr:uid="{00000000-0005-0000-0000-0000D5780000}"/>
    <cellStyle name="Note 2 5 6 2 4" xfId="30971" xr:uid="{00000000-0005-0000-0000-0000D6780000}"/>
    <cellStyle name="Note 2 5 6 3" xfId="30972" xr:uid="{00000000-0005-0000-0000-0000D7780000}"/>
    <cellStyle name="Note 2 5 6 3 2" xfId="30973" xr:uid="{00000000-0005-0000-0000-0000D8780000}"/>
    <cellStyle name="Note 2 5 6 4" xfId="30974" xr:uid="{00000000-0005-0000-0000-0000D9780000}"/>
    <cellStyle name="Note 2 5 6 5" xfId="30975" xr:uid="{00000000-0005-0000-0000-0000DA780000}"/>
    <cellStyle name="Note 2 5 7" xfId="30976" xr:uid="{00000000-0005-0000-0000-0000DB780000}"/>
    <cellStyle name="Note 2 5 7 2" xfId="30977" xr:uid="{00000000-0005-0000-0000-0000DC780000}"/>
    <cellStyle name="Note 2 5 7 2 2" xfId="30978" xr:uid="{00000000-0005-0000-0000-0000DD780000}"/>
    <cellStyle name="Note 2 5 7 3" xfId="30979" xr:uid="{00000000-0005-0000-0000-0000DE780000}"/>
    <cellStyle name="Note 2 5 7 4" xfId="30980" xr:uid="{00000000-0005-0000-0000-0000DF780000}"/>
    <cellStyle name="Note 2 5 8" xfId="30981" xr:uid="{00000000-0005-0000-0000-0000E0780000}"/>
    <cellStyle name="Note 2 5 8 2" xfId="30982" xr:uid="{00000000-0005-0000-0000-0000E1780000}"/>
    <cellStyle name="Note 2 5 8 2 2" xfId="30983" xr:uid="{00000000-0005-0000-0000-0000E2780000}"/>
    <cellStyle name="Note 2 5 8 3" xfId="30984" xr:uid="{00000000-0005-0000-0000-0000E3780000}"/>
    <cellStyle name="Note 2 5 8 4" xfId="30985" xr:uid="{00000000-0005-0000-0000-0000E4780000}"/>
    <cellStyle name="Note 2 5 9" xfId="30986" xr:uid="{00000000-0005-0000-0000-0000E5780000}"/>
    <cellStyle name="Note 2 5 9 2" xfId="30987" xr:uid="{00000000-0005-0000-0000-0000E6780000}"/>
    <cellStyle name="Note 2 5 9 2 2" xfId="30988" xr:uid="{00000000-0005-0000-0000-0000E7780000}"/>
    <cellStyle name="Note 2 5 9 3" xfId="30989" xr:uid="{00000000-0005-0000-0000-0000E8780000}"/>
    <cellStyle name="Note 2 5 9 4" xfId="30990" xr:uid="{00000000-0005-0000-0000-0000E9780000}"/>
    <cellStyle name="Note 2 6" xfId="30991" xr:uid="{00000000-0005-0000-0000-0000EA780000}"/>
    <cellStyle name="Note 2 6 10" xfId="30992" xr:uid="{00000000-0005-0000-0000-0000EB780000}"/>
    <cellStyle name="Note 2 6 11" xfId="30993" xr:uid="{00000000-0005-0000-0000-0000EC780000}"/>
    <cellStyle name="Note 2 6 2" xfId="30994" xr:uid="{00000000-0005-0000-0000-0000ED780000}"/>
    <cellStyle name="Note 2 6 2 10" xfId="30995" xr:uid="{00000000-0005-0000-0000-0000EE780000}"/>
    <cellStyle name="Note 2 6 2 2" xfId="30996" xr:uid="{00000000-0005-0000-0000-0000EF780000}"/>
    <cellStyle name="Note 2 6 2 2 2" xfId="30997" xr:uid="{00000000-0005-0000-0000-0000F0780000}"/>
    <cellStyle name="Note 2 6 2 2 2 2" xfId="30998" xr:uid="{00000000-0005-0000-0000-0000F1780000}"/>
    <cellStyle name="Note 2 6 2 2 2 2 2" xfId="30999" xr:uid="{00000000-0005-0000-0000-0000F2780000}"/>
    <cellStyle name="Note 2 6 2 2 2 2 2 2" xfId="31000" xr:uid="{00000000-0005-0000-0000-0000F3780000}"/>
    <cellStyle name="Note 2 6 2 2 2 2 3" xfId="31001" xr:uid="{00000000-0005-0000-0000-0000F4780000}"/>
    <cellStyle name="Note 2 6 2 2 2 2 4" xfId="31002" xr:uid="{00000000-0005-0000-0000-0000F5780000}"/>
    <cellStyle name="Note 2 6 2 2 2 3" xfId="31003" xr:uid="{00000000-0005-0000-0000-0000F6780000}"/>
    <cellStyle name="Note 2 6 2 2 2 3 2" xfId="31004" xr:uid="{00000000-0005-0000-0000-0000F7780000}"/>
    <cellStyle name="Note 2 6 2 2 2 4" xfId="31005" xr:uid="{00000000-0005-0000-0000-0000F8780000}"/>
    <cellStyle name="Note 2 6 2 2 2 5" xfId="31006" xr:uid="{00000000-0005-0000-0000-0000F9780000}"/>
    <cellStyle name="Note 2 6 2 2 3" xfId="31007" xr:uid="{00000000-0005-0000-0000-0000FA780000}"/>
    <cellStyle name="Note 2 6 2 2 3 2" xfId="31008" xr:uid="{00000000-0005-0000-0000-0000FB780000}"/>
    <cellStyle name="Note 2 6 2 2 3 2 2" xfId="31009" xr:uid="{00000000-0005-0000-0000-0000FC780000}"/>
    <cellStyle name="Note 2 6 2 2 3 2 2 2" xfId="31010" xr:uid="{00000000-0005-0000-0000-0000FD780000}"/>
    <cellStyle name="Note 2 6 2 2 3 2 3" xfId="31011" xr:uid="{00000000-0005-0000-0000-0000FE780000}"/>
    <cellStyle name="Note 2 6 2 2 3 2 4" xfId="31012" xr:uid="{00000000-0005-0000-0000-0000FF780000}"/>
    <cellStyle name="Note 2 6 2 2 3 3" xfId="31013" xr:uid="{00000000-0005-0000-0000-000000790000}"/>
    <cellStyle name="Note 2 6 2 2 3 3 2" xfId="31014" xr:uid="{00000000-0005-0000-0000-000001790000}"/>
    <cellStyle name="Note 2 6 2 2 3 4" xfId="31015" xr:uid="{00000000-0005-0000-0000-000002790000}"/>
    <cellStyle name="Note 2 6 2 2 3 5" xfId="31016" xr:uid="{00000000-0005-0000-0000-000003790000}"/>
    <cellStyle name="Note 2 6 2 2 4" xfId="31017" xr:uid="{00000000-0005-0000-0000-000004790000}"/>
    <cellStyle name="Note 2 6 2 2 4 2" xfId="31018" xr:uid="{00000000-0005-0000-0000-000005790000}"/>
    <cellStyle name="Note 2 6 2 2 4 2 2" xfId="31019" xr:uid="{00000000-0005-0000-0000-000006790000}"/>
    <cellStyle name="Note 2 6 2 2 4 3" xfId="31020" xr:uid="{00000000-0005-0000-0000-000007790000}"/>
    <cellStyle name="Note 2 6 2 2 4 4" xfId="31021" xr:uid="{00000000-0005-0000-0000-000008790000}"/>
    <cellStyle name="Note 2 6 2 2 5" xfId="31022" xr:uid="{00000000-0005-0000-0000-000009790000}"/>
    <cellStyle name="Note 2 6 2 2 5 2" xfId="31023" xr:uid="{00000000-0005-0000-0000-00000A790000}"/>
    <cellStyle name="Note 2 6 2 2 5 2 2" xfId="31024" xr:uid="{00000000-0005-0000-0000-00000B790000}"/>
    <cellStyle name="Note 2 6 2 2 5 3" xfId="31025" xr:uid="{00000000-0005-0000-0000-00000C790000}"/>
    <cellStyle name="Note 2 6 2 2 5 4" xfId="31026" xr:uid="{00000000-0005-0000-0000-00000D790000}"/>
    <cellStyle name="Note 2 6 2 2 6" xfId="31027" xr:uid="{00000000-0005-0000-0000-00000E790000}"/>
    <cellStyle name="Note 2 6 2 2 6 2" xfId="31028" xr:uid="{00000000-0005-0000-0000-00000F790000}"/>
    <cellStyle name="Note 2 6 2 2 6 2 2" xfId="31029" xr:uid="{00000000-0005-0000-0000-000010790000}"/>
    <cellStyle name="Note 2 6 2 2 6 3" xfId="31030" xr:uid="{00000000-0005-0000-0000-000011790000}"/>
    <cellStyle name="Note 2 6 2 2 6 4" xfId="31031" xr:uid="{00000000-0005-0000-0000-000012790000}"/>
    <cellStyle name="Note 2 6 2 2 7" xfId="31032" xr:uid="{00000000-0005-0000-0000-000013790000}"/>
    <cellStyle name="Note 2 6 2 2 7 2" xfId="31033" xr:uid="{00000000-0005-0000-0000-000014790000}"/>
    <cellStyle name="Note 2 6 2 2 8" xfId="31034" xr:uid="{00000000-0005-0000-0000-000015790000}"/>
    <cellStyle name="Note 2 6 2 2 9" xfId="31035" xr:uid="{00000000-0005-0000-0000-000016790000}"/>
    <cellStyle name="Note 2 6 2 3" xfId="31036" xr:uid="{00000000-0005-0000-0000-000017790000}"/>
    <cellStyle name="Note 2 6 2 3 2" xfId="31037" xr:uid="{00000000-0005-0000-0000-000018790000}"/>
    <cellStyle name="Note 2 6 2 3 2 2" xfId="31038" xr:uid="{00000000-0005-0000-0000-000019790000}"/>
    <cellStyle name="Note 2 6 2 3 2 2 2" xfId="31039" xr:uid="{00000000-0005-0000-0000-00001A790000}"/>
    <cellStyle name="Note 2 6 2 3 2 3" xfId="31040" xr:uid="{00000000-0005-0000-0000-00001B790000}"/>
    <cellStyle name="Note 2 6 2 3 2 4" xfId="31041" xr:uid="{00000000-0005-0000-0000-00001C790000}"/>
    <cellStyle name="Note 2 6 2 3 3" xfId="31042" xr:uid="{00000000-0005-0000-0000-00001D790000}"/>
    <cellStyle name="Note 2 6 2 3 3 2" xfId="31043" xr:uid="{00000000-0005-0000-0000-00001E790000}"/>
    <cellStyle name="Note 2 6 2 3 4" xfId="31044" xr:uid="{00000000-0005-0000-0000-00001F790000}"/>
    <cellStyle name="Note 2 6 2 3 5" xfId="31045" xr:uid="{00000000-0005-0000-0000-000020790000}"/>
    <cellStyle name="Note 2 6 2 4" xfId="31046" xr:uid="{00000000-0005-0000-0000-000021790000}"/>
    <cellStyle name="Note 2 6 2 4 2" xfId="31047" xr:uid="{00000000-0005-0000-0000-000022790000}"/>
    <cellStyle name="Note 2 6 2 4 2 2" xfId="31048" xr:uid="{00000000-0005-0000-0000-000023790000}"/>
    <cellStyle name="Note 2 6 2 4 2 2 2" xfId="31049" xr:uid="{00000000-0005-0000-0000-000024790000}"/>
    <cellStyle name="Note 2 6 2 4 2 3" xfId="31050" xr:uid="{00000000-0005-0000-0000-000025790000}"/>
    <cellStyle name="Note 2 6 2 4 2 4" xfId="31051" xr:uid="{00000000-0005-0000-0000-000026790000}"/>
    <cellStyle name="Note 2 6 2 4 3" xfId="31052" xr:uid="{00000000-0005-0000-0000-000027790000}"/>
    <cellStyle name="Note 2 6 2 4 3 2" xfId="31053" xr:uid="{00000000-0005-0000-0000-000028790000}"/>
    <cellStyle name="Note 2 6 2 4 4" xfId="31054" xr:uid="{00000000-0005-0000-0000-000029790000}"/>
    <cellStyle name="Note 2 6 2 4 5" xfId="31055" xr:uid="{00000000-0005-0000-0000-00002A790000}"/>
    <cellStyle name="Note 2 6 2 5" xfId="31056" xr:uid="{00000000-0005-0000-0000-00002B790000}"/>
    <cellStyle name="Note 2 6 2 5 2" xfId="31057" xr:uid="{00000000-0005-0000-0000-00002C790000}"/>
    <cellStyle name="Note 2 6 2 5 2 2" xfId="31058" xr:uid="{00000000-0005-0000-0000-00002D790000}"/>
    <cellStyle name="Note 2 6 2 5 3" xfId="31059" xr:uid="{00000000-0005-0000-0000-00002E790000}"/>
    <cellStyle name="Note 2 6 2 5 4" xfId="31060" xr:uid="{00000000-0005-0000-0000-00002F790000}"/>
    <cellStyle name="Note 2 6 2 6" xfId="31061" xr:uid="{00000000-0005-0000-0000-000030790000}"/>
    <cellStyle name="Note 2 6 2 6 2" xfId="31062" xr:uid="{00000000-0005-0000-0000-000031790000}"/>
    <cellStyle name="Note 2 6 2 6 2 2" xfId="31063" xr:uid="{00000000-0005-0000-0000-000032790000}"/>
    <cellStyle name="Note 2 6 2 6 3" xfId="31064" xr:uid="{00000000-0005-0000-0000-000033790000}"/>
    <cellStyle name="Note 2 6 2 6 4" xfId="31065" xr:uid="{00000000-0005-0000-0000-000034790000}"/>
    <cellStyle name="Note 2 6 2 7" xfId="31066" xr:uid="{00000000-0005-0000-0000-000035790000}"/>
    <cellStyle name="Note 2 6 2 7 2" xfId="31067" xr:uid="{00000000-0005-0000-0000-000036790000}"/>
    <cellStyle name="Note 2 6 2 7 2 2" xfId="31068" xr:uid="{00000000-0005-0000-0000-000037790000}"/>
    <cellStyle name="Note 2 6 2 7 3" xfId="31069" xr:uid="{00000000-0005-0000-0000-000038790000}"/>
    <cellStyle name="Note 2 6 2 7 4" xfId="31070" xr:uid="{00000000-0005-0000-0000-000039790000}"/>
    <cellStyle name="Note 2 6 2 8" xfId="31071" xr:uid="{00000000-0005-0000-0000-00003A790000}"/>
    <cellStyle name="Note 2 6 2 8 2" xfId="31072" xr:uid="{00000000-0005-0000-0000-00003B790000}"/>
    <cellStyle name="Note 2 6 2 9" xfId="31073" xr:uid="{00000000-0005-0000-0000-00003C790000}"/>
    <cellStyle name="Note 2 6 3" xfId="31074" xr:uid="{00000000-0005-0000-0000-00003D790000}"/>
    <cellStyle name="Note 2 6 3 2" xfId="31075" xr:uid="{00000000-0005-0000-0000-00003E790000}"/>
    <cellStyle name="Note 2 6 3 2 2" xfId="31076" xr:uid="{00000000-0005-0000-0000-00003F790000}"/>
    <cellStyle name="Note 2 6 3 2 2 2" xfId="31077" xr:uid="{00000000-0005-0000-0000-000040790000}"/>
    <cellStyle name="Note 2 6 3 2 2 2 2" xfId="31078" xr:uid="{00000000-0005-0000-0000-000041790000}"/>
    <cellStyle name="Note 2 6 3 2 2 3" xfId="31079" xr:uid="{00000000-0005-0000-0000-000042790000}"/>
    <cellStyle name="Note 2 6 3 2 2 4" xfId="31080" xr:uid="{00000000-0005-0000-0000-000043790000}"/>
    <cellStyle name="Note 2 6 3 2 3" xfId="31081" xr:uid="{00000000-0005-0000-0000-000044790000}"/>
    <cellStyle name="Note 2 6 3 2 3 2" xfId="31082" xr:uid="{00000000-0005-0000-0000-000045790000}"/>
    <cellStyle name="Note 2 6 3 2 4" xfId="31083" xr:uid="{00000000-0005-0000-0000-000046790000}"/>
    <cellStyle name="Note 2 6 3 2 5" xfId="31084" xr:uid="{00000000-0005-0000-0000-000047790000}"/>
    <cellStyle name="Note 2 6 3 3" xfId="31085" xr:uid="{00000000-0005-0000-0000-000048790000}"/>
    <cellStyle name="Note 2 6 3 3 2" xfId="31086" xr:uid="{00000000-0005-0000-0000-000049790000}"/>
    <cellStyle name="Note 2 6 3 3 2 2" xfId="31087" xr:uid="{00000000-0005-0000-0000-00004A790000}"/>
    <cellStyle name="Note 2 6 3 3 2 2 2" xfId="31088" xr:uid="{00000000-0005-0000-0000-00004B790000}"/>
    <cellStyle name="Note 2 6 3 3 2 3" xfId="31089" xr:uid="{00000000-0005-0000-0000-00004C790000}"/>
    <cellStyle name="Note 2 6 3 3 2 4" xfId="31090" xr:uid="{00000000-0005-0000-0000-00004D790000}"/>
    <cellStyle name="Note 2 6 3 3 3" xfId="31091" xr:uid="{00000000-0005-0000-0000-00004E790000}"/>
    <cellStyle name="Note 2 6 3 3 3 2" xfId="31092" xr:uid="{00000000-0005-0000-0000-00004F790000}"/>
    <cellStyle name="Note 2 6 3 3 4" xfId="31093" xr:uid="{00000000-0005-0000-0000-000050790000}"/>
    <cellStyle name="Note 2 6 3 3 5" xfId="31094" xr:uid="{00000000-0005-0000-0000-000051790000}"/>
    <cellStyle name="Note 2 6 3 4" xfId="31095" xr:uid="{00000000-0005-0000-0000-000052790000}"/>
    <cellStyle name="Note 2 6 3 4 2" xfId="31096" xr:uid="{00000000-0005-0000-0000-000053790000}"/>
    <cellStyle name="Note 2 6 3 4 2 2" xfId="31097" xr:uid="{00000000-0005-0000-0000-000054790000}"/>
    <cellStyle name="Note 2 6 3 4 3" xfId="31098" xr:uid="{00000000-0005-0000-0000-000055790000}"/>
    <cellStyle name="Note 2 6 3 4 4" xfId="31099" xr:uid="{00000000-0005-0000-0000-000056790000}"/>
    <cellStyle name="Note 2 6 3 5" xfId="31100" xr:uid="{00000000-0005-0000-0000-000057790000}"/>
    <cellStyle name="Note 2 6 3 5 2" xfId="31101" xr:uid="{00000000-0005-0000-0000-000058790000}"/>
    <cellStyle name="Note 2 6 3 5 2 2" xfId="31102" xr:uid="{00000000-0005-0000-0000-000059790000}"/>
    <cellStyle name="Note 2 6 3 5 3" xfId="31103" xr:uid="{00000000-0005-0000-0000-00005A790000}"/>
    <cellStyle name="Note 2 6 3 5 4" xfId="31104" xr:uid="{00000000-0005-0000-0000-00005B790000}"/>
    <cellStyle name="Note 2 6 3 6" xfId="31105" xr:uid="{00000000-0005-0000-0000-00005C790000}"/>
    <cellStyle name="Note 2 6 3 6 2" xfId="31106" xr:uid="{00000000-0005-0000-0000-00005D790000}"/>
    <cellStyle name="Note 2 6 3 6 2 2" xfId="31107" xr:uid="{00000000-0005-0000-0000-00005E790000}"/>
    <cellStyle name="Note 2 6 3 6 3" xfId="31108" xr:uid="{00000000-0005-0000-0000-00005F790000}"/>
    <cellStyle name="Note 2 6 3 6 4" xfId="31109" xr:uid="{00000000-0005-0000-0000-000060790000}"/>
    <cellStyle name="Note 2 6 3 7" xfId="31110" xr:uid="{00000000-0005-0000-0000-000061790000}"/>
    <cellStyle name="Note 2 6 3 7 2" xfId="31111" xr:uid="{00000000-0005-0000-0000-000062790000}"/>
    <cellStyle name="Note 2 6 3 8" xfId="31112" xr:uid="{00000000-0005-0000-0000-000063790000}"/>
    <cellStyle name="Note 2 6 3 9" xfId="31113" xr:uid="{00000000-0005-0000-0000-000064790000}"/>
    <cellStyle name="Note 2 6 4" xfId="31114" xr:uid="{00000000-0005-0000-0000-000065790000}"/>
    <cellStyle name="Note 2 6 4 2" xfId="31115" xr:uid="{00000000-0005-0000-0000-000066790000}"/>
    <cellStyle name="Note 2 6 4 2 2" xfId="31116" xr:uid="{00000000-0005-0000-0000-000067790000}"/>
    <cellStyle name="Note 2 6 4 2 2 2" xfId="31117" xr:uid="{00000000-0005-0000-0000-000068790000}"/>
    <cellStyle name="Note 2 6 4 2 3" xfId="31118" xr:uid="{00000000-0005-0000-0000-000069790000}"/>
    <cellStyle name="Note 2 6 4 2 4" xfId="31119" xr:uid="{00000000-0005-0000-0000-00006A790000}"/>
    <cellStyle name="Note 2 6 4 3" xfId="31120" xr:uid="{00000000-0005-0000-0000-00006B790000}"/>
    <cellStyle name="Note 2 6 4 3 2" xfId="31121" xr:uid="{00000000-0005-0000-0000-00006C790000}"/>
    <cellStyle name="Note 2 6 4 4" xfId="31122" xr:uid="{00000000-0005-0000-0000-00006D790000}"/>
    <cellStyle name="Note 2 6 4 5" xfId="31123" xr:uid="{00000000-0005-0000-0000-00006E790000}"/>
    <cellStyle name="Note 2 6 5" xfId="31124" xr:uid="{00000000-0005-0000-0000-00006F790000}"/>
    <cellStyle name="Note 2 6 5 2" xfId="31125" xr:uid="{00000000-0005-0000-0000-000070790000}"/>
    <cellStyle name="Note 2 6 5 2 2" xfId="31126" xr:uid="{00000000-0005-0000-0000-000071790000}"/>
    <cellStyle name="Note 2 6 5 2 2 2" xfId="31127" xr:uid="{00000000-0005-0000-0000-000072790000}"/>
    <cellStyle name="Note 2 6 5 2 3" xfId="31128" xr:uid="{00000000-0005-0000-0000-000073790000}"/>
    <cellStyle name="Note 2 6 5 2 4" xfId="31129" xr:uid="{00000000-0005-0000-0000-000074790000}"/>
    <cellStyle name="Note 2 6 5 3" xfId="31130" xr:uid="{00000000-0005-0000-0000-000075790000}"/>
    <cellStyle name="Note 2 6 5 3 2" xfId="31131" xr:uid="{00000000-0005-0000-0000-000076790000}"/>
    <cellStyle name="Note 2 6 5 4" xfId="31132" xr:uid="{00000000-0005-0000-0000-000077790000}"/>
    <cellStyle name="Note 2 6 5 5" xfId="31133" xr:uid="{00000000-0005-0000-0000-000078790000}"/>
    <cellStyle name="Note 2 6 6" xfId="31134" xr:uid="{00000000-0005-0000-0000-000079790000}"/>
    <cellStyle name="Note 2 6 6 2" xfId="31135" xr:uid="{00000000-0005-0000-0000-00007A790000}"/>
    <cellStyle name="Note 2 6 6 2 2" xfId="31136" xr:uid="{00000000-0005-0000-0000-00007B790000}"/>
    <cellStyle name="Note 2 6 6 3" xfId="31137" xr:uid="{00000000-0005-0000-0000-00007C790000}"/>
    <cellStyle name="Note 2 6 6 4" xfId="31138" xr:uid="{00000000-0005-0000-0000-00007D790000}"/>
    <cellStyle name="Note 2 6 7" xfId="31139" xr:uid="{00000000-0005-0000-0000-00007E790000}"/>
    <cellStyle name="Note 2 6 7 2" xfId="31140" xr:uid="{00000000-0005-0000-0000-00007F790000}"/>
    <cellStyle name="Note 2 6 7 2 2" xfId="31141" xr:uid="{00000000-0005-0000-0000-000080790000}"/>
    <cellStyle name="Note 2 6 7 3" xfId="31142" xr:uid="{00000000-0005-0000-0000-000081790000}"/>
    <cellStyle name="Note 2 6 7 4" xfId="31143" xr:uid="{00000000-0005-0000-0000-000082790000}"/>
    <cellStyle name="Note 2 6 8" xfId="31144" xr:uid="{00000000-0005-0000-0000-000083790000}"/>
    <cellStyle name="Note 2 6 8 2" xfId="31145" xr:uid="{00000000-0005-0000-0000-000084790000}"/>
    <cellStyle name="Note 2 6 8 2 2" xfId="31146" xr:uid="{00000000-0005-0000-0000-000085790000}"/>
    <cellStyle name="Note 2 6 8 3" xfId="31147" xr:uid="{00000000-0005-0000-0000-000086790000}"/>
    <cellStyle name="Note 2 6 8 4" xfId="31148" xr:uid="{00000000-0005-0000-0000-000087790000}"/>
    <cellStyle name="Note 2 6 9" xfId="31149" xr:uid="{00000000-0005-0000-0000-000088790000}"/>
    <cellStyle name="Note 2 6 9 2" xfId="31150" xr:uid="{00000000-0005-0000-0000-000089790000}"/>
    <cellStyle name="Note 2 7" xfId="31151" xr:uid="{00000000-0005-0000-0000-00008A790000}"/>
    <cellStyle name="Note 2 7 10" xfId="31152" xr:uid="{00000000-0005-0000-0000-00008B790000}"/>
    <cellStyle name="Note 2 7 2" xfId="31153" xr:uid="{00000000-0005-0000-0000-00008C790000}"/>
    <cellStyle name="Note 2 7 2 2" xfId="31154" xr:uid="{00000000-0005-0000-0000-00008D790000}"/>
    <cellStyle name="Note 2 7 2 2 2" xfId="31155" xr:uid="{00000000-0005-0000-0000-00008E790000}"/>
    <cellStyle name="Note 2 7 2 2 2 2" xfId="31156" xr:uid="{00000000-0005-0000-0000-00008F790000}"/>
    <cellStyle name="Note 2 7 2 2 2 2 2" xfId="31157" xr:uid="{00000000-0005-0000-0000-000090790000}"/>
    <cellStyle name="Note 2 7 2 2 2 3" xfId="31158" xr:uid="{00000000-0005-0000-0000-000091790000}"/>
    <cellStyle name="Note 2 7 2 2 2 4" xfId="31159" xr:uid="{00000000-0005-0000-0000-000092790000}"/>
    <cellStyle name="Note 2 7 2 2 3" xfId="31160" xr:uid="{00000000-0005-0000-0000-000093790000}"/>
    <cellStyle name="Note 2 7 2 2 3 2" xfId="31161" xr:uid="{00000000-0005-0000-0000-000094790000}"/>
    <cellStyle name="Note 2 7 2 2 4" xfId="31162" xr:uid="{00000000-0005-0000-0000-000095790000}"/>
    <cellStyle name="Note 2 7 2 2 5" xfId="31163" xr:uid="{00000000-0005-0000-0000-000096790000}"/>
    <cellStyle name="Note 2 7 2 3" xfId="31164" xr:uid="{00000000-0005-0000-0000-000097790000}"/>
    <cellStyle name="Note 2 7 2 3 2" xfId="31165" xr:uid="{00000000-0005-0000-0000-000098790000}"/>
    <cellStyle name="Note 2 7 2 3 2 2" xfId="31166" xr:uid="{00000000-0005-0000-0000-000099790000}"/>
    <cellStyle name="Note 2 7 2 3 2 2 2" xfId="31167" xr:uid="{00000000-0005-0000-0000-00009A790000}"/>
    <cellStyle name="Note 2 7 2 3 2 3" xfId="31168" xr:uid="{00000000-0005-0000-0000-00009B790000}"/>
    <cellStyle name="Note 2 7 2 3 2 4" xfId="31169" xr:uid="{00000000-0005-0000-0000-00009C790000}"/>
    <cellStyle name="Note 2 7 2 3 3" xfId="31170" xr:uid="{00000000-0005-0000-0000-00009D790000}"/>
    <cellStyle name="Note 2 7 2 3 3 2" xfId="31171" xr:uid="{00000000-0005-0000-0000-00009E790000}"/>
    <cellStyle name="Note 2 7 2 3 4" xfId="31172" xr:uid="{00000000-0005-0000-0000-00009F790000}"/>
    <cellStyle name="Note 2 7 2 3 5" xfId="31173" xr:uid="{00000000-0005-0000-0000-0000A0790000}"/>
    <cellStyle name="Note 2 7 2 4" xfId="31174" xr:uid="{00000000-0005-0000-0000-0000A1790000}"/>
    <cellStyle name="Note 2 7 2 4 2" xfId="31175" xr:uid="{00000000-0005-0000-0000-0000A2790000}"/>
    <cellStyle name="Note 2 7 2 4 2 2" xfId="31176" xr:uid="{00000000-0005-0000-0000-0000A3790000}"/>
    <cellStyle name="Note 2 7 2 4 3" xfId="31177" xr:uid="{00000000-0005-0000-0000-0000A4790000}"/>
    <cellStyle name="Note 2 7 2 4 4" xfId="31178" xr:uid="{00000000-0005-0000-0000-0000A5790000}"/>
    <cellStyle name="Note 2 7 2 5" xfId="31179" xr:uid="{00000000-0005-0000-0000-0000A6790000}"/>
    <cellStyle name="Note 2 7 2 5 2" xfId="31180" xr:uid="{00000000-0005-0000-0000-0000A7790000}"/>
    <cellStyle name="Note 2 7 2 5 2 2" xfId="31181" xr:uid="{00000000-0005-0000-0000-0000A8790000}"/>
    <cellStyle name="Note 2 7 2 5 3" xfId="31182" xr:uid="{00000000-0005-0000-0000-0000A9790000}"/>
    <cellStyle name="Note 2 7 2 5 4" xfId="31183" xr:uid="{00000000-0005-0000-0000-0000AA790000}"/>
    <cellStyle name="Note 2 7 2 6" xfId="31184" xr:uid="{00000000-0005-0000-0000-0000AB790000}"/>
    <cellStyle name="Note 2 7 2 6 2" xfId="31185" xr:uid="{00000000-0005-0000-0000-0000AC790000}"/>
    <cellStyle name="Note 2 7 2 6 2 2" xfId="31186" xr:uid="{00000000-0005-0000-0000-0000AD790000}"/>
    <cellStyle name="Note 2 7 2 6 3" xfId="31187" xr:uid="{00000000-0005-0000-0000-0000AE790000}"/>
    <cellStyle name="Note 2 7 2 6 4" xfId="31188" xr:uid="{00000000-0005-0000-0000-0000AF790000}"/>
    <cellStyle name="Note 2 7 2 7" xfId="31189" xr:uid="{00000000-0005-0000-0000-0000B0790000}"/>
    <cellStyle name="Note 2 7 2 7 2" xfId="31190" xr:uid="{00000000-0005-0000-0000-0000B1790000}"/>
    <cellStyle name="Note 2 7 2 8" xfId="31191" xr:uid="{00000000-0005-0000-0000-0000B2790000}"/>
    <cellStyle name="Note 2 7 2 9" xfId="31192" xr:uid="{00000000-0005-0000-0000-0000B3790000}"/>
    <cellStyle name="Note 2 7 3" xfId="31193" xr:uid="{00000000-0005-0000-0000-0000B4790000}"/>
    <cellStyle name="Note 2 7 3 2" xfId="31194" xr:uid="{00000000-0005-0000-0000-0000B5790000}"/>
    <cellStyle name="Note 2 7 3 2 2" xfId="31195" xr:uid="{00000000-0005-0000-0000-0000B6790000}"/>
    <cellStyle name="Note 2 7 3 2 2 2" xfId="31196" xr:uid="{00000000-0005-0000-0000-0000B7790000}"/>
    <cellStyle name="Note 2 7 3 2 3" xfId="31197" xr:uid="{00000000-0005-0000-0000-0000B8790000}"/>
    <cellStyle name="Note 2 7 3 2 4" xfId="31198" xr:uid="{00000000-0005-0000-0000-0000B9790000}"/>
    <cellStyle name="Note 2 7 3 3" xfId="31199" xr:uid="{00000000-0005-0000-0000-0000BA790000}"/>
    <cellStyle name="Note 2 7 3 3 2" xfId="31200" xr:uid="{00000000-0005-0000-0000-0000BB790000}"/>
    <cellStyle name="Note 2 7 3 4" xfId="31201" xr:uid="{00000000-0005-0000-0000-0000BC790000}"/>
    <cellStyle name="Note 2 7 3 5" xfId="31202" xr:uid="{00000000-0005-0000-0000-0000BD790000}"/>
    <cellStyle name="Note 2 7 4" xfId="31203" xr:uid="{00000000-0005-0000-0000-0000BE790000}"/>
    <cellStyle name="Note 2 7 4 2" xfId="31204" xr:uid="{00000000-0005-0000-0000-0000BF790000}"/>
    <cellStyle name="Note 2 7 4 2 2" xfId="31205" xr:uid="{00000000-0005-0000-0000-0000C0790000}"/>
    <cellStyle name="Note 2 7 4 2 2 2" xfId="31206" xr:uid="{00000000-0005-0000-0000-0000C1790000}"/>
    <cellStyle name="Note 2 7 4 2 3" xfId="31207" xr:uid="{00000000-0005-0000-0000-0000C2790000}"/>
    <cellStyle name="Note 2 7 4 2 4" xfId="31208" xr:uid="{00000000-0005-0000-0000-0000C3790000}"/>
    <cellStyle name="Note 2 7 4 3" xfId="31209" xr:uid="{00000000-0005-0000-0000-0000C4790000}"/>
    <cellStyle name="Note 2 7 4 3 2" xfId="31210" xr:uid="{00000000-0005-0000-0000-0000C5790000}"/>
    <cellStyle name="Note 2 7 4 4" xfId="31211" xr:uid="{00000000-0005-0000-0000-0000C6790000}"/>
    <cellStyle name="Note 2 7 4 5" xfId="31212" xr:uid="{00000000-0005-0000-0000-0000C7790000}"/>
    <cellStyle name="Note 2 7 5" xfId="31213" xr:uid="{00000000-0005-0000-0000-0000C8790000}"/>
    <cellStyle name="Note 2 7 5 2" xfId="31214" xr:uid="{00000000-0005-0000-0000-0000C9790000}"/>
    <cellStyle name="Note 2 7 5 2 2" xfId="31215" xr:uid="{00000000-0005-0000-0000-0000CA790000}"/>
    <cellStyle name="Note 2 7 5 3" xfId="31216" xr:uid="{00000000-0005-0000-0000-0000CB790000}"/>
    <cellStyle name="Note 2 7 5 4" xfId="31217" xr:uid="{00000000-0005-0000-0000-0000CC790000}"/>
    <cellStyle name="Note 2 7 6" xfId="31218" xr:uid="{00000000-0005-0000-0000-0000CD790000}"/>
    <cellStyle name="Note 2 7 6 2" xfId="31219" xr:uid="{00000000-0005-0000-0000-0000CE790000}"/>
    <cellStyle name="Note 2 7 6 2 2" xfId="31220" xr:uid="{00000000-0005-0000-0000-0000CF790000}"/>
    <cellStyle name="Note 2 7 6 3" xfId="31221" xr:uid="{00000000-0005-0000-0000-0000D0790000}"/>
    <cellStyle name="Note 2 7 6 4" xfId="31222" xr:uid="{00000000-0005-0000-0000-0000D1790000}"/>
    <cellStyle name="Note 2 7 7" xfId="31223" xr:uid="{00000000-0005-0000-0000-0000D2790000}"/>
    <cellStyle name="Note 2 7 7 2" xfId="31224" xr:uid="{00000000-0005-0000-0000-0000D3790000}"/>
    <cellStyle name="Note 2 7 7 2 2" xfId="31225" xr:uid="{00000000-0005-0000-0000-0000D4790000}"/>
    <cellStyle name="Note 2 7 7 3" xfId="31226" xr:uid="{00000000-0005-0000-0000-0000D5790000}"/>
    <cellStyle name="Note 2 7 7 4" xfId="31227" xr:uid="{00000000-0005-0000-0000-0000D6790000}"/>
    <cellStyle name="Note 2 7 8" xfId="31228" xr:uid="{00000000-0005-0000-0000-0000D7790000}"/>
    <cellStyle name="Note 2 7 8 2" xfId="31229" xr:uid="{00000000-0005-0000-0000-0000D8790000}"/>
    <cellStyle name="Note 2 7 9" xfId="31230" xr:uid="{00000000-0005-0000-0000-0000D9790000}"/>
    <cellStyle name="Note 2 8" xfId="31231" xr:uid="{00000000-0005-0000-0000-0000DA790000}"/>
    <cellStyle name="Note 2 8 2" xfId="31232" xr:uid="{00000000-0005-0000-0000-0000DB790000}"/>
    <cellStyle name="Note 2 8 2 2" xfId="31233" xr:uid="{00000000-0005-0000-0000-0000DC790000}"/>
    <cellStyle name="Note 2 8 2 2 2" xfId="31234" xr:uid="{00000000-0005-0000-0000-0000DD790000}"/>
    <cellStyle name="Note 2 8 2 2 2 2" xfId="31235" xr:uid="{00000000-0005-0000-0000-0000DE790000}"/>
    <cellStyle name="Note 2 8 2 2 3" xfId="31236" xr:uid="{00000000-0005-0000-0000-0000DF790000}"/>
    <cellStyle name="Note 2 8 2 2 4" xfId="31237" xr:uid="{00000000-0005-0000-0000-0000E0790000}"/>
    <cellStyle name="Note 2 8 2 3" xfId="31238" xr:uid="{00000000-0005-0000-0000-0000E1790000}"/>
    <cellStyle name="Note 2 8 2 3 2" xfId="31239" xr:uid="{00000000-0005-0000-0000-0000E2790000}"/>
    <cellStyle name="Note 2 8 2 4" xfId="31240" xr:uid="{00000000-0005-0000-0000-0000E3790000}"/>
    <cellStyle name="Note 2 8 2 5" xfId="31241" xr:uid="{00000000-0005-0000-0000-0000E4790000}"/>
    <cellStyle name="Note 2 8 3" xfId="31242" xr:uid="{00000000-0005-0000-0000-0000E5790000}"/>
    <cellStyle name="Note 2 8 3 2" xfId="31243" xr:uid="{00000000-0005-0000-0000-0000E6790000}"/>
    <cellStyle name="Note 2 8 3 2 2" xfId="31244" xr:uid="{00000000-0005-0000-0000-0000E7790000}"/>
    <cellStyle name="Note 2 8 3 2 2 2" xfId="31245" xr:uid="{00000000-0005-0000-0000-0000E8790000}"/>
    <cellStyle name="Note 2 8 3 2 3" xfId="31246" xr:uid="{00000000-0005-0000-0000-0000E9790000}"/>
    <cellStyle name="Note 2 8 3 2 4" xfId="31247" xr:uid="{00000000-0005-0000-0000-0000EA790000}"/>
    <cellStyle name="Note 2 8 3 3" xfId="31248" xr:uid="{00000000-0005-0000-0000-0000EB790000}"/>
    <cellStyle name="Note 2 8 3 3 2" xfId="31249" xr:uid="{00000000-0005-0000-0000-0000EC790000}"/>
    <cellStyle name="Note 2 8 3 4" xfId="31250" xr:uid="{00000000-0005-0000-0000-0000ED790000}"/>
    <cellStyle name="Note 2 8 3 5" xfId="31251" xr:uid="{00000000-0005-0000-0000-0000EE790000}"/>
    <cellStyle name="Note 2 8 4" xfId="31252" xr:uid="{00000000-0005-0000-0000-0000EF790000}"/>
    <cellStyle name="Note 2 8 4 2" xfId="31253" xr:uid="{00000000-0005-0000-0000-0000F0790000}"/>
    <cellStyle name="Note 2 8 4 2 2" xfId="31254" xr:uid="{00000000-0005-0000-0000-0000F1790000}"/>
    <cellStyle name="Note 2 8 4 3" xfId="31255" xr:uid="{00000000-0005-0000-0000-0000F2790000}"/>
    <cellStyle name="Note 2 8 4 4" xfId="31256" xr:uid="{00000000-0005-0000-0000-0000F3790000}"/>
    <cellStyle name="Note 2 8 5" xfId="31257" xr:uid="{00000000-0005-0000-0000-0000F4790000}"/>
    <cellStyle name="Note 2 8 5 2" xfId="31258" xr:uid="{00000000-0005-0000-0000-0000F5790000}"/>
    <cellStyle name="Note 2 8 5 2 2" xfId="31259" xr:uid="{00000000-0005-0000-0000-0000F6790000}"/>
    <cellStyle name="Note 2 8 5 3" xfId="31260" xr:uid="{00000000-0005-0000-0000-0000F7790000}"/>
    <cellStyle name="Note 2 8 5 4" xfId="31261" xr:uid="{00000000-0005-0000-0000-0000F8790000}"/>
    <cellStyle name="Note 2 8 6" xfId="31262" xr:uid="{00000000-0005-0000-0000-0000F9790000}"/>
    <cellStyle name="Note 2 8 6 2" xfId="31263" xr:uid="{00000000-0005-0000-0000-0000FA790000}"/>
    <cellStyle name="Note 2 8 6 2 2" xfId="31264" xr:uid="{00000000-0005-0000-0000-0000FB790000}"/>
    <cellStyle name="Note 2 8 6 3" xfId="31265" xr:uid="{00000000-0005-0000-0000-0000FC790000}"/>
    <cellStyle name="Note 2 8 6 4" xfId="31266" xr:uid="{00000000-0005-0000-0000-0000FD790000}"/>
    <cellStyle name="Note 2 8 7" xfId="31267" xr:uid="{00000000-0005-0000-0000-0000FE790000}"/>
    <cellStyle name="Note 2 8 7 2" xfId="31268" xr:uid="{00000000-0005-0000-0000-0000FF790000}"/>
    <cellStyle name="Note 2 8 8" xfId="31269" xr:uid="{00000000-0005-0000-0000-0000007A0000}"/>
    <cellStyle name="Note 2 8 9" xfId="31270" xr:uid="{00000000-0005-0000-0000-0000017A0000}"/>
    <cellStyle name="Note 2 9" xfId="31271" xr:uid="{00000000-0005-0000-0000-0000027A0000}"/>
    <cellStyle name="Note 2 9 2" xfId="31272" xr:uid="{00000000-0005-0000-0000-0000037A0000}"/>
    <cellStyle name="Note 2 9 3" xfId="31273" xr:uid="{00000000-0005-0000-0000-0000047A0000}"/>
    <cellStyle name="Note 3" xfId="217" xr:uid="{00000000-0005-0000-0000-0000057A0000}"/>
    <cellStyle name="Note 3 10" xfId="31274" xr:uid="{00000000-0005-0000-0000-0000067A0000}"/>
    <cellStyle name="Note 3 10 2" xfId="31275" xr:uid="{00000000-0005-0000-0000-0000077A0000}"/>
    <cellStyle name="Note 3 11" xfId="31276" xr:uid="{00000000-0005-0000-0000-0000087A0000}"/>
    <cellStyle name="Note 3 12" xfId="31277" xr:uid="{00000000-0005-0000-0000-0000097A0000}"/>
    <cellStyle name="Note 3 12 2" xfId="31278" xr:uid="{00000000-0005-0000-0000-00000A7A0000}"/>
    <cellStyle name="Note 3 13" xfId="31279" xr:uid="{00000000-0005-0000-0000-00000B7A0000}"/>
    <cellStyle name="Note 3 14" xfId="31280" xr:uid="{00000000-0005-0000-0000-00000C7A0000}"/>
    <cellStyle name="Note 3 2" xfId="31281" xr:uid="{00000000-0005-0000-0000-00000D7A0000}"/>
    <cellStyle name="Note 3 2 2" xfId="31282" xr:uid="{00000000-0005-0000-0000-00000E7A0000}"/>
    <cellStyle name="Note 3 2 2 2" xfId="31283" xr:uid="{00000000-0005-0000-0000-00000F7A0000}"/>
    <cellStyle name="Note 3 2 2 2 2" xfId="31284" xr:uid="{00000000-0005-0000-0000-0000107A0000}"/>
    <cellStyle name="Note 3 2 2 3" xfId="31285" xr:uid="{00000000-0005-0000-0000-0000117A0000}"/>
    <cellStyle name="Note 3 2 2 3 2" xfId="31286" xr:uid="{00000000-0005-0000-0000-0000127A0000}"/>
    <cellStyle name="Note 3 2 2 4" xfId="31287" xr:uid="{00000000-0005-0000-0000-0000137A0000}"/>
    <cellStyle name="Note 3 2 3" xfId="31288" xr:uid="{00000000-0005-0000-0000-0000147A0000}"/>
    <cellStyle name="Note 3 2 3 2" xfId="31289" xr:uid="{00000000-0005-0000-0000-0000157A0000}"/>
    <cellStyle name="Note 3 2 4" xfId="31290" xr:uid="{00000000-0005-0000-0000-0000167A0000}"/>
    <cellStyle name="Note 3 2 4 2" xfId="31291" xr:uid="{00000000-0005-0000-0000-0000177A0000}"/>
    <cellStyle name="Note 3 2 5" xfId="31292" xr:uid="{00000000-0005-0000-0000-0000187A0000}"/>
    <cellStyle name="Note 3 2 5 2" xfId="31293" xr:uid="{00000000-0005-0000-0000-0000197A0000}"/>
    <cellStyle name="Note 3 2 6" xfId="31294" xr:uid="{00000000-0005-0000-0000-00001A7A0000}"/>
    <cellStyle name="Note 3 3" xfId="31295" xr:uid="{00000000-0005-0000-0000-00001B7A0000}"/>
    <cellStyle name="Note 3 3 2" xfId="31296" xr:uid="{00000000-0005-0000-0000-00001C7A0000}"/>
    <cellStyle name="Note 3 3 2 2" xfId="31297" xr:uid="{00000000-0005-0000-0000-00001D7A0000}"/>
    <cellStyle name="Note 3 3 2 2 2" xfId="31298" xr:uid="{00000000-0005-0000-0000-00001E7A0000}"/>
    <cellStyle name="Note 3 3 2 3" xfId="31299" xr:uid="{00000000-0005-0000-0000-00001F7A0000}"/>
    <cellStyle name="Note 3 3 2 3 2" xfId="31300" xr:uid="{00000000-0005-0000-0000-0000207A0000}"/>
    <cellStyle name="Note 3 3 2 4" xfId="31301" xr:uid="{00000000-0005-0000-0000-0000217A0000}"/>
    <cellStyle name="Note 3 3 2 5" xfId="31302" xr:uid="{00000000-0005-0000-0000-0000227A0000}"/>
    <cellStyle name="Note 3 3 2 5 2" xfId="31303" xr:uid="{00000000-0005-0000-0000-0000237A0000}"/>
    <cellStyle name="Note 3 3 2 6" xfId="31304" xr:uid="{00000000-0005-0000-0000-0000247A0000}"/>
    <cellStyle name="Note 3 3 2 7" xfId="31305" xr:uid="{00000000-0005-0000-0000-0000257A0000}"/>
    <cellStyle name="Note 3 3 3" xfId="31306" xr:uid="{00000000-0005-0000-0000-0000267A0000}"/>
    <cellStyle name="Note 3 3 3 2" xfId="31307" xr:uid="{00000000-0005-0000-0000-0000277A0000}"/>
    <cellStyle name="Note 3 3 4" xfId="31308" xr:uid="{00000000-0005-0000-0000-0000287A0000}"/>
    <cellStyle name="Note 3 3 4 2" xfId="31309" xr:uid="{00000000-0005-0000-0000-0000297A0000}"/>
    <cellStyle name="Note 3 3 5" xfId="31310" xr:uid="{00000000-0005-0000-0000-00002A7A0000}"/>
    <cellStyle name="Note 3 3 5 2" xfId="31311" xr:uid="{00000000-0005-0000-0000-00002B7A0000}"/>
    <cellStyle name="Note 3 3 6" xfId="31312" xr:uid="{00000000-0005-0000-0000-00002C7A0000}"/>
    <cellStyle name="Note 3 3 7" xfId="31313" xr:uid="{00000000-0005-0000-0000-00002D7A0000}"/>
    <cellStyle name="Note 3 3 7 2" xfId="31314" xr:uid="{00000000-0005-0000-0000-00002E7A0000}"/>
    <cellStyle name="Note 3 3 8" xfId="31315" xr:uid="{00000000-0005-0000-0000-00002F7A0000}"/>
    <cellStyle name="Note 3 3 9" xfId="31316" xr:uid="{00000000-0005-0000-0000-0000307A0000}"/>
    <cellStyle name="Note 3 4" xfId="31317" xr:uid="{00000000-0005-0000-0000-0000317A0000}"/>
    <cellStyle name="Note 3 4 2" xfId="31318" xr:uid="{00000000-0005-0000-0000-0000327A0000}"/>
    <cellStyle name="Note 3 4 2 2" xfId="31319" xr:uid="{00000000-0005-0000-0000-0000337A0000}"/>
    <cellStyle name="Note 3 4 3" xfId="31320" xr:uid="{00000000-0005-0000-0000-0000347A0000}"/>
    <cellStyle name="Note 3 4 3 2" xfId="31321" xr:uid="{00000000-0005-0000-0000-0000357A0000}"/>
    <cellStyle name="Note 3 4 4" xfId="31322" xr:uid="{00000000-0005-0000-0000-0000367A0000}"/>
    <cellStyle name="Note 3 4 4 2" xfId="31323" xr:uid="{00000000-0005-0000-0000-0000377A0000}"/>
    <cellStyle name="Note 3 4 5" xfId="31324" xr:uid="{00000000-0005-0000-0000-0000387A0000}"/>
    <cellStyle name="Note 3 4 5 2" xfId="31325" xr:uid="{00000000-0005-0000-0000-0000397A0000}"/>
    <cellStyle name="Note 3 4 6" xfId="31326" xr:uid="{00000000-0005-0000-0000-00003A7A0000}"/>
    <cellStyle name="Note 3 4 7" xfId="31327" xr:uid="{00000000-0005-0000-0000-00003B7A0000}"/>
    <cellStyle name="Note 3 4 7 2" xfId="31328" xr:uid="{00000000-0005-0000-0000-00003C7A0000}"/>
    <cellStyle name="Note 3 4 8" xfId="31329" xr:uid="{00000000-0005-0000-0000-00003D7A0000}"/>
    <cellStyle name="Note 3 4 9" xfId="31330" xr:uid="{00000000-0005-0000-0000-00003E7A0000}"/>
    <cellStyle name="Note 3 5" xfId="31331" xr:uid="{00000000-0005-0000-0000-00003F7A0000}"/>
    <cellStyle name="Note 3 5 2" xfId="31332" xr:uid="{00000000-0005-0000-0000-0000407A0000}"/>
    <cellStyle name="Note 3 5 2 2" xfId="31333" xr:uid="{00000000-0005-0000-0000-0000417A0000}"/>
    <cellStyle name="Note 3 5 3" xfId="31334" xr:uid="{00000000-0005-0000-0000-0000427A0000}"/>
    <cellStyle name="Note 3 5 3 2" xfId="31335" xr:uid="{00000000-0005-0000-0000-0000437A0000}"/>
    <cellStyle name="Note 3 5 4" xfId="31336" xr:uid="{00000000-0005-0000-0000-0000447A0000}"/>
    <cellStyle name="Note 3 6" xfId="31337" xr:uid="{00000000-0005-0000-0000-0000457A0000}"/>
    <cellStyle name="Note 3 6 2" xfId="31338" xr:uid="{00000000-0005-0000-0000-0000467A0000}"/>
    <cellStyle name="Note 3 7" xfId="31339" xr:uid="{00000000-0005-0000-0000-0000477A0000}"/>
    <cellStyle name="Note 3 7 2" xfId="31340" xr:uid="{00000000-0005-0000-0000-0000487A0000}"/>
    <cellStyle name="Note 3 7 3" xfId="31341" xr:uid="{00000000-0005-0000-0000-0000497A0000}"/>
    <cellStyle name="Note 3 8" xfId="31342" xr:uid="{00000000-0005-0000-0000-00004A7A0000}"/>
    <cellStyle name="Note 3 8 2" xfId="31343" xr:uid="{00000000-0005-0000-0000-00004B7A0000}"/>
    <cellStyle name="Note 3 9" xfId="31344" xr:uid="{00000000-0005-0000-0000-00004C7A0000}"/>
    <cellStyle name="Note 3 9 2" xfId="31345" xr:uid="{00000000-0005-0000-0000-00004D7A0000}"/>
    <cellStyle name="Note 4" xfId="31346" xr:uid="{00000000-0005-0000-0000-00004E7A0000}"/>
    <cellStyle name="Note 4 10" xfId="31347" xr:uid="{00000000-0005-0000-0000-00004F7A0000}"/>
    <cellStyle name="Note 4 2" xfId="31348" xr:uid="{00000000-0005-0000-0000-0000507A0000}"/>
    <cellStyle name="Note 4 2 2" xfId="31349" xr:uid="{00000000-0005-0000-0000-0000517A0000}"/>
    <cellStyle name="Note 4 2 2 2" xfId="31350" xr:uid="{00000000-0005-0000-0000-0000527A0000}"/>
    <cellStyle name="Note 4 2 2 2 2" xfId="31351" xr:uid="{00000000-0005-0000-0000-0000537A0000}"/>
    <cellStyle name="Note 4 2 2 3" xfId="31352" xr:uid="{00000000-0005-0000-0000-0000547A0000}"/>
    <cellStyle name="Note 4 2 2 3 2" xfId="31353" xr:uid="{00000000-0005-0000-0000-0000557A0000}"/>
    <cellStyle name="Note 4 2 2 4" xfId="31354" xr:uid="{00000000-0005-0000-0000-0000567A0000}"/>
    <cellStyle name="Note 4 2 3" xfId="31355" xr:uid="{00000000-0005-0000-0000-0000577A0000}"/>
    <cellStyle name="Note 4 2 3 2" xfId="31356" xr:uid="{00000000-0005-0000-0000-0000587A0000}"/>
    <cellStyle name="Note 4 2 4" xfId="31357" xr:uid="{00000000-0005-0000-0000-0000597A0000}"/>
    <cellStyle name="Note 4 2 4 2" xfId="31358" xr:uid="{00000000-0005-0000-0000-00005A7A0000}"/>
    <cellStyle name="Note 4 2 5" xfId="31359" xr:uid="{00000000-0005-0000-0000-00005B7A0000}"/>
    <cellStyle name="Note 4 2 5 2" xfId="31360" xr:uid="{00000000-0005-0000-0000-00005C7A0000}"/>
    <cellStyle name="Note 4 2 6" xfId="31361" xr:uid="{00000000-0005-0000-0000-00005D7A0000}"/>
    <cellStyle name="Note 4 2 6 2" xfId="31362" xr:uid="{00000000-0005-0000-0000-00005E7A0000}"/>
    <cellStyle name="Note 4 2 7" xfId="31363" xr:uid="{00000000-0005-0000-0000-00005F7A0000}"/>
    <cellStyle name="Note 4 3" xfId="31364" xr:uid="{00000000-0005-0000-0000-0000607A0000}"/>
    <cellStyle name="Note 4 3 2" xfId="31365" xr:uid="{00000000-0005-0000-0000-0000617A0000}"/>
    <cellStyle name="Note 4 3 2 2" xfId="31366" xr:uid="{00000000-0005-0000-0000-0000627A0000}"/>
    <cellStyle name="Note 4 3 2 2 2" xfId="31367" xr:uid="{00000000-0005-0000-0000-0000637A0000}"/>
    <cellStyle name="Note 4 3 2 3" xfId="31368" xr:uid="{00000000-0005-0000-0000-0000647A0000}"/>
    <cellStyle name="Note 4 3 2 3 2" xfId="31369" xr:uid="{00000000-0005-0000-0000-0000657A0000}"/>
    <cellStyle name="Note 4 3 2 4" xfId="31370" xr:uid="{00000000-0005-0000-0000-0000667A0000}"/>
    <cellStyle name="Note 4 3 3" xfId="31371" xr:uid="{00000000-0005-0000-0000-0000677A0000}"/>
    <cellStyle name="Note 4 3 3 2" xfId="31372" xr:uid="{00000000-0005-0000-0000-0000687A0000}"/>
    <cellStyle name="Note 4 3 4" xfId="31373" xr:uid="{00000000-0005-0000-0000-0000697A0000}"/>
    <cellStyle name="Note 4 3 4 2" xfId="31374" xr:uid="{00000000-0005-0000-0000-00006A7A0000}"/>
    <cellStyle name="Note 4 3 5" xfId="31375" xr:uid="{00000000-0005-0000-0000-00006B7A0000}"/>
    <cellStyle name="Note 4 3 5 2" xfId="31376" xr:uid="{00000000-0005-0000-0000-00006C7A0000}"/>
    <cellStyle name="Note 4 3 6" xfId="31377" xr:uid="{00000000-0005-0000-0000-00006D7A0000}"/>
    <cellStyle name="Note 4 4" xfId="31378" xr:uid="{00000000-0005-0000-0000-00006E7A0000}"/>
    <cellStyle name="Note 4 4 2" xfId="31379" xr:uid="{00000000-0005-0000-0000-00006F7A0000}"/>
    <cellStyle name="Note 4 4 2 2" xfId="31380" xr:uid="{00000000-0005-0000-0000-0000707A0000}"/>
    <cellStyle name="Note 4 4 3" xfId="31381" xr:uid="{00000000-0005-0000-0000-0000717A0000}"/>
    <cellStyle name="Note 4 4 3 2" xfId="31382" xr:uid="{00000000-0005-0000-0000-0000727A0000}"/>
    <cellStyle name="Note 4 4 4" xfId="31383" xr:uid="{00000000-0005-0000-0000-0000737A0000}"/>
    <cellStyle name="Note 4 4 4 2" xfId="31384" xr:uid="{00000000-0005-0000-0000-0000747A0000}"/>
    <cellStyle name="Note 4 4 5" xfId="31385" xr:uid="{00000000-0005-0000-0000-0000757A0000}"/>
    <cellStyle name="Note 4 4 5 2" xfId="31386" xr:uid="{00000000-0005-0000-0000-0000767A0000}"/>
    <cellStyle name="Note 4 4 6" xfId="31387" xr:uid="{00000000-0005-0000-0000-0000777A0000}"/>
    <cellStyle name="Note 4 5" xfId="31388" xr:uid="{00000000-0005-0000-0000-0000787A0000}"/>
    <cellStyle name="Note 4 5 2" xfId="31389" xr:uid="{00000000-0005-0000-0000-0000797A0000}"/>
    <cellStyle name="Note 4 5 2 2" xfId="31390" xr:uid="{00000000-0005-0000-0000-00007A7A0000}"/>
    <cellStyle name="Note 4 5 3" xfId="31391" xr:uid="{00000000-0005-0000-0000-00007B7A0000}"/>
    <cellStyle name="Note 4 5 3 2" xfId="31392" xr:uid="{00000000-0005-0000-0000-00007C7A0000}"/>
    <cellStyle name="Note 4 5 4" xfId="31393" xr:uid="{00000000-0005-0000-0000-00007D7A0000}"/>
    <cellStyle name="Note 4 6" xfId="31394" xr:uid="{00000000-0005-0000-0000-00007E7A0000}"/>
    <cellStyle name="Note 4 6 2" xfId="31395" xr:uid="{00000000-0005-0000-0000-00007F7A0000}"/>
    <cellStyle name="Note 4 7" xfId="31396" xr:uid="{00000000-0005-0000-0000-0000807A0000}"/>
    <cellStyle name="Note 4 7 2" xfId="31397" xr:uid="{00000000-0005-0000-0000-0000817A0000}"/>
    <cellStyle name="Note 4 8" xfId="31398" xr:uid="{00000000-0005-0000-0000-0000827A0000}"/>
    <cellStyle name="Note 4 8 2" xfId="31399" xr:uid="{00000000-0005-0000-0000-0000837A0000}"/>
    <cellStyle name="Note 4 9" xfId="31400" xr:uid="{00000000-0005-0000-0000-0000847A0000}"/>
    <cellStyle name="Note 4 9 2" xfId="31401" xr:uid="{00000000-0005-0000-0000-0000857A0000}"/>
    <cellStyle name="Note 5" xfId="31402" xr:uid="{00000000-0005-0000-0000-0000867A0000}"/>
    <cellStyle name="Note 5 10" xfId="31403" xr:uid="{00000000-0005-0000-0000-0000877A0000}"/>
    <cellStyle name="Note 5 11" xfId="31404" xr:uid="{00000000-0005-0000-0000-0000887A0000}"/>
    <cellStyle name="Note 5 2" xfId="31405" xr:uid="{00000000-0005-0000-0000-0000897A0000}"/>
    <cellStyle name="Note 5 2 2" xfId="31406" xr:uid="{00000000-0005-0000-0000-00008A7A0000}"/>
    <cellStyle name="Note 5 2 2 2" xfId="31407" xr:uid="{00000000-0005-0000-0000-00008B7A0000}"/>
    <cellStyle name="Note 5 2 2 2 2" xfId="31408" xr:uid="{00000000-0005-0000-0000-00008C7A0000}"/>
    <cellStyle name="Note 5 2 3" xfId="31409" xr:uid="{00000000-0005-0000-0000-00008D7A0000}"/>
    <cellStyle name="Note 5 2 3 2" xfId="31410" xr:uid="{00000000-0005-0000-0000-00008E7A0000}"/>
    <cellStyle name="Note 5 2 4" xfId="31411" xr:uid="{00000000-0005-0000-0000-00008F7A0000}"/>
    <cellStyle name="Note 5 2 4 2" xfId="31412" xr:uid="{00000000-0005-0000-0000-0000907A0000}"/>
    <cellStyle name="Note 5 2 5" xfId="31413" xr:uid="{00000000-0005-0000-0000-0000917A0000}"/>
    <cellStyle name="Note 5 3" xfId="31414" xr:uid="{00000000-0005-0000-0000-0000927A0000}"/>
    <cellStyle name="Note 5 3 2" xfId="31415" xr:uid="{00000000-0005-0000-0000-0000937A0000}"/>
    <cellStyle name="Note 5 3 2 2" xfId="31416" xr:uid="{00000000-0005-0000-0000-0000947A0000}"/>
    <cellStyle name="Note 5 3 2 2 2" xfId="31417" xr:uid="{00000000-0005-0000-0000-0000957A0000}"/>
    <cellStyle name="Note 5 3 3" xfId="31418" xr:uid="{00000000-0005-0000-0000-0000967A0000}"/>
    <cellStyle name="Note 5 3 3 2" xfId="31419" xr:uid="{00000000-0005-0000-0000-0000977A0000}"/>
    <cellStyle name="Note 5 3 4" xfId="31420" xr:uid="{00000000-0005-0000-0000-0000987A0000}"/>
    <cellStyle name="Note 5 3 4 2" xfId="31421" xr:uid="{00000000-0005-0000-0000-0000997A0000}"/>
    <cellStyle name="Note 5 4" xfId="31422" xr:uid="{00000000-0005-0000-0000-00009A7A0000}"/>
    <cellStyle name="Note 5 4 2" xfId="31423" xr:uid="{00000000-0005-0000-0000-00009B7A0000}"/>
    <cellStyle name="Note 5 4 2 2" xfId="31424" xr:uid="{00000000-0005-0000-0000-00009C7A0000}"/>
    <cellStyle name="Note 5 4 3" xfId="31425" xr:uid="{00000000-0005-0000-0000-00009D7A0000}"/>
    <cellStyle name="Note 5 4 3 2" xfId="31426" xr:uid="{00000000-0005-0000-0000-00009E7A0000}"/>
    <cellStyle name="Note 5 4 4" xfId="31427" xr:uid="{00000000-0005-0000-0000-00009F7A0000}"/>
    <cellStyle name="Note 5 4 4 2" xfId="31428" xr:uid="{00000000-0005-0000-0000-0000A07A0000}"/>
    <cellStyle name="Note 5 5" xfId="31429" xr:uid="{00000000-0005-0000-0000-0000A17A0000}"/>
    <cellStyle name="Note 5 5 2" xfId="31430" xr:uid="{00000000-0005-0000-0000-0000A27A0000}"/>
    <cellStyle name="Note 5 5 2 2" xfId="31431" xr:uid="{00000000-0005-0000-0000-0000A37A0000}"/>
    <cellStyle name="Note 5 5 3" xfId="31432" xr:uid="{00000000-0005-0000-0000-0000A47A0000}"/>
    <cellStyle name="Note 5 5 3 2" xfId="31433" xr:uid="{00000000-0005-0000-0000-0000A57A0000}"/>
    <cellStyle name="Note 5 5 4" xfId="31434" xr:uid="{00000000-0005-0000-0000-0000A67A0000}"/>
    <cellStyle name="Note 5 6" xfId="31435" xr:uid="{00000000-0005-0000-0000-0000A77A0000}"/>
    <cellStyle name="Note 5 6 2" xfId="31436" xr:uid="{00000000-0005-0000-0000-0000A87A0000}"/>
    <cellStyle name="Note 5 7" xfId="31437" xr:uid="{00000000-0005-0000-0000-0000A97A0000}"/>
    <cellStyle name="Note 5 7 2" xfId="31438" xr:uid="{00000000-0005-0000-0000-0000AA7A0000}"/>
    <cellStyle name="Note 5 8" xfId="31439" xr:uid="{00000000-0005-0000-0000-0000AB7A0000}"/>
    <cellStyle name="Note 5 8 2" xfId="31440" xr:uid="{00000000-0005-0000-0000-0000AC7A0000}"/>
    <cellStyle name="Note 5 9" xfId="31441" xr:uid="{00000000-0005-0000-0000-0000AD7A0000}"/>
    <cellStyle name="Note 5 9 2" xfId="31442" xr:uid="{00000000-0005-0000-0000-0000AE7A0000}"/>
    <cellStyle name="Note 6" xfId="31443" xr:uid="{00000000-0005-0000-0000-0000AF7A0000}"/>
    <cellStyle name="Note 6 10" xfId="31444" xr:uid="{00000000-0005-0000-0000-0000B07A0000}"/>
    <cellStyle name="Note 6 11" xfId="31445" xr:uid="{00000000-0005-0000-0000-0000B17A0000}"/>
    <cellStyle name="Note 6 2" xfId="31446" xr:uid="{00000000-0005-0000-0000-0000B27A0000}"/>
    <cellStyle name="Note 6 2 2" xfId="31447" xr:uid="{00000000-0005-0000-0000-0000B37A0000}"/>
    <cellStyle name="Note 6 2 2 2" xfId="31448" xr:uid="{00000000-0005-0000-0000-0000B47A0000}"/>
    <cellStyle name="Note 6 2 2 2 2" xfId="31449" xr:uid="{00000000-0005-0000-0000-0000B57A0000}"/>
    <cellStyle name="Note 6 2 3" xfId="31450" xr:uid="{00000000-0005-0000-0000-0000B67A0000}"/>
    <cellStyle name="Note 6 2 3 2" xfId="31451" xr:uid="{00000000-0005-0000-0000-0000B77A0000}"/>
    <cellStyle name="Note 6 2 4" xfId="31452" xr:uid="{00000000-0005-0000-0000-0000B87A0000}"/>
    <cellStyle name="Note 6 2 4 2" xfId="31453" xr:uid="{00000000-0005-0000-0000-0000B97A0000}"/>
    <cellStyle name="Note 6 2 5" xfId="31454" xr:uid="{00000000-0005-0000-0000-0000BA7A0000}"/>
    <cellStyle name="Note 6 3" xfId="31455" xr:uid="{00000000-0005-0000-0000-0000BB7A0000}"/>
    <cellStyle name="Note 6 3 2" xfId="31456" xr:uid="{00000000-0005-0000-0000-0000BC7A0000}"/>
    <cellStyle name="Note 6 3 2 2" xfId="31457" xr:uid="{00000000-0005-0000-0000-0000BD7A0000}"/>
    <cellStyle name="Note 6 3 2 2 2" xfId="31458" xr:uid="{00000000-0005-0000-0000-0000BE7A0000}"/>
    <cellStyle name="Note 6 3 3" xfId="31459" xr:uid="{00000000-0005-0000-0000-0000BF7A0000}"/>
    <cellStyle name="Note 6 3 3 2" xfId="31460" xr:uid="{00000000-0005-0000-0000-0000C07A0000}"/>
    <cellStyle name="Note 6 3 4" xfId="31461" xr:uid="{00000000-0005-0000-0000-0000C17A0000}"/>
    <cellStyle name="Note 6 3 4 2" xfId="31462" xr:uid="{00000000-0005-0000-0000-0000C27A0000}"/>
    <cellStyle name="Note 6 4" xfId="31463" xr:uid="{00000000-0005-0000-0000-0000C37A0000}"/>
    <cellStyle name="Note 6 4 2" xfId="31464" xr:uid="{00000000-0005-0000-0000-0000C47A0000}"/>
    <cellStyle name="Note 6 4 2 2" xfId="31465" xr:uid="{00000000-0005-0000-0000-0000C57A0000}"/>
    <cellStyle name="Note 6 4 3" xfId="31466" xr:uid="{00000000-0005-0000-0000-0000C67A0000}"/>
    <cellStyle name="Note 6 4 3 2" xfId="31467" xr:uid="{00000000-0005-0000-0000-0000C77A0000}"/>
    <cellStyle name="Note 6 4 4" xfId="31468" xr:uid="{00000000-0005-0000-0000-0000C87A0000}"/>
    <cellStyle name="Note 6 4 4 2" xfId="31469" xr:uid="{00000000-0005-0000-0000-0000C97A0000}"/>
    <cellStyle name="Note 6 5" xfId="31470" xr:uid="{00000000-0005-0000-0000-0000CA7A0000}"/>
    <cellStyle name="Note 6 5 2" xfId="31471" xr:uid="{00000000-0005-0000-0000-0000CB7A0000}"/>
    <cellStyle name="Note 6 5 2 2" xfId="31472" xr:uid="{00000000-0005-0000-0000-0000CC7A0000}"/>
    <cellStyle name="Note 6 5 3" xfId="31473" xr:uid="{00000000-0005-0000-0000-0000CD7A0000}"/>
    <cellStyle name="Note 6 5 3 2" xfId="31474" xr:uid="{00000000-0005-0000-0000-0000CE7A0000}"/>
    <cellStyle name="Note 6 5 4" xfId="31475" xr:uid="{00000000-0005-0000-0000-0000CF7A0000}"/>
    <cellStyle name="Note 6 6" xfId="31476" xr:uid="{00000000-0005-0000-0000-0000D07A0000}"/>
    <cellStyle name="Note 6 6 2" xfId="31477" xr:uid="{00000000-0005-0000-0000-0000D17A0000}"/>
    <cellStyle name="Note 6 7" xfId="31478" xr:uid="{00000000-0005-0000-0000-0000D27A0000}"/>
    <cellStyle name="Note 6 7 2" xfId="31479" xr:uid="{00000000-0005-0000-0000-0000D37A0000}"/>
    <cellStyle name="Note 6 8" xfId="31480" xr:uid="{00000000-0005-0000-0000-0000D47A0000}"/>
    <cellStyle name="Note 6 8 2" xfId="31481" xr:uid="{00000000-0005-0000-0000-0000D57A0000}"/>
    <cellStyle name="Note 6 9" xfId="31482" xr:uid="{00000000-0005-0000-0000-0000D67A0000}"/>
    <cellStyle name="Note 6 9 2" xfId="31483" xr:uid="{00000000-0005-0000-0000-0000D77A0000}"/>
    <cellStyle name="Note 7" xfId="31484" xr:uid="{00000000-0005-0000-0000-0000D87A0000}"/>
    <cellStyle name="Note 7 2" xfId="31485" xr:uid="{00000000-0005-0000-0000-0000D97A0000}"/>
    <cellStyle name="Note 7 2 2" xfId="31486" xr:uid="{00000000-0005-0000-0000-0000DA7A0000}"/>
    <cellStyle name="Note 7 2 2 2" xfId="31487" xr:uid="{00000000-0005-0000-0000-0000DB7A0000}"/>
    <cellStyle name="Note 7 2 2 2 2" xfId="31488" xr:uid="{00000000-0005-0000-0000-0000DC7A0000}"/>
    <cellStyle name="Note 7 2 3" xfId="31489" xr:uid="{00000000-0005-0000-0000-0000DD7A0000}"/>
    <cellStyle name="Note 7 2 3 2" xfId="31490" xr:uid="{00000000-0005-0000-0000-0000DE7A0000}"/>
    <cellStyle name="Note 7 2 4" xfId="31491" xr:uid="{00000000-0005-0000-0000-0000DF7A0000}"/>
    <cellStyle name="Note 7 2 4 2" xfId="31492" xr:uid="{00000000-0005-0000-0000-0000E07A0000}"/>
    <cellStyle name="Note 7 2 5" xfId="31493" xr:uid="{00000000-0005-0000-0000-0000E17A0000}"/>
    <cellStyle name="Note 7 2 5 2" xfId="31494" xr:uid="{00000000-0005-0000-0000-0000E27A0000}"/>
    <cellStyle name="Note 7 3" xfId="31495" xr:uid="{00000000-0005-0000-0000-0000E37A0000}"/>
    <cellStyle name="Note 7 3 2" xfId="31496" xr:uid="{00000000-0005-0000-0000-0000E47A0000}"/>
    <cellStyle name="Note 7 3 2 2" xfId="31497" xr:uid="{00000000-0005-0000-0000-0000E57A0000}"/>
    <cellStyle name="Note 7 3 2 2 2" xfId="31498" xr:uid="{00000000-0005-0000-0000-0000E67A0000}"/>
    <cellStyle name="Note 7 3 3" xfId="31499" xr:uid="{00000000-0005-0000-0000-0000E77A0000}"/>
    <cellStyle name="Note 7 3 3 2" xfId="31500" xr:uid="{00000000-0005-0000-0000-0000E87A0000}"/>
    <cellStyle name="Note 7 3 4" xfId="31501" xr:uid="{00000000-0005-0000-0000-0000E97A0000}"/>
    <cellStyle name="Note 7 3 4 2" xfId="31502" xr:uid="{00000000-0005-0000-0000-0000EA7A0000}"/>
    <cellStyle name="Note 7 3 5" xfId="31503" xr:uid="{00000000-0005-0000-0000-0000EB7A0000}"/>
    <cellStyle name="Note 7 3 5 2" xfId="31504" xr:uid="{00000000-0005-0000-0000-0000EC7A0000}"/>
    <cellStyle name="Note 7 4" xfId="31505" xr:uid="{00000000-0005-0000-0000-0000ED7A0000}"/>
    <cellStyle name="Note 7 4 2" xfId="31506" xr:uid="{00000000-0005-0000-0000-0000EE7A0000}"/>
    <cellStyle name="Note 7 4 2 2" xfId="31507" xr:uid="{00000000-0005-0000-0000-0000EF7A0000}"/>
    <cellStyle name="Note 7 4 3" xfId="31508" xr:uid="{00000000-0005-0000-0000-0000F07A0000}"/>
    <cellStyle name="Note 7 4 3 2" xfId="31509" xr:uid="{00000000-0005-0000-0000-0000F17A0000}"/>
    <cellStyle name="Note 7 4 4" xfId="31510" xr:uid="{00000000-0005-0000-0000-0000F27A0000}"/>
    <cellStyle name="Note 7 4 4 2" xfId="31511" xr:uid="{00000000-0005-0000-0000-0000F37A0000}"/>
    <cellStyle name="Note 7 5" xfId="31512" xr:uid="{00000000-0005-0000-0000-0000F47A0000}"/>
    <cellStyle name="Note 7 5 2" xfId="31513" xr:uid="{00000000-0005-0000-0000-0000F57A0000}"/>
    <cellStyle name="Note 7 5 2 2" xfId="31514" xr:uid="{00000000-0005-0000-0000-0000F67A0000}"/>
    <cellStyle name="Note 7 5 3" xfId="31515" xr:uid="{00000000-0005-0000-0000-0000F77A0000}"/>
    <cellStyle name="Note 7 5 3 2" xfId="31516" xr:uid="{00000000-0005-0000-0000-0000F87A0000}"/>
    <cellStyle name="Note 7 5 4" xfId="31517" xr:uid="{00000000-0005-0000-0000-0000F97A0000}"/>
    <cellStyle name="Note 7 6" xfId="31518" xr:uid="{00000000-0005-0000-0000-0000FA7A0000}"/>
    <cellStyle name="Note 7 6 2" xfId="31519" xr:uid="{00000000-0005-0000-0000-0000FB7A0000}"/>
    <cellStyle name="Note 7 7" xfId="31520" xr:uid="{00000000-0005-0000-0000-0000FC7A0000}"/>
    <cellStyle name="Note 7 7 2" xfId="31521" xr:uid="{00000000-0005-0000-0000-0000FD7A0000}"/>
    <cellStyle name="Note 7 8" xfId="31522" xr:uid="{00000000-0005-0000-0000-0000FE7A0000}"/>
    <cellStyle name="Note 7 8 2" xfId="31523" xr:uid="{00000000-0005-0000-0000-0000FF7A0000}"/>
    <cellStyle name="Note 7 9" xfId="31524" xr:uid="{00000000-0005-0000-0000-0000007B0000}"/>
    <cellStyle name="Note 7 9 2" xfId="31525" xr:uid="{00000000-0005-0000-0000-0000017B0000}"/>
    <cellStyle name="Note 8" xfId="31526" xr:uid="{00000000-0005-0000-0000-0000027B0000}"/>
    <cellStyle name="Note 8 2" xfId="31527" xr:uid="{00000000-0005-0000-0000-0000037B0000}"/>
    <cellStyle name="Note 8 2 2" xfId="31528" xr:uid="{00000000-0005-0000-0000-0000047B0000}"/>
    <cellStyle name="Note 8 2 2 2" xfId="31529" xr:uid="{00000000-0005-0000-0000-0000057B0000}"/>
    <cellStyle name="Note 8 2 3" xfId="31530" xr:uid="{00000000-0005-0000-0000-0000067B0000}"/>
    <cellStyle name="Note 8 2 3 2" xfId="31531" xr:uid="{00000000-0005-0000-0000-0000077B0000}"/>
    <cellStyle name="Note 8 2 4" xfId="31532" xr:uid="{00000000-0005-0000-0000-0000087B0000}"/>
    <cellStyle name="Note 8 3" xfId="31533" xr:uid="{00000000-0005-0000-0000-0000097B0000}"/>
    <cellStyle name="Note 8 3 2" xfId="31534" xr:uid="{00000000-0005-0000-0000-00000A7B0000}"/>
    <cellStyle name="Note 8 4" xfId="31535" xr:uid="{00000000-0005-0000-0000-00000B7B0000}"/>
    <cellStyle name="Note 8 4 2" xfId="31536" xr:uid="{00000000-0005-0000-0000-00000C7B0000}"/>
    <cellStyle name="Note 8 5" xfId="31537" xr:uid="{00000000-0005-0000-0000-00000D7B0000}"/>
    <cellStyle name="Note 8 5 2" xfId="31538" xr:uid="{00000000-0005-0000-0000-00000E7B0000}"/>
    <cellStyle name="Note 8 5 2 2" xfId="31539" xr:uid="{00000000-0005-0000-0000-00000F7B0000}"/>
    <cellStyle name="Note 8 5 3" xfId="31540" xr:uid="{00000000-0005-0000-0000-0000107B0000}"/>
    <cellStyle name="Note 8 5 4" xfId="31541" xr:uid="{00000000-0005-0000-0000-0000117B0000}"/>
    <cellStyle name="Note 8 6" xfId="31542" xr:uid="{00000000-0005-0000-0000-0000127B0000}"/>
    <cellStyle name="Note 9" xfId="31543" xr:uid="{00000000-0005-0000-0000-0000137B0000}"/>
    <cellStyle name="Note 9 2" xfId="31544" xr:uid="{00000000-0005-0000-0000-0000147B0000}"/>
    <cellStyle name="Note 9 2 2" xfId="31545" xr:uid="{00000000-0005-0000-0000-0000157B0000}"/>
    <cellStyle name="Note 9 2 2 2" xfId="31546" xr:uid="{00000000-0005-0000-0000-0000167B0000}"/>
    <cellStyle name="Note 9 2 3" xfId="31547" xr:uid="{00000000-0005-0000-0000-0000177B0000}"/>
    <cellStyle name="Note 9 2 4" xfId="31548" xr:uid="{00000000-0005-0000-0000-0000187B0000}"/>
    <cellStyle name="Note 9 3" xfId="31549" xr:uid="{00000000-0005-0000-0000-0000197B0000}"/>
    <cellStyle name="nplode" xfId="31550" xr:uid="{00000000-0005-0000-0000-00001A7B0000}"/>
    <cellStyle name="nplode 2" xfId="31551" xr:uid="{00000000-0005-0000-0000-00001B7B0000}"/>
    <cellStyle name="nplode 2 2" xfId="31552" xr:uid="{00000000-0005-0000-0000-00001C7B0000}"/>
    <cellStyle name="nplode 3" xfId="31553" xr:uid="{00000000-0005-0000-0000-00001D7B0000}"/>
    <cellStyle name="nplode 4" xfId="31554" xr:uid="{00000000-0005-0000-0000-00001E7B0000}"/>
    <cellStyle name="Output 10" xfId="31555" xr:uid="{00000000-0005-0000-0000-00001F7B0000}"/>
    <cellStyle name="Output 2" xfId="218" xr:uid="{00000000-0005-0000-0000-0000207B0000}"/>
    <cellStyle name="Output 2 2" xfId="31556" xr:uid="{00000000-0005-0000-0000-0000217B0000}"/>
    <cellStyle name="Output 2 2 10" xfId="31557" xr:uid="{00000000-0005-0000-0000-0000227B0000}"/>
    <cellStyle name="Output 2 2 10 2" xfId="31558" xr:uid="{00000000-0005-0000-0000-0000237B0000}"/>
    <cellStyle name="Output 2 2 10 2 2" xfId="31559" xr:uid="{00000000-0005-0000-0000-0000247B0000}"/>
    <cellStyle name="Output 2 2 11" xfId="31560" xr:uid="{00000000-0005-0000-0000-0000257B0000}"/>
    <cellStyle name="Output 2 2 11 2" xfId="31561" xr:uid="{00000000-0005-0000-0000-0000267B0000}"/>
    <cellStyle name="Output 2 2 2" xfId="31562" xr:uid="{00000000-0005-0000-0000-0000277B0000}"/>
    <cellStyle name="Output 2 2 2 2" xfId="31563" xr:uid="{00000000-0005-0000-0000-0000287B0000}"/>
    <cellStyle name="Output 2 2 2 2 2" xfId="31564" xr:uid="{00000000-0005-0000-0000-0000297B0000}"/>
    <cellStyle name="Output 2 2 2 2 2 2" xfId="31565" xr:uid="{00000000-0005-0000-0000-00002A7B0000}"/>
    <cellStyle name="Output 2 2 2 2 2 2 2" xfId="31566" xr:uid="{00000000-0005-0000-0000-00002B7B0000}"/>
    <cellStyle name="Output 2 2 2 3" xfId="31567" xr:uid="{00000000-0005-0000-0000-00002C7B0000}"/>
    <cellStyle name="Output 2 2 2 3 2" xfId="31568" xr:uid="{00000000-0005-0000-0000-00002D7B0000}"/>
    <cellStyle name="Output 2 2 2 3 2 2" xfId="31569" xr:uid="{00000000-0005-0000-0000-00002E7B0000}"/>
    <cellStyle name="Output 2 2 2 4" xfId="31570" xr:uid="{00000000-0005-0000-0000-00002F7B0000}"/>
    <cellStyle name="Output 2 2 2 4 2" xfId="31571" xr:uid="{00000000-0005-0000-0000-0000307B0000}"/>
    <cellStyle name="Output 2 2 2 4 2 2" xfId="31572" xr:uid="{00000000-0005-0000-0000-0000317B0000}"/>
    <cellStyle name="Output 2 2 2 5" xfId="31573" xr:uid="{00000000-0005-0000-0000-0000327B0000}"/>
    <cellStyle name="Output 2 2 2 5 2" xfId="31574" xr:uid="{00000000-0005-0000-0000-0000337B0000}"/>
    <cellStyle name="Output 2 2 2 5 2 2" xfId="31575" xr:uid="{00000000-0005-0000-0000-0000347B0000}"/>
    <cellStyle name="Output 2 2 3" xfId="31576" xr:uid="{00000000-0005-0000-0000-0000357B0000}"/>
    <cellStyle name="Output 2 2 3 2" xfId="31577" xr:uid="{00000000-0005-0000-0000-0000367B0000}"/>
    <cellStyle name="Output 2 2 3 2 2" xfId="31578" xr:uid="{00000000-0005-0000-0000-0000377B0000}"/>
    <cellStyle name="Output 2 2 3 2 2 2" xfId="31579" xr:uid="{00000000-0005-0000-0000-0000387B0000}"/>
    <cellStyle name="Output 2 2 3 2 2 2 2" xfId="31580" xr:uid="{00000000-0005-0000-0000-0000397B0000}"/>
    <cellStyle name="Output 2 2 3 3" xfId="31581" xr:uid="{00000000-0005-0000-0000-00003A7B0000}"/>
    <cellStyle name="Output 2 2 3 3 2" xfId="31582" xr:uid="{00000000-0005-0000-0000-00003B7B0000}"/>
    <cellStyle name="Output 2 2 3 3 2 2" xfId="31583" xr:uid="{00000000-0005-0000-0000-00003C7B0000}"/>
    <cellStyle name="Output 2 2 3 4" xfId="31584" xr:uid="{00000000-0005-0000-0000-00003D7B0000}"/>
    <cellStyle name="Output 2 2 3 4 2" xfId="31585" xr:uid="{00000000-0005-0000-0000-00003E7B0000}"/>
    <cellStyle name="Output 2 2 3 4 2 2" xfId="31586" xr:uid="{00000000-0005-0000-0000-00003F7B0000}"/>
    <cellStyle name="Output 2 2 3 5" xfId="31587" xr:uid="{00000000-0005-0000-0000-0000407B0000}"/>
    <cellStyle name="Output 2 2 3 5 2" xfId="31588" xr:uid="{00000000-0005-0000-0000-0000417B0000}"/>
    <cellStyle name="Output 2 2 3 5 2 2" xfId="31589" xr:uid="{00000000-0005-0000-0000-0000427B0000}"/>
    <cellStyle name="Output 2 2 4" xfId="31590" xr:uid="{00000000-0005-0000-0000-0000437B0000}"/>
    <cellStyle name="Output 2 2 4 2" xfId="31591" xr:uid="{00000000-0005-0000-0000-0000447B0000}"/>
    <cellStyle name="Output 2 2 4 2 2" xfId="31592" xr:uid="{00000000-0005-0000-0000-0000457B0000}"/>
    <cellStyle name="Output 2 2 4 2 2 2" xfId="31593" xr:uid="{00000000-0005-0000-0000-0000467B0000}"/>
    <cellStyle name="Output 2 2 4 3" xfId="31594" xr:uid="{00000000-0005-0000-0000-0000477B0000}"/>
    <cellStyle name="Output 2 2 4 3 2" xfId="31595" xr:uid="{00000000-0005-0000-0000-0000487B0000}"/>
    <cellStyle name="Output 2 2 4 3 2 2" xfId="31596" xr:uid="{00000000-0005-0000-0000-0000497B0000}"/>
    <cellStyle name="Output 2 2 4 4" xfId="31597" xr:uid="{00000000-0005-0000-0000-00004A7B0000}"/>
    <cellStyle name="Output 2 2 4 4 2" xfId="31598" xr:uid="{00000000-0005-0000-0000-00004B7B0000}"/>
    <cellStyle name="Output 2 2 4 4 2 2" xfId="31599" xr:uid="{00000000-0005-0000-0000-00004C7B0000}"/>
    <cellStyle name="Output 2 2 5" xfId="31600" xr:uid="{00000000-0005-0000-0000-00004D7B0000}"/>
    <cellStyle name="Output 2 2 5 2" xfId="31601" xr:uid="{00000000-0005-0000-0000-00004E7B0000}"/>
    <cellStyle name="Output 2 2 5 2 2" xfId="31602" xr:uid="{00000000-0005-0000-0000-00004F7B0000}"/>
    <cellStyle name="Output 2 2 5 2 2 2" xfId="31603" xr:uid="{00000000-0005-0000-0000-0000507B0000}"/>
    <cellStyle name="Output 2 2 5 3" xfId="31604" xr:uid="{00000000-0005-0000-0000-0000517B0000}"/>
    <cellStyle name="Output 2 2 5 3 2" xfId="31605" xr:uid="{00000000-0005-0000-0000-0000527B0000}"/>
    <cellStyle name="Output 2 2 5 3 2 2" xfId="31606" xr:uid="{00000000-0005-0000-0000-0000537B0000}"/>
    <cellStyle name="Output 2 2 5 4" xfId="31607" xr:uid="{00000000-0005-0000-0000-0000547B0000}"/>
    <cellStyle name="Output 2 2 5 4 2" xfId="31608" xr:uid="{00000000-0005-0000-0000-0000557B0000}"/>
    <cellStyle name="Output 2 2 6" xfId="31609" xr:uid="{00000000-0005-0000-0000-0000567B0000}"/>
    <cellStyle name="Output 2 2 6 2" xfId="31610" xr:uid="{00000000-0005-0000-0000-0000577B0000}"/>
    <cellStyle name="Output 2 2 6 2 2" xfId="31611" xr:uid="{00000000-0005-0000-0000-0000587B0000}"/>
    <cellStyle name="Output 2 2 7" xfId="31612" xr:uid="{00000000-0005-0000-0000-0000597B0000}"/>
    <cellStyle name="Output 2 2 7 2" xfId="31613" xr:uid="{00000000-0005-0000-0000-00005A7B0000}"/>
    <cellStyle name="Output 2 2 7 2 2" xfId="31614" xr:uid="{00000000-0005-0000-0000-00005B7B0000}"/>
    <cellStyle name="Output 2 2 8" xfId="31615" xr:uid="{00000000-0005-0000-0000-00005C7B0000}"/>
    <cellStyle name="Output 2 2 8 2" xfId="31616" xr:uid="{00000000-0005-0000-0000-00005D7B0000}"/>
    <cellStyle name="Output 2 2 8 2 2" xfId="31617" xr:uid="{00000000-0005-0000-0000-00005E7B0000}"/>
    <cellStyle name="Output 2 2 9" xfId="31618" xr:uid="{00000000-0005-0000-0000-00005F7B0000}"/>
    <cellStyle name="Output 2 2 9 2" xfId="31619" xr:uid="{00000000-0005-0000-0000-0000607B0000}"/>
    <cellStyle name="Output 2 2 9 2 2" xfId="31620" xr:uid="{00000000-0005-0000-0000-0000617B0000}"/>
    <cellStyle name="Output 2 3" xfId="31621" xr:uid="{00000000-0005-0000-0000-0000627B0000}"/>
    <cellStyle name="Output 2 3 10" xfId="31622" xr:uid="{00000000-0005-0000-0000-0000637B0000}"/>
    <cellStyle name="Output 2 3 10 2" xfId="31623" xr:uid="{00000000-0005-0000-0000-0000647B0000}"/>
    <cellStyle name="Output 2 3 10 2 2" xfId="31624" xr:uid="{00000000-0005-0000-0000-0000657B0000}"/>
    <cellStyle name="Output 2 3 11" xfId="31625" xr:uid="{00000000-0005-0000-0000-0000667B0000}"/>
    <cellStyle name="Output 2 3 11 2" xfId="31626" xr:uid="{00000000-0005-0000-0000-0000677B0000}"/>
    <cellStyle name="Output 2 3 11 2 2" xfId="31627" xr:uid="{00000000-0005-0000-0000-0000687B0000}"/>
    <cellStyle name="Output 2 3 12" xfId="31628" xr:uid="{00000000-0005-0000-0000-0000697B0000}"/>
    <cellStyle name="Output 2 3 12 2" xfId="31629" xr:uid="{00000000-0005-0000-0000-00006A7B0000}"/>
    <cellStyle name="Output 2 3 2" xfId="31630" xr:uid="{00000000-0005-0000-0000-00006B7B0000}"/>
    <cellStyle name="Output 2 3 2 2" xfId="31631" xr:uid="{00000000-0005-0000-0000-00006C7B0000}"/>
    <cellStyle name="Output 2 3 2 2 2" xfId="31632" xr:uid="{00000000-0005-0000-0000-00006D7B0000}"/>
    <cellStyle name="Output 2 3 2 2 2 2" xfId="31633" xr:uid="{00000000-0005-0000-0000-00006E7B0000}"/>
    <cellStyle name="Output 2 3 2 2 2 2 2" xfId="31634" xr:uid="{00000000-0005-0000-0000-00006F7B0000}"/>
    <cellStyle name="Output 2 3 2 3" xfId="31635" xr:uid="{00000000-0005-0000-0000-0000707B0000}"/>
    <cellStyle name="Output 2 3 2 3 2" xfId="31636" xr:uid="{00000000-0005-0000-0000-0000717B0000}"/>
    <cellStyle name="Output 2 3 2 3 2 2" xfId="31637" xr:uid="{00000000-0005-0000-0000-0000727B0000}"/>
    <cellStyle name="Output 2 3 2 4" xfId="31638" xr:uid="{00000000-0005-0000-0000-0000737B0000}"/>
    <cellStyle name="Output 2 3 2 4 2" xfId="31639" xr:uid="{00000000-0005-0000-0000-0000747B0000}"/>
    <cellStyle name="Output 2 3 2 4 2 2" xfId="31640" xr:uid="{00000000-0005-0000-0000-0000757B0000}"/>
    <cellStyle name="Output 2 3 2 5" xfId="31641" xr:uid="{00000000-0005-0000-0000-0000767B0000}"/>
    <cellStyle name="Output 2 3 2 5 2" xfId="31642" xr:uid="{00000000-0005-0000-0000-0000777B0000}"/>
    <cellStyle name="Output 2 3 2 5 2 2" xfId="31643" xr:uid="{00000000-0005-0000-0000-0000787B0000}"/>
    <cellStyle name="Output 2 3 3" xfId="31644" xr:uid="{00000000-0005-0000-0000-0000797B0000}"/>
    <cellStyle name="Output 2 3 3 2" xfId="31645" xr:uid="{00000000-0005-0000-0000-00007A7B0000}"/>
    <cellStyle name="Output 2 3 3 2 2" xfId="31646" xr:uid="{00000000-0005-0000-0000-00007B7B0000}"/>
    <cellStyle name="Output 2 3 3 2 2 2" xfId="31647" xr:uid="{00000000-0005-0000-0000-00007C7B0000}"/>
    <cellStyle name="Output 2 3 3 2 2 2 2" xfId="31648" xr:uid="{00000000-0005-0000-0000-00007D7B0000}"/>
    <cellStyle name="Output 2 3 3 3" xfId="31649" xr:uid="{00000000-0005-0000-0000-00007E7B0000}"/>
    <cellStyle name="Output 2 3 3 3 2" xfId="31650" xr:uid="{00000000-0005-0000-0000-00007F7B0000}"/>
    <cellStyle name="Output 2 3 3 3 2 2" xfId="31651" xr:uid="{00000000-0005-0000-0000-0000807B0000}"/>
    <cellStyle name="Output 2 3 3 4" xfId="31652" xr:uid="{00000000-0005-0000-0000-0000817B0000}"/>
    <cellStyle name="Output 2 3 3 4 2" xfId="31653" xr:uid="{00000000-0005-0000-0000-0000827B0000}"/>
    <cellStyle name="Output 2 3 3 4 2 2" xfId="31654" xr:uid="{00000000-0005-0000-0000-0000837B0000}"/>
    <cellStyle name="Output 2 3 3 5" xfId="31655" xr:uid="{00000000-0005-0000-0000-0000847B0000}"/>
    <cellStyle name="Output 2 3 3 5 2" xfId="31656" xr:uid="{00000000-0005-0000-0000-0000857B0000}"/>
    <cellStyle name="Output 2 3 3 5 2 2" xfId="31657" xr:uid="{00000000-0005-0000-0000-0000867B0000}"/>
    <cellStyle name="Output 2 3 4" xfId="31658" xr:uid="{00000000-0005-0000-0000-0000877B0000}"/>
    <cellStyle name="Output 2 3 4 2" xfId="31659" xr:uid="{00000000-0005-0000-0000-0000887B0000}"/>
    <cellStyle name="Output 2 3 4 2 2" xfId="31660" xr:uid="{00000000-0005-0000-0000-0000897B0000}"/>
    <cellStyle name="Output 2 3 4 2 2 2" xfId="31661" xr:uid="{00000000-0005-0000-0000-00008A7B0000}"/>
    <cellStyle name="Output 2 3 4 3" xfId="31662" xr:uid="{00000000-0005-0000-0000-00008B7B0000}"/>
    <cellStyle name="Output 2 3 4 3 2" xfId="31663" xr:uid="{00000000-0005-0000-0000-00008C7B0000}"/>
    <cellStyle name="Output 2 3 4 3 2 2" xfId="31664" xr:uid="{00000000-0005-0000-0000-00008D7B0000}"/>
    <cellStyle name="Output 2 3 4 4" xfId="31665" xr:uid="{00000000-0005-0000-0000-00008E7B0000}"/>
    <cellStyle name="Output 2 3 4 4 2" xfId="31666" xr:uid="{00000000-0005-0000-0000-00008F7B0000}"/>
    <cellStyle name="Output 2 3 4 4 2 2" xfId="31667" xr:uid="{00000000-0005-0000-0000-0000907B0000}"/>
    <cellStyle name="Output 2 3 5" xfId="31668" xr:uid="{00000000-0005-0000-0000-0000917B0000}"/>
    <cellStyle name="Output 2 3 5 2" xfId="31669" xr:uid="{00000000-0005-0000-0000-0000927B0000}"/>
    <cellStyle name="Output 2 3 5 2 2" xfId="31670" xr:uid="{00000000-0005-0000-0000-0000937B0000}"/>
    <cellStyle name="Output 2 3 5 2 2 2" xfId="31671" xr:uid="{00000000-0005-0000-0000-0000947B0000}"/>
    <cellStyle name="Output 2 3 5 3" xfId="31672" xr:uid="{00000000-0005-0000-0000-0000957B0000}"/>
    <cellStyle name="Output 2 3 5 3 2" xfId="31673" xr:uid="{00000000-0005-0000-0000-0000967B0000}"/>
    <cellStyle name="Output 2 3 5 3 2 2" xfId="31674" xr:uid="{00000000-0005-0000-0000-0000977B0000}"/>
    <cellStyle name="Output 2 3 5 4" xfId="31675" xr:uid="{00000000-0005-0000-0000-0000987B0000}"/>
    <cellStyle name="Output 2 3 5 4 2" xfId="31676" xr:uid="{00000000-0005-0000-0000-0000997B0000}"/>
    <cellStyle name="Output 2 3 6" xfId="31677" xr:uid="{00000000-0005-0000-0000-00009A7B0000}"/>
    <cellStyle name="Output 2 3 6 2" xfId="31678" xr:uid="{00000000-0005-0000-0000-00009B7B0000}"/>
    <cellStyle name="Output 2 3 6 2 2" xfId="31679" xr:uid="{00000000-0005-0000-0000-00009C7B0000}"/>
    <cellStyle name="Output 2 3 7" xfId="31680" xr:uid="{00000000-0005-0000-0000-00009D7B0000}"/>
    <cellStyle name="Output 2 3 7 2" xfId="31681" xr:uid="{00000000-0005-0000-0000-00009E7B0000}"/>
    <cellStyle name="Output 2 3 7 2 2" xfId="31682" xr:uid="{00000000-0005-0000-0000-00009F7B0000}"/>
    <cellStyle name="Output 2 3 8" xfId="31683" xr:uid="{00000000-0005-0000-0000-0000A07B0000}"/>
    <cellStyle name="Output 2 3 9" xfId="31684" xr:uid="{00000000-0005-0000-0000-0000A17B0000}"/>
    <cellStyle name="Output 2 3 9 2" xfId="31685" xr:uid="{00000000-0005-0000-0000-0000A27B0000}"/>
    <cellStyle name="Output 2 3 9 2 2" xfId="31686" xr:uid="{00000000-0005-0000-0000-0000A37B0000}"/>
    <cellStyle name="Output 2 4" xfId="31687" xr:uid="{00000000-0005-0000-0000-0000A47B0000}"/>
    <cellStyle name="Output 2 4 2" xfId="31688" xr:uid="{00000000-0005-0000-0000-0000A57B0000}"/>
    <cellStyle name="Output 2 4 2 2" xfId="31689" xr:uid="{00000000-0005-0000-0000-0000A67B0000}"/>
    <cellStyle name="Output 2 4 2 2 2" xfId="31690" xr:uid="{00000000-0005-0000-0000-0000A77B0000}"/>
    <cellStyle name="Output 2 4 2 2 2 2" xfId="31691" xr:uid="{00000000-0005-0000-0000-0000A87B0000}"/>
    <cellStyle name="Output 2 4 2 3" xfId="31692" xr:uid="{00000000-0005-0000-0000-0000A97B0000}"/>
    <cellStyle name="Output 2 4 2 3 2" xfId="31693" xr:uid="{00000000-0005-0000-0000-0000AA7B0000}"/>
    <cellStyle name="Output 2 4 2 3 2 2" xfId="31694" xr:uid="{00000000-0005-0000-0000-0000AB7B0000}"/>
    <cellStyle name="Output 2 4 2 4" xfId="31695" xr:uid="{00000000-0005-0000-0000-0000AC7B0000}"/>
    <cellStyle name="Output 2 4 2 4 2" xfId="31696" xr:uid="{00000000-0005-0000-0000-0000AD7B0000}"/>
    <cellStyle name="Output 2 4 3" xfId="31697" xr:uid="{00000000-0005-0000-0000-0000AE7B0000}"/>
    <cellStyle name="Output 2 4 3 2" xfId="31698" xr:uid="{00000000-0005-0000-0000-0000AF7B0000}"/>
    <cellStyle name="Output 2 4 3 2 2" xfId="31699" xr:uid="{00000000-0005-0000-0000-0000B07B0000}"/>
    <cellStyle name="Output 2 4 4" xfId="31700" xr:uid="{00000000-0005-0000-0000-0000B17B0000}"/>
    <cellStyle name="Output 2 4 4 2" xfId="31701" xr:uid="{00000000-0005-0000-0000-0000B27B0000}"/>
    <cellStyle name="Output 2 4 4 2 2" xfId="31702" xr:uid="{00000000-0005-0000-0000-0000B37B0000}"/>
    <cellStyle name="Output 2 4 5" xfId="31703" xr:uid="{00000000-0005-0000-0000-0000B47B0000}"/>
    <cellStyle name="Output 2 4 5 2" xfId="31704" xr:uid="{00000000-0005-0000-0000-0000B57B0000}"/>
    <cellStyle name="Output 2 4 5 2 2" xfId="31705" xr:uid="{00000000-0005-0000-0000-0000B67B0000}"/>
    <cellStyle name="Output 2 4 6" xfId="31706" xr:uid="{00000000-0005-0000-0000-0000B77B0000}"/>
    <cellStyle name="Output 2 4 6 2" xfId="31707" xr:uid="{00000000-0005-0000-0000-0000B87B0000}"/>
    <cellStyle name="Output 2 5" xfId="31708" xr:uid="{00000000-0005-0000-0000-0000B97B0000}"/>
    <cellStyle name="Output 2 5 2" xfId="31709" xr:uid="{00000000-0005-0000-0000-0000BA7B0000}"/>
    <cellStyle name="Output 2 5 2 2" xfId="31710" xr:uid="{00000000-0005-0000-0000-0000BB7B0000}"/>
    <cellStyle name="Output 2 6" xfId="31711" xr:uid="{00000000-0005-0000-0000-0000BC7B0000}"/>
    <cellStyle name="Output 2 6 2" xfId="31712" xr:uid="{00000000-0005-0000-0000-0000BD7B0000}"/>
    <cellStyle name="Output 2 6 2 2" xfId="31713" xr:uid="{00000000-0005-0000-0000-0000BE7B0000}"/>
    <cellStyle name="Output 2 7" xfId="31714" xr:uid="{00000000-0005-0000-0000-0000BF7B0000}"/>
    <cellStyle name="Output 2 7 2" xfId="31715" xr:uid="{00000000-0005-0000-0000-0000C07B0000}"/>
    <cellStyle name="Output 2 7 2 2" xfId="31716" xr:uid="{00000000-0005-0000-0000-0000C17B0000}"/>
    <cellStyle name="Output 2 8" xfId="31717" xr:uid="{00000000-0005-0000-0000-0000C27B0000}"/>
    <cellStyle name="Output 3" xfId="219" xr:uid="{00000000-0005-0000-0000-0000C37B0000}"/>
    <cellStyle name="Output 3 2" xfId="31718" xr:uid="{00000000-0005-0000-0000-0000C47B0000}"/>
    <cellStyle name="Output 3 2 2" xfId="31719" xr:uid="{00000000-0005-0000-0000-0000C57B0000}"/>
    <cellStyle name="Output 3 2 2 2" xfId="31720" xr:uid="{00000000-0005-0000-0000-0000C67B0000}"/>
    <cellStyle name="Output 3 2 2 2 2" xfId="31721" xr:uid="{00000000-0005-0000-0000-0000C77B0000}"/>
    <cellStyle name="Output 3 2 2 2 2 2" xfId="31722" xr:uid="{00000000-0005-0000-0000-0000C87B0000}"/>
    <cellStyle name="Output 3 2 3" xfId="31723" xr:uid="{00000000-0005-0000-0000-0000C97B0000}"/>
    <cellStyle name="Output 3 2 3 2" xfId="31724" xr:uid="{00000000-0005-0000-0000-0000CA7B0000}"/>
    <cellStyle name="Output 3 2 3 2 2" xfId="31725" xr:uid="{00000000-0005-0000-0000-0000CB7B0000}"/>
    <cellStyle name="Output 3 2 4" xfId="31726" xr:uid="{00000000-0005-0000-0000-0000CC7B0000}"/>
    <cellStyle name="Output 3 2 4 2" xfId="31727" xr:uid="{00000000-0005-0000-0000-0000CD7B0000}"/>
    <cellStyle name="Output 3 2 4 2 2" xfId="31728" xr:uid="{00000000-0005-0000-0000-0000CE7B0000}"/>
    <cellStyle name="Output 3 2 5" xfId="31729" xr:uid="{00000000-0005-0000-0000-0000CF7B0000}"/>
    <cellStyle name="Output 3 2 5 2" xfId="31730" xr:uid="{00000000-0005-0000-0000-0000D07B0000}"/>
    <cellStyle name="Output 3 2 5 2 2" xfId="31731" xr:uid="{00000000-0005-0000-0000-0000D17B0000}"/>
    <cellStyle name="Output 3 3" xfId="31732" xr:uid="{00000000-0005-0000-0000-0000D27B0000}"/>
    <cellStyle name="Output 3 3 2" xfId="31733" xr:uid="{00000000-0005-0000-0000-0000D37B0000}"/>
    <cellStyle name="Output 3 3 2 2" xfId="31734" xr:uid="{00000000-0005-0000-0000-0000D47B0000}"/>
    <cellStyle name="Output 3 3 2 2 2" xfId="31735" xr:uid="{00000000-0005-0000-0000-0000D57B0000}"/>
    <cellStyle name="Output 3 3 2 2 2 2" xfId="31736" xr:uid="{00000000-0005-0000-0000-0000D67B0000}"/>
    <cellStyle name="Output 3 3 3" xfId="31737" xr:uid="{00000000-0005-0000-0000-0000D77B0000}"/>
    <cellStyle name="Output 3 3 3 2" xfId="31738" xr:uid="{00000000-0005-0000-0000-0000D87B0000}"/>
    <cellStyle name="Output 3 3 3 2 2" xfId="31739" xr:uid="{00000000-0005-0000-0000-0000D97B0000}"/>
    <cellStyle name="Output 3 3 4" xfId="31740" xr:uid="{00000000-0005-0000-0000-0000DA7B0000}"/>
    <cellStyle name="Output 3 3 4 2" xfId="31741" xr:uid="{00000000-0005-0000-0000-0000DB7B0000}"/>
    <cellStyle name="Output 3 3 4 2 2" xfId="31742" xr:uid="{00000000-0005-0000-0000-0000DC7B0000}"/>
    <cellStyle name="Output 3 3 5" xfId="31743" xr:uid="{00000000-0005-0000-0000-0000DD7B0000}"/>
    <cellStyle name="Output 3 3 5 2" xfId="31744" xr:uid="{00000000-0005-0000-0000-0000DE7B0000}"/>
    <cellStyle name="Output 3 3 5 2 2" xfId="31745" xr:uid="{00000000-0005-0000-0000-0000DF7B0000}"/>
    <cellStyle name="Output 3 4" xfId="31746" xr:uid="{00000000-0005-0000-0000-0000E07B0000}"/>
    <cellStyle name="Output 3 4 2" xfId="31747" xr:uid="{00000000-0005-0000-0000-0000E17B0000}"/>
    <cellStyle name="Output 3 4 2 2" xfId="31748" xr:uid="{00000000-0005-0000-0000-0000E27B0000}"/>
    <cellStyle name="Output 3 4 2 2 2" xfId="31749" xr:uid="{00000000-0005-0000-0000-0000E37B0000}"/>
    <cellStyle name="Output 3 4 3" xfId="31750" xr:uid="{00000000-0005-0000-0000-0000E47B0000}"/>
    <cellStyle name="Output 3 4 3 2" xfId="31751" xr:uid="{00000000-0005-0000-0000-0000E57B0000}"/>
    <cellStyle name="Output 3 4 3 2 2" xfId="31752" xr:uid="{00000000-0005-0000-0000-0000E67B0000}"/>
    <cellStyle name="Output 3 4 4" xfId="31753" xr:uid="{00000000-0005-0000-0000-0000E77B0000}"/>
    <cellStyle name="Output 3 4 4 2" xfId="31754" xr:uid="{00000000-0005-0000-0000-0000E87B0000}"/>
    <cellStyle name="Output 3 4 4 2 2" xfId="31755" xr:uid="{00000000-0005-0000-0000-0000E97B0000}"/>
    <cellStyle name="Output 3 5" xfId="31756" xr:uid="{00000000-0005-0000-0000-0000EA7B0000}"/>
    <cellStyle name="Output 3 5 2" xfId="31757" xr:uid="{00000000-0005-0000-0000-0000EB7B0000}"/>
    <cellStyle name="Output 3 5 2 2" xfId="31758" xr:uid="{00000000-0005-0000-0000-0000EC7B0000}"/>
    <cellStyle name="Output 3 5 2 2 2" xfId="31759" xr:uid="{00000000-0005-0000-0000-0000ED7B0000}"/>
    <cellStyle name="Output 3 5 3" xfId="31760" xr:uid="{00000000-0005-0000-0000-0000EE7B0000}"/>
    <cellStyle name="Output 3 5 3 2" xfId="31761" xr:uid="{00000000-0005-0000-0000-0000EF7B0000}"/>
    <cellStyle name="Output 3 5 3 2 2" xfId="31762" xr:uid="{00000000-0005-0000-0000-0000F07B0000}"/>
    <cellStyle name="Output 3 5 4" xfId="31763" xr:uid="{00000000-0005-0000-0000-0000F17B0000}"/>
    <cellStyle name="Output 3 5 4 2" xfId="31764" xr:uid="{00000000-0005-0000-0000-0000F27B0000}"/>
    <cellStyle name="Output 3 6" xfId="31765" xr:uid="{00000000-0005-0000-0000-0000F37B0000}"/>
    <cellStyle name="Output 3 6 2" xfId="31766" xr:uid="{00000000-0005-0000-0000-0000F47B0000}"/>
    <cellStyle name="Output 3 6 2 2" xfId="31767" xr:uid="{00000000-0005-0000-0000-0000F57B0000}"/>
    <cellStyle name="Output 3 7" xfId="31768" xr:uid="{00000000-0005-0000-0000-0000F67B0000}"/>
    <cellStyle name="Output 3 7 2" xfId="31769" xr:uid="{00000000-0005-0000-0000-0000F77B0000}"/>
    <cellStyle name="Output 3 7 2 2" xfId="31770" xr:uid="{00000000-0005-0000-0000-0000F87B0000}"/>
    <cellStyle name="Output 3 8" xfId="31771" xr:uid="{00000000-0005-0000-0000-0000F97B0000}"/>
    <cellStyle name="Output 3 8 2" xfId="31772" xr:uid="{00000000-0005-0000-0000-0000FA7B0000}"/>
    <cellStyle name="Output 3 8 2 2" xfId="31773" xr:uid="{00000000-0005-0000-0000-0000FB7B0000}"/>
    <cellStyle name="Output 3 9" xfId="31774" xr:uid="{00000000-0005-0000-0000-0000FC7B0000}"/>
    <cellStyle name="Output 3 9 2" xfId="31775" xr:uid="{00000000-0005-0000-0000-0000FD7B0000}"/>
    <cellStyle name="Output 3 9 2 2" xfId="31776" xr:uid="{00000000-0005-0000-0000-0000FE7B0000}"/>
    <cellStyle name="Output 4" xfId="220" xr:uid="{00000000-0005-0000-0000-0000FF7B0000}"/>
    <cellStyle name="Output 4 10" xfId="31777" xr:uid="{00000000-0005-0000-0000-0000007C0000}"/>
    <cellStyle name="Output 4 10 2" xfId="31778" xr:uid="{00000000-0005-0000-0000-0000017C0000}"/>
    <cellStyle name="Output 4 10 2 2" xfId="31779" xr:uid="{00000000-0005-0000-0000-0000027C0000}"/>
    <cellStyle name="Output 4 11" xfId="31780" xr:uid="{00000000-0005-0000-0000-0000037C0000}"/>
    <cellStyle name="Output 4 11 2" xfId="31781" xr:uid="{00000000-0005-0000-0000-0000047C0000}"/>
    <cellStyle name="Output 4 2" xfId="31782" xr:uid="{00000000-0005-0000-0000-0000057C0000}"/>
    <cellStyle name="Output 4 2 2" xfId="31783" xr:uid="{00000000-0005-0000-0000-0000067C0000}"/>
    <cellStyle name="Output 4 2 2 2" xfId="31784" xr:uid="{00000000-0005-0000-0000-0000077C0000}"/>
    <cellStyle name="Output 4 2 2 2 2" xfId="31785" xr:uid="{00000000-0005-0000-0000-0000087C0000}"/>
    <cellStyle name="Output 4 2 2 2 2 2" xfId="31786" xr:uid="{00000000-0005-0000-0000-0000097C0000}"/>
    <cellStyle name="Output 4 2 3" xfId="31787" xr:uid="{00000000-0005-0000-0000-00000A7C0000}"/>
    <cellStyle name="Output 4 2 3 2" xfId="31788" xr:uid="{00000000-0005-0000-0000-00000B7C0000}"/>
    <cellStyle name="Output 4 2 3 2 2" xfId="31789" xr:uid="{00000000-0005-0000-0000-00000C7C0000}"/>
    <cellStyle name="Output 4 2 4" xfId="31790" xr:uid="{00000000-0005-0000-0000-00000D7C0000}"/>
    <cellStyle name="Output 4 2 4 2" xfId="31791" xr:uid="{00000000-0005-0000-0000-00000E7C0000}"/>
    <cellStyle name="Output 4 2 4 2 2" xfId="31792" xr:uid="{00000000-0005-0000-0000-00000F7C0000}"/>
    <cellStyle name="Output 4 2 5" xfId="31793" xr:uid="{00000000-0005-0000-0000-0000107C0000}"/>
    <cellStyle name="Output 4 2 5 2" xfId="31794" xr:uid="{00000000-0005-0000-0000-0000117C0000}"/>
    <cellStyle name="Output 4 2 5 2 2" xfId="31795" xr:uid="{00000000-0005-0000-0000-0000127C0000}"/>
    <cellStyle name="Output 4 3" xfId="31796" xr:uid="{00000000-0005-0000-0000-0000137C0000}"/>
    <cellStyle name="Output 4 3 2" xfId="31797" xr:uid="{00000000-0005-0000-0000-0000147C0000}"/>
    <cellStyle name="Output 4 3 2 2" xfId="31798" xr:uid="{00000000-0005-0000-0000-0000157C0000}"/>
    <cellStyle name="Output 4 3 2 2 2" xfId="31799" xr:uid="{00000000-0005-0000-0000-0000167C0000}"/>
    <cellStyle name="Output 4 3 2 2 2 2" xfId="31800" xr:uid="{00000000-0005-0000-0000-0000177C0000}"/>
    <cellStyle name="Output 4 3 3" xfId="31801" xr:uid="{00000000-0005-0000-0000-0000187C0000}"/>
    <cellStyle name="Output 4 3 3 2" xfId="31802" xr:uid="{00000000-0005-0000-0000-0000197C0000}"/>
    <cellStyle name="Output 4 3 3 2 2" xfId="31803" xr:uid="{00000000-0005-0000-0000-00001A7C0000}"/>
    <cellStyle name="Output 4 3 4" xfId="31804" xr:uid="{00000000-0005-0000-0000-00001B7C0000}"/>
    <cellStyle name="Output 4 3 4 2" xfId="31805" xr:uid="{00000000-0005-0000-0000-00001C7C0000}"/>
    <cellStyle name="Output 4 3 4 2 2" xfId="31806" xr:uid="{00000000-0005-0000-0000-00001D7C0000}"/>
    <cellStyle name="Output 4 3 5" xfId="31807" xr:uid="{00000000-0005-0000-0000-00001E7C0000}"/>
    <cellStyle name="Output 4 3 5 2" xfId="31808" xr:uid="{00000000-0005-0000-0000-00001F7C0000}"/>
    <cellStyle name="Output 4 3 5 2 2" xfId="31809" xr:uid="{00000000-0005-0000-0000-0000207C0000}"/>
    <cellStyle name="Output 4 4" xfId="31810" xr:uid="{00000000-0005-0000-0000-0000217C0000}"/>
    <cellStyle name="Output 4 4 2" xfId="31811" xr:uid="{00000000-0005-0000-0000-0000227C0000}"/>
    <cellStyle name="Output 4 4 2 2" xfId="31812" xr:uid="{00000000-0005-0000-0000-0000237C0000}"/>
    <cellStyle name="Output 4 4 2 2 2" xfId="31813" xr:uid="{00000000-0005-0000-0000-0000247C0000}"/>
    <cellStyle name="Output 4 4 3" xfId="31814" xr:uid="{00000000-0005-0000-0000-0000257C0000}"/>
    <cellStyle name="Output 4 4 3 2" xfId="31815" xr:uid="{00000000-0005-0000-0000-0000267C0000}"/>
    <cellStyle name="Output 4 4 3 2 2" xfId="31816" xr:uid="{00000000-0005-0000-0000-0000277C0000}"/>
    <cellStyle name="Output 4 4 4" xfId="31817" xr:uid="{00000000-0005-0000-0000-0000287C0000}"/>
    <cellStyle name="Output 4 4 4 2" xfId="31818" xr:uid="{00000000-0005-0000-0000-0000297C0000}"/>
    <cellStyle name="Output 4 4 4 2 2" xfId="31819" xr:uid="{00000000-0005-0000-0000-00002A7C0000}"/>
    <cellStyle name="Output 4 5" xfId="31820" xr:uid="{00000000-0005-0000-0000-00002B7C0000}"/>
    <cellStyle name="Output 4 5 2" xfId="31821" xr:uid="{00000000-0005-0000-0000-00002C7C0000}"/>
    <cellStyle name="Output 4 5 2 2" xfId="31822" xr:uid="{00000000-0005-0000-0000-00002D7C0000}"/>
    <cellStyle name="Output 4 5 2 2 2" xfId="31823" xr:uid="{00000000-0005-0000-0000-00002E7C0000}"/>
    <cellStyle name="Output 4 5 3" xfId="31824" xr:uid="{00000000-0005-0000-0000-00002F7C0000}"/>
    <cellStyle name="Output 4 5 3 2" xfId="31825" xr:uid="{00000000-0005-0000-0000-0000307C0000}"/>
    <cellStyle name="Output 4 5 3 2 2" xfId="31826" xr:uid="{00000000-0005-0000-0000-0000317C0000}"/>
    <cellStyle name="Output 4 5 4" xfId="31827" xr:uid="{00000000-0005-0000-0000-0000327C0000}"/>
    <cellStyle name="Output 4 5 4 2" xfId="31828" xr:uid="{00000000-0005-0000-0000-0000337C0000}"/>
    <cellStyle name="Output 4 6" xfId="31829" xr:uid="{00000000-0005-0000-0000-0000347C0000}"/>
    <cellStyle name="Output 4 6 2" xfId="31830" xr:uid="{00000000-0005-0000-0000-0000357C0000}"/>
    <cellStyle name="Output 4 6 2 2" xfId="31831" xr:uid="{00000000-0005-0000-0000-0000367C0000}"/>
    <cellStyle name="Output 4 7" xfId="31832" xr:uid="{00000000-0005-0000-0000-0000377C0000}"/>
    <cellStyle name="Output 4 8" xfId="31833" xr:uid="{00000000-0005-0000-0000-0000387C0000}"/>
    <cellStyle name="Output 4 8 2" xfId="31834" xr:uid="{00000000-0005-0000-0000-0000397C0000}"/>
    <cellStyle name="Output 4 8 2 2" xfId="31835" xr:uid="{00000000-0005-0000-0000-00003A7C0000}"/>
    <cellStyle name="Output 4 9" xfId="31836" xr:uid="{00000000-0005-0000-0000-00003B7C0000}"/>
    <cellStyle name="Output 4 9 2" xfId="31837" xr:uid="{00000000-0005-0000-0000-00003C7C0000}"/>
    <cellStyle name="Output 4 9 2 2" xfId="31838" xr:uid="{00000000-0005-0000-0000-00003D7C0000}"/>
    <cellStyle name="Output 5" xfId="31839" xr:uid="{00000000-0005-0000-0000-00003E7C0000}"/>
    <cellStyle name="Output 5 10" xfId="31840" xr:uid="{00000000-0005-0000-0000-00003F7C0000}"/>
    <cellStyle name="Output 5 10 2" xfId="31841" xr:uid="{00000000-0005-0000-0000-0000407C0000}"/>
    <cellStyle name="Output 5 2" xfId="31842" xr:uid="{00000000-0005-0000-0000-0000417C0000}"/>
    <cellStyle name="Output 5 2 2" xfId="31843" xr:uid="{00000000-0005-0000-0000-0000427C0000}"/>
    <cellStyle name="Output 5 2 2 2" xfId="31844" xr:uid="{00000000-0005-0000-0000-0000437C0000}"/>
    <cellStyle name="Output 5 2 2 2 2" xfId="31845" xr:uid="{00000000-0005-0000-0000-0000447C0000}"/>
    <cellStyle name="Output 5 2 2 2 2 2" xfId="31846" xr:uid="{00000000-0005-0000-0000-0000457C0000}"/>
    <cellStyle name="Output 5 2 3" xfId="31847" xr:uid="{00000000-0005-0000-0000-0000467C0000}"/>
    <cellStyle name="Output 5 2 3 2" xfId="31848" xr:uid="{00000000-0005-0000-0000-0000477C0000}"/>
    <cellStyle name="Output 5 2 3 2 2" xfId="31849" xr:uid="{00000000-0005-0000-0000-0000487C0000}"/>
    <cellStyle name="Output 5 2 4" xfId="31850" xr:uid="{00000000-0005-0000-0000-0000497C0000}"/>
    <cellStyle name="Output 5 2 4 2" xfId="31851" xr:uid="{00000000-0005-0000-0000-00004A7C0000}"/>
    <cellStyle name="Output 5 2 4 2 2" xfId="31852" xr:uid="{00000000-0005-0000-0000-00004B7C0000}"/>
    <cellStyle name="Output 5 3" xfId="31853" xr:uid="{00000000-0005-0000-0000-00004C7C0000}"/>
    <cellStyle name="Output 5 3 2" xfId="31854" xr:uid="{00000000-0005-0000-0000-00004D7C0000}"/>
    <cellStyle name="Output 5 3 2 2" xfId="31855" xr:uid="{00000000-0005-0000-0000-00004E7C0000}"/>
    <cellStyle name="Output 5 3 2 2 2" xfId="31856" xr:uid="{00000000-0005-0000-0000-00004F7C0000}"/>
    <cellStyle name="Output 5 3 2 2 2 2" xfId="31857" xr:uid="{00000000-0005-0000-0000-0000507C0000}"/>
    <cellStyle name="Output 5 3 3" xfId="31858" xr:uid="{00000000-0005-0000-0000-0000517C0000}"/>
    <cellStyle name="Output 5 3 3 2" xfId="31859" xr:uid="{00000000-0005-0000-0000-0000527C0000}"/>
    <cellStyle name="Output 5 3 3 2 2" xfId="31860" xr:uid="{00000000-0005-0000-0000-0000537C0000}"/>
    <cellStyle name="Output 5 3 4" xfId="31861" xr:uid="{00000000-0005-0000-0000-0000547C0000}"/>
    <cellStyle name="Output 5 3 4 2" xfId="31862" xr:uid="{00000000-0005-0000-0000-0000557C0000}"/>
    <cellStyle name="Output 5 3 4 2 2" xfId="31863" xr:uid="{00000000-0005-0000-0000-0000567C0000}"/>
    <cellStyle name="Output 5 4" xfId="31864" xr:uid="{00000000-0005-0000-0000-0000577C0000}"/>
    <cellStyle name="Output 5 4 2" xfId="31865" xr:uid="{00000000-0005-0000-0000-0000587C0000}"/>
    <cellStyle name="Output 5 4 2 2" xfId="31866" xr:uid="{00000000-0005-0000-0000-0000597C0000}"/>
    <cellStyle name="Output 5 4 2 2 2" xfId="31867" xr:uid="{00000000-0005-0000-0000-00005A7C0000}"/>
    <cellStyle name="Output 5 4 3" xfId="31868" xr:uid="{00000000-0005-0000-0000-00005B7C0000}"/>
    <cellStyle name="Output 5 4 3 2" xfId="31869" xr:uid="{00000000-0005-0000-0000-00005C7C0000}"/>
    <cellStyle name="Output 5 4 3 2 2" xfId="31870" xr:uid="{00000000-0005-0000-0000-00005D7C0000}"/>
    <cellStyle name="Output 5 4 4" xfId="31871" xr:uid="{00000000-0005-0000-0000-00005E7C0000}"/>
    <cellStyle name="Output 5 4 4 2" xfId="31872" xr:uid="{00000000-0005-0000-0000-00005F7C0000}"/>
    <cellStyle name="Output 5 4 4 2 2" xfId="31873" xr:uid="{00000000-0005-0000-0000-0000607C0000}"/>
    <cellStyle name="Output 5 5" xfId="31874" xr:uid="{00000000-0005-0000-0000-0000617C0000}"/>
    <cellStyle name="Output 5 5 2" xfId="31875" xr:uid="{00000000-0005-0000-0000-0000627C0000}"/>
    <cellStyle name="Output 5 5 2 2" xfId="31876" xr:uid="{00000000-0005-0000-0000-0000637C0000}"/>
    <cellStyle name="Output 5 5 2 2 2" xfId="31877" xr:uid="{00000000-0005-0000-0000-0000647C0000}"/>
    <cellStyle name="Output 5 5 3" xfId="31878" xr:uid="{00000000-0005-0000-0000-0000657C0000}"/>
    <cellStyle name="Output 5 5 3 2" xfId="31879" xr:uid="{00000000-0005-0000-0000-0000667C0000}"/>
    <cellStyle name="Output 5 5 3 2 2" xfId="31880" xr:uid="{00000000-0005-0000-0000-0000677C0000}"/>
    <cellStyle name="Output 5 5 4" xfId="31881" xr:uid="{00000000-0005-0000-0000-0000687C0000}"/>
    <cellStyle name="Output 5 5 4 2" xfId="31882" xr:uid="{00000000-0005-0000-0000-0000697C0000}"/>
    <cellStyle name="Output 5 6" xfId="31883" xr:uid="{00000000-0005-0000-0000-00006A7C0000}"/>
    <cellStyle name="Output 5 6 2" xfId="31884" xr:uid="{00000000-0005-0000-0000-00006B7C0000}"/>
    <cellStyle name="Output 5 6 2 2" xfId="31885" xr:uid="{00000000-0005-0000-0000-00006C7C0000}"/>
    <cellStyle name="Output 5 7" xfId="31886" xr:uid="{00000000-0005-0000-0000-00006D7C0000}"/>
    <cellStyle name="Output 5 7 2" xfId="31887" xr:uid="{00000000-0005-0000-0000-00006E7C0000}"/>
    <cellStyle name="Output 5 7 2 2" xfId="31888" xr:uid="{00000000-0005-0000-0000-00006F7C0000}"/>
    <cellStyle name="Output 5 8" xfId="31889" xr:uid="{00000000-0005-0000-0000-0000707C0000}"/>
    <cellStyle name="Output 5 8 2" xfId="31890" xr:uid="{00000000-0005-0000-0000-0000717C0000}"/>
    <cellStyle name="Output 5 8 2 2" xfId="31891" xr:uid="{00000000-0005-0000-0000-0000727C0000}"/>
    <cellStyle name="Output 5 9" xfId="31892" xr:uid="{00000000-0005-0000-0000-0000737C0000}"/>
    <cellStyle name="Output 5 9 2" xfId="31893" xr:uid="{00000000-0005-0000-0000-0000747C0000}"/>
    <cellStyle name="Output 5 9 2 2" xfId="31894" xr:uid="{00000000-0005-0000-0000-0000757C0000}"/>
    <cellStyle name="Output 6" xfId="31895" xr:uid="{00000000-0005-0000-0000-0000767C0000}"/>
    <cellStyle name="Output 6 10" xfId="31896" xr:uid="{00000000-0005-0000-0000-0000777C0000}"/>
    <cellStyle name="Output 6 10 2" xfId="31897" xr:uid="{00000000-0005-0000-0000-0000787C0000}"/>
    <cellStyle name="Output 6 2" xfId="31898" xr:uid="{00000000-0005-0000-0000-0000797C0000}"/>
    <cellStyle name="Output 6 2 2" xfId="31899" xr:uid="{00000000-0005-0000-0000-00007A7C0000}"/>
    <cellStyle name="Output 6 2 2 2" xfId="31900" xr:uid="{00000000-0005-0000-0000-00007B7C0000}"/>
    <cellStyle name="Output 6 2 2 2 2" xfId="31901" xr:uid="{00000000-0005-0000-0000-00007C7C0000}"/>
    <cellStyle name="Output 6 2 2 2 2 2" xfId="31902" xr:uid="{00000000-0005-0000-0000-00007D7C0000}"/>
    <cellStyle name="Output 6 2 3" xfId="31903" xr:uid="{00000000-0005-0000-0000-00007E7C0000}"/>
    <cellStyle name="Output 6 2 3 2" xfId="31904" xr:uid="{00000000-0005-0000-0000-00007F7C0000}"/>
    <cellStyle name="Output 6 2 3 2 2" xfId="31905" xr:uid="{00000000-0005-0000-0000-0000807C0000}"/>
    <cellStyle name="Output 6 2 4" xfId="31906" xr:uid="{00000000-0005-0000-0000-0000817C0000}"/>
    <cellStyle name="Output 6 2 4 2" xfId="31907" xr:uid="{00000000-0005-0000-0000-0000827C0000}"/>
    <cellStyle name="Output 6 2 4 2 2" xfId="31908" xr:uid="{00000000-0005-0000-0000-0000837C0000}"/>
    <cellStyle name="Output 6 3" xfId="31909" xr:uid="{00000000-0005-0000-0000-0000847C0000}"/>
    <cellStyle name="Output 6 3 2" xfId="31910" xr:uid="{00000000-0005-0000-0000-0000857C0000}"/>
    <cellStyle name="Output 6 3 2 2" xfId="31911" xr:uid="{00000000-0005-0000-0000-0000867C0000}"/>
    <cellStyle name="Output 6 3 2 2 2" xfId="31912" xr:uid="{00000000-0005-0000-0000-0000877C0000}"/>
    <cellStyle name="Output 6 3 2 2 2 2" xfId="31913" xr:uid="{00000000-0005-0000-0000-0000887C0000}"/>
    <cellStyle name="Output 6 3 3" xfId="31914" xr:uid="{00000000-0005-0000-0000-0000897C0000}"/>
    <cellStyle name="Output 6 3 3 2" xfId="31915" xr:uid="{00000000-0005-0000-0000-00008A7C0000}"/>
    <cellStyle name="Output 6 3 3 2 2" xfId="31916" xr:uid="{00000000-0005-0000-0000-00008B7C0000}"/>
    <cellStyle name="Output 6 3 4" xfId="31917" xr:uid="{00000000-0005-0000-0000-00008C7C0000}"/>
    <cellStyle name="Output 6 3 4 2" xfId="31918" xr:uid="{00000000-0005-0000-0000-00008D7C0000}"/>
    <cellStyle name="Output 6 3 4 2 2" xfId="31919" xr:uid="{00000000-0005-0000-0000-00008E7C0000}"/>
    <cellStyle name="Output 6 4" xfId="31920" xr:uid="{00000000-0005-0000-0000-00008F7C0000}"/>
    <cellStyle name="Output 6 4 2" xfId="31921" xr:uid="{00000000-0005-0000-0000-0000907C0000}"/>
    <cellStyle name="Output 6 4 2 2" xfId="31922" xr:uid="{00000000-0005-0000-0000-0000917C0000}"/>
    <cellStyle name="Output 6 4 2 2 2" xfId="31923" xr:uid="{00000000-0005-0000-0000-0000927C0000}"/>
    <cellStyle name="Output 6 4 3" xfId="31924" xr:uid="{00000000-0005-0000-0000-0000937C0000}"/>
    <cellStyle name="Output 6 4 3 2" xfId="31925" xr:uid="{00000000-0005-0000-0000-0000947C0000}"/>
    <cellStyle name="Output 6 4 3 2 2" xfId="31926" xr:uid="{00000000-0005-0000-0000-0000957C0000}"/>
    <cellStyle name="Output 6 4 4" xfId="31927" xr:uid="{00000000-0005-0000-0000-0000967C0000}"/>
    <cellStyle name="Output 6 4 4 2" xfId="31928" xr:uid="{00000000-0005-0000-0000-0000977C0000}"/>
    <cellStyle name="Output 6 4 4 2 2" xfId="31929" xr:uid="{00000000-0005-0000-0000-0000987C0000}"/>
    <cellStyle name="Output 6 5" xfId="31930" xr:uid="{00000000-0005-0000-0000-0000997C0000}"/>
    <cellStyle name="Output 6 5 2" xfId="31931" xr:uid="{00000000-0005-0000-0000-00009A7C0000}"/>
    <cellStyle name="Output 6 5 2 2" xfId="31932" xr:uid="{00000000-0005-0000-0000-00009B7C0000}"/>
    <cellStyle name="Output 6 5 2 2 2" xfId="31933" xr:uid="{00000000-0005-0000-0000-00009C7C0000}"/>
    <cellStyle name="Output 6 5 3" xfId="31934" xr:uid="{00000000-0005-0000-0000-00009D7C0000}"/>
    <cellStyle name="Output 6 5 3 2" xfId="31935" xr:uid="{00000000-0005-0000-0000-00009E7C0000}"/>
    <cellStyle name="Output 6 5 3 2 2" xfId="31936" xr:uid="{00000000-0005-0000-0000-00009F7C0000}"/>
    <cellStyle name="Output 6 5 4" xfId="31937" xr:uid="{00000000-0005-0000-0000-0000A07C0000}"/>
    <cellStyle name="Output 6 5 4 2" xfId="31938" xr:uid="{00000000-0005-0000-0000-0000A17C0000}"/>
    <cellStyle name="Output 6 6" xfId="31939" xr:uid="{00000000-0005-0000-0000-0000A27C0000}"/>
    <cellStyle name="Output 6 6 2" xfId="31940" xr:uid="{00000000-0005-0000-0000-0000A37C0000}"/>
    <cellStyle name="Output 6 6 2 2" xfId="31941" xr:uid="{00000000-0005-0000-0000-0000A47C0000}"/>
    <cellStyle name="Output 6 7" xfId="31942" xr:uid="{00000000-0005-0000-0000-0000A57C0000}"/>
    <cellStyle name="Output 6 7 2" xfId="31943" xr:uid="{00000000-0005-0000-0000-0000A67C0000}"/>
    <cellStyle name="Output 6 7 2 2" xfId="31944" xr:uid="{00000000-0005-0000-0000-0000A77C0000}"/>
    <cellStyle name="Output 6 8" xfId="31945" xr:uid="{00000000-0005-0000-0000-0000A87C0000}"/>
    <cellStyle name="Output 6 8 2" xfId="31946" xr:uid="{00000000-0005-0000-0000-0000A97C0000}"/>
    <cellStyle name="Output 6 8 2 2" xfId="31947" xr:uid="{00000000-0005-0000-0000-0000AA7C0000}"/>
    <cellStyle name="Output 6 9" xfId="31948" xr:uid="{00000000-0005-0000-0000-0000AB7C0000}"/>
    <cellStyle name="Output 6 9 2" xfId="31949" xr:uid="{00000000-0005-0000-0000-0000AC7C0000}"/>
    <cellStyle name="Output 6 9 2 2" xfId="31950" xr:uid="{00000000-0005-0000-0000-0000AD7C0000}"/>
    <cellStyle name="Output 7" xfId="31951" xr:uid="{00000000-0005-0000-0000-0000AE7C0000}"/>
    <cellStyle name="Output 7 2" xfId="31952" xr:uid="{00000000-0005-0000-0000-0000AF7C0000}"/>
    <cellStyle name="Output 7 2 2" xfId="31953" xr:uid="{00000000-0005-0000-0000-0000B07C0000}"/>
    <cellStyle name="Output 7 2 2 2" xfId="31954" xr:uid="{00000000-0005-0000-0000-0000B17C0000}"/>
    <cellStyle name="Output 7 2 2 2 2" xfId="31955" xr:uid="{00000000-0005-0000-0000-0000B27C0000}"/>
    <cellStyle name="Output 7 2 3" xfId="31956" xr:uid="{00000000-0005-0000-0000-0000B37C0000}"/>
    <cellStyle name="Output 7 2 3 2" xfId="31957" xr:uid="{00000000-0005-0000-0000-0000B47C0000}"/>
    <cellStyle name="Output 7 2 3 2 2" xfId="31958" xr:uid="{00000000-0005-0000-0000-0000B57C0000}"/>
    <cellStyle name="Output 7 2 4" xfId="31959" xr:uid="{00000000-0005-0000-0000-0000B67C0000}"/>
    <cellStyle name="Output 7 2 4 2" xfId="31960" xr:uid="{00000000-0005-0000-0000-0000B77C0000}"/>
    <cellStyle name="Output 7 3" xfId="31961" xr:uid="{00000000-0005-0000-0000-0000B87C0000}"/>
    <cellStyle name="Output 7 3 2" xfId="31962" xr:uid="{00000000-0005-0000-0000-0000B97C0000}"/>
    <cellStyle name="Output 7 3 2 2" xfId="31963" xr:uid="{00000000-0005-0000-0000-0000BA7C0000}"/>
    <cellStyle name="Output 7 4" xfId="31964" xr:uid="{00000000-0005-0000-0000-0000BB7C0000}"/>
    <cellStyle name="Output 7 4 2" xfId="31965" xr:uid="{00000000-0005-0000-0000-0000BC7C0000}"/>
    <cellStyle name="Output 7 4 2 2" xfId="31966" xr:uid="{00000000-0005-0000-0000-0000BD7C0000}"/>
    <cellStyle name="Output 7 5" xfId="31967" xr:uid="{00000000-0005-0000-0000-0000BE7C0000}"/>
    <cellStyle name="Output 7 6" xfId="31968" xr:uid="{00000000-0005-0000-0000-0000BF7C0000}"/>
    <cellStyle name="Output 7 6 2" xfId="31969" xr:uid="{00000000-0005-0000-0000-0000C07C0000}"/>
    <cellStyle name="Output 8" xfId="31970" xr:uid="{00000000-0005-0000-0000-0000C17C0000}"/>
    <cellStyle name="Output 8 2" xfId="31971" xr:uid="{00000000-0005-0000-0000-0000C27C0000}"/>
    <cellStyle name="Output 8 2 2" xfId="31972" xr:uid="{00000000-0005-0000-0000-0000C37C0000}"/>
    <cellStyle name="Output 9" xfId="31973" xr:uid="{00000000-0005-0000-0000-0000C47C0000}"/>
    <cellStyle name="Output 9 2" xfId="31974" xr:uid="{00000000-0005-0000-0000-0000C57C0000}"/>
    <cellStyle name="Output 9 2 2" xfId="31975" xr:uid="{00000000-0005-0000-0000-0000C67C0000}"/>
    <cellStyle name="Output Amounts" xfId="31976" xr:uid="{00000000-0005-0000-0000-0000C77C0000}"/>
    <cellStyle name="Output Column Headings" xfId="31977" xr:uid="{00000000-0005-0000-0000-0000C87C0000}"/>
    <cellStyle name="Output Column Headings 2" xfId="31978" xr:uid="{00000000-0005-0000-0000-0000C97C0000}"/>
    <cellStyle name="Output Column Headings 2 2" xfId="31979" xr:uid="{00000000-0005-0000-0000-0000CA7C0000}"/>
    <cellStyle name="Output Column Headings 2 3" xfId="31980" xr:uid="{00000000-0005-0000-0000-0000CB7C0000}"/>
    <cellStyle name="Output Column Headings 2 4" xfId="31981" xr:uid="{00000000-0005-0000-0000-0000CC7C0000}"/>
    <cellStyle name="Output Column Headings 3" xfId="31982" xr:uid="{00000000-0005-0000-0000-0000CD7C0000}"/>
    <cellStyle name="Output Column Headings 3 2" xfId="31983" xr:uid="{00000000-0005-0000-0000-0000CE7C0000}"/>
    <cellStyle name="Output Column Headings 4" xfId="31984" xr:uid="{00000000-0005-0000-0000-0000CF7C0000}"/>
    <cellStyle name="Output Column Headings 4 2" xfId="31985" xr:uid="{00000000-0005-0000-0000-0000D07C0000}"/>
    <cellStyle name="Output Line Items" xfId="31986" xr:uid="{00000000-0005-0000-0000-0000D17C0000}"/>
    <cellStyle name="Output Line Items 2" xfId="31987" xr:uid="{00000000-0005-0000-0000-0000D27C0000}"/>
    <cellStyle name="Output Line Items 2 2" xfId="31988" xr:uid="{00000000-0005-0000-0000-0000D37C0000}"/>
    <cellStyle name="Output Line Items 2 3" xfId="31989" xr:uid="{00000000-0005-0000-0000-0000D47C0000}"/>
    <cellStyle name="Output Line Items 2 4" xfId="31990" xr:uid="{00000000-0005-0000-0000-0000D57C0000}"/>
    <cellStyle name="Output Line Items 3" xfId="31991" xr:uid="{00000000-0005-0000-0000-0000D67C0000}"/>
    <cellStyle name="Output Line Items 3 2" xfId="31992" xr:uid="{00000000-0005-0000-0000-0000D77C0000}"/>
    <cellStyle name="Output Line Items 4" xfId="31993" xr:uid="{00000000-0005-0000-0000-0000D87C0000}"/>
    <cellStyle name="Output Line Items 4 2" xfId="31994" xr:uid="{00000000-0005-0000-0000-0000D97C0000}"/>
    <cellStyle name="Output Report Heading" xfId="31995" xr:uid="{00000000-0005-0000-0000-0000DA7C0000}"/>
    <cellStyle name="Output Report Heading 2" xfId="31996" xr:uid="{00000000-0005-0000-0000-0000DB7C0000}"/>
    <cellStyle name="Output Report Heading 2 2" xfId="31997" xr:uid="{00000000-0005-0000-0000-0000DC7C0000}"/>
    <cellStyle name="Output Report Heading 2 3" xfId="31998" xr:uid="{00000000-0005-0000-0000-0000DD7C0000}"/>
    <cellStyle name="Output Report Heading 2 4" xfId="31999" xr:uid="{00000000-0005-0000-0000-0000DE7C0000}"/>
    <cellStyle name="Output Report Heading 3" xfId="32000" xr:uid="{00000000-0005-0000-0000-0000DF7C0000}"/>
    <cellStyle name="Output Report Heading 3 2" xfId="32001" xr:uid="{00000000-0005-0000-0000-0000E07C0000}"/>
    <cellStyle name="Output Report Heading 4" xfId="32002" xr:uid="{00000000-0005-0000-0000-0000E17C0000}"/>
    <cellStyle name="Output Report Heading 4 2" xfId="32003" xr:uid="{00000000-0005-0000-0000-0000E27C0000}"/>
    <cellStyle name="Output Report Title" xfId="32004" xr:uid="{00000000-0005-0000-0000-0000E37C0000}"/>
    <cellStyle name="Output Report Title 2" xfId="32005" xr:uid="{00000000-0005-0000-0000-0000E47C0000}"/>
    <cellStyle name="Output Report Title 2 2" xfId="32006" xr:uid="{00000000-0005-0000-0000-0000E57C0000}"/>
    <cellStyle name="Output Report Title 2 3" xfId="32007" xr:uid="{00000000-0005-0000-0000-0000E67C0000}"/>
    <cellStyle name="Output Report Title 2 4" xfId="32008" xr:uid="{00000000-0005-0000-0000-0000E77C0000}"/>
    <cellStyle name="Output Report Title 3" xfId="32009" xr:uid="{00000000-0005-0000-0000-0000E87C0000}"/>
    <cellStyle name="Output Report Title 3 2" xfId="32010" xr:uid="{00000000-0005-0000-0000-0000E97C0000}"/>
    <cellStyle name="Output Report Title 4" xfId="32011" xr:uid="{00000000-0005-0000-0000-0000EA7C0000}"/>
    <cellStyle name="Output Report Title 4 2" xfId="32012" xr:uid="{00000000-0005-0000-0000-0000EB7C0000}"/>
    <cellStyle name="PanelHeading" xfId="221" xr:uid="{00000000-0005-0000-0000-0000EC7C0000}"/>
    <cellStyle name="Pattern_SUMMARY (2)" xfId="222" xr:uid="{00000000-0005-0000-0000-0000ED7C0000}"/>
    <cellStyle name="Percent" xfId="35196" builtinId="5"/>
    <cellStyle name="Percent [2]" xfId="32013" xr:uid="{00000000-0005-0000-0000-0000EF7C0000}"/>
    <cellStyle name="Percent [2] 2" xfId="32014" xr:uid="{00000000-0005-0000-0000-0000F07C0000}"/>
    <cellStyle name="Percent 10" xfId="32015" xr:uid="{00000000-0005-0000-0000-0000F17C0000}"/>
    <cellStyle name="Percent 10 2" xfId="32016" xr:uid="{00000000-0005-0000-0000-0000F27C0000}"/>
    <cellStyle name="Percent 100" xfId="32017" xr:uid="{00000000-0005-0000-0000-0000F37C0000}"/>
    <cellStyle name="Percent 100 2" xfId="32018" xr:uid="{00000000-0005-0000-0000-0000F47C0000}"/>
    <cellStyle name="Percent 101" xfId="32019" xr:uid="{00000000-0005-0000-0000-0000F57C0000}"/>
    <cellStyle name="Percent 101 2" xfId="32020" xr:uid="{00000000-0005-0000-0000-0000F67C0000}"/>
    <cellStyle name="Percent 102" xfId="32021" xr:uid="{00000000-0005-0000-0000-0000F77C0000}"/>
    <cellStyle name="Percent 102 2" xfId="32022" xr:uid="{00000000-0005-0000-0000-0000F87C0000}"/>
    <cellStyle name="Percent 103" xfId="32023" xr:uid="{00000000-0005-0000-0000-0000F97C0000}"/>
    <cellStyle name="Percent 103 2" xfId="32024" xr:uid="{00000000-0005-0000-0000-0000FA7C0000}"/>
    <cellStyle name="Percent 104" xfId="32025" xr:uid="{00000000-0005-0000-0000-0000FB7C0000}"/>
    <cellStyle name="Percent 104 2" xfId="32026" xr:uid="{00000000-0005-0000-0000-0000FC7C0000}"/>
    <cellStyle name="Percent 105" xfId="32027" xr:uid="{00000000-0005-0000-0000-0000FD7C0000}"/>
    <cellStyle name="Percent 105 2" xfId="32028" xr:uid="{00000000-0005-0000-0000-0000FE7C0000}"/>
    <cellStyle name="Percent 106" xfId="32029" xr:uid="{00000000-0005-0000-0000-0000FF7C0000}"/>
    <cellStyle name="Percent 106 2" xfId="32030" xr:uid="{00000000-0005-0000-0000-0000007D0000}"/>
    <cellStyle name="Percent 107" xfId="32031" xr:uid="{00000000-0005-0000-0000-0000017D0000}"/>
    <cellStyle name="Percent 108" xfId="32032" xr:uid="{00000000-0005-0000-0000-0000027D0000}"/>
    <cellStyle name="Percent 109" xfId="32033" xr:uid="{00000000-0005-0000-0000-0000037D0000}"/>
    <cellStyle name="Percent 11" xfId="32034" xr:uid="{00000000-0005-0000-0000-0000047D0000}"/>
    <cellStyle name="Percent 11 2" xfId="32035" xr:uid="{00000000-0005-0000-0000-0000057D0000}"/>
    <cellStyle name="Percent 110" xfId="32036" xr:uid="{00000000-0005-0000-0000-0000067D0000}"/>
    <cellStyle name="Percent 111" xfId="32037" xr:uid="{00000000-0005-0000-0000-0000077D0000}"/>
    <cellStyle name="Percent 112" xfId="32038" xr:uid="{00000000-0005-0000-0000-0000087D0000}"/>
    <cellStyle name="Percent 113" xfId="32039" xr:uid="{00000000-0005-0000-0000-0000097D0000}"/>
    <cellStyle name="Percent 114" xfId="32040" xr:uid="{00000000-0005-0000-0000-00000A7D0000}"/>
    <cellStyle name="Percent 115" xfId="32041" xr:uid="{00000000-0005-0000-0000-00000B7D0000}"/>
    <cellStyle name="Percent 116" xfId="32042" xr:uid="{00000000-0005-0000-0000-00000C7D0000}"/>
    <cellStyle name="Percent 117" xfId="32043" xr:uid="{00000000-0005-0000-0000-00000D7D0000}"/>
    <cellStyle name="Percent 118" xfId="32044" xr:uid="{00000000-0005-0000-0000-00000E7D0000}"/>
    <cellStyle name="Percent 119" xfId="32045" xr:uid="{00000000-0005-0000-0000-00000F7D0000}"/>
    <cellStyle name="Percent 12" xfId="32046" xr:uid="{00000000-0005-0000-0000-0000107D0000}"/>
    <cellStyle name="Percent 12 2" xfId="32047" xr:uid="{00000000-0005-0000-0000-0000117D0000}"/>
    <cellStyle name="Percent 120" xfId="32048" xr:uid="{00000000-0005-0000-0000-0000127D0000}"/>
    <cellStyle name="Percent 121" xfId="32049" xr:uid="{00000000-0005-0000-0000-0000137D0000}"/>
    <cellStyle name="Percent 121 2" xfId="32050" xr:uid="{00000000-0005-0000-0000-0000147D0000}"/>
    <cellStyle name="Percent 122" xfId="32051" xr:uid="{00000000-0005-0000-0000-0000157D0000}"/>
    <cellStyle name="Percent 122 2" xfId="32052" xr:uid="{00000000-0005-0000-0000-0000167D0000}"/>
    <cellStyle name="Percent 123" xfId="32053" xr:uid="{00000000-0005-0000-0000-0000177D0000}"/>
    <cellStyle name="Percent 123 2" xfId="32054" xr:uid="{00000000-0005-0000-0000-0000187D0000}"/>
    <cellStyle name="Percent 124" xfId="32055" xr:uid="{00000000-0005-0000-0000-0000197D0000}"/>
    <cellStyle name="Percent 124 2" xfId="32056" xr:uid="{00000000-0005-0000-0000-00001A7D0000}"/>
    <cellStyle name="Percent 125" xfId="32057" xr:uid="{00000000-0005-0000-0000-00001B7D0000}"/>
    <cellStyle name="Percent 125 2" xfId="32058" xr:uid="{00000000-0005-0000-0000-00001C7D0000}"/>
    <cellStyle name="Percent 126" xfId="32059" xr:uid="{00000000-0005-0000-0000-00001D7D0000}"/>
    <cellStyle name="Percent 126 2" xfId="32060" xr:uid="{00000000-0005-0000-0000-00001E7D0000}"/>
    <cellStyle name="Percent 127" xfId="32061" xr:uid="{00000000-0005-0000-0000-00001F7D0000}"/>
    <cellStyle name="Percent 127 2" xfId="32062" xr:uid="{00000000-0005-0000-0000-0000207D0000}"/>
    <cellStyle name="Percent 128" xfId="32063" xr:uid="{00000000-0005-0000-0000-0000217D0000}"/>
    <cellStyle name="Percent 129" xfId="32064" xr:uid="{00000000-0005-0000-0000-0000227D0000}"/>
    <cellStyle name="Percent 13" xfId="32065" xr:uid="{00000000-0005-0000-0000-0000237D0000}"/>
    <cellStyle name="Percent 130" xfId="32066" xr:uid="{00000000-0005-0000-0000-0000247D0000}"/>
    <cellStyle name="Percent 131" xfId="32067" xr:uid="{00000000-0005-0000-0000-0000257D0000}"/>
    <cellStyle name="Percent 132" xfId="32068" xr:uid="{00000000-0005-0000-0000-0000267D0000}"/>
    <cellStyle name="Percent 132 2" xfId="32069" xr:uid="{00000000-0005-0000-0000-0000277D0000}"/>
    <cellStyle name="Percent 133" xfId="32070" xr:uid="{00000000-0005-0000-0000-0000287D0000}"/>
    <cellStyle name="Percent 133 2" xfId="32071" xr:uid="{00000000-0005-0000-0000-0000297D0000}"/>
    <cellStyle name="Percent 134" xfId="32072" xr:uid="{00000000-0005-0000-0000-00002A7D0000}"/>
    <cellStyle name="Percent 134 2" xfId="32073" xr:uid="{00000000-0005-0000-0000-00002B7D0000}"/>
    <cellStyle name="Percent 135" xfId="32074" xr:uid="{00000000-0005-0000-0000-00002C7D0000}"/>
    <cellStyle name="Percent 135 2" xfId="32075" xr:uid="{00000000-0005-0000-0000-00002D7D0000}"/>
    <cellStyle name="Percent 136" xfId="32076" xr:uid="{00000000-0005-0000-0000-00002E7D0000}"/>
    <cellStyle name="Percent 136 2" xfId="32077" xr:uid="{00000000-0005-0000-0000-00002F7D0000}"/>
    <cellStyle name="Percent 137" xfId="32078" xr:uid="{00000000-0005-0000-0000-0000307D0000}"/>
    <cellStyle name="Percent 137 2" xfId="32079" xr:uid="{00000000-0005-0000-0000-0000317D0000}"/>
    <cellStyle name="Percent 138" xfId="32080" xr:uid="{00000000-0005-0000-0000-0000327D0000}"/>
    <cellStyle name="Percent 138 2" xfId="32081" xr:uid="{00000000-0005-0000-0000-0000337D0000}"/>
    <cellStyle name="Percent 139" xfId="32082" xr:uid="{00000000-0005-0000-0000-0000347D0000}"/>
    <cellStyle name="Percent 139 2" xfId="32083" xr:uid="{00000000-0005-0000-0000-0000357D0000}"/>
    <cellStyle name="Percent 14" xfId="32084" xr:uid="{00000000-0005-0000-0000-0000367D0000}"/>
    <cellStyle name="Percent 14 2" xfId="32085" xr:uid="{00000000-0005-0000-0000-0000377D0000}"/>
    <cellStyle name="Percent 140" xfId="32086" xr:uid="{00000000-0005-0000-0000-0000387D0000}"/>
    <cellStyle name="Percent 140 2" xfId="32087" xr:uid="{00000000-0005-0000-0000-0000397D0000}"/>
    <cellStyle name="Percent 141" xfId="32088" xr:uid="{00000000-0005-0000-0000-00003A7D0000}"/>
    <cellStyle name="Percent 141 2" xfId="32089" xr:uid="{00000000-0005-0000-0000-00003B7D0000}"/>
    <cellStyle name="Percent 142" xfId="32090" xr:uid="{00000000-0005-0000-0000-00003C7D0000}"/>
    <cellStyle name="Percent 142 2" xfId="32091" xr:uid="{00000000-0005-0000-0000-00003D7D0000}"/>
    <cellStyle name="Percent 143" xfId="32092" xr:uid="{00000000-0005-0000-0000-00003E7D0000}"/>
    <cellStyle name="Percent 143 2" xfId="32093" xr:uid="{00000000-0005-0000-0000-00003F7D0000}"/>
    <cellStyle name="Percent 144" xfId="32094" xr:uid="{00000000-0005-0000-0000-0000407D0000}"/>
    <cellStyle name="Percent 144 2" xfId="32095" xr:uid="{00000000-0005-0000-0000-0000417D0000}"/>
    <cellStyle name="Percent 145" xfId="32096" xr:uid="{00000000-0005-0000-0000-0000427D0000}"/>
    <cellStyle name="Percent 145 2" xfId="32097" xr:uid="{00000000-0005-0000-0000-0000437D0000}"/>
    <cellStyle name="Percent 146" xfId="32098" xr:uid="{00000000-0005-0000-0000-0000447D0000}"/>
    <cellStyle name="Percent 146 2" xfId="32099" xr:uid="{00000000-0005-0000-0000-0000457D0000}"/>
    <cellStyle name="Percent 147" xfId="32100" xr:uid="{00000000-0005-0000-0000-0000467D0000}"/>
    <cellStyle name="Percent 147 2" xfId="32101" xr:uid="{00000000-0005-0000-0000-0000477D0000}"/>
    <cellStyle name="Percent 148" xfId="32102" xr:uid="{00000000-0005-0000-0000-0000487D0000}"/>
    <cellStyle name="Percent 148 2" xfId="32103" xr:uid="{00000000-0005-0000-0000-0000497D0000}"/>
    <cellStyle name="Percent 149" xfId="32104" xr:uid="{00000000-0005-0000-0000-00004A7D0000}"/>
    <cellStyle name="Percent 149 2" xfId="32105" xr:uid="{00000000-0005-0000-0000-00004B7D0000}"/>
    <cellStyle name="Percent 15" xfId="32106" xr:uid="{00000000-0005-0000-0000-00004C7D0000}"/>
    <cellStyle name="Percent 150" xfId="32107" xr:uid="{00000000-0005-0000-0000-00004D7D0000}"/>
    <cellStyle name="Percent 150 2" xfId="32108" xr:uid="{00000000-0005-0000-0000-00004E7D0000}"/>
    <cellStyle name="Percent 151" xfId="32109" xr:uid="{00000000-0005-0000-0000-00004F7D0000}"/>
    <cellStyle name="Percent 151 2" xfId="32110" xr:uid="{00000000-0005-0000-0000-0000507D0000}"/>
    <cellStyle name="Percent 152" xfId="32111" xr:uid="{00000000-0005-0000-0000-0000517D0000}"/>
    <cellStyle name="Percent 152 2" xfId="32112" xr:uid="{00000000-0005-0000-0000-0000527D0000}"/>
    <cellStyle name="Percent 153" xfId="32113" xr:uid="{00000000-0005-0000-0000-0000537D0000}"/>
    <cellStyle name="Percent 153 2" xfId="32114" xr:uid="{00000000-0005-0000-0000-0000547D0000}"/>
    <cellStyle name="Percent 154" xfId="32115" xr:uid="{00000000-0005-0000-0000-0000557D0000}"/>
    <cellStyle name="Percent 154 2" xfId="32116" xr:uid="{00000000-0005-0000-0000-0000567D0000}"/>
    <cellStyle name="Percent 155" xfId="32117" xr:uid="{00000000-0005-0000-0000-0000577D0000}"/>
    <cellStyle name="Percent 155 2" xfId="32118" xr:uid="{00000000-0005-0000-0000-0000587D0000}"/>
    <cellStyle name="Percent 156" xfId="32119" xr:uid="{00000000-0005-0000-0000-0000597D0000}"/>
    <cellStyle name="Percent 156 2" xfId="32120" xr:uid="{00000000-0005-0000-0000-00005A7D0000}"/>
    <cellStyle name="Percent 157" xfId="32121" xr:uid="{00000000-0005-0000-0000-00005B7D0000}"/>
    <cellStyle name="Percent 157 2" xfId="32122" xr:uid="{00000000-0005-0000-0000-00005C7D0000}"/>
    <cellStyle name="Percent 158" xfId="32123" xr:uid="{00000000-0005-0000-0000-00005D7D0000}"/>
    <cellStyle name="Percent 158 2" xfId="32124" xr:uid="{00000000-0005-0000-0000-00005E7D0000}"/>
    <cellStyle name="Percent 159" xfId="32125" xr:uid="{00000000-0005-0000-0000-00005F7D0000}"/>
    <cellStyle name="Percent 159 2" xfId="32126" xr:uid="{00000000-0005-0000-0000-0000607D0000}"/>
    <cellStyle name="Percent 16" xfId="32127" xr:uid="{00000000-0005-0000-0000-0000617D0000}"/>
    <cellStyle name="Percent 160" xfId="32128" xr:uid="{00000000-0005-0000-0000-0000627D0000}"/>
    <cellStyle name="Percent 160 2" xfId="32129" xr:uid="{00000000-0005-0000-0000-0000637D0000}"/>
    <cellStyle name="Percent 161" xfId="32130" xr:uid="{00000000-0005-0000-0000-0000647D0000}"/>
    <cellStyle name="Percent 161 2" xfId="32131" xr:uid="{00000000-0005-0000-0000-0000657D0000}"/>
    <cellStyle name="Percent 162" xfId="32132" xr:uid="{00000000-0005-0000-0000-0000667D0000}"/>
    <cellStyle name="Percent 162 2" xfId="32133" xr:uid="{00000000-0005-0000-0000-0000677D0000}"/>
    <cellStyle name="Percent 163" xfId="32134" xr:uid="{00000000-0005-0000-0000-0000687D0000}"/>
    <cellStyle name="Percent 163 2" xfId="32135" xr:uid="{00000000-0005-0000-0000-0000697D0000}"/>
    <cellStyle name="Percent 164" xfId="32136" xr:uid="{00000000-0005-0000-0000-00006A7D0000}"/>
    <cellStyle name="Percent 164 2" xfId="32137" xr:uid="{00000000-0005-0000-0000-00006B7D0000}"/>
    <cellStyle name="Percent 165" xfId="32138" xr:uid="{00000000-0005-0000-0000-00006C7D0000}"/>
    <cellStyle name="Percent 165 2" xfId="32139" xr:uid="{00000000-0005-0000-0000-00006D7D0000}"/>
    <cellStyle name="Percent 166" xfId="32140" xr:uid="{00000000-0005-0000-0000-00006E7D0000}"/>
    <cellStyle name="Percent 166 2" xfId="32141" xr:uid="{00000000-0005-0000-0000-00006F7D0000}"/>
    <cellStyle name="Percent 167" xfId="32142" xr:uid="{00000000-0005-0000-0000-0000707D0000}"/>
    <cellStyle name="Percent 167 2" xfId="32143" xr:uid="{00000000-0005-0000-0000-0000717D0000}"/>
    <cellStyle name="Percent 168" xfId="32144" xr:uid="{00000000-0005-0000-0000-0000727D0000}"/>
    <cellStyle name="Percent 168 2" xfId="32145" xr:uid="{00000000-0005-0000-0000-0000737D0000}"/>
    <cellStyle name="Percent 169" xfId="32146" xr:uid="{00000000-0005-0000-0000-0000747D0000}"/>
    <cellStyle name="Percent 169 2" xfId="32147" xr:uid="{00000000-0005-0000-0000-0000757D0000}"/>
    <cellStyle name="Percent 17" xfId="32148" xr:uid="{00000000-0005-0000-0000-0000767D0000}"/>
    <cellStyle name="Percent 170" xfId="32149" xr:uid="{00000000-0005-0000-0000-0000777D0000}"/>
    <cellStyle name="Percent 170 2" xfId="32150" xr:uid="{00000000-0005-0000-0000-0000787D0000}"/>
    <cellStyle name="Percent 171" xfId="32151" xr:uid="{00000000-0005-0000-0000-0000797D0000}"/>
    <cellStyle name="Percent 171 2" xfId="32152" xr:uid="{00000000-0005-0000-0000-00007A7D0000}"/>
    <cellStyle name="Percent 172" xfId="32153" xr:uid="{00000000-0005-0000-0000-00007B7D0000}"/>
    <cellStyle name="Percent 172 2" xfId="32154" xr:uid="{00000000-0005-0000-0000-00007C7D0000}"/>
    <cellStyle name="Percent 173" xfId="32155" xr:uid="{00000000-0005-0000-0000-00007D7D0000}"/>
    <cellStyle name="Percent 173 2" xfId="32156" xr:uid="{00000000-0005-0000-0000-00007E7D0000}"/>
    <cellStyle name="Percent 174" xfId="32157" xr:uid="{00000000-0005-0000-0000-00007F7D0000}"/>
    <cellStyle name="Percent 174 2" xfId="32158" xr:uid="{00000000-0005-0000-0000-0000807D0000}"/>
    <cellStyle name="Percent 175" xfId="32159" xr:uid="{00000000-0005-0000-0000-0000817D0000}"/>
    <cellStyle name="Percent 175 2" xfId="32160" xr:uid="{00000000-0005-0000-0000-0000827D0000}"/>
    <cellStyle name="Percent 176" xfId="32161" xr:uid="{00000000-0005-0000-0000-0000837D0000}"/>
    <cellStyle name="Percent 176 2" xfId="32162" xr:uid="{00000000-0005-0000-0000-0000847D0000}"/>
    <cellStyle name="Percent 177" xfId="32163" xr:uid="{00000000-0005-0000-0000-0000857D0000}"/>
    <cellStyle name="Percent 177 2" xfId="32164" xr:uid="{00000000-0005-0000-0000-0000867D0000}"/>
    <cellStyle name="Percent 178" xfId="32165" xr:uid="{00000000-0005-0000-0000-0000877D0000}"/>
    <cellStyle name="Percent 178 2" xfId="32166" xr:uid="{00000000-0005-0000-0000-0000887D0000}"/>
    <cellStyle name="Percent 179" xfId="32167" xr:uid="{00000000-0005-0000-0000-0000897D0000}"/>
    <cellStyle name="Percent 179 2" xfId="32168" xr:uid="{00000000-0005-0000-0000-00008A7D0000}"/>
    <cellStyle name="Percent 18" xfId="32169" xr:uid="{00000000-0005-0000-0000-00008B7D0000}"/>
    <cellStyle name="Percent 180" xfId="32170" xr:uid="{00000000-0005-0000-0000-00008C7D0000}"/>
    <cellStyle name="Percent 180 2" xfId="32171" xr:uid="{00000000-0005-0000-0000-00008D7D0000}"/>
    <cellStyle name="Percent 181" xfId="32172" xr:uid="{00000000-0005-0000-0000-00008E7D0000}"/>
    <cellStyle name="Percent 181 2" xfId="32173" xr:uid="{00000000-0005-0000-0000-00008F7D0000}"/>
    <cellStyle name="Percent 182" xfId="32174" xr:uid="{00000000-0005-0000-0000-0000907D0000}"/>
    <cellStyle name="Percent 182 2" xfId="32175" xr:uid="{00000000-0005-0000-0000-0000917D0000}"/>
    <cellStyle name="Percent 183" xfId="32176" xr:uid="{00000000-0005-0000-0000-0000927D0000}"/>
    <cellStyle name="Percent 183 2" xfId="32177" xr:uid="{00000000-0005-0000-0000-0000937D0000}"/>
    <cellStyle name="Percent 184" xfId="32178" xr:uid="{00000000-0005-0000-0000-0000947D0000}"/>
    <cellStyle name="Percent 184 2" xfId="32179" xr:uid="{00000000-0005-0000-0000-0000957D0000}"/>
    <cellStyle name="Percent 185" xfId="32180" xr:uid="{00000000-0005-0000-0000-0000967D0000}"/>
    <cellStyle name="Percent 185 2" xfId="32181" xr:uid="{00000000-0005-0000-0000-0000977D0000}"/>
    <cellStyle name="Percent 186" xfId="32182" xr:uid="{00000000-0005-0000-0000-0000987D0000}"/>
    <cellStyle name="Percent 186 2" xfId="32183" xr:uid="{00000000-0005-0000-0000-0000997D0000}"/>
    <cellStyle name="Percent 187" xfId="32184" xr:uid="{00000000-0005-0000-0000-00009A7D0000}"/>
    <cellStyle name="Percent 187 2" xfId="32185" xr:uid="{00000000-0005-0000-0000-00009B7D0000}"/>
    <cellStyle name="Percent 188" xfId="32186" xr:uid="{00000000-0005-0000-0000-00009C7D0000}"/>
    <cellStyle name="Percent 188 2" xfId="32187" xr:uid="{00000000-0005-0000-0000-00009D7D0000}"/>
    <cellStyle name="Percent 189" xfId="32188" xr:uid="{00000000-0005-0000-0000-00009E7D0000}"/>
    <cellStyle name="Percent 189 2" xfId="32189" xr:uid="{00000000-0005-0000-0000-00009F7D0000}"/>
    <cellStyle name="Percent 19" xfId="32190" xr:uid="{00000000-0005-0000-0000-0000A07D0000}"/>
    <cellStyle name="Percent 19 2" xfId="32191" xr:uid="{00000000-0005-0000-0000-0000A17D0000}"/>
    <cellStyle name="Percent 190" xfId="32192" xr:uid="{00000000-0005-0000-0000-0000A27D0000}"/>
    <cellStyle name="Percent 190 2" xfId="32193" xr:uid="{00000000-0005-0000-0000-0000A37D0000}"/>
    <cellStyle name="Percent 191" xfId="32194" xr:uid="{00000000-0005-0000-0000-0000A47D0000}"/>
    <cellStyle name="Percent 191 2" xfId="32195" xr:uid="{00000000-0005-0000-0000-0000A57D0000}"/>
    <cellStyle name="Percent 192" xfId="32196" xr:uid="{00000000-0005-0000-0000-0000A67D0000}"/>
    <cellStyle name="Percent 192 2" xfId="32197" xr:uid="{00000000-0005-0000-0000-0000A77D0000}"/>
    <cellStyle name="Percent 193" xfId="32198" xr:uid="{00000000-0005-0000-0000-0000A87D0000}"/>
    <cellStyle name="Percent 193 2" xfId="32199" xr:uid="{00000000-0005-0000-0000-0000A97D0000}"/>
    <cellStyle name="Percent 194" xfId="32200" xr:uid="{00000000-0005-0000-0000-0000AA7D0000}"/>
    <cellStyle name="Percent 194 2" xfId="32201" xr:uid="{00000000-0005-0000-0000-0000AB7D0000}"/>
    <cellStyle name="Percent 195" xfId="32202" xr:uid="{00000000-0005-0000-0000-0000AC7D0000}"/>
    <cellStyle name="Percent 195 2" xfId="32203" xr:uid="{00000000-0005-0000-0000-0000AD7D0000}"/>
    <cellStyle name="Percent 196" xfId="32204" xr:uid="{00000000-0005-0000-0000-0000AE7D0000}"/>
    <cellStyle name="Percent 196 2" xfId="32205" xr:uid="{00000000-0005-0000-0000-0000AF7D0000}"/>
    <cellStyle name="Percent 197" xfId="32206" xr:uid="{00000000-0005-0000-0000-0000B07D0000}"/>
    <cellStyle name="Percent 197 2" xfId="32207" xr:uid="{00000000-0005-0000-0000-0000B17D0000}"/>
    <cellStyle name="Percent 198" xfId="32208" xr:uid="{00000000-0005-0000-0000-0000B27D0000}"/>
    <cellStyle name="Percent 198 2" xfId="32209" xr:uid="{00000000-0005-0000-0000-0000B37D0000}"/>
    <cellStyle name="Percent 199" xfId="32210" xr:uid="{00000000-0005-0000-0000-0000B47D0000}"/>
    <cellStyle name="Percent 199 2" xfId="32211" xr:uid="{00000000-0005-0000-0000-0000B57D0000}"/>
    <cellStyle name="Percent 2" xfId="223" xr:uid="{00000000-0005-0000-0000-0000B67D0000}"/>
    <cellStyle name="Percent 2 2" xfId="224" xr:uid="{00000000-0005-0000-0000-0000B77D0000}"/>
    <cellStyle name="Percent 2 2 2" xfId="32212" xr:uid="{00000000-0005-0000-0000-0000B87D0000}"/>
    <cellStyle name="Percent 2 2 2 2" xfId="32213" xr:uid="{00000000-0005-0000-0000-0000B97D0000}"/>
    <cellStyle name="Percent 2 2 2 2 2" xfId="32214" xr:uid="{00000000-0005-0000-0000-0000BA7D0000}"/>
    <cellStyle name="Percent 2 2 2 3" xfId="32215" xr:uid="{00000000-0005-0000-0000-0000BB7D0000}"/>
    <cellStyle name="Percent 2 2 2 4" xfId="32216" xr:uid="{00000000-0005-0000-0000-0000BC7D0000}"/>
    <cellStyle name="Percent 2 2 3" xfId="32217" xr:uid="{00000000-0005-0000-0000-0000BD7D0000}"/>
    <cellStyle name="Percent 2 2 3 2" xfId="32218" xr:uid="{00000000-0005-0000-0000-0000BE7D0000}"/>
    <cellStyle name="Percent 2 2 3 2 2" xfId="32219" xr:uid="{00000000-0005-0000-0000-0000BF7D0000}"/>
    <cellStyle name="Percent 2 2 3 2 2 2" xfId="32220" xr:uid="{00000000-0005-0000-0000-0000C07D0000}"/>
    <cellStyle name="Percent 2 2 3 2 3" xfId="32221" xr:uid="{00000000-0005-0000-0000-0000C17D0000}"/>
    <cellStyle name="Percent 2 2 3 2 4" xfId="32222" xr:uid="{00000000-0005-0000-0000-0000C27D0000}"/>
    <cellStyle name="Percent 2 2 4" xfId="32223" xr:uid="{00000000-0005-0000-0000-0000C37D0000}"/>
    <cellStyle name="Percent 2 3" xfId="225" xr:uid="{00000000-0005-0000-0000-0000C47D0000}"/>
    <cellStyle name="Percent 2 3 2" xfId="226" xr:uid="{00000000-0005-0000-0000-0000C57D0000}"/>
    <cellStyle name="Percent 2 3 2 2" xfId="32224" xr:uid="{00000000-0005-0000-0000-0000C67D0000}"/>
    <cellStyle name="Percent 2 3 2 2 2" xfId="32225" xr:uid="{00000000-0005-0000-0000-0000C77D0000}"/>
    <cellStyle name="Percent 2 3 2 3" xfId="32226" xr:uid="{00000000-0005-0000-0000-0000C87D0000}"/>
    <cellStyle name="Percent 2 3 2 4" xfId="32227" xr:uid="{00000000-0005-0000-0000-0000C97D0000}"/>
    <cellStyle name="Percent 2 3 3" xfId="32228" xr:uid="{00000000-0005-0000-0000-0000CA7D0000}"/>
    <cellStyle name="Percent 2 3 3 2" xfId="32229" xr:uid="{00000000-0005-0000-0000-0000CB7D0000}"/>
    <cellStyle name="Percent 2 3 3 2 2" xfId="32230" xr:uid="{00000000-0005-0000-0000-0000CC7D0000}"/>
    <cellStyle name="Percent 2 3 3 3" xfId="32231" xr:uid="{00000000-0005-0000-0000-0000CD7D0000}"/>
    <cellStyle name="Percent 2 3 3 4" xfId="32232" xr:uid="{00000000-0005-0000-0000-0000CE7D0000}"/>
    <cellStyle name="Percent 2 4" xfId="227" xr:uid="{00000000-0005-0000-0000-0000CF7D0000}"/>
    <cellStyle name="Percent 2 4 2" xfId="32233" xr:uid="{00000000-0005-0000-0000-0000D07D0000}"/>
    <cellStyle name="Percent 2 4 2 2" xfId="32234" xr:uid="{00000000-0005-0000-0000-0000D17D0000}"/>
    <cellStyle name="Percent 2 4 2 2 2" xfId="32235" xr:uid="{00000000-0005-0000-0000-0000D27D0000}"/>
    <cellStyle name="Percent 2 4 2 3" xfId="32236" xr:uid="{00000000-0005-0000-0000-0000D37D0000}"/>
    <cellStyle name="Percent 2 4 2 4" xfId="32237" xr:uid="{00000000-0005-0000-0000-0000D47D0000}"/>
    <cellStyle name="Percent 2 4 3" xfId="32238" xr:uid="{00000000-0005-0000-0000-0000D57D0000}"/>
    <cellStyle name="Percent 2 4 3 2" xfId="32239" xr:uid="{00000000-0005-0000-0000-0000D67D0000}"/>
    <cellStyle name="Percent 2 4 3 2 2" xfId="32240" xr:uid="{00000000-0005-0000-0000-0000D77D0000}"/>
    <cellStyle name="Percent 2 4 3 3" xfId="32241" xr:uid="{00000000-0005-0000-0000-0000D87D0000}"/>
    <cellStyle name="Percent 2 4 3 4" xfId="32242" xr:uid="{00000000-0005-0000-0000-0000D97D0000}"/>
    <cellStyle name="Percent 2 4 4" xfId="32243" xr:uid="{00000000-0005-0000-0000-0000DA7D0000}"/>
    <cellStyle name="Percent 2 4 4 2" xfId="32244" xr:uid="{00000000-0005-0000-0000-0000DB7D0000}"/>
    <cellStyle name="Percent 2 4 4 2 2" xfId="32245" xr:uid="{00000000-0005-0000-0000-0000DC7D0000}"/>
    <cellStyle name="Percent 2 4 4 3" xfId="32246" xr:uid="{00000000-0005-0000-0000-0000DD7D0000}"/>
    <cellStyle name="Percent 2 4 4 4" xfId="32247" xr:uid="{00000000-0005-0000-0000-0000DE7D0000}"/>
    <cellStyle name="Percent 2 5" xfId="32248" xr:uid="{00000000-0005-0000-0000-0000DF7D0000}"/>
    <cellStyle name="Percent 2 5 2" xfId="32249" xr:uid="{00000000-0005-0000-0000-0000E07D0000}"/>
    <cellStyle name="Percent 2 5 2 2" xfId="32250" xr:uid="{00000000-0005-0000-0000-0000E17D0000}"/>
    <cellStyle name="Percent 2 5 3" xfId="32251" xr:uid="{00000000-0005-0000-0000-0000E27D0000}"/>
    <cellStyle name="Percent 2 5 4" xfId="32252" xr:uid="{00000000-0005-0000-0000-0000E37D0000}"/>
    <cellStyle name="Percent 2 6" xfId="32253" xr:uid="{00000000-0005-0000-0000-0000E47D0000}"/>
    <cellStyle name="Percent 2 6 2" xfId="32254" xr:uid="{00000000-0005-0000-0000-0000E57D0000}"/>
    <cellStyle name="Percent 2 6 2 2" xfId="32255" xr:uid="{00000000-0005-0000-0000-0000E67D0000}"/>
    <cellStyle name="Percent 2 6 3" xfId="32256" xr:uid="{00000000-0005-0000-0000-0000E77D0000}"/>
    <cellStyle name="Percent 2 6 4" xfId="32257" xr:uid="{00000000-0005-0000-0000-0000E87D0000}"/>
    <cellStyle name="Percent 20" xfId="32258" xr:uid="{00000000-0005-0000-0000-0000E97D0000}"/>
    <cellStyle name="Percent 20 2" xfId="32259" xr:uid="{00000000-0005-0000-0000-0000EA7D0000}"/>
    <cellStyle name="Percent 200" xfId="32260" xr:uid="{00000000-0005-0000-0000-0000EB7D0000}"/>
    <cellStyle name="Percent 200 2" xfId="32261" xr:uid="{00000000-0005-0000-0000-0000EC7D0000}"/>
    <cellStyle name="Percent 201" xfId="32262" xr:uid="{00000000-0005-0000-0000-0000ED7D0000}"/>
    <cellStyle name="Percent 201 2" xfId="32263" xr:uid="{00000000-0005-0000-0000-0000EE7D0000}"/>
    <cellStyle name="Percent 202" xfId="32264" xr:uid="{00000000-0005-0000-0000-0000EF7D0000}"/>
    <cellStyle name="Percent 202 2" xfId="32265" xr:uid="{00000000-0005-0000-0000-0000F07D0000}"/>
    <cellStyle name="Percent 203" xfId="32266" xr:uid="{00000000-0005-0000-0000-0000F17D0000}"/>
    <cellStyle name="Percent 203 2" xfId="32267" xr:uid="{00000000-0005-0000-0000-0000F27D0000}"/>
    <cellStyle name="Percent 204" xfId="32268" xr:uid="{00000000-0005-0000-0000-0000F37D0000}"/>
    <cellStyle name="Percent 204 2" xfId="32269" xr:uid="{00000000-0005-0000-0000-0000F47D0000}"/>
    <cellStyle name="Percent 205" xfId="32270" xr:uid="{00000000-0005-0000-0000-0000F57D0000}"/>
    <cellStyle name="Percent 205 2" xfId="32271" xr:uid="{00000000-0005-0000-0000-0000F67D0000}"/>
    <cellStyle name="Percent 206" xfId="32272" xr:uid="{00000000-0005-0000-0000-0000F77D0000}"/>
    <cellStyle name="Percent 206 2" xfId="32273" xr:uid="{00000000-0005-0000-0000-0000F87D0000}"/>
    <cellStyle name="Percent 207" xfId="32274" xr:uid="{00000000-0005-0000-0000-0000F97D0000}"/>
    <cellStyle name="Percent 207 2" xfId="32275" xr:uid="{00000000-0005-0000-0000-0000FA7D0000}"/>
    <cellStyle name="Percent 208" xfId="32276" xr:uid="{00000000-0005-0000-0000-0000FB7D0000}"/>
    <cellStyle name="Percent 208 2" xfId="32277" xr:uid="{00000000-0005-0000-0000-0000FC7D0000}"/>
    <cellStyle name="Percent 209" xfId="32278" xr:uid="{00000000-0005-0000-0000-0000FD7D0000}"/>
    <cellStyle name="Percent 209 2" xfId="32279" xr:uid="{00000000-0005-0000-0000-0000FE7D0000}"/>
    <cellStyle name="Percent 21" xfId="32280" xr:uid="{00000000-0005-0000-0000-0000FF7D0000}"/>
    <cellStyle name="Percent 21 2" xfId="32281" xr:uid="{00000000-0005-0000-0000-0000007E0000}"/>
    <cellStyle name="Percent 210" xfId="32282" xr:uid="{00000000-0005-0000-0000-0000017E0000}"/>
    <cellStyle name="Percent 210 2" xfId="32283" xr:uid="{00000000-0005-0000-0000-0000027E0000}"/>
    <cellStyle name="Percent 211" xfId="32284" xr:uid="{00000000-0005-0000-0000-0000037E0000}"/>
    <cellStyle name="Percent 212" xfId="32285" xr:uid="{00000000-0005-0000-0000-0000047E0000}"/>
    <cellStyle name="Percent 212 2" xfId="32286" xr:uid="{00000000-0005-0000-0000-0000057E0000}"/>
    <cellStyle name="Percent 213" xfId="32287" xr:uid="{00000000-0005-0000-0000-0000067E0000}"/>
    <cellStyle name="Percent 213 2" xfId="32288" xr:uid="{00000000-0005-0000-0000-0000077E0000}"/>
    <cellStyle name="Percent 214" xfId="32289" xr:uid="{00000000-0005-0000-0000-0000087E0000}"/>
    <cellStyle name="Percent 214 2" xfId="32290" xr:uid="{00000000-0005-0000-0000-0000097E0000}"/>
    <cellStyle name="Percent 215" xfId="32291" xr:uid="{00000000-0005-0000-0000-00000A7E0000}"/>
    <cellStyle name="Percent 215 2" xfId="32292" xr:uid="{00000000-0005-0000-0000-00000B7E0000}"/>
    <cellStyle name="Percent 216" xfId="32293" xr:uid="{00000000-0005-0000-0000-00000C7E0000}"/>
    <cellStyle name="Percent 216 2" xfId="32294" xr:uid="{00000000-0005-0000-0000-00000D7E0000}"/>
    <cellStyle name="Percent 217" xfId="32295" xr:uid="{00000000-0005-0000-0000-00000E7E0000}"/>
    <cellStyle name="Percent 217 2" xfId="32296" xr:uid="{00000000-0005-0000-0000-00000F7E0000}"/>
    <cellStyle name="Percent 217 2 2" xfId="32297" xr:uid="{00000000-0005-0000-0000-0000107E0000}"/>
    <cellStyle name="Percent 217 2 2 2" xfId="32298" xr:uid="{00000000-0005-0000-0000-0000117E0000}"/>
    <cellStyle name="Percent 217 2 2 2 2" xfId="32299" xr:uid="{00000000-0005-0000-0000-0000127E0000}"/>
    <cellStyle name="Percent 217 2 2 3" xfId="32300" xr:uid="{00000000-0005-0000-0000-0000137E0000}"/>
    <cellStyle name="Percent 217 2 2 4" xfId="32301" xr:uid="{00000000-0005-0000-0000-0000147E0000}"/>
    <cellStyle name="Percent 217 2 3" xfId="32302" xr:uid="{00000000-0005-0000-0000-0000157E0000}"/>
    <cellStyle name="Percent 217 2 3 2" xfId="32303" xr:uid="{00000000-0005-0000-0000-0000167E0000}"/>
    <cellStyle name="Percent 217 2 4" xfId="32304" xr:uid="{00000000-0005-0000-0000-0000177E0000}"/>
    <cellStyle name="Percent 217 2 5" xfId="32305" xr:uid="{00000000-0005-0000-0000-0000187E0000}"/>
    <cellStyle name="Percent 217 3" xfId="32306" xr:uid="{00000000-0005-0000-0000-0000197E0000}"/>
    <cellStyle name="Percent 217 3 2" xfId="32307" xr:uid="{00000000-0005-0000-0000-00001A7E0000}"/>
    <cellStyle name="Percent 217 3 2 2" xfId="32308" xr:uid="{00000000-0005-0000-0000-00001B7E0000}"/>
    <cellStyle name="Percent 217 3 3" xfId="32309" xr:uid="{00000000-0005-0000-0000-00001C7E0000}"/>
    <cellStyle name="Percent 217 3 4" xfId="32310" xr:uid="{00000000-0005-0000-0000-00001D7E0000}"/>
    <cellStyle name="Percent 217 4" xfId="32311" xr:uid="{00000000-0005-0000-0000-00001E7E0000}"/>
    <cellStyle name="Percent 217 5" xfId="32312" xr:uid="{00000000-0005-0000-0000-00001F7E0000}"/>
    <cellStyle name="Percent 217 5 2" xfId="32313" xr:uid="{00000000-0005-0000-0000-0000207E0000}"/>
    <cellStyle name="Percent 217 6" xfId="32314" xr:uid="{00000000-0005-0000-0000-0000217E0000}"/>
    <cellStyle name="Percent 217 7" xfId="32315" xr:uid="{00000000-0005-0000-0000-0000227E0000}"/>
    <cellStyle name="Percent 218" xfId="32316" xr:uid="{00000000-0005-0000-0000-0000237E0000}"/>
    <cellStyle name="Percent 218 2" xfId="32317" xr:uid="{00000000-0005-0000-0000-0000247E0000}"/>
    <cellStyle name="Percent 218 2 2" xfId="32318" xr:uid="{00000000-0005-0000-0000-0000257E0000}"/>
    <cellStyle name="Percent 218 2 2 2" xfId="32319" xr:uid="{00000000-0005-0000-0000-0000267E0000}"/>
    <cellStyle name="Percent 218 2 2 2 2" xfId="32320" xr:uid="{00000000-0005-0000-0000-0000277E0000}"/>
    <cellStyle name="Percent 218 2 2 3" xfId="32321" xr:uid="{00000000-0005-0000-0000-0000287E0000}"/>
    <cellStyle name="Percent 218 2 2 4" xfId="32322" xr:uid="{00000000-0005-0000-0000-0000297E0000}"/>
    <cellStyle name="Percent 218 2 3" xfId="32323" xr:uid="{00000000-0005-0000-0000-00002A7E0000}"/>
    <cellStyle name="Percent 218 2 3 2" xfId="32324" xr:uid="{00000000-0005-0000-0000-00002B7E0000}"/>
    <cellStyle name="Percent 218 2 4" xfId="32325" xr:uid="{00000000-0005-0000-0000-00002C7E0000}"/>
    <cellStyle name="Percent 218 2 5" xfId="32326" xr:uid="{00000000-0005-0000-0000-00002D7E0000}"/>
    <cellStyle name="Percent 218 3" xfId="32327" xr:uid="{00000000-0005-0000-0000-00002E7E0000}"/>
    <cellStyle name="Percent 218 3 2" xfId="32328" xr:uid="{00000000-0005-0000-0000-00002F7E0000}"/>
    <cellStyle name="Percent 218 3 2 2" xfId="32329" xr:uid="{00000000-0005-0000-0000-0000307E0000}"/>
    <cellStyle name="Percent 218 3 3" xfId="32330" xr:uid="{00000000-0005-0000-0000-0000317E0000}"/>
    <cellStyle name="Percent 218 3 4" xfId="32331" xr:uid="{00000000-0005-0000-0000-0000327E0000}"/>
    <cellStyle name="Percent 218 4" xfId="32332" xr:uid="{00000000-0005-0000-0000-0000337E0000}"/>
    <cellStyle name="Percent 218 5" xfId="32333" xr:uid="{00000000-0005-0000-0000-0000347E0000}"/>
    <cellStyle name="Percent 218 5 2" xfId="32334" xr:uid="{00000000-0005-0000-0000-0000357E0000}"/>
    <cellStyle name="Percent 218 6" xfId="32335" xr:uid="{00000000-0005-0000-0000-0000367E0000}"/>
    <cellStyle name="Percent 218 7" xfId="32336" xr:uid="{00000000-0005-0000-0000-0000377E0000}"/>
    <cellStyle name="Percent 219" xfId="32337" xr:uid="{00000000-0005-0000-0000-0000387E0000}"/>
    <cellStyle name="Percent 219 2" xfId="32338" xr:uid="{00000000-0005-0000-0000-0000397E0000}"/>
    <cellStyle name="Percent 219 2 2" xfId="32339" xr:uid="{00000000-0005-0000-0000-00003A7E0000}"/>
    <cellStyle name="Percent 219 2 2 2" xfId="32340" xr:uid="{00000000-0005-0000-0000-00003B7E0000}"/>
    <cellStyle name="Percent 219 2 2 2 2" xfId="32341" xr:uid="{00000000-0005-0000-0000-00003C7E0000}"/>
    <cellStyle name="Percent 219 2 2 3" xfId="32342" xr:uid="{00000000-0005-0000-0000-00003D7E0000}"/>
    <cellStyle name="Percent 219 2 2 4" xfId="32343" xr:uid="{00000000-0005-0000-0000-00003E7E0000}"/>
    <cellStyle name="Percent 219 2 3" xfId="32344" xr:uid="{00000000-0005-0000-0000-00003F7E0000}"/>
    <cellStyle name="Percent 219 2 3 2" xfId="32345" xr:uid="{00000000-0005-0000-0000-0000407E0000}"/>
    <cellStyle name="Percent 219 2 4" xfId="32346" xr:uid="{00000000-0005-0000-0000-0000417E0000}"/>
    <cellStyle name="Percent 219 2 5" xfId="32347" xr:uid="{00000000-0005-0000-0000-0000427E0000}"/>
    <cellStyle name="Percent 219 3" xfId="32348" xr:uid="{00000000-0005-0000-0000-0000437E0000}"/>
    <cellStyle name="Percent 219 3 2" xfId="32349" xr:uid="{00000000-0005-0000-0000-0000447E0000}"/>
    <cellStyle name="Percent 219 3 2 2" xfId="32350" xr:uid="{00000000-0005-0000-0000-0000457E0000}"/>
    <cellStyle name="Percent 219 3 3" xfId="32351" xr:uid="{00000000-0005-0000-0000-0000467E0000}"/>
    <cellStyle name="Percent 219 3 4" xfId="32352" xr:uid="{00000000-0005-0000-0000-0000477E0000}"/>
    <cellStyle name="Percent 219 4" xfId="32353" xr:uid="{00000000-0005-0000-0000-0000487E0000}"/>
    <cellStyle name="Percent 219 5" xfId="32354" xr:uid="{00000000-0005-0000-0000-0000497E0000}"/>
    <cellStyle name="Percent 219 5 2" xfId="32355" xr:uid="{00000000-0005-0000-0000-00004A7E0000}"/>
    <cellStyle name="Percent 219 6" xfId="32356" xr:uid="{00000000-0005-0000-0000-00004B7E0000}"/>
    <cellStyle name="Percent 219 7" xfId="32357" xr:uid="{00000000-0005-0000-0000-00004C7E0000}"/>
    <cellStyle name="Percent 22" xfId="32358" xr:uid="{00000000-0005-0000-0000-00004D7E0000}"/>
    <cellStyle name="Percent 22 2" xfId="32359" xr:uid="{00000000-0005-0000-0000-00004E7E0000}"/>
    <cellStyle name="Percent 22 2 2" xfId="32360" xr:uid="{00000000-0005-0000-0000-00004F7E0000}"/>
    <cellStyle name="Percent 22 3" xfId="32361" xr:uid="{00000000-0005-0000-0000-0000507E0000}"/>
    <cellStyle name="Percent 220" xfId="32362" xr:uid="{00000000-0005-0000-0000-0000517E0000}"/>
    <cellStyle name="Percent 220 2" xfId="32363" xr:uid="{00000000-0005-0000-0000-0000527E0000}"/>
    <cellStyle name="Percent 220 2 2" xfId="32364" xr:uid="{00000000-0005-0000-0000-0000537E0000}"/>
    <cellStyle name="Percent 220 2 2 2" xfId="32365" xr:uid="{00000000-0005-0000-0000-0000547E0000}"/>
    <cellStyle name="Percent 220 2 2 2 2" xfId="32366" xr:uid="{00000000-0005-0000-0000-0000557E0000}"/>
    <cellStyle name="Percent 220 2 2 3" xfId="32367" xr:uid="{00000000-0005-0000-0000-0000567E0000}"/>
    <cellStyle name="Percent 220 2 2 4" xfId="32368" xr:uid="{00000000-0005-0000-0000-0000577E0000}"/>
    <cellStyle name="Percent 220 2 3" xfId="32369" xr:uid="{00000000-0005-0000-0000-0000587E0000}"/>
    <cellStyle name="Percent 220 2 3 2" xfId="32370" xr:uid="{00000000-0005-0000-0000-0000597E0000}"/>
    <cellStyle name="Percent 220 2 4" xfId="32371" xr:uid="{00000000-0005-0000-0000-00005A7E0000}"/>
    <cellStyle name="Percent 220 2 5" xfId="32372" xr:uid="{00000000-0005-0000-0000-00005B7E0000}"/>
    <cellStyle name="Percent 220 3" xfId="32373" xr:uid="{00000000-0005-0000-0000-00005C7E0000}"/>
    <cellStyle name="Percent 220 3 2" xfId="32374" xr:uid="{00000000-0005-0000-0000-00005D7E0000}"/>
    <cellStyle name="Percent 220 3 2 2" xfId="32375" xr:uid="{00000000-0005-0000-0000-00005E7E0000}"/>
    <cellStyle name="Percent 220 3 3" xfId="32376" xr:uid="{00000000-0005-0000-0000-00005F7E0000}"/>
    <cellStyle name="Percent 220 3 4" xfId="32377" xr:uid="{00000000-0005-0000-0000-0000607E0000}"/>
    <cellStyle name="Percent 220 4" xfId="32378" xr:uid="{00000000-0005-0000-0000-0000617E0000}"/>
    <cellStyle name="Percent 220 5" xfId="32379" xr:uid="{00000000-0005-0000-0000-0000627E0000}"/>
    <cellStyle name="Percent 220 5 2" xfId="32380" xr:uid="{00000000-0005-0000-0000-0000637E0000}"/>
    <cellStyle name="Percent 220 6" xfId="32381" xr:uid="{00000000-0005-0000-0000-0000647E0000}"/>
    <cellStyle name="Percent 220 7" xfId="32382" xr:uid="{00000000-0005-0000-0000-0000657E0000}"/>
    <cellStyle name="Percent 221" xfId="32383" xr:uid="{00000000-0005-0000-0000-0000667E0000}"/>
    <cellStyle name="Percent 221 2" xfId="32384" xr:uid="{00000000-0005-0000-0000-0000677E0000}"/>
    <cellStyle name="Percent 221 2 2" xfId="32385" xr:uid="{00000000-0005-0000-0000-0000687E0000}"/>
    <cellStyle name="Percent 221 2 2 2" xfId="32386" xr:uid="{00000000-0005-0000-0000-0000697E0000}"/>
    <cellStyle name="Percent 221 2 2 2 2" xfId="32387" xr:uid="{00000000-0005-0000-0000-00006A7E0000}"/>
    <cellStyle name="Percent 221 2 2 3" xfId="32388" xr:uid="{00000000-0005-0000-0000-00006B7E0000}"/>
    <cellStyle name="Percent 221 2 2 4" xfId="32389" xr:uid="{00000000-0005-0000-0000-00006C7E0000}"/>
    <cellStyle name="Percent 221 2 3" xfId="32390" xr:uid="{00000000-0005-0000-0000-00006D7E0000}"/>
    <cellStyle name="Percent 221 2 3 2" xfId="32391" xr:uid="{00000000-0005-0000-0000-00006E7E0000}"/>
    <cellStyle name="Percent 221 2 4" xfId="32392" xr:uid="{00000000-0005-0000-0000-00006F7E0000}"/>
    <cellStyle name="Percent 221 2 5" xfId="32393" xr:uid="{00000000-0005-0000-0000-0000707E0000}"/>
    <cellStyle name="Percent 221 3" xfId="32394" xr:uid="{00000000-0005-0000-0000-0000717E0000}"/>
    <cellStyle name="Percent 221 3 2" xfId="32395" xr:uid="{00000000-0005-0000-0000-0000727E0000}"/>
    <cellStyle name="Percent 221 3 2 2" xfId="32396" xr:uid="{00000000-0005-0000-0000-0000737E0000}"/>
    <cellStyle name="Percent 221 3 3" xfId="32397" xr:uid="{00000000-0005-0000-0000-0000747E0000}"/>
    <cellStyle name="Percent 221 3 4" xfId="32398" xr:uid="{00000000-0005-0000-0000-0000757E0000}"/>
    <cellStyle name="Percent 221 4" xfId="32399" xr:uid="{00000000-0005-0000-0000-0000767E0000}"/>
    <cellStyle name="Percent 221 5" xfId="32400" xr:uid="{00000000-0005-0000-0000-0000777E0000}"/>
    <cellStyle name="Percent 221 5 2" xfId="32401" xr:uid="{00000000-0005-0000-0000-0000787E0000}"/>
    <cellStyle name="Percent 221 6" xfId="32402" xr:uid="{00000000-0005-0000-0000-0000797E0000}"/>
    <cellStyle name="Percent 221 7" xfId="32403" xr:uid="{00000000-0005-0000-0000-00007A7E0000}"/>
    <cellStyle name="Percent 222" xfId="32404" xr:uid="{00000000-0005-0000-0000-00007B7E0000}"/>
    <cellStyle name="Percent 222 2" xfId="32405" xr:uid="{00000000-0005-0000-0000-00007C7E0000}"/>
    <cellStyle name="Percent 222 2 2" xfId="32406" xr:uid="{00000000-0005-0000-0000-00007D7E0000}"/>
    <cellStyle name="Percent 222 2 2 2" xfId="32407" xr:uid="{00000000-0005-0000-0000-00007E7E0000}"/>
    <cellStyle name="Percent 222 2 2 2 2" xfId="32408" xr:uid="{00000000-0005-0000-0000-00007F7E0000}"/>
    <cellStyle name="Percent 222 2 2 3" xfId="32409" xr:uid="{00000000-0005-0000-0000-0000807E0000}"/>
    <cellStyle name="Percent 222 2 2 4" xfId="32410" xr:uid="{00000000-0005-0000-0000-0000817E0000}"/>
    <cellStyle name="Percent 222 2 3" xfId="32411" xr:uid="{00000000-0005-0000-0000-0000827E0000}"/>
    <cellStyle name="Percent 222 2 3 2" xfId="32412" xr:uid="{00000000-0005-0000-0000-0000837E0000}"/>
    <cellStyle name="Percent 222 2 4" xfId="32413" xr:uid="{00000000-0005-0000-0000-0000847E0000}"/>
    <cellStyle name="Percent 222 2 5" xfId="32414" xr:uid="{00000000-0005-0000-0000-0000857E0000}"/>
    <cellStyle name="Percent 222 3" xfId="32415" xr:uid="{00000000-0005-0000-0000-0000867E0000}"/>
    <cellStyle name="Percent 222 3 2" xfId="32416" xr:uid="{00000000-0005-0000-0000-0000877E0000}"/>
    <cellStyle name="Percent 222 3 2 2" xfId="32417" xr:uid="{00000000-0005-0000-0000-0000887E0000}"/>
    <cellStyle name="Percent 222 3 3" xfId="32418" xr:uid="{00000000-0005-0000-0000-0000897E0000}"/>
    <cellStyle name="Percent 222 3 4" xfId="32419" xr:uid="{00000000-0005-0000-0000-00008A7E0000}"/>
    <cellStyle name="Percent 222 4" xfId="32420" xr:uid="{00000000-0005-0000-0000-00008B7E0000}"/>
    <cellStyle name="Percent 222 5" xfId="32421" xr:uid="{00000000-0005-0000-0000-00008C7E0000}"/>
    <cellStyle name="Percent 222 5 2" xfId="32422" xr:uid="{00000000-0005-0000-0000-00008D7E0000}"/>
    <cellStyle name="Percent 222 6" xfId="32423" xr:uid="{00000000-0005-0000-0000-00008E7E0000}"/>
    <cellStyle name="Percent 222 7" xfId="32424" xr:uid="{00000000-0005-0000-0000-00008F7E0000}"/>
    <cellStyle name="Percent 223" xfId="32425" xr:uid="{00000000-0005-0000-0000-0000907E0000}"/>
    <cellStyle name="Percent 223 2" xfId="32426" xr:uid="{00000000-0005-0000-0000-0000917E0000}"/>
    <cellStyle name="Percent 223 2 2" xfId="32427" xr:uid="{00000000-0005-0000-0000-0000927E0000}"/>
    <cellStyle name="Percent 223 2 2 2" xfId="32428" xr:uid="{00000000-0005-0000-0000-0000937E0000}"/>
    <cellStyle name="Percent 223 2 2 2 2" xfId="32429" xr:uid="{00000000-0005-0000-0000-0000947E0000}"/>
    <cellStyle name="Percent 223 2 2 3" xfId="32430" xr:uid="{00000000-0005-0000-0000-0000957E0000}"/>
    <cellStyle name="Percent 223 2 2 4" xfId="32431" xr:uid="{00000000-0005-0000-0000-0000967E0000}"/>
    <cellStyle name="Percent 223 2 3" xfId="32432" xr:uid="{00000000-0005-0000-0000-0000977E0000}"/>
    <cellStyle name="Percent 223 2 3 2" xfId="32433" xr:uid="{00000000-0005-0000-0000-0000987E0000}"/>
    <cellStyle name="Percent 223 2 4" xfId="32434" xr:uid="{00000000-0005-0000-0000-0000997E0000}"/>
    <cellStyle name="Percent 223 2 5" xfId="32435" xr:uid="{00000000-0005-0000-0000-00009A7E0000}"/>
    <cellStyle name="Percent 223 3" xfId="32436" xr:uid="{00000000-0005-0000-0000-00009B7E0000}"/>
    <cellStyle name="Percent 223 3 2" xfId="32437" xr:uid="{00000000-0005-0000-0000-00009C7E0000}"/>
    <cellStyle name="Percent 223 3 2 2" xfId="32438" xr:uid="{00000000-0005-0000-0000-00009D7E0000}"/>
    <cellStyle name="Percent 223 3 3" xfId="32439" xr:uid="{00000000-0005-0000-0000-00009E7E0000}"/>
    <cellStyle name="Percent 223 3 4" xfId="32440" xr:uid="{00000000-0005-0000-0000-00009F7E0000}"/>
    <cellStyle name="Percent 223 4" xfId="32441" xr:uid="{00000000-0005-0000-0000-0000A07E0000}"/>
    <cellStyle name="Percent 223 5" xfId="32442" xr:uid="{00000000-0005-0000-0000-0000A17E0000}"/>
    <cellStyle name="Percent 223 5 2" xfId="32443" xr:uid="{00000000-0005-0000-0000-0000A27E0000}"/>
    <cellStyle name="Percent 223 6" xfId="32444" xr:uid="{00000000-0005-0000-0000-0000A37E0000}"/>
    <cellStyle name="Percent 223 7" xfId="32445" xr:uid="{00000000-0005-0000-0000-0000A47E0000}"/>
    <cellStyle name="Percent 224" xfId="32446" xr:uid="{00000000-0005-0000-0000-0000A57E0000}"/>
    <cellStyle name="Percent 224 2" xfId="32447" xr:uid="{00000000-0005-0000-0000-0000A67E0000}"/>
    <cellStyle name="Percent 224 2 2" xfId="32448" xr:uid="{00000000-0005-0000-0000-0000A77E0000}"/>
    <cellStyle name="Percent 224 2 2 2" xfId="32449" xr:uid="{00000000-0005-0000-0000-0000A87E0000}"/>
    <cellStyle name="Percent 224 2 2 2 2" xfId="32450" xr:uid="{00000000-0005-0000-0000-0000A97E0000}"/>
    <cellStyle name="Percent 224 2 2 3" xfId="32451" xr:uid="{00000000-0005-0000-0000-0000AA7E0000}"/>
    <cellStyle name="Percent 224 2 2 4" xfId="32452" xr:uid="{00000000-0005-0000-0000-0000AB7E0000}"/>
    <cellStyle name="Percent 224 2 3" xfId="32453" xr:uid="{00000000-0005-0000-0000-0000AC7E0000}"/>
    <cellStyle name="Percent 224 2 3 2" xfId="32454" xr:uid="{00000000-0005-0000-0000-0000AD7E0000}"/>
    <cellStyle name="Percent 224 2 4" xfId="32455" xr:uid="{00000000-0005-0000-0000-0000AE7E0000}"/>
    <cellStyle name="Percent 224 2 5" xfId="32456" xr:uid="{00000000-0005-0000-0000-0000AF7E0000}"/>
    <cellStyle name="Percent 224 3" xfId="32457" xr:uid="{00000000-0005-0000-0000-0000B07E0000}"/>
    <cellStyle name="Percent 224 3 2" xfId="32458" xr:uid="{00000000-0005-0000-0000-0000B17E0000}"/>
    <cellStyle name="Percent 224 3 2 2" xfId="32459" xr:uid="{00000000-0005-0000-0000-0000B27E0000}"/>
    <cellStyle name="Percent 224 3 3" xfId="32460" xr:uid="{00000000-0005-0000-0000-0000B37E0000}"/>
    <cellStyle name="Percent 224 3 4" xfId="32461" xr:uid="{00000000-0005-0000-0000-0000B47E0000}"/>
    <cellStyle name="Percent 224 4" xfId="32462" xr:uid="{00000000-0005-0000-0000-0000B57E0000}"/>
    <cellStyle name="Percent 224 5" xfId="32463" xr:uid="{00000000-0005-0000-0000-0000B67E0000}"/>
    <cellStyle name="Percent 224 5 2" xfId="32464" xr:uid="{00000000-0005-0000-0000-0000B77E0000}"/>
    <cellStyle name="Percent 224 6" xfId="32465" xr:uid="{00000000-0005-0000-0000-0000B87E0000}"/>
    <cellStyle name="Percent 224 7" xfId="32466" xr:uid="{00000000-0005-0000-0000-0000B97E0000}"/>
    <cellStyle name="Percent 225" xfId="32467" xr:uid="{00000000-0005-0000-0000-0000BA7E0000}"/>
    <cellStyle name="Percent 225 2" xfId="32468" xr:uid="{00000000-0005-0000-0000-0000BB7E0000}"/>
    <cellStyle name="Percent 225 2 2" xfId="32469" xr:uid="{00000000-0005-0000-0000-0000BC7E0000}"/>
    <cellStyle name="Percent 225 2 2 2" xfId="32470" xr:uid="{00000000-0005-0000-0000-0000BD7E0000}"/>
    <cellStyle name="Percent 225 2 2 2 2" xfId="32471" xr:uid="{00000000-0005-0000-0000-0000BE7E0000}"/>
    <cellStyle name="Percent 225 2 2 3" xfId="32472" xr:uid="{00000000-0005-0000-0000-0000BF7E0000}"/>
    <cellStyle name="Percent 225 2 2 4" xfId="32473" xr:uid="{00000000-0005-0000-0000-0000C07E0000}"/>
    <cellStyle name="Percent 225 2 3" xfId="32474" xr:uid="{00000000-0005-0000-0000-0000C17E0000}"/>
    <cellStyle name="Percent 225 2 3 2" xfId="32475" xr:uid="{00000000-0005-0000-0000-0000C27E0000}"/>
    <cellStyle name="Percent 225 2 4" xfId="32476" xr:uid="{00000000-0005-0000-0000-0000C37E0000}"/>
    <cellStyle name="Percent 225 2 5" xfId="32477" xr:uid="{00000000-0005-0000-0000-0000C47E0000}"/>
    <cellStyle name="Percent 225 3" xfId="32478" xr:uid="{00000000-0005-0000-0000-0000C57E0000}"/>
    <cellStyle name="Percent 225 3 2" xfId="32479" xr:uid="{00000000-0005-0000-0000-0000C67E0000}"/>
    <cellStyle name="Percent 225 3 2 2" xfId="32480" xr:uid="{00000000-0005-0000-0000-0000C77E0000}"/>
    <cellStyle name="Percent 225 3 3" xfId="32481" xr:uid="{00000000-0005-0000-0000-0000C87E0000}"/>
    <cellStyle name="Percent 225 3 4" xfId="32482" xr:uid="{00000000-0005-0000-0000-0000C97E0000}"/>
    <cellStyle name="Percent 225 4" xfId="32483" xr:uid="{00000000-0005-0000-0000-0000CA7E0000}"/>
    <cellStyle name="Percent 225 5" xfId="32484" xr:uid="{00000000-0005-0000-0000-0000CB7E0000}"/>
    <cellStyle name="Percent 225 5 2" xfId="32485" xr:uid="{00000000-0005-0000-0000-0000CC7E0000}"/>
    <cellStyle name="Percent 225 6" xfId="32486" xr:uid="{00000000-0005-0000-0000-0000CD7E0000}"/>
    <cellStyle name="Percent 225 7" xfId="32487" xr:uid="{00000000-0005-0000-0000-0000CE7E0000}"/>
    <cellStyle name="Percent 226" xfId="32488" xr:uid="{00000000-0005-0000-0000-0000CF7E0000}"/>
    <cellStyle name="Percent 226 2" xfId="32489" xr:uid="{00000000-0005-0000-0000-0000D07E0000}"/>
    <cellStyle name="Percent 226 2 2" xfId="32490" xr:uid="{00000000-0005-0000-0000-0000D17E0000}"/>
    <cellStyle name="Percent 226 2 2 2" xfId="32491" xr:uid="{00000000-0005-0000-0000-0000D27E0000}"/>
    <cellStyle name="Percent 226 2 2 2 2" xfId="32492" xr:uid="{00000000-0005-0000-0000-0000D37E0000}"/>
    <cellStyle name="Percent 226 2 2 3" xfId="32493" xr:uid="{00000000-0005-0000-0000-0000D47E0000}"/>
    <cellStyle name="Percent 226 2 2 4" xfId="32494" xr:uid="{00000000-0005-0000-0000-0000D57E0000}"/>
    <cellStyle name="Percent 226 2 3" xfId="32495" xr:uid="{00000000-0005-0000-0000-0000D67E0000}"/>
    <cellStyle name="Percent 226 2 3 2" xfId="32496" xr:uid="{00000000-0005-0000-0000-0000D77E0000}"/>
    <cellStyle name="Percent 226 2 4" xfId="32497" xr:uid="{00000000-0005-0000-0000-0000D87E0000}"/>
    <cellStyle name="Percent 226 2 5" xfId="32498" xr:uid="{00000000-0005-0000-0000-0000D97E0000}"/>
    <cellStyle name="Percent 226 3" xfId="32499" xr:uid="{00000000-0005-0000-0000-0000DA7E0000}"/>
    <cellStyle name="Percent 226 3 2" xfId="32500" xr:uid="{00000000-0005-0000-0000-0000DB7E0000}"/>
    <cellStyle name="Percent 226 3 2 2" xfId="32501" xr:uid="{00000000-0005-0000-0000-0000DC7E0000}"/>
    <cellStyle name="Percent 226 3 3" xfId="32502" xr:uid="{00000000-0005-0000-0000-0000DD7E0000}"/>
    <cellStyle name="Percent 226 3 4" xfId="32503" xr:uid="{00000000-0005-0000-0000-0000DE7E0000}"/>
    <cellStyle name="Percent 226 4" xfId="32504" xr:uid="{00000000-0005-0000-0000-0000DF7E0000}"/>
    <cellStyle name="Percent 226 5" xfId="32505" xr:uid="{00000000-0005-0000-0000-0000E07E0000}"/>
    <cellStyle name="Percent 226 5 2" xfId="32506" xr:uid="{00000000-0005-0000-0000-0000E17E0000}"/>
    <cellStyle name="Percent 226 6" xfId="32507" xr:uid="{00000000-0005-0000-0000-0000E27E0000}"/>
    <cellStyle name="Percent 226 7" xfId="32508" xr:uid="{00000000-0005-0000-0000-0000E37E0000}"/>
    <cellStyle name="Percent 227" xfId="32509" xr:uid="{00000000-0005-0000-0000-0000E47E0000}"/>
    <cellStyle name="Percent 228" xfId="32510" xr:uid="{00000000-0005-0000-0000-0000E57E0000}"/>
    <cellStyle name="Percent 229" xfId="32511" xr:uid="{00000000-0005-0000-0000-0000E67E0000}"/>
    <cellStyle name="Percent 23" xfId="32512" xr:uid="{00000000-0005-0000-0000-0000E77E0000}"/>
    <cellStyle name="Percent 23 2" xfId="32513" xr:uid="{00000000-0005-0000-0000-0000E87E0000}"/>
    <cellStyle name="Percent 23 2 2" xfId="32514" xr:uid="{00000000-0005-0000-0000-0000E97E0000}"/>
    <cellStyle name="Percent 23 3" xfId="32515" xr:uid="{00000000-0005-0000-0000-0000EA7E0000}"/>
    <cellStyle name="Percent 230" xfId="32516" xr:uid="{00000000-0005-0000-0000-0000EB7E0000}"/>
    <cellStyle name="Percent 231" xfId="32517" xr:uid="{00000000-0005-0000-0000-0000EC7E0000}"/>
    <cellStyle name="Percent 232" xfId="32518" xr:uid="{00000000-0005-0000-0000-0000ED7E0000}"/>
    <cellStyle name="Percent 233" xfId="32519" xr:uid="{00000000-0005-0000-0000-0000EE7E0000}"/>
    <cellStyle name="Percent 233 2" xfId="32520" xr:uid="{00000000-0005-0000-0000-0000EF7E0000}"/>
    <cellStyle name="Percent 234" xfId="32521" xr:uid="{00000000-0005-0000-0000-0000F07E0000}"/>
    <cellStyle name="Percent 234 2" xfId="32522" xr:uid="{00000000-0005-0000-0000-0000F17E0000}"/>
    <cellStyle name="Percent 235" xfId="32523" xr:uid="{00000000-0005-0000-0000-0000F27E0000}"/>
    <cellStyle name="Percent 235 2" xfId="32524" xr:uid="{00000000-0005-0000-0000-0000F37E0000}"/>
    <cellStyle name="Percent 236" xfId="32525" xr:uid="{00000000-0005-0000-0000-0000F47E0000}"/>
    <cellStyle name="Percent 236 2" xfId="32526" xr:uid="{00000000-0005-0000-0000-0000F57E0000}"/>
    <cellStyle name="Percent 237" xfId="32527" xr:uid="{00000000-0005-0000-0000-0000F67E0000}"/>
    <cellStyle name="Percent 237 2" xfId="32528" xr:uid="{00000000-0005-0000-0000-0000F77E0000}"/>
    <cellStyle name="Percent 238" xfId="32529" xr:uid="{00000000-0005-0000-0000-0000F87E0000}"/>
    <cellStyle name="Percent 238 2" xfId="32530" xr:uid="{00000000-0005-0000-0000-0000F97E0000}"/>
    <cellStyle name="Percent 239" xfId="32531" xr:uid="{00000000-0005-0000-0000-0000FA7E0000}"/>
    <cellStyle name="Percent 239 2" xfId="32532" xr:uid="{00000000-0005-0000-0000-0000FB7E0000}"/>
    <cellStyle name="Percent 24" xfId="32533" xr:uid="{00000000-0005-0000-0000-0000FC7E0000}"/>
    <cellStyle name="Percent 24 2" xfId="32534" xr:uid="{00000000-0005-0000-0000-0000FD7E0000}"/>
    <cellStyle name="Percent 24 2 2" xfId="32535" xr:uid="{00000000-0005-0000-0000-0000FE7E0000}"/>
    <cellStyle name="Percent 24 3" xfId="32536" xr:uid="{00000000-0005-0000-0000-0000FF7E0000}"/>
    <cellStyle name="Percent 240" xfId="32537" xr:uid="{00000000-0005-0000-0000-0000007F0000}"/>
    <cellStyle name="Percent 240 2" xfId="32538" xr:uid="{00000000-0005-0000-0000-0000017F0000}"/>
    <cellStyle name="Percent 240 2 2" xfId="32539" xr:uid="{00000000-0005-0000-0000-0000027F0000}"/>
    <cellStyle name="Percent 240 2 2 2" xfId="32540" xr:uid="{00000000-0005-0000-0000-0000037F0000}"/>
    <cellStyle name="Percent 240 2 3" xfId="32541" xr:uid="{00000000-0005-0000-0000-0000047F0000}"/>
    <cellStyle name="Percent 240 2 4" xfId="32542" xr:uid="{00000000-0005-0000-0000-0000057F0000}"/>
    <cellStyle name="Percent 240 3" xfId="32543" xr:uid="{00000000-0005-0000-0000-0000067F0000}"/>
    <cellStyle name="Percent 240 4" xfId="32544" xr:uid="{00000000-0005-0000-0000-0000077F0000}"/>
    <cellStyle name="Percent 240 4 2" xfId="32545" xr:uid="{00000000-0005-0000-0000-0000087F0000}"/>
    <cellStyle name="Percent 240 5" xfId="32546" xr:uid="{00000000-0005-0000-0000-0000097F0000}"/>
    <cellStyle name="Percent 240 6" xfId="32547" xr:uid="{00000000-0005-0000-0000-00000A7F0000}"/>
    <cellStyle name="Percent 241" xfId="32548" xr:uid="{00000000-0005-0000-0000-00000B7F0000}"/>
    <cellStyle name="Percent 241 2" xfId="32549" xr:uid="{00000000-0005-0000-0000-00000C7F0000}"/>
    <cellStyle name="Percent 241 2 2" xfId="32550" xr:uid="{00000000-0005-0000-0000-00000D7F0000}"/>
    <cellStyle name="Percent 241 2 2 2" xfId="32551" xr:uid="{00000000-0005-0000-0000-00000E7F0000}"/>
    <cellStyle name="Percent 241 2 3" xfId="32552" xr:uid="{00000000-0005-0000-0000-00000F7F0000}"/>
    <cellStyle name="Percent 241 2 4" xfId="32553" xr:uid="{00000000-0005-0000-0000-0000107F0000}"/>
    <cellStyle name="Percent 241 3" xfId="32554" xr:uid="{00000000-0005-0000-0000-0000117F0000}"/>
    <cellStyle name="Percent 241 4" xfId="32555" xr:uid="{00000000-0005-0000-0000-0000127F0000}"/>
    <cellStyle name="Percent 241 4 2" xfId="32556" xr:uid="{00000000-0005-0000-0000-0000137F0000}"/>
    <cellStyle name="Percent 241 5" xfId="32557" xr:uid="{00000000-0005-0000-0000-0000147F0000}"/>
    <cellStyle name="Percent 241 6" xfId="32558" xr:uid="{00000000-0005-0000-0000-0000157F0000}"/>
    <cellStyle name="Percent 242" xfId="32559" xr:uid="{00000000-0005-0000-0000-0000167F0000}"/>
    <cellStyle name="Percent 242 2" xfId="32560" xr:uid="{00000000-0005-0000-0000-0000177F0000}"/>
    <cellStyle name="Percent 242 2 2" xfId="32561" xr:uid="{00000000-0005-0000-0000-0000187F0000}"/>
    <cellStyle name="Percent 242 2 2 2" xfId="32562" xr:uid="{00000000-0005-0000-0000-0000197F0000}"/>
    <cellStyle name="Percent 242 2 3" xfId="32563" xr:uid="{00000000-0005-0000-0000-00001A7F0000}"/>
    <cellStyle name="Percent 242 2 4" xfId="32564" xr:uid="{00000000-0005-0000-0000-00001B7F0000}"/>
    <cellStyle name="Percent 242 3" xfId="32565" xr:uid="{00000000-0005-0000-0000-00001C7F0000}"/>
    <cellStyle name="Percent 242 4" xfId="32566" xr:uid="{00000000-0005-0000-0000-00001D7F0000}"/>
    <cellStyle name="Percent 242 4 2" xfId="32567" xr:uid="{00000000-0005-0000-0000-00001E7F0000}"/>
    <cellStyle name="Percent 242 5" xfId="32568" xr:uid="{00000000-0005-0000-0000-00001F7F0000}"/>
    <cellStyle name="Percent 242 6" xfId="32569" xr:uid="{00000000-0005-0000-0000-0000207F0000}"/>
    <cellStyle name="Percent 243" xfId="32570" xr:uid="{00000000-0005-0000-0000-0000217F0000}"/>
    <cellStyle name="Percent 243 2" xfId="32571" xr:uid="{00000000-0005-0000-0000-0000227F0000}"/>
    <cellStyle name="Percent 243 2 2" xfId="32572" xr:uid="{00000000-0005-0000-0000-0000237F0000}"/>
    <cellStyle name="Percent 243 2 2 2" xfId="32573" xr:uid="{00000000-0005-0000-0000-0000247F0000}"/>
    <cellStyle name="Percent 243 2 3" xfId="32574" xr:uid="{00000000-0005-0000-0000-0000257F0000}"/>
    <cellStyle name="Percent 243 2 4" xfId="32575" xr:uid="{00000000-0005-0000-0000-0000267F0000}"/>
    <cellStyle name="Percent 243 3" xfId="32576" xr:uid="{00000000-0005-0000-0000-0000277F0000}"/>
    <cellStyle name="Percent 243 4" xfId="32577" xr:uid="{00000000-0005-0000-0000-0000287F0000}"/>
    <cellStyle name="Percent 243 4 2" xfId="32578" xr:uid="{00000000-0005-0000-0000-0000297F0000}"/>
    <cellStyle name="Percent 243 5" xfId="32579" xr:uid="{00000000-0005-0000-0000-00002A7F0000}"/>
    <cellStyle name="Percent 243 6" xfId="32580" xr:uid="{00000000-0005-0000-0000-00002B7F0000}"/>
    <cellStyle name="Percent 244" xfId="32581" xr:uid="{00000000-0005-0000-0000-00002C7F0000}"/>
    <cellStyle name="Percent 244 2" xfId="32582" xr:uid="{00000000-0005-0000-0000-00002D7F0000}"/>
    <cellStyle name="Percent 244 2 2" xfId="32583" xr:uid="{00000000-0005-0000-0000-00002E7F0000}"/>
    <cellStyle name="Percent 244 2 2 2" xfId="32584" xr:uid="{00000000-0005-0000-0000-00002F7F0000}"/>
    <cellStyle name="Percent 244 2 3" xfId="32585" xr:uid="{00000000-0005-0000-0000-0000307F0000}"/>
    <cellStyle name="Percent 244 2 4" xfId="32586" xr:uid="{00000000-0005-0000-0000-0000317F0000}"/>
    <cellStyle name="Percent 244 3" xfId="32587" xr:uid="{00000000-0005-0000-0000-0000327F0000}"/>
    <cellStyle name="Percent 244 4" xfId="32588" xr:uid="{00000000-0005-0000-0000-0000337F0000}"/>
    <cellStyle name="Percent 244 4 2" xfId="32589" xr:uid="{00000000-0005-0000-0000-0000347F0000}"/>
    <cellStyle name="Percent 244 5" xfId="32590" xr:uid="{00000000-0005-0000-0000-0000357F0000}"/>
    <cellStyle name="Percent 244 6" xfId="32591" xr:uid="{00000000-0005-0000-0000-0000367F0000}"/>
    <cellStyle name="Percent 245" xfId="32592" xr:uid="{00000000-0005-0000-0000-0000377F0000}"/>
    <cellStyle name="Percent 245 2" xfId="32593" xr:uid="{00000000-0005-0000-0000-0000387F0000}"/>
    <cellStyle name="Percent 245 2 2" xfId="32594" xr:uid="{00000000-0005-0000-0000-0000397F0000}"/>
    <cellStyle name="Percent 245 2 2 2" xfId="32595" xr:uid="{00000000-0005-0000-0000-00003A7F0000}"/>
    <cellStyle name="Percent 245 2 3" xfId="32596" xr:uid="{00000000-0005-0000-0000-00003B7F0000}"/>
    <cellStyle name="Percent 245 2 4" xfId="32597" xr:uid="{00000000-0005-0000-0000-00003C7F0000}"/>
    <cellStyle name="Percent 245 3" xfId="32598" xr:uid="{00000000-0005-0000-0000-00003D7F0000}"/>
    <cellStyle name="Percent 245 3 2" xfId="32599" xr:uid="{00000000-0005-0000-0000-00003E7F0000}"/>
    <cellStyle name="Percent 245 4" xfId="32600" xr:uid="{00000000-0005-0000-0000-00003F7F0000}"/>
    <cellStyle name="Percent 245 5" xfId="32601" xr:uid="{00000000-0005-0000-0000-0000407F0000}"/>
    <cellStyle name="Percent 246" xfId="32602" xr:uid="{00000000-0005-0000-0000-0000417F0000}"/>
    <cellStyle name="Percent 246 2" xfId="32603" xr:uid="{00000000-0005-0000-0000-0000427F0000}"/>
    <cellStyle name="Percent 246 2 2" xfId="32604" xr:uid="{00000000-0005-0000-0000-0000437F0000}"/>
    <cellStyle name="Percent 246 2 2 2" xfId="32605" xr:uid="{00000000-0005-0000-0000-0000447F0000}"/>
    <cellStyle name="Percent 246 2 3" xfId="32606" xr:uid="{00000000-0005-0000-0000-0000457F0000}"/>
    <cellStyle name="Percent 246 2 4" xfId="32607" xr:uid="{00000000-0005-0000-0000-0000467F0000}"/>
    <cellStyle name="Percent 246 3" xfId="32608" xr:uid="{00000000-0005-0000-0000-0000477F0000}"/>
    <cellStyle name="Percent 246 3 2" xfId="32609" xr:uid="{00000000-0005-0000-0000-0000487F0000}"/>
    <cellStyle name="Percent 246 4" xfId="32610" xr:uid="{00000000-0005-0000-0000-0000497F0000}"/>
    <cellStyle name="Percent 246 5" xfId="32611" xr:uid="{00000000-0005-0000-0000-00004A7F0000}"/>
    <cellStyle name="Percent 247" xfId="32612" xr:uid="{00000000-0005-0000-0000-00004B7F0000}"/>
    <cellStyle name="Percent 247 2" xfId="32613" xr:uid="{00000000-0005-0000-0000-00004C7F0000}"/>
    <cellStyle name="Percent 247 2 2" xfId="32614" xr:uid="{00000000-0005-0000-0000-00004D7F0000}"/>
    <cellStyle name="Percent 247 2 2 2" xfId="32615" xr:uid="{00000000-0005-0000-0000-00004E7F0000}"/>
    <cellStyle name="Percent 247 2 3" xfId="32616" xr:uid="{00000000-0005-0000-0000-00004F7F0000}"/>
    <cellStyle name="Percent 247 2 4" xfId="32617" xr:uid="{00000000-0005-0000-0000-0000507F0000}"/>
    <cellStyle name="Percent 247 3" xfId="32618" xr:uid="{00000000-0005-0000-0000-0000517F0000}"/>
    <cellStyle name="Percent 247 3 2" xfId="32619" xr:uid="{00000000-0005-0000-0000-0000527F0000}"/>
    <cellStyle name="Percent 247 4" xfId="32620" xr:uid="{00000000-0005-0000-0000-0000537F0000}"/>
    <cellStyle name="Percent 247 5" xfId="32621" xr:uid="{00000000-0005-0000-0000-0000547F0000}"/>
    <cellStyle name="Percent 248" xfId="32622" xr:uid="{00000000-0005-0000-0000-0000557F0000}"/>
    <cellStyle name="Percent 248 2" xfId="32623" xr:uid="{00000000-0005-0000-0000-0000567F0000}"/>
    <cellStyle name="Percent 248 2 2" xfId="32624" xr:uid="{00000000-0005-0000-0000-0000577F0000}"/>
    <cellStyle name="Percent 248 2 2 2" xfId="32625" xr:uid="{00000000-0005-0000-0000-0000587F0000}"/>
    <cellStyle name="Percent 248 2 3" xfId="32626" xr:uid="{00000000-0005-0000-0000-0000597F0000}"/>
    <cellStyle name="Percent 248 2 4" xfId="32627" xr:uid="{00000000-0005-0000-0000-00005A7F0000}"/>
    <cellStyle name="Percent 248 3" xfId="32628" xr:uid="{00000000-0005-0000-0000-00005B7F0000}"/>
    <cellStyle name="Percent 248 3 2" xfId="32629" xr:uid="{00000000-0005-0000-0000-00005C7F0000}"/>
    <cellStyle name="Percent 248 4" xfId="32630" xr:uid="{00000000-0005-0000-0000-00005D7F0000}"/>
    <cellStyle name="Percent 248 5" xfId="32631" xr:uid="{00000000-0005-0000-0000-00005E7F0000}"/>
    <cellStyle name="Percent 249" xfId="32632" xr:uid="{00000000-0005-0000-0000-00005F7F0000}"/>
    <cellStyle name="Percent 249 2" xfId="32633" xr:uid="{00000000-0005-0000-0000-0000607F0000}"/>
    <cellStyle name="Percent 249 2 2" xfId="32634" xr:uid="{00000000-0005-0000-0000-0000617F0000}"/>
    <cellStyle name="Percent 249 2 2 2" xfId="32635" xr:uid="{00000000-0005-0000-0000-0000627F0000}"/>
    <cellStyle name="Percent 249 2 3" xfId="32636" xr:uid="{00000000-0005-0000-0000-0000637F0000}"/>
    <cellStyle name="Percent 249 2 4" xfId="32637" xr:uid="{00000000-0005-0000-0000-0000647F0000}"/>
    <cellStyle name="Percent 249 3" xfId="32638" xr:uid="{00000000-0005-0000-0000-0000657F0000}"/>
    <cellStyle name="Percent 249 3 2" xfId="32639" xr:uid="{00000000-0005-0000-0000-0000667F0000}"/>
    <cellStyle name="Percent 249 4" xfId="32640" xr:uid="{00000000-0005-0000-0000-0000677F0000}"/>
    <cellStyle name="Percent 249 5" xfId="32641" xr:uid="{00000000-0005-0000-0000-0000687F0000}"/>
    <cellStyle name="Percent 25" xfId="32642" xr:uid="{00000000-0005-0000-0000-0000697F0000}"/>
    <cellStyle name="Percent 25 2" xfId="32643" xr:uid="{00000000-0005-0000-0000-00006A7F0000}"/>
    <cellStyle name="Percent 25 2 2" xfId="32644" xr:uid="{00000000-0005-0000-0000-00006B7F0000}"/>
    <cellStyle name="Percent 25 3" xfId="32645" xr:uid="{00000000-0005-0000-0000-00006C7F0000}"/>
    <cellStyle name="Percent 250" xfId="32646" xr:uid="{00000000-0005-0000-0000-00006D7F0000}"/>
    <cellStyle name="Percent 250 2" xfId="32647" xr:uid="{00000000-0005-0000-0000-00006E7F0000}"/>
    <cellStyle name="Percent 250 2 2" xfId="32648" xr:uid="{00000000-0005-0000-0000-00006F7F0000}"/>
    <cellStyle name="Percent 250 2 2 2" xfId="32649" xr:uid="{00000000-0005-0000-0000-0000707F0000}"/>
    <cellStyle name="Percent 250 2 3" xfId="32650" xr:uid="{00000000-0005-0000-0000-0000717F0000}"/>
    <cellStyle name="Percent 250 2 4" xfId="32651" xr:uid="{00000000-0005-0000-0000-0000727F0000}"/>
    <cellStyle name="Percent 250 3" xfId="32652" xr:uid="{00000000-0005-0000-0000-0000737F0000}"/>
    <cellStyle name="Percent 250 3 2" xfId="32653" xr:uid="{00000000-0005-0000-0000-0000747F0000}"/>
    <cellStyle name="Percent 250 4" xfId="32654" xr:uid="{00000000-0005-0000-0000-0000757F0000}"/>
    <cellStyle name="Percent 250 5" xfId="32655" xr:uid="{00000000-0005-0000-0000-0000767F0000}"/>
    <cellStyle name="Percent 251" xfId="32656" xr:uid="{00000000-0005-0000-0000-0000777F0000}"/>
    <cellStyle name="Percent 251 2" xfId="32657" xr:uid="{00000000-0005-0000-0000-0000787F0000}"/>
    <cellStyle name="Percent 251 2 2" xfId="32658" xr:uid="{00000000-0005-0000-0000-0000797F0000}"/>
    <cellStyle name="Percent 251 2 2 2" xfId="32659" xr:uid="{00000000-0005-0000-0000-00007A7F0000}"/>
    <cellStyle name="Percent 251 2 3" xfId="32660" xr:uid="{00000000-0005-0000-0000-00007B7F0000}"/>
    <cellStyle name="Percent 251 2 4" xfId="32661" xr:uid="{00000000-0005-0000-0000-00007C7F0000}"/>
    <cellStyle name="Percent 251 3" xfId="32662" xr:uid="{00000000-0005-0000-0000-00007D7F0000}"/>
    <cellStyle name="Percent 251 3 2" xfId="32663" xr:uid="{00000000-0005-0000-0000-00007E7F0000}"/>
    <cellStyle name="Percent 251 4" xfId="32664" xr:uid="{00000000-0005-0000-0000-00007F7F0000}"/>
    <cellStyle name="Percent 251 5" xfId="32665" xr:uid="{00000000-0005-0000-0000-0000807F0000}"/>
    <cellStyle name="Percent 252" xfId="32666" xr:uid="{00000000-0005-0000-0000-0000817F0000}"/>
    <cellStyle name="Percent 253" xfId="32667" xr:uid="{00000000-0005-0000-0000-0000827F0000}"/>
    <cellStyle name="Percent 254" xfId="32668" xr:uid="{00000000-0005-0000-0000-0000837F0000}"/>
    <cellStyle name="Percent 254 2" xfId="32669" xr:uid="{00000000-0005-0000-0000-0000847F0000}"/>
    <cellStyle name="Percent 254 2 2" xfId="32670" xr:uid="{00000000-0005-0000-0000-0000857F0000}"/>
    <cellStyle name="Percent 254 2 3" xfId="32671" xr:uid="{00000000-0005-0000-0000-0000867F0000}"/>
    <cellStyle name="Percent 254 3" xfId="32672" xr:uid="{00000000-0005-0000-0000-0000877F0000}"/>
    <cellStyle name="Percent 254 4" xfId="32673" xr:uid="{00000000-0005-0000-0000-0000887F0000}"/>
    <cellStyle name="Percent 255" xfId="32674" xr:uid="{00000000-0005-0000-0000-0000897F0000}"/>
    <cellStyle name="Percent 255 2" xfId="32675" xr:uid="{00000000-0005-0000-0000-00008A7F0000}"/>
    <cellStyle name="Percent 255 2 2" xfId="32676" xr:uid="{00000000-0005-0000-0000-00008B7F0000}"/>
    <cellStyle name="Percent 255 2 3" xfId="32677" xr:uid="{00000000-0005-0000-0000-00008C7F0000}"/>
    <cellStyle name="Percent 255 3" xfId="32678" xr:uid="{00000000-0005-0000-0000-00008D7F0000}"/>
    <cellStyle name="Percent 255 4" xfId="32679" xr:uid="{00000000-0005-0000-0000-00008E7F0000}"/>
    <cellStyle name="Percent 256" xfId="32680" xr:uid="{00000000-0005-0000-0000-00008F7F0000}"/>
    <cellStyle name="Percent 256 2" xfId="32681" xr:uid="{00000000-0005-0000-0000-0000907F0000}"/>
    <cellStyle name="Percent 256 2 2" xfId="32682" xr:uid="{00000000-0005-0000-0000-0000917F0000}"/>
    <cellStyle name="Percent 256 2 3" xfId="32683" xr:uid="{00000000-0005-0000-0000-0000927F0000}"/>
    <cellStyle name="Percent 256 3" xfId="32684" xr:uid="{00000000-0005-0000-0000-0000937F0000}"/>
    <cellStyle name="Percent 256 4" xfId="32685" xr:uid="{00000000-0005-0000-0000-0000947F0000}"/>
    <cellStyle name="Percent 257" xfId="32686" xr:uid="{00000000-0005-0000-0000-0000957F0000}"/>
    <cellStyle name="Percent 258" xfId="32687" xr:uid="{00000000-0005-0000-0000-0000967F0000}"/>
    <cellStyle name="Percent 259" xfId="32688" xr:uid="{00000000-0005-0000-0000-0000977F0000}"/>
    <cellStyle name="Percent 26" xfId="32689" xr:uid="{00000000-0005-0000-0000-0000987F0000}"/>
    <cellStyle name="Percent 26 2" xfId="32690" xr:uid="{00000000-0005-0000-0000-0000997F0000}"/>
    <cellStyle name="Percent 26 2 2" xfId="32691" xr:uid="{00000000-0005-0000-0000-00009A7F0000}"/>
    <cellStyle name="Percent 26 3" xfId="32692" xr:uid="{00000000-0005-0000-0000-00009B7F0000}"/>
    <cellStyle name="Percent 260" xfId="32693" xr:uid="{00000000-0005-0000-0000-00009C7F0000}"/>
    <cellStyle name="Percent 261" xfId="32694" xr:uid="{00000000-0005-0000-0000-00009D7F0000}"/>
    <cellStyle name="Percent 262" xfId="32695" xr:uid="{00000000-0005-0000-0000-00009E7F0000}"/>
    <cellStyle name="Percent 263" xfId="32696" xr:uid="{00000000-0005-0000-0000-00009F7F0000}"/>
    <cellStyle name="Percent 264" xfId="32697" xr:uid="{00000000-0005-0000-0000-0000A07F0000}"/>
    <cellStyle name="Percent 265" xfId="32698" xr:uid="{00000000-0005-0000-0000-0000A17F0000}"/>
    <cellStyle name="Percent 265 2" xfId="32699" xr:uid="{00000000-0005-0000-0000-0000A27F0000}"/>
    <cellStyle name="Percent 265 2 2" xfId="32700" xr:uid="{00000000-0005-0000-0000-0000A37F0000}"/>
    <cellStyle name="Percent 265 3" xfId="32701" xr:uid="{00000000-0005-0000-0000-0000A47F0000}"/>
    <cellStyle name="Percent 265 4" xfId="32702" xr:uid="{00000000-0005-0000-0000-0000A57F0000}"/>
    <cellStyle name="Percent 266" xfId="32703" xr:uid="{00000000-0005-0000-0000-0000A67F0000}"/>
    <cellStyle name="Percent 266 2" xfId="32704" xr:uid="{00000000-0005-0000-0000-0000A77F0000}"/>
    <cellStyle name="Percent 266 2 2" xfId="32705" xr:uid="{00000000-0005-0000-0000-0000A87F0000}"/>
    <cellStyle name="Percent 266 3" xfId="32706" xr:uid="{00000000-0005-0000-0000-0000A97F0000}"/>
    <cellStyle name="Percent 266 4" xfId="32707" xr:uid="{00000000-0005-0000-0000-0000AA7F0000}"/>
    <cellStyle name="Percent 267" xfId="32708" xr:uid="{00000000-0005-0000-0000-0000AB7F0000}"/>
    <cellStyle name="Percent 268" xfId="32709" xr:uid="{00000000-0005-0000-0000-0000AC7F0000}"/>
    <cellStyle name="Percent 269" xfId="32710" xr:uid="{00000000-0005-0000-0000-0000AD7F0000}"/>
    <cellStyle name="Percent 27" xfId="32711" xr:uid="{00000000-0005-0000-0000-0000AE7F0000}"/>
    <cellStyle name="Percent 270" xfId="32712" xr:uid="{00000000-0005-0000-0000-0000AF7F0000}"/>
    <cellStyle name="Percent 271" xfId="32713" xr:uid="{00000000-0005-0000-0000-0000B07F0000}"/>
    <cellStyle name="Percent 272" xfId="32714" xr:uid="{00000000-0005-0000-0000-0000B17F0000}"/>
    <cellStyle name="Percent 273" xfId="32715" xr:uid="{00000000-0005-0000-0000-0000B27F0000}"/>
    <cellStyle name="Percent 274" xfId="32716" xr:uid="{00000000-0005-0000-0000-0000B37F0000}"/>
    <cellStyle name="Percent 275" xfId="32717" xr:uid="{00000000-0005-0000-0000-0000B47F0000}"/>
    <cellStyle name="Percent 276" xfId="32718" xr:uid="{00000000-0005-0000-0000-0000B57F0000}"/>
    <cellStyle name="Percent 277" xfId="32719" xr:uid="{00000000-0005-0000-0000-0000B67F0000}"/>
    <cellStyle name="Percent 28" xfId="32720" xr:uid="{00000000-0005-0000-0000-0000B77F0000}"/>
    <cellStyle name="Percent 28 2" xfId="32721" xr:uid="{00000000-0005-0000-0000-0000B87F0000}"/>
    <cellStyle name="Percent 28 2 2" xfId="32722" xr:uid="{00000000-0005-0000-0000-0000B97F0000}"/>
    <cellStyle name="Percent 28 3" xfId="32723" xr:uid="{00000000-0005-0000-0000-0000BA7F0000}"/>
    <cellStyle name="Percent 29" xfId="32724" xr:uid="{00000000-0005-0000-0000-0000BB7F0000}"/>
    <cellStyle name="Percent 29 2" xfId="32725" xr:uid="{00000000-0005-0000-0000-0000BC7F0000}"/>
    <cellStyle name="Percent 29 2 2" xfId="32726" xr:uid="{00000000-0005-0000-0000-0000BD7F0000}"/>
    <cellStyle name="Percent 29 3" xfId="32727" xr:uid="{00000000-0005-0000-0000-0000BE7F0000}"/>
    <cellStyle name="Percent 3" xfId="228" xr:uid="{00000000-0005-0000-0000-0000BF7F0000}"/>
    <cellStyle name="Percent 3 2" xfId="32728" xr:uid="{00000000-0005-0000-0000-0000C07F0000}"/>
    <cellStyle name="Percent 3 2 2" xfId="32729" xr:uid="{00000000-0005-0000-0000-0000C17F0000}"/>
    <cellStyle name="Percent 3 2 2 2" xfId="32730" xr:uid="{00000000-0005-0000-0000-0000C27F0000}"/>
    <cellStyle name="Percent 3 2 3" xfId="32731" xr:uid="{00000000-0005-0000-0000-0000C37F0000}"/>
    <cellStyle name="Percent 3 2 4" xfId="32732" xr:uid="{00000000-0005-0000-0000-0000C47F0000}"/>
    <cellStyle name="Percent 3 2 4 2" xfId="32733" xr:uid="{00000000-0005-0000-0000-0000C57F0000}"/>
    <cellStyle name="Percent 3 2 4 2 2" xfId="32734" xr:uid="{00000000-0005-0000-0000-0000C67F0000}"/>
    <cellStyle name="Percent 3 2 4 3" xfId="32735" xr:uid="{00000000-0005-0000-0000-0000C77F0000}"/>
    <cellStyle name="Percent 3 2 4 4" xfId="32736" xr:uid="{00000000-0005-0000-0000-0000C87F0000}"/>
    <cellStyle name="Percent 3 3" xfId="32737" xr:uid="{00000000-0005-0000-0000-0000C97F0000}"/>
    <cellStyle name="Percent 3 3 2" xfId="32738" xr:uid="{00000000-0005-0000-0000-0000CA7F0000}"/>
    <cellStyle name="Percent 3 3 3" xfId="32739" xr:uid="{00000000-0005-0000-0000-0000CB7F0000}"/>
    <cellStyle name="Percent 3 3 3 2" xfId="32740" xr:uid="{00000000-0005-0000-0000-0000CC7F0000}"/>
    <cellStyle name="Percent 3 3 3 2 2" xfId="32741" xr:uid="{00000000-0005-0000-0000-0000CD7F0000}"/>
    <cellStyle name="Percent 3 3 3 3" xfId="32742" xr:uid="{00000000-0005-0000-0000-0000CE7F0000}"/>
    <cellStyle name="Percent 3 3 3 4" xfId="32743" xr:uid="{00000000-0005-0000-0000-0000CF7F0000}"/>
    <cellStyle name="Percent 3 3 4" xfId="32744" xr:uid="{00000000-0005-0000-0000-0000D07F0000}"/>
    <cellStyle name="Percent 3 4" xfId="32745" xr:uid="{00000000-0005-0000-0000-0000D17F0000}"/>
    <cellStyle name="Percent 3 4 2" xfId="32746" xr:uid="{00000000-0005-0000-0000-0000D27F0000}"/>
    <cellStyle name="Percent 3 4 3" xfId="32747" xr:uid="{00000000-0005-0000-0000-0000D37F0000}"/>
    <cellStyle name="Percent 3 5" xfId="32748" xr:uid="{00000000-0005-0000-0000-0000D47F0000}"/>
    <cellStyle name="Percent 3 5 2" xfId="32749" xr:uid="{00000000-0005-0000-0000-0000D57F0000}"/>
    <cellStyle name="Percent 30" xfId="32750" xr:uid="{00000000-0005-0000-0000-0000D67F0000}"/>
    <cellStyle name="Percent 30 2" xfId="32751" xr:uid="{00000000-0005-0000-0000-0000D77F0000}"/>
    <cellStyle name="Percent 30 2 2" xfId="32752" xr:uid="{00000000-0005-0000-0000-0000D87F0000}"/>
    <cellStyle name="Percent 30 3" xfId="32753" xr:uid="{00000000-0005-0000-0000-0000D97F0000}"/>
    <cellStyle name="Percent 31" xfId="32754" xr:uid="{00000000-0005-0000-0000-0000DA7F0000}"/>
    <cellStyle name="Percent 31 2" xfId="32755" xr:uid="{00000000-0005-0000-0000-0000DB7F0000}"/>
    <cellStyle name="Percent 31 2 2" xfId="32756" xr:uid="{00000000-0005-0000-0000-0000DC7F0000}"/>
    <cellStyle name="Percent 31 3" xfId="32757" xr:uid="{00000000-0005-0000-0000-0000DD7F0000}"/>
    <cellStyle name="Percent 32" xfId="32758" xr:uid="{00000000-0005-0000-0000-0000DE7F0000}"/>
    <cellStyle name="Percent 32 2" xfId="32759" xr:uid="{00000000-0005-0000-0000-0000DF7F0000}"/>
    <cellStyle name="Percent 32 2 2" xfId="32760" xr:uid="{00000000-0005-0000-0000-0000E07F0000}"/>
    <cellStyle name="Percent 32 3" xfId="32761" xr:uid="{00000000-0005-0000-0000-0000E17F0000}"/>
    <cellStyle name="Percent 33" xfId="32762" xr:uid="{00000000-0005-0000-0000-0000E27F0000}"/>
    <cellStyle name="Percent 33 2" xfId="32763" xr:uid="{00000000-0005-0000-0000-0000E37F0000}"/>
    <cellStyle name="Percent 33 2 2" xfId="32764" xr:uid="{00000000-0005-0000-0000-0000E47F0000}"/>
    <cellStyle name="Percent 33 3" xfId="32765" xr:uid="{00000000-0005-0000-0000-0000E57F0000}"/>
    <cellStyle name="Percent 34" xfId="32766" xr:uid="{00000000-0005-0000-0000-0000E67F0000}"/>
    <cellStyle name="Percent 34 2" xfId="32767" xr:uid="{00000000-0005-0000-0000-0000E77F0000}"/>
    <cellStyle name="Percent 34 2 2" xfId="32768" xr:uid="{00000000-0005-0000-0000-0000E87F0000}"/>
    <cellStyle name="Percent 34 3" xfId="32769" xr:uid="{00000000-0005-0000-0000-0000E97F0000}"/>
    <cellStyle name="Percent 35" xfId="32770" xr:uid="{00000000-0005-0000-0000-0000EA7F0000}"/>
    <cellStyle name="Percent 35 2" xfId="32771" xr:uid="{00000000-0005-0000-0000-0000EB7F0000}"/>
    <cellStyle name="Percent 35 2 2" xfId="32772" xr:uid="{00000000-0005-0000-0000-0000EC7F0000}"/>
    <cellStyle name="Percent 35 3" xfId="32773" xr:uid="{00000000-0005-0000-0000-0000ED7F0000}"/>
    <cellStyle name="Percent 36" xfId="32774" xr:uid="{00000000-0005-0000-0000-0000EE7F0000}"/>
    <cellStyle name="Percent 36 2" xfId="32775" xr:uid="{00000000-0005-0000-0000-0000EF7F0000}"/>
    <cellStyle name="Percent 36 2 2" xfId="32776" xr:uid="{00000000-0005-0000-0000-0000F07F0000}"/>
    <cellStyle name="Percent 36 3" xfId="32777" xr:uid="{00000000-0005-0000-0000-0000F17F0000}"/>
    <cellStyle name="Percent 37" xfId="32778" xr:uid="{00000000-0005-0000-0000-0000F27F0000}"/>
    <cellStyle name="Percent 37 2" xfId="32779" xr:uid="{00000000-0005-0000-0000-0000F37F0000}"/>
    <cellStyle name="Percent 37 2 2" xfId="32780" xr:uid="{00000000-0005-0000-0000-0000F47F0000}"/>
    <cellStyle name="Percent 37 3" xfId="32781" xr:uid="{00000000-0005-0000-0000-0000F57F0000}"/>
    <cellStyle name="Percent 38" xfId="32782" xr:uid="{00000000-0005-0000-0000-0000F67F0000}"/>
    <cellStyle name="Percent 38 2" xfId="32783" xr:uid="{00000000-0005-0000-0000-0000F77F0000}"/>
    <cellStyle name="Percent 39" xfId="32784" xr:uid="{00000000-0005-0000-0000-0000F87F0000}"/>
    <cellStyle name="Percent 39 2" xfId="32785" xr:uid="{00000000-0005-0000-0000-0000F97F0000}"/>
    <cellStyle name="Percent 4" xfId="229" xr:uid="{00000000-0005-0000-0000-0000FA7F0000}"/>
    <cellStyle name="Percent 4 2" xfId="32786" xr:uid="{00000000-0005-0000-0000-0000FB7F0000}"/>
    <cellStyle name="Percent 4 2 2" xfId="32787" xr:uid="{00000000-0005-0000-0000-0000FC7F0000}"/>
    <cellStyle name="Percent 4 2 3" xfId="32788" xr:uid="{00000000-0005-0000-0000-0000FD7F0000}"/>
    <cellStyle name="Percent 4 2 3 2" xfId="32789" xr:uid="{00000000-0005-0000-0000-0000FE7F0000}"/>
    <cellStyle name="Percent 4 2 3 2 2" xfId="32790" xr:uid="{00000000-0005-0000-0000-0000FF7F0000}"/>
    <cellStyle name="Percent 4 2 3 3" xfId="32791" xr:uid="{00000000-0005-0000-0000-000000800000}"/>
    <cellStyle name="Percent 4 2 3 4" xfId="32792" xr:uid="{00000000-0005-0000-0000-000001800000}"/>
    <cellStyle name="Percent 4 3" xfId="32793" xr:uid="{00000000-0005-0000-0000-000002800000}"/>
    <cellStyle name="Percent 4 4" xfId="32794" xr:uid="{00000000-0005-0000-0000-000003800000}"/>
    <cellStyle name="Percent 4 5" xfId="32795" xr:uid="{00000000-0005-0000-0000-000004800000}"/>
    <cellStyle name="Percent 4 6" xfId="32796" xr:uid="{00000000-0005-0000-0000-000005800000}"/>
    <cellStyle name="Percent 4 7" xfId="32797" xr:uid="{00000000-0005-0000-0000-000006800000}"/>
    <cellStyle name="Percent 4 8" xfId="32798" xr:uid="{00000000-0005-0000-0000-000007800000}"/>
    <cellStyle name="Percent 40" xfId="32799" xr:uid="{00000000-0005-0000-0000-000008800000}"/>
    <cellStyle name="Percent 40 2" xfId="32800" xr:uid="{00000000-0005-0000-0000-000009800000}"/>
    <cellStyle name="Percent 41" xfId="32801" xr:uid="{00000000-0005-0000-0000-00000A800000}"/>
    <cellStyle name="Percent 41 2" xfId="32802" xr:uid="{00000000-0005-0000-0000-00000B800000}"/>
    <cellStyle name="Percent 42" xfId="32803" xr:uid="{00000000-0005-0000-0000-00000C800000}"/>
    <cellStyle name="Percent 42 2" xfId="32804" xr:uid="{00000000-0005-0000-0000-00000D800000}"/>
    <cellStyle name="Percent 43" xfId="32805" xr:uid="{00000000-0005-0000-0000-00000E800000}"/>
    <cellStyle name="Percent 43 2" xfId="32806" xr:uid="{00000000-0005-0000-0000-00000F800000}"/>
    <cellStyle name="Percent 44" xfId="32807" xr:uid="{00000000-0005-0000-0000-000010800000}"/>
    <cellStyle name="Percent 44 2" xfId="32808" xr:uid="{00000000-0005-0000-0000-000011800000}"/>
    <cellStyle name="Percent 45" xfId="32809" xr:uid="{00000000-0005-0000-0000-000012800000}"/>
    <cellStyle name="Percent 45 2" xfId="32810" xr:uid="{00000000-0005-0000-0000-000013800000}"/>
    <cellStyle name="Percent 46" xfId="32811" xr:uid="{00000000-0005-0000-0000-000014800000}"/>
    <cellStyle name="Percent 46 2" xfId="32812" xr:uid="{00000000-0005-0000-0000-000015800000}"/>
    <cellStyle name="Percent 47" xfId="32813" xr:uid="{00000000-0005-0000-0000-000016800000}"/>
    <cellStyle name="Percent 47 2" xfId="32814" xr:uid="{00000000-0005-0000-0000-000017800000}"/>
    <cellStyle name="Percent 48" xfId="32815" xr:uid="{00000000-0005-0000-0000-000018800000}"/>
    <cellStyle name="Percent 48 2" xfId="32816" xr:uid="{00000000-0005-0000-0000-000019800000}"/>
    <cellStyle name="Percent 49" xfId="32817" xr:uid="{00000000-0005-0000-0000-00001A800000}"/>
    <cellStyle name="Percent 49 2" xfId="32818" xr:uid="{00000000-0005-0000-0000-00001B800000}"/>
    <cellStyle name="Percent 5" xfId="230" xr:uid="{00000000-0005-0000-0000-00001C800000}"/>
    <cellStyle name="Percent 5 2" xfId="32819" xr:uid="{00000000-0005-0000-0000-00001D800000}"/>
    <cellStyle name="Percent 5 3" xfId="32820" xr:uid="{00000000-0005-0000-0000-00001E800000}"/>
    <cellStyle name="Percent 5 3 2" xfId="32821" xr:uid="{00000000-0005-0000-0000-00001F800000}"/>
    <cellStyle name="Percent 5 3 2 2" xfId="32822" xr:uid="{00000000-0005-0000-0000-000020800000}"/>
    <cellStyle name="Percent 5 3 3" xfId="32823" xr:uid="{00000000-0005-0000-0000-000021800000}"/>
    <cellStyle name="Percent 5 3 4" xfId="32824" xr:uid="{00000000-0005-0000-0000-000022800000}"/>
    <cellStyle name="Percent 50" xfId="32825" xr:uid="{00000000-0005-0000-0000-000023800000}"/>
    <cellStyle name="Percent 50 2" xfId="32826" xr:uid="{00000000-0005-0000-0000-000024800000}"/>
    <cellStyle name="Percent 51" xfId="32827" xr:uid="{00000000-0005-0000-0000-000025800000}"/>
    <cellStyle name="Percent 51 2" xfId="32828" xr:uid="{00000000-0005-0000-0000-000026800000}"/>
    <cellStyle name="Percent 52" xfId="32829" xr:uid="{00000000-0005-0000-0000-000027800000}"/>
    <cellStyle name="Percent 52 2" xfId="32830" xr:uid="{00000000-0005-0000-0000-000028800000}"/>
    <cellStyle name="Percent 53" xfId="32831" xr:uid="{00000000-0005-0000-0000-000029800000}"/>
    <cellStyle name="Percent 53 2" xfId="32832" xr:uid="{00000000-0005-0000-0000-00002A800000}"/>
    <cellStyle name="Percent 54" xfId="32833" xr:uid="{00000000-0005-0000-0000-00002B800000}"/>
    <cellStyle name="Percent 54 2" xfId="32834" xr:uid="{00000000-0005-0000-0000-00002C800000}"/>
    <cellStyle name="Percent 55" xfId="32835" xr:uid="{00000000-0005-0000-0000-00002D800000}"/>
    <cellStyle name="Percent 55 2" xfId="32836" xr:uid="{00000000-0005-0000-0000-00002E800000}"/>
    <cellStyle name="Percent 56" xfId="32837" xr:uid="{00000000-0005-0000-0000-00002F800000}"/>
    <cellStyle name="Percent 56 2" xfId="32838" xr:uid="{00000000-0005-0000-0000-000030800000}"/>
    <cellStyle name="Percent 57" xfId="32839" xr:uid="{00000000-0005-0000-0000-000031800000}"/>
    <cellStyle name="Percent 57 2" xfId="32840" xr:uid="{00000000-0005-0000-0000-000032800000}"/>
    <cellStyle name="Percent 58" xfId="32841" xr:uid="{00000000-0005-0000-0000-000033800000}"/>
    <cellStyle name="Percent 58 2" xfId="32842" xr:uid="{00000000-0005-0000-0000-000034800000}"/>
    <cellStyle name="Percent 59" xfId="32843" xr:uid="{00000000-0005-0000-0000-000035800000}"/>
    <cellStyle name="Percent 59 2" xfId="32844" xr:uid="{00000000-0005-0000-0000-000036800000}"/>
    <cellStyle name="Percent 6" xfId="231" xr:uid="{00000000-0005-0000-0000-000037800000}"/>
    <cellStyle name="Percent 6 2" xfId="32845" xr:uid="{00000000-0005-0000-0000-000038800000}"/>
    <cellStyle name="Percent 6 2 2" xfId="32846" xr:uid="{00000000-0005-0000-0000-000039800000}"/>
    <cellStyle name="Percent 6 2 2 2" xfId="32847" xr:uid="{00000000-0005-0000-0000-00003A800000}"/>
    <cellStyle name="Percent 6 2 2 2 2" xfId="32848" xr:uid="{00000000-0005-0000-0000-00003B800000}"/>
    <cellStyle name="Percent 6 2 2 2 2 2" xfId="32849" xr:uid="{00000000-0005-0000-0000-00003C800000}"/>
    <cellStyle name="Percent 6 2 2 2 3" xfId="32850" xr:uid="{00000000-0005-0000-0000-00003D800000}"/>
    <cellStyle name="Percent 6 2 2 2 4" xfId="32851" xr:uid="{00000000-0005-0000-0000-00003E800000}"/>
    <cellStyle name="Percent 6 2 2 3" xfId="32852" xr:uid="{00000000-0005-0000-0000-00003F800000}"/>
    <cellStyle name="Percent 6 2 2 3 2" xfId="32853" xr:uid="{00000000-0005-0000-0000-000040800000}"/>
    <cellStyle name="Percent 6 2 2 4" xfId="32854" xr:uid="{00000000-0005-0000-0000-000041800000}"/>
    <cellStyle name="Percent 6 2 2 5" xfId="32855" xr:uid="{00000000-0005-0000-0000-000042800000}"/>
    <cellStyle name="Percent 6 2 3" xfId="32856" xr:uid="{00000000-0005-0000-0000-000043800000}"/>
    <cellStyle name="Percent 6 2 3 2" xfId="32857" xr:uid="{00000000-0005-0000-0000-000044800000}"/>
    <cellStyle name="Percent 6 2 3 2 2" xfId="32858" xr:uid="{00000000-0005-0000-0000-000045800000}"/>
    <cellStyle name="Percent 6 2 3 3" xfId="32859" xr:uid="{00000000-0005-0000-0000-000046800000}"/>
    <cellStyle name="Percent 6 2 3 4" xfId="32860" xr:uid="{00000000-0005-0000-0000-000047800000}"/>
    <cellStyle name="Percent 6 2 4" xfId="32861" xr:uid="{00000000-0005-0000-0000-000048800000}"/>
    <cellStyle name="Percent 6 2 4 2" xfId="32862" xr:uid="{00000000-0005-0000-0000-000049800000}"/>
    <cellStyle name="Percent 6 2 4 2 2" xfId="32863" xr:uid="{00000000-0005-0000-0000-00004A800000}"/>
    <cellStyle name="Percent 6 2 4 3" xfId="32864" xr:uid="{00000000-0005-0000-0000-00004B800000}"/>
    <cellStyle name="Percent 6 2 4 4" xfId="32865" xr:uid="{00000000-0005-0000-0000-00004C800000}"/>
    <cellStyle name="Percent 6 2 5" xfId="32866" xr:uid="{00000000-0005-0000-0000-00004D800000}"/>
    <cellStyle name="Percent 6 2 5 2" xfId="32867" xr:uid="{00000000-0005-0000-0000-00004E800000}"/>
    <cellStyle name="Percent 6 2 6" xfId="32868" xr:uid="{00000000-0005-0000-0000-00004F800000}"/>
    <cellStyle name="Percent 6 2 7" xfId="32869" xr:uid="{00000000-0005-0000-0000-000050800000}"/>
    <cellStyle name="Percent 6 3" xfId="32870" xr:uid="{00000000-0005-0000-0000-000051800000}"/>
    <cellStyle name="Percent 60" xfId="32871" xr:uid="{00000000-0005-0000-0000-000052800000}"/>
    <cellStyle name="Percent 60 2" xfId="32872" xr:uid="{00000000-0005-0000-0000-000053800000}"/>
    <cellStyle name="Percent 61" xfId="32873" xr:uid="{00000000-0005-0000-0000-000054800000}"/>
    <cellStyle name="Percent 61 2" xfId="32874" xr:uid="{00000000-0005-0000-0000-000055800000}"/>
    <cellStyle name="Percent 62" xfId="32875" xr:uid="{00000000-0005-0000-0000-000056800000}"/>
    <cellStyle name="Percent 62 2" xfId="32876" xr:uid="{00000000-0005-0000-0000-000057800000}"/>
    <cellStyle name="Percent 63" xfId="32877" xr:uid="{00000000-0005-0000-0000-000058800000}"/>
    <cellStyle name="Percent 63 2" xfId="32878" xr:uid="{00000000-0005-0000-0000-000059800000}"/>
    <cellStyle name="Percent 64" xfId="32879" xr:uid="{00000000-0005-0000-0000-00005A800000}"/>
    <cellStyle name="Percent 64 2" xfId="32880" xr:uid="{00000000-0005-0000-0000-00005B800000}"/>
    <cellStyle name="Percent 65" xfId="32881" xr:uid="{00000000-0005-0000-0000-00005C800000}"/>
    <cellStyle name="Percent 65 2" xfId="32882" xr:uid="{00000000-0005-0000-0000-00005D800000}"/>
    <cellStyle name="Percent 66" xfId="32883" xr:uid="{00000000-0005-0000-0000-00005E800000}"/>
    <cellStyle name="Percent 66 2" xfId="32884" xr:uid="{00000000-0005-0000-0000-00005F800000}"/>
    <cellStyle name="Percent 67" xfId="32885" xr:uid="{00000000-0005-0000-0000-000060800000}"/>
    <cellStyle name="Percent 67 2" xfId="32886" xr:uid="{00000000-0005-0000-0000-000061800000}"/>
    <cellStyle name="Percent 68" xfId="32887" xr:uid="{00000000-0005-0000-0000-000062800000}"/>
    <cellStyle name="Percent 68 2" xfId="32888" xr:uid="{00000000-0005-0000-0000-000063800000}"/>
    <cellStyle name="Percent 69" xfId="32889" xr:uid="{00000000-0005-0000-0000-000064800000}"/>
    <cellStyle name="Percent 69 2" xfId="32890" xr:uid="{00000000-0005-0000-0000-000065800000}"/>
    <cellStyle name="Percent 7" xfId="232" xr:uid="{00000000-0005-0000-0000-000066800000}"/>
    <cellStyle name="Percent 7 2" xfId="32891" xr:uid="{00000000-0005-0000-0000-000067800000}"/>
    <cellStyle name="Percent 7 2 2" xfId="32892" xr:uid="{00000000-0005-0000-0000-000068800000}"/>
    <cellStyle name="Percent 70" xfId="32893" xr:uid="{00000000-0005-0000-0000-000069800000}"/>
    <cellStyle name="Percent 70 2" xfId="32894" xr:uid="{00000000-0005-0000-0000-00006A800000}"/>
    <cellStyle name="Percent 71" xfId="32895" xr:uid="{00000000-0005-0000-0000-00006B800000}"/>
    <cellStyle name="Percent 71 2" xfId="32896" xr:uid="{00000000-0005-0000-0000-00006C800000}"/>
    <cellStyle name="Percent 72" xfId="32897" xr:uid="{00000000-0005-0000-0000-00006D800000}"/>
    <cellStyle name="Percent 72 2" xfId="32898" xr:uid="{00000000-0005-0000-0000-00006E800000}"/>
    <cellStyle name="Percent 73" xfId="32899" xr:uid="{00000000-0005-0000-0000-00006F800000}"/>
    <cellStyle name="Percent 73 2" xfId="32900" xr:uid="{00000000-0005-0000-0000-000070800000}"/>
    <cellStyle name="Percent 74" xfId="32901" xr:uid="{00000000-0005-0000-0000-000071800000}"/>
    <cellStyle name="Percent 74 2" xfId="32902" xr:uid="{00000000-0005-0000-0000-000072800000}"/>
    <cellStyle name="Percent 75" xfId="32903" xr:uid="{00000000-0005-0000-0000-000073800000}"/>
    <cellStyle name="Percent 75 2" xfId="32904" xr:uid="{00000000-0005-0000-0000-000074800000}"/>
    <cellStyle name="Percent 76" xfId="32905" xr:uid="{00000000-0005-0000-0000-000075800000}"/>
    <cellStyle name="Percent 76 2" xfId="32906" xr:uid="{00000000-0005-0000-0000-000076800000}"/>
    <cellStyle name="Percent 77" xfId="32907" xr:uid="{00000000-0005-0000-0000-000077800000}"/>
    <cellStyle name="Percent 77 2" xfId="32908" xr:uid="{00000000-0005-0000-0000-000078800000}"/>
    <cellStyle name="Percent 78" xfId="32909" xr:uid="{00000000-0005-0000-0000-000079800000}"/>
    <cellStyle name="Percent 78 2" xfId="32910" xr:uid="{00000000-0005-0000-0000-00007A800000}"/>
    <cellStyle name="Percent 79" xfId="32911" xr:uid="{00000000-0005-0000-0000-00007B800000}"/>
    <cellStyle name="Percent 79 2" xfId="32912" xr:uid="{00000000-0005-0000-0000-00007C800000}"/>
    <cellStyle name="Percent 8" xfId="32913" xr:uid="{00000000-0005-0000-0000-00007D800000}"/>
    <cellStyle name="Percent 8 2" xfId="32914" xr:uid="{00000000-0005-0000-0000-00007E800000}"/>
    <cellStyle name="Percent 8 3" xfId="32915" xr:uid="{00000000-0005-0000-0000-00007F800000}"/>
    <cellStyle name="Percent 8 3 2" xfId="32916" xr:uid="{00000000-0005-0000-0000-000080800000}"/>
    <cellStyle name="Percent 8 3 2 2" xfId="32917" xr:uid="{00000000-0005-0000-0000-000081800000}"/>
    <cellStyle name="Percent 8 3 2 2 2" xfId="32918" xr:uid="{00000000-0005-0000-0000-000082800000}"/>
    <cellStyle name="Percent 8 3 2 3" xfId="32919" xr:uid="{00000000-0005-0000-0000-000083800000}"/>
    <cellStyle name="Percent 8 3 2 4" xfId="32920" xr:uid="{00000000-0005-0000-0000-000084800000}"/>
    <cellStyle name="Percent 8 3 3" xfId="32921" xr:uid="{00000000-0005-0000-0000-000085800000}"/>
    <cellStyle name="Percent 8 3 3 2" xfId="32922" xr:uid="{00000000-0005-0000-0000-000086800000}"/>
    <cellStyle name="Percent 8 3 4" xfId="32923" xr:uid="{00000000-0005-0000-0000-000087800000}"/>
    <cellStyle name="Percent 8 3 5" xfId="32924" xr:uid="{00000000-0005-0000-0000-000088800000}"/>
    <cellStyle name="Percent 8 4" xfId="32925" xr:uid="{00000000-0005-0000-0000-000089800000}"/>
    <cellStyle name="Percent 8 4 2" xfId="32926" xr:uid="{00000000-0005-0000-0000-00008A800000}"/>
    <cellStyle name="Percent 8 4 2 2" xfId="32927" xr:uid="{00000000-0005-0000-0000-00008B800000}"/>
    <cellStyle name="Percent 8 4 3" xfId="32928" xr:uid="{00000000-0005-0000-0000-00008C800000}"/>
    <cellStyle name="Percent 8 4 4" xfId="32929" xr:uid="{00000000-0005-0000-0000-00008D800000}"/>
    <cellStyle name="Percent 8 5" xfId="32930" xr:uid="{00000000-0005-0000-0000-00008E800000}"/>
    <cellStyle name="Percent 8 5 2" xfId="32931" xr:uid="{00000000-0005-0000-0000-00008F800000}"/>
    <cellStyle name="Percent 8 6" xfId="32932" xr:uid="{00000000-0005-0000-0000-000090800000}"/>
    <cellStyle name="Percent 8 7" xfId="32933" xr:uid="{00000000-0005-0000-0000-000091800000}"/>
    <cellStyle name="Percent 80" xfId="32934" xr:uid="{00000000-0005-0000-0000-000092800000}"/>
    <cellStyle name="Percent 80 2" xfId="32935" xr:uid="{00000000-0005-0000-0000-000093800000}"/>
    <cellStyle name="Percent 81" xfId="32936" xr:uid="{00000000-0005-0000-0000-000094800000}"/>
    <cellStyle name="Percent 81 2" xfId="32937" xr:uid="{00000000-0005-0000-0000-000095800000}"/>
    <cellStyle name="Percent 82" xfId="32938" xr:uid="{00000000-0005-0000-0000-000096800000}"/>
    <cellStyle name="Percent 82 2" xfId="32939" xr:uid="{00000000-0005-0000-0000-000097800000}"/>
    <cellStyle name="Percent 83" xfId="32940" xr:uid="{00000000-0005-0000-0000-000098800000}"/>
    <cellStyle name="Percent 83 2" xfId="32941" xr:uid="{00000000-0005-0000-0000-000099800000}"/>
    <cellStyle name="Percent 84" xfId="32942" xr:uid="{00000000-0005-0000-0000-00009A800000}"/>
    <cellStyle name="Percent 84 2" xfId="32943" xr:uid="{00000000-0005-0000-0000-00009B800000}"/>
    <cellStyle name="Percent 84 2 2" xfId="32944" xr:uid="{00000000-0005-0000-0000-00009C800000}"/>
    <cellStyle name="Percent 84 3" xfId="32945" xr:uid="{00000000-0005-0000-0000-00009D800000}"/>
    <cellStyle name="Percent 85" xfId="32946" xr:uid="{00000000-0005-0000-0000-00009E800000}"/>
    <cellStyle name="Percent 85 2" xfId="32947" xr:uid="{00000000-0005-0000-0000-00009F800000}"/>
    <cellStyle name="Percent 85 2 2" xfId="32948" xr:uid="{00000000-0005-0000-0000-0000A0800000}"/>
    <cellStyle name="Percent 85 3" xfId="32949" xr:uid="{00000000-0005-0000-0000-0000A1800000}"/>
    <cellStyle name="Percent 86" xfId="32950" xr:uid="{00000000-0005-0000-0000-0000A2800000}"/>
    <cellStyle name="Percent 86 2" xfId="32951" xr:uid="{00000000-0005-0000-0000-0000A3800000}"/>
    <cellStyle name="Percent 86 2 2" xfId="32952" xr:uid="{00000000-0005-0000-0000-0000A4800000}"/>
    <cellStyle name="Percent 86 3" xfId="32953" xr:uid="{00000000-0005-0000-0000-0000A5800000}"/>
    <cellStyle name="Percent 87" xfId="32954" xr:uid="{00000000-0005-0000-0000-0000A6800000}"/>
    <cellStyle name="Percent 87 2" xfId="32955" xr:uid="{00000000-0005-0000-0000-0000A7800000}"/>
    <cellStyle name="Percent 88" xfId="32956" xr:uid="{00000000-0005-0000-0000-0000A8800000}"/>
    <cellStyle name="Percent 88 2" xfId="32957" xr:uid="{00000000-0005-0000-0000-0000A9800000}"/>
    <cellStyle name="Percent 89" xfId="32958" xr:uid="{00000000-0005-0000-0000-0000AA800000}"/>
    <cellStyle name="Percent 89 2" xfId="32959" xr:uid="{00000000-0005-0000-0000-0000AB800000}"/>
    <cellStyle name="Percent 9" xfId="32960" xr:uid="{00000000-0005-0000-0000-0000AC800000}"/>
    <cellStyle name="Percent 90" xfId="32961" xr:uid="{00000000-0005-0000-0000-0000AD800000}"/>
    <cellStyle name="Percent 90 2" xfId="32962" xr:uid="{00000000-0005-0000-0000-0000AE800000}"/>
    <cellStyle name="Percent 91" xfId="32963" xr:uid="{00000000-0005-0000-0000-0000AF800000}"/>
    <cellStyle name="Percent 91 2" xfId="32964" xr:uid="{00000000-0005-0000-0000-0000B0800000}"/>
    <cellStyle name="Percent 92" xfId="32965" xr:uid="{00000000-0005-0000-0000-0000B1800000}"/>
    <cellStyle name="Percent 92 2" xfId="32966" xr:uid="{00000000-0005-0000-0000-0000B2800000}"/>
    <cellStyle name="Percent 93" xfId="32967" xr:uid="{00000000-0005-0000-0000-0000B3800000}"/>
    <cellStyle name="Percent 93 2" xfId="32968" xr:uid="{00000000-0005-0000-0000-0000B4800000}"/>
    <cellStyle name="Percent 94" xfId="32969" xr:uid="{00000000-0005-0000-0000-0000B5800000}"/>
    <cellStyle name="Percent 94 2" xfId="32970" xr:uid="{00000000-0005-0000-0000-0000B6800000}"/>
    <cellStyle name="Percent 95" xfId="32971" xr:uid="{00000000-0005-0000-0000-0000B7800000}"/>
    <cellStyle name="Percent 95 2" xfId="32972" xr:uid="{00000000-0005-0000-0000-0000B8800000}"/>
    <cellStyle name="Percent 96" xfId="32973" xr:uid="{00000000-0005-0000-0000-0000B9800000}"/>
    <cellStyle name="Percent 96 2" xfId="32974" xr:uid="{00000000-0005-0000-0000-0000BA800000}"/>
    <cellStyle name="Percent 97" xfId="32975" xr:uid="{00000000-0005-0000-0000-0000BB800000}"/>
    <cellStyle name="Percent 97 2" xfId="32976" xr:uid="{00000000-0005-0000-0000-0000BC800000}"/>
    <cellStyle name="Percent 98" xfId="32977" xr:uid="{00000000-0005-0000-0000-0000BD800000}"/>
    <cellStyle name="Percent 98 2" xfId="32978" xr:uid="{00000000-0005-0000-0000-0000BE800000}"/>
    <cellStyle name="Percent 99" xfId="32979" xr:uid="{00000000-0005-0000-0000-0000BF800000}"/>
    <cellStyle name="Percent 99 2" xfId="32980" xr:uid="{00000000-0005-0000-0000-0000C0800000}"/>
    <cellStyle name="PSChar" xfId="32981" xr:uid="{00000000-0005-0000-0000-0000C1800000}"/>
    <cellStyle name="PSChar 2" xfId="32982" xr:uid="{00000000-0005-0000-0000-0000C2800000}"/>
    <cellStyle name="PSChar 2 2" xfId="32983" xr:uid="{00000000-0005-0000-0000-0000C3800000}"/>
    <cellStyle name="PSChar 2 3" xfId="32984" xr:uid="{00000000-0005-0000-0000-0000C4800000}"/>
    <cellStyle name="PSChar 2 4" xfId="32985" xr:uid="{00000000-0005-0000-0000-0000C5800000}"/>
    <cellStyle name="PSChar 3" xfId="32986" xr:uid="{00000000-0005-0000-0000-0000C6800000}"/>
    <cellStyle name="PSChar 3 2" xfId="32987" xr:uid="{00000000-0005-0000-0000-0000C7800000}"/>
    <cellStyle name="PSChar 3 3" xfId="32988" xr:uid="{00000000-0005-0000-0000-0000C8800000}"/>
    <cellStyle name="PSChar 3 4" xfId="32989" xr:uid="{00000000-0005-0000-0000-0000C9800000}"/>
    <cellStyle name="PSChar 4" xfId="32990" xr:uid="{00000000-0005-0000-0000-0000CA800000}"/>
    <cellStyle name="PSChar 4 2" xfId="32991" xr:uid="{00000000-0005-0000-0000-0000CB800000}"/>
    <cellStyle name="PSChar 5" xfId="32992" xr:uid="{00000000-0005-0000-0000-0000CC800000}"/>
    <cellStyle name="PSChar 5 2" xfId="32993" xr:uid="{00000000-0005-0000-0000-0000CD800000}"/>
    <cellStyle name="PSChar 6" xfId="32994" xr:uid="{00000000-0005-0000-0000-0000CE800000}"/>
    <cellStyle name="PSChar 6 2" xfId="32995" xr:uid="{00000000-0005-0000-0000-0000CF800000}"/>
    <cellStyle name="PSChar 7" xfId="32996" xr:uid="{00000000-0005-0000-0000-0000D0800000}"/>
    <cellStyle name="PSChar 7 2" xfId="32997" xr:uid="{00000000-0005-0000-0000-0000D1800000}"/>
    <cellStyle name="PSChar 8" xfId="32998" xr:uid="{00000000-0005-0000-0000-0000D2800000}"/>
    <cellStyle name="PSChar 9" xfId="32999" xr:uid="{00000000-0005-0000-0000-0000D3800000}"/>
    <cellStyle name="PSDate" xfId="33000" xr:uid="{00000000-0005-0000-0000-0000D4800000}"/>
    <cellStyle name="PSDate 2" xfId="33001" xr:uid="{00000000-0005-0000-0000-0000D5800000}"/>
    <cellStyle name="PSDate 3" xfId="33002" xr:uid="{00000000-0005-0000-0000-0000D6800000}"/>
    <cellStyle name="PSDate 4" xfId="33003" xr:uid="{00000000-0005-0000-0000-0000D7800000}"/>
    <cellStyle name="PSDate 5" xfId="33004" xr:uid="{00000000-0005-0000-0000-0000D8800000}"/>
    <cellStyle name="PSDate 5 2" xfId="33005" xr:uid="{00000000-0005-0000-0000-0000D9800000}"/>
    <cellStyle name="PSDate 6" xfId="33006" xr:uid="{00000000-0005-0000-0000-0000DA800000}"/>
    <cellStyle name="PSDate 6 2" xfId="33007" xr:uid="{00000000-0005-0000-0000-0000DB800000}"/>
    <cellStyle name="PSDec" xfId="33008" xr:uid="{00000000-0005-0000-0000-0000DC800000}"/>
    <cellStyle name="PSDec 2" xfId="33009" xr:uid="{00000000-0005-0000-0000-0000DD800000}"/>
    <cellStyle name="PSDec 3" xfId="33010" xr:uid="{00000000-0005-0000-0000-0000DE800000}"/>
    <cellStyle name="PSDec 4" xfId="33011" xr:uid="{00000000-0005-0000-0000-0000DF800000}"/>
    <cellStyle name="PSDec 5" xfId="33012" xr:uid="{00000000-0005-0000-0000-0000E0800000}"/>
    <cellStyle name="PSDec 5 2" xfId="33013" xr:uid="{00000000-0005-0000-0000-0000E1800000}"/>
    <cellStyle name="PSDec 6" xfId="33014" xr:uid="{00000000-0005-0000-0000-0000E2800000}"/>
    <cellStyle name="PSDec 6 2" xfId="33015" xr:uid="{00000000-0005-0000-0000-0000E3800000}"/>
    <cellStyle name="PSHeading" xfId="33016" xr:uid="{00000000-0005-0000-0000-0000E4800000}"/>
    <cellStyle name="PSHeading 10" xfId="33017" xr:uid="{00000000-0005-0000-0000-0000E5800000}"/>
    <cellStyle name="PSHeading 10 2" xfId="33018" xr:uid="{00000000-0005-0000-0000-0000E6800000}"/>
    <cellStyle name="PSHeading 10 2 2" xfId="33019" xr:uid="{00000000-0005-0000-0000-0000E7800000}"/>
    <cellStyle name="PSHeading 10 3" xfId="33020" xr:uid="{00000000-0005-0000-0000-0000E8800000}"/>
    <cellStyle name="PSHeading 11" xfId="33021" xr:uid="{00000000-0005-0000-0000-0000E9800000}"/>
    <cellStyle name="PSHeading 11 2" xfId="33022" xr:uid="{00000000-0005-0000-0000-0000EA800000}"/>
    <cellStyle name="PSHeading 11 2 2" xfId="33023" xr:uid="{00000000-0005-0000-0000-0000EB800000}"/>
    <cellStyle name="PSHeading 11 3" xfId="33024" xr:uid="{00000000-0005-0000-0000-0000EC800000}"/>
    <cellStyle name="PSHeading 12" xfId="33025" xr:uid="{00000000-0005-0000-0000-0000ED800000}"/>
    <cellStyle name="PSHeading 12 2" xfId="33026" xr:uid="{00000000-0005-0000-0000-0000EE800000}"/>
    <cellStyle name="PSHeading 12 2 2" xfId="33027" xr:uid="{00000000-0005-0000-0000-0000EF800000}"/>
    <cellStyle name="PSHeading 12 3" xfId="33028" xr:uid="{00000000-0005-0000-0000-0000F0800000}"/>
    <cellStyle name="PSHeading 13" xfId="33029" xr:uid="{00000000-0005-0000-0000-0000F1800000}"/>
    <cellStyle name="PSHeading 13 2" xfId="33030" xr:uid="{00000000-0005-0000-0000-0000F2800000}"/>
    <cellStyle name="PSHeading 13 2 2" xfId="33031" xr:uid="{00000000-0005-0000-0000-0000F3800000}"/>
    <cellStyle name="PSHeading 13 3" xfId="33032" xr:uid="{00000000-0005-0000-0000-0000F4800000}"/>
    <cellStyle name="PSHeading 14" xfId="33033" xr:uid="{00000000-0005-0000-0000-0000F5800000}"/>
    <cellStyle name="PSHeading 14 2" xfId="33034" xr:uid="{00000000-0005-0000-0000-0000F6800000}"/>
    <cellStyle name="PSHeading 2" xfId="33035" xr:uid="{00000000-0005-0000-0000-0000F7800000}"/>
    <cellStyle name="PSHeading 2 2" xfId="33036" xr:uid="{00000000-0005-0000-0000-0000F8800000}"/>
    <cellStyle name="PSHeading 2 2 2" xfId="33037" xr:uid="{00000000-0005-0000-0000-0000F9800000}"/>
    <cellStyle name="PSHeading 2 2 2 2" xfId="33038" xr:uid="{00000000-0005-0000-0000-0000FA800000}"/>
    <cellStyle name="PSHeading 2 2 2 2 2" xfId="33039" xr:uid="{00000000-0005-0000-0000-0000FB800000}"/>
    <cellStyle name="PSHeading 2 2 2 3" xfId="33040" xr:uid="{00000000-0005-0000-0000-0000FC800000}"/>
    <cellStyle name="PSHeading 2 2 3" xfId="33041" xr:uid="{00000000-0005-0000-0000-0000FD800000}"/>
    <cellStyle name="PSHeading 2 2 3 2" xfId="33042" xr:uid="{00000000-0005-0000-0000-0000FE800000}"/>
    <cellStyle name="PSHeading 2 3" xfId="33043" xr:uid="{00000000-0005-0000-0000-0000FF800000}"/>
    <cellStyle name="PSHeading 2 3 2" xfId="33044" xr:uid="{00000000-0005-0000-0000-000000810000}"/>
    <cellStyle name="PSHeading 2 3 2 2" xfId="33045" xr:uid="{00000000-0005-0000-0000-000001810000}"/>
    <cellStyle name="PSHeading 2 3 3" xfId="33046" xr:uid="{00000000-0005-0000-0000-000002810000}"/>
    <cellStyle name="PSHeading 2 4" xfId="33047" xr:uid="{00000000-0005-0000-0000-000003810000}"/>
    <cellStyle name="PSHeading 2 4 2" xfId="33048" xr:uid="{00000000-0005-0000-0000-000004810000}"/>
    <cellStyle name="PSHeading 2 4 2 2" xfId="33049" xr:uid="{00000000-0005-0000-0000-000005810000}"/>
    <cellStyle name="PSHeading 2 4 3" xfId="33050" xr:uid="{00000000-0005-0000-0000-000006810000}"/>
    <cellStyle name="PSHeading 2 5" xfId="33051" xr:uid="{00000000-0005-0000-0000-000007810000}"/>
    <cellStyle name="PSHeading 2 5 2" xfId="33052" xr:uid="{00000000-0005-0000-0000-000008810000}"/>
    <cellStyle name="PSHeading 2 5 2 2" xfId="33053" xr:uid="{00000000-0005-0000-0000-000009810000}"/>
    <cellStyle name="PSHeading 2 5 3" xfId="33054" xr:uid="{00000000-0005-0000-0000-00000A810000}"/>
    <cellStyle name="PSHeading 2 6" xfId="33055" xr:uid="{00000000-0005-0000-0000-00000B810000}"/>
    <cellStyle name="PSHeading 2 6 2" xfId="33056" xr:uid="{00000000-0005-0000-0000-00000C810000}"/>
    <cellStyle name="PSHeading 2 6 2 2" xfId="33057" xr:uid="{00000000-0005-0000-0000-00000D810000}"/>
    <cellStyle name="PSHeading 2 6 3" xfId="33058" xr:uid="{00000000-0005-0000-0000-00000E810000}"/>
    <cellStyle name="PSHeading 2 7" xfId="33059" xr:uid="{00000000-0005-0000-0000-00000F810000}"/>
    <cellStyle name="PSHeading 2 7 2" xfId="33060" xr:uid="{00000000-0005-0000-0000-000010810000}"/>
    <cellStyle name="PSHeading 3" xfId="33061" xr:uid="{00000000-0005-0000-0000-000011810000}"/>
    <cellStyle name="PSHeading 3 2" xfId="33062" xr:uid="{00000000-0005-0000-0000-000012810000}"/>
    <cellStyle name="PSHeading 3 2 2" xfId="33063" xr:uid="{00000000-0005-0000-0000-000013810000}"/>
    <cellStyle name="PSHeading 3 2 2 2" xfId="33064" xr:uid="{00000000-0005-0000-0000-000014810000}"/>
    <cellStyle name="PSHeading 3 2 3" xfId="33065" xr:uid="{00000000-0005-0000-0000-000015810000}"/>
    <cellStyle name="PSHeading 3 3" xfId="33066" xr:uid="{00000000-0005-0000-0000-000016810000}"/>
    <cellStyle name="PSHeading 3 3 2" xfId="33067" xr:uid="{00000000-0005-0000-0000-000017810000}"/>
    <cellStyle name="PSHeading 3 3 2 2" xfId="33068" xr:uid="{00000000-0005-0000-0000-000018810000}"/>
    <cellStyle name="PSHeading 3 3 3" xfId="33069" xr:uid="{00000000-0005-0000-0000-000019810000}"/>
    <cellStyle name="PSHeading 3 4" xfId="33070" xr:uid="{00000000-0005-0000-0000-00001A810000}"/>
    <cellStyle name="PSHeading 3 4 2" xfId="33071" xr:uid="{00000000-0005-0000-0000-00001B810000}"/>
    <cellStyle name="PSHeading 3 4 2 2" xfId="33072" xr:uid="{00000000-0005-0000-0000-00001C810000}"/>
    <cellStyle name="PSHeading 3 4 3" xfId="33073" xr:uid="{00000000-0005-0000-0000-00001D810000}"/>
    <cellStyle name="PSHeading 3 5" xfId="33074" xr:uid="{00000000-0005-0000-0000-00001E810000}"/>
    <cellStyle name="PSHeading 3 5 2" xfId="33075" xr:uid="{00000000-0005-0000-0000-00001F810000}"/>
    <cellStyle name="PSHeading 3 5 2 2" xfId="33076" xr:uid="{00000000-0005-0000-0000-000020810000}"/>
    <cellStyle name="PSHeading 3 5 3" xfId="33077" xr:uid="{00000000-0005-0000-0000-000021810000}"/>
    <cellStyle name="PSHeading 3 6" xfId="33078" xr:uid="{00000000-0005-0000-0000-000022810000}"/>
    <cellStyle name="PSHeading 3 6 2" xfId="33079" xr:uid="{00000000-0005-0000-0000-000023810000}"/>
    <cellStyle name="PSHeading 4" xfId="33080" xr:uid="{00000000-0005-0000-0000-000024810000}"/>
    <cellStyle name="PSHeading 4 2" xfId="33081" xr:uid="{00000000-0005-0000-0000-000025810000}"/>
    <cellStyle name="PSHeading 4 2 2" xfId="33082" xr:uid="{00000000-0005-0000-0000-000026810000}"/>
    <cellStyle name="PSHeading 4 2 2 2" xfId="33083" xr:uid="{00000000-0005-0000-0000-000027810000}"/>
    <cellStyle name="PSHeading 4 2 3" xfId="33084" xr:uid="{00000000-0005-0000-0000-000028810000}"/>
    <cellStyle name="PSHeading 4 3" xfId="33085" xr:uid="{00000000-0005-0000-0000-000029810000}"/>
    <cellStyle name="PSHeading 4 3 2" xfId="33086" xr:uid="{00000000-0005-0000-0000-00002A810000}"/>
    <cellStyle name="PSHeading 4 3 2 2" xfId="33087" xr:uid="{00000000-0005-0000-0000-00002B810000}"/>
    <cellStyle name="PSHeading 4 3 3" xfId="33088" xr:uid="{00000000-0005-0000-0000-00002C810000}"/>
    <cellStyle name="PSHeading 4 4" xfId="33089" xr:uid="{00000000-0005-0000-0000-00002D810000}"/>
    <cellStyle name="PSHeading 4 4 2" xfId="33090" xr:uid="{00000000-0005-0000-0000-00002E810000}"/>
    <cellStyle name="PSHeading 4 4 2 2" xfId="33091" xr:uid="{00000000-0005-0000-0000-00002F810000}"/>
    <cellStyle name="PSHeading 4 4 3" xfId="33092" xr:uid="{00000000-0005-0000-0000-000030810000}"/>
    <cellStyle name="PSHeading 4 5" xfId="33093" xr:uid="{00000000-0005-0000-0000-000031810000}"/>
    <cellStyle name="PSHeading 4 5 2" xfId="33094" xr:uid="{00000000-0005-0000-0000-000032810000}"/>
    <cellStyle name="PSHeading 5" xfId="33095" xr:uid="{00000000-0005-0000-0000-000033810000}"/>
    <cellStyle name="PSHeading 5 2" xfId="33096" xr:uid="{00000000-0005-0000-0000-000034810000}"/>
    <cellStyle name="PSHeading 5 2 2" xfId="33097" xr:uid="{00000000-0005-0000-0000-000035810000}"/>
    <cellStyle name="PSHeading 5 2 2 2" xfId="33098" xr:uid="{00000000-0005-0000-0000-000036810000}"/>
    <cellStyle name="PSHeading 5 2 3" xfId="33099" xr:uid="{00000000-0005-0000-0000-000037810000}"/>
    <cellStyle name="PSHeading 5 3" xfId="33100" xr:uid="{00000000-0005-0000-0000-000038810000}"/>
    <cellStyle name="PSHeading 5 3 2" xfId="33101" xr:uid="{00000000-0005-0000-0000-000039810000}"/>
    <cellStyle name="PSHeading 6" xfId="33102" xr:uid="{00000000-0005-0000-0000-00003A810000}"/>
    <cellStyle name="PSHeading 6 2" xfId="33103" xr:uid="{00000000-0005-0000-0000-00003B810000}"/>
    <cellStyle name="PSHeading 6 2 2" xfId="33104" xr:uid="{00000000-0005-0000-0000-00003C810000}"/>
    <cellStyle name="PSHeading 6 2 2 2" xfId="33105" xr:uid="{00000000-0005-0000-0000-00003D810000}"/>
    <cellStyle name="PSHeading 6 2 2 2 2" xfId="33106" xr:uid="{00000000-0005-0000-0000-00003E810000}"/>
    <cellStyle name="PSHeading 6 2 2 3" xfId="33107" xr:uid="{00000000-0005-0000-0000-00003F810000}"/>
    <cellStyle name="PSHeading 6 2 3" xfId="33108" xr:uid="{00000000-0005-0000-0000-000040810000}"/>
    <cellStyle name="PSHeading 6 2 3 2" xfId="33109" xr:uid="{00000000-0005-0000-0000-000041810000}"/>
    <cellStyle name="PSHeading 6 3" xfId="33110" xr:uid="{00000000-0005-0000-0000-000042810000}"/>
    <cellStyle name="PSHeading 6 3 2" xfId="33111" xr:uid="{00000000-0005-0000-0000-000043810000}"/>
    <cellStyle name="PSHeading 6 3 2 2" xfId="33112" xr:uid="{00000000-0005-0000-0000-000044810000}"/>
    <cellStyle name="PSHeading 6 3 3" xfId="33113" xr:uid="{00000000-0005-0000-0000-000045810000}"/>
    <cellStyle name="PSHeading 6 4" xfId="33114" xr:uid="{00000000-0005-0000-0000-000046810000}"/>
    <cellStyle name="PSHeading 6 4 2" xfId="33115" xr:uid="{00000000-0005-0000-0000-000047810000}"/>
    <cellStyle name="PSHeading 7" xfId="33116" xr:uid="{00000000-0005-0000-0000-000048810000}"/>
    <cellStyle name="PSHeading 7 2" xfId="33117" xr:uid="{00000000-0005-0000-0000-000049810000}"/>
    <cellStyle name="PSHeading 7 2 2" xfId="33118" xr:uid="{00000000-0005-0000-0000-00004A810000}"/>
    <cellStyle name="PSHeading 7 2 2 2" xfId="33119" xr:uid="{00000000-0005-0000-0000-00004B810000}"/>
    <cellStyle name="PSHeading 7 2 2 2 2" xfId="33120" xr:uid="{00000000-0005-0000-0000-00004C810000}"/>
    <cellStyle name="PSHeading 7 2 2 3" xfId="33121" xr:uid="{00000000-0005-0000-0000-00004D810000}"/>
    <cellStyle name="PSHeading 7 2 3" xfId="33122" xr:uid="{00000000-0005-0000-0000-00004E810000}"/>
    <cellStyle name="PSHeading 7 2 3 2" xfId="33123" xr:uid="{00000000-0005-0000-0000-00004F810000}"/>
    <cellStyle name="PSHeading 7 3" xfId="33124" xr:uid="{00000000-0005-0000-0000-000050810000}"/>
    <cellStyle name="PSHeading 7 3 2" xfId="33125" xr:uid="{00000000-0005-0000-0000-000051810000}"/>
    <cellStyle name="PSHeading 7 3 2 2" xfId="33126" xr:uid="{00000000-0005-0000-0000-000052810000}"/>
    <cellStyle name="PSHeading 7 3 3" xfId="33127" xr:uid="{00000000-0005-0000-0000-000053810000}"/>
    <cellStyle name="PSHeading 7 4" xfId="33128" xr:uid="{00000000-0005-0000-0000-000054810000}"/>
    <cellStyle name="PSHeading 7 4 2" xfId="33129" xr:uid="{00000000-0005-0000-0000-000055810000}"/>
    <cellStyle name="PSHeading 8" xfId="33130" xr:uid="{00000000-0005-0000-0000-000056810000}"/>
    <cellStyle name="PSHeading 8 2" xfId="33131" xr:uid="{00000000-0005-0000-0000-000057810000}"/>
    <cellStyle name="PSHeading 8 2 2" xfId="33132" xr:uid="{00000000-0005-0000-0000-000058810000}"/>
    <cellStyle name="PSHeading 8 2 2 2" xfId="33133" xr:uid="{00000000-0005-0000-0000-000059810000}"/>
    <cellStyle name="PSHeading 8 2 3" xfId="33134" xr:uid="{00000000-0005-0000-0000-00005A810000}"/>
    <cellStyle name="PSHeading 8 3" xfId="33135" xr:uid="{00000000-0005-0000-0000-00005B810000}"/>
    <cellStyle name="PSHeading 8 3 2" xfId="33136" xr:uid="{00000000-0005-0000-0000-00005C810000}"/>
    <cellStyle name="PSHeading 9" xfId="33137" xr:uid="{00000000-0005-0000-0000-00005D810000}"/>
    <cellStyle name="PSHeading 9 2" xfId="33138" xr:uid="{00000000-0005-0000-0000-00005E810000}"/>
    <cellStyle name="PSHeading 9 2 2" xfId="33139" xr:uid="{00000000-0005-0000-0000-00005F810000}"/>
    <cellStyle name="PSHeading 9 3" xfId="33140" xr:uid="{00000000-0005-0000-0000-000060810000}"/>
    <cellStyle name="PSHeading_CP Non-Financial Targets" xfId="33141" xr:uid="{00000000-0005-0000-0000-000061810000}"/>
    <cellStyle name="PSInt" xfId="33142" xr:uid="{00000000-0005-0000-0000-000062810000}"/>
    <cellStyle name="PSInt 2" xfId="33143" xr:uid="{00000000-0005-0000-0000-000063810000}"/>
    <cellStyle name="PSInt 3" xfId="33144" xr:uid="{00000000-0005-0000-0000-000064810000}"/>
    <cellStyle name="PSInt 4" xfId="33145" xr:uid="{00000000-0005-0000-0000-000065810000}"/>
    <cellStyle name="PSInt 5" xfId="33146" xr:uid="{00000000-0005-0000-0000-000066810000}"/>
    <cellStyle name="PSInt 5 2" xfId="33147" xr:uid="{00000000-0005-0000-0000-000067810000}"/>
    <cellStyle name="PSInt 6" xfId="33148" xr:uid="{00000000-0005-0000-0000-000068810000}"/>
    <cellStyle name="PSInt 6 2" xfId="33149" xr:uid="{00000000-0005-0000-0000-000069810000}"/>
    <cellStyle name="PSSpacer" xfId="33150" xr:uid="{00000000-0005-0000-0000-00006A810000}"/>
    <cellStyle name="PSSpacer 2" xfId="33151" xr:uid="{00000000-0005-0000-0000-00006B810000}"/>
    <cellStyle name="PSSpacer 2 2" xfId="33152" xr:uid="{00000000-0005-0000-0000-00006C810000}"/>
    <cellStyle name="PSSpacer 2 3" xfId="33153" xr:uid="{00000000-0005-0000-0000-00006D810000}"/>
    <cellStyle name="PSSpacer 2 4" xfId="33154" xr:uid="{00000000-0005-0000-0000-00006E810000}"/>
    <cellStyle name="PSSpacer 3" xfId="33155" xr:uid="{00000000-0005-0000-0000-00006F810000}"/>
    <cellStyle name="PSSpacer 3 2" xfId="33156" xr:uid="{00000000-0005-0000-0000-000070810000}"/>
    <cellStyle name="PSSpacer 3 3" xfId="33157" xr:uid="{00000000-0005-0000-0000-000071810000}"/>
    <cellStyle name="PSSpacer 4" xfId="33158" xr:uid="{00000000-0005-0000-0000-000072810000}"/>
    <cellStyle name="PSSpacer 4 2" xfId="33159" xr:uid="{00000000-0005-0000-0000-000073810000}"/>
    <cellStyle name="PSSpacer 5" xfId="33160" xr:uid="{00000000-0005-0000-0000-000074810000}"/>
    <cellStyle name="PSSpacer 6" xfId="33161" xr:uid="{00000000-0005-0000-0000-000075810000}"/>
    <cellStyle name="PSSpacer 6 2" xfId="33162" xr:uid="{00000000-0005-0000-0000-000076810000}"/>
    <cellStyle name="PSSpacer 7" xfId="33163" xr:uid="{00000000-0005-0000-0000-000077810000}"/>
    <cellStyle name="PSSpacer 7 2" xfId="33164" xr:uid="{00000000-0005-0000-0000-000078810000}"/>
    <cellStyle name="PSSpacer 8" xfId="33165" xr:uid="{00000000-0005-0000-0000-000079810000}"/>
    <cellStyle name="PSSpacer 9" xfId="33166" xr:uid="{00000000-0005-0000-0000-00007A810000}"/>
    <cellStyle name="Row Heading" xfId="33167" xr:uid="{00000000-0005-0000-0000-00007B810000}"/>
    <cellStyle name="Row Heading 2" xfId="33168" xr:uid="{00000000-0005-0000-0000-00007C810000}"/>
    <cellStyle name="Row Heading 3" xfId="33169" xr:uid="{00000000-0005-0000-0000-00007D810000}"/>
    <cellStyle name="Row Heading 4" xfId="33170" xr:uid="{00000000-0005-0000-0000-00007E810000}"/>
    <cellStyle name="Rows" xfId="33171" xr:uid="{00000000-0005-0000-0000-00007F810000}"/>
    <cellStyle name="Rows 2" xfId="33172" xr:uid="{00000000-0005-0000-0000-000080810000}"/>
    <cellStyle name="Rows 2 2" xfId="33173" xr:uid="{00000000-0005-0000-0000-000081810000}"/>
    <cellStyle name="Rows 2 2 2" xfId="33174" xr:uid="{00000000-0005-0000-0000-000082810000}"/>
    <cellStyle name="Rows 2 2 3" xfId="33175" xr:uid="{00000000-0005-0000-0000-000083810000}"/>
    <cellStyle name="Rows 2 3" xfId="33176" xr:uid="{00000000-0005-0000-0000-000084810000}"/>
    <cellStyle name="Rows 2 4" xfId="33177" xr:uid="{00000000-0005-0000-0000-000085810000}"/>
    <cellStyle name="Rows 3" xfId="33178" xr:uid="{00000000-0005-0000-0000-000086810000}"/>
    <cellStyle name="Rows 3 2" xfId="33179" xr:uid="{00000000-0005-0000-0000-000087810000}"/>
    <cellStyle name="Rows 3 3" xfId="33180" xr:uid="{00000000-0005-0000-0000-000088810000}"/>
    <cellStyle name="Rows 3 4" xfId="33181" xr:uid="{00000000-0005-0000-0000-000089810000}"/>
    <cellStyle name="Rows 4" xfId="33182" xr:uid="{00000000-0005-0000-0000-00008A810000}"/>
    <cellStyle name="SAPBEXHLevel1" xfId="33183" xr:uid="{00000000-0005-0000-0000-00008B810000}"/>
    <cellStyle name="SAPBEXHLevel1 10" xfId="33184" xr:uid="{00000000-0005-0000-0000-00008C810000}"/>
    <cellStyle name="SAPBEXHLevel1 10 2" xfId="33185" xr:uid="{00000000-0005-0000-0000-00008D810000}"/>
    <cellStyle name="SAPBEXHLevel1 10 2 2" xfId="33186" xr:uid="{00000000-0005-0000-0000-00008E810000}"/>
    <cellStyle name="SAPBEXHLevel1 10 2 2 2" xfId="33187" xr:uid="{00000000-0005-0000-0000-00008F810000}"/>
    <cellStyle name="SAPBEXHLevel1 10 2 2 2 2" xfId="33188" xr:uid="{00000000-0005-0000-0000-000090810000}"/>
    <cellStyle name="SAPBEXHLevel1 10 2 2 3" xfId="33189" xr:uid="{00000000-0005-0000-0000-000091810000}"/>
    <cellStyle name="SAPBEXHLevel1 10 2 3" xfId="33190" xr:uid="{00000000-0005-0000-0000-000092810000}"/>
    <cellStyle name="SAPBEXHLevel1 10 3" xfId="33191" xr:uid="{00000000-0005-0000-0000-000093810000}"/>
    <cellStyle name="SAPBEXHLevel1 10 3 2" xfId="33192" xr:uid="{00000000-0005-0000-0000-000094810000}"/>
    <cellStyle name="SAPBEXHLevel1 10 3 2 2" xfId="33193" xr:uid="{00000000-0005-0000-0000-000095810000}"/>
    <cellStyle name="SAPBEXHLevel1 10 3 3" xfId="33194" xr:uid="{00000000-0005-0000-0000-000096810000}"/>
    <cellStyle name="SAPBEXHLevel1 10 4" xfId="33195" xr:uid="{00000000-0005-0000-0000-000097810000}"/>
    <cellStyle name="SAPBEXHLevel1 10 4 2" xfId="33196" xr:uid="{00000000-0005-0000-0000-000098810000}"/>
    <cellStyle name="SAPBEXHLevel1 10 4 2 2" xfId="33197" xr:uid="{00000000-0005-0000-0000-000099810000}"/>
    <cellStyle name="SAPBEXHLevel1 10 4 3" xfId="33198" xr:uid="{00000000-0005-0000-0000-00009A810000}"/>
    <cellStyle name="SAPBEXHLevel1 10 5" xfId="33199" xr:uid="{00000000-0005-0000-0000-00009B810000}"/>
    <cellStyle name="SAPBEXHLevel1 10 5 2" xfId="33200" xr:uid="{00000000-0005-0000-0000-00009C810000}"/>
    <cellStyle name="SAPBEXHLevel1 10 5 2 2" xfId="33201" xr:uid="{00000000-0005-0000-0000-00009D810000}"/>
    <cellStyle name="SAPBEXHLevel1 10 5 3" xfId="33202" xr:uid="{00000000-0005-0000-0000-00009E810000}"/>
    <cellStyle name="SAPBEXHLevel1 10 6" xfId="33203" xr:uid="{00000000-0005-0000-0000-00009F810000}"/>
    <cellStyle name="SAPBEXHLevel1 11" xfId="33204" xr:uid="{00000000-0005-0000-0000-0000A0810000}"/>
    <cellStyle name="SAPBEXHLevel1 11 2" xfId="33205" xr:uid="{00000000-0005-0000-0000-0000A1810000}"/>
    <cellStyle name="SAPBEXHLevel1 11 2 2" xfId="33206" xr:uid="{00000000-0005-0000-0000-0000A2810000}"/>
    <cellStyle name="SAPBEXHLevel1 11 2 2 2" xfId="33207" xr:uid="{00000000-0005-0000-0000-0000A3810000}"/>
    <cellStyle name="SAPBEXHLevel1 11 2 2 2 2" xfId="33208" xr:uid="{00000000-0005-0000-0000-0000A4810000}"/>
    <cellStyle name="SAPBEXHLevel1 11 2 2 3" xfId="33209" xr:uid="{00000000-0005-0000-0000-0000A5810000}"/>
    <cellStyle name="SAPBEXHLevel1 11 2 3" xfId="33210" xr:uid="{00000000-0005-0000-0000-0000A6810000}"/>
    <cellStyle name="SAPBEXHLevel1 11 3" xfId="33211" xr:uid="{00000000-0005-0000-0000-0000A7810000}"/>
    <cellStyle name="SAPBEXHLevel1 11 3 2" xfId="33212" xr:uid="{00000000-0005-0000-0000-0000A8810000}"/>
    <cellStyle name="SAPBEXHLevel1 11 3 2 2" xfId="33213" xr:uid="{00000000-0005-0000-0000-0000A9810000}"/>
    <cellStyle name="SAPBEXHLevel1 11 3 3" xfId="33214" xr:uid="{00000000-0005-0000-0000-0000AA810000}"/>
    <cellStyle name="SAPBEXHLevel1 11 4" xfId="33215" xr:uid="{00000000-0005-0000-0000-0000AB810000}"/>
    <cellStyle name="SAPBEXHLevel1 11 4 2" xfId="33216" xr:uid="{00000000-0005-0000-0000-0000AC810000}"/>
    <cellStyle name="SAPBEXHLevel1 11 4 2 2" xfId="33217" xr:uid="{00000000-0005-0000-0000-0000AD810000}"/>
    <cellStyle name="SAPBEXHLevel1 11 4 3" xfId="33218" xr:uid="{00000000-0005-0000-0000-0000AE810000}"/>
    <cellStyle name="SAPBEXHLevel1 11 5" xfId="33219" xr:uid="{00000000-0005-0000-0000-0000AF810000}"/>
    <cellStyle name="SAPBEXHLevel1 11 5 2" xfId="33220" xr:uid="{00000000-0005-0000-0000-0000B0810000}"/>
    <cellStyle name="SAPBEXHLevel1 11 5 2 2" xfId="33221" xr:uid="{00000000-0005-0000-0000-0000B1810000}"/>
    <cellStyle name="SAPBEXHLevel1 11 5 3" xfId="33222" xr:uid="{00000000-0005-0000-0000-0000B2810000}"/>
    <cellStyle name="SAPBEXHLevel1 11 6" xfId="33223" xr:uid="{00000000-0005-0000-0000-0000B3810000}"/>
    <cellStyle name="SAPBEXHLevel1 12" xfId="33224" xr:uid="{00000000-0005-0000-0000-0000B4810000}"/>
    <cellStyle name="SAPBEXHLevel1 12 2" xfId="33225" xr:uid="{00000000-0005-0000-0000-0000B5810000}"/>
    <cellStyle name="SAPBEXHLevel1 12 2 2" xfId="33226" xr:uid="{00000000-0005-0000-0000-0000B6810000}"/>
    <cellStyle name="SAPBEXHLevel1 12 2 2 2" xfId="33227" xr:uid="{00000000-0005-0000-0000-0000B7810000}"/>
    <cellStyle name="SAPBEXHLevel1 12 2 3" xfId="33228" xr:uid="{00000000-0005-0000-0000-0000B8810000}"/>
    <cellStyle name="SAPBEXHLevel1 12 3" xfId="33229" xr:uid="{00000000-0005-0000-0000-0000B9810000}"/>
    <cellStyle name="SAPBEXHLevel1 13" xfId="33230" xr:uid="{00000000-0005-0000-0000-0000BA810000}"/>
    <cellStyle name="SAPBEXHLevel1 13 2" xfId="33231" xr:uid="{00000000-0005-0000-0000-0000BB810000}"/>
    <cellStyle name="SAPBEXHLevel1 13 2 2" xfId="33232" xr:uid="{00000000-0005-0000-0000-0000BC810000}"/>
    <cellStyle name="SAPBEXHLevel1 13 3" xfId="33233" xr:uid="{00000000-0005-0000-0000-0000BD810000}"/>
    <cellStyle name="SAPBEXHLevel1 14" xfId="33234" xr:uid="{00000000-0005-0000-0000-0000BE810000}"/>
    <cellStyle name="SAPBEXHLevel1 14 2" xfId="33235" xr:uid="{00000000-0005-0000-0000-0000BF810000}"/>
    <cellStyle name="SAPBEXHLevel1 14 2 2" xfId="33236" xr:uid="{00000000-0005-0000-0000-0000C0810000}"/>
    <cellStyle name="SAPBEXHLevel1 14 3" xfId="33237" xr:uid="{00000000-0005-0000-0000-0000C1810000}"/>
    <cellStyle name="SAPBEXHLevel1 15" xfId="33238" xr:uid="{00000000-0005-0000-0000-0000C2810000}"/>
    <cellStyle name="SAPBEXHLevel1 2" xfId="33239" xr:uid="{00000000-0005-0000-0000-0000C3810000}"/>
    <cellStyle name="SAPBEXHLevel1 2 2" xfId="33240" xr:uid="{00000000-0005-0000-0000-0000C4810000}"/>
    <cellStyle name="SAPBEXHLevel1 2 2 2" xfId="33241" xr:uid="{00000000-0005-0000-0000-0000C5810000}"/>
    <cellStyle name="SAPBEXHLevel1 2 2 2 2" xfId="33242" xr:uid="{00000000-0005-0000-0000-0000C6810000}"/>
    <cellStyle name="SAPBEXHLevel1 2 2 2 2 2" xfId="33243" xr:uid="{00000000-0005-0000-0000-0000C7810000}"/>
    <cellStyle name="SAPBEXHLevel1 2 2 2 2 2 2" xfId="33244" xr:uid="{00000000-0005-0000-0000-0000C8810000}"/>
    <cellStyle name="SAPBEXHLevel1 2 2 2 2 3" xfId="33245" xr:uid="{00000000-0005-0000-0000-0000C9810000}"/>
    <cellStyle name="SAPBEXHLevel1 2 2 2 3" xfId="33246" xr:uid="{00000000-0005-0000-0000-0000CA810000}"/>
    <cellStyle name="SAPBEXHLevel1 2 2 3" xfId="33247" xr:uid="{00000000-0005-0000-0000-0000CB810000}"/>
    <cellStyle name="SAPBEXHLevel1 2 2 3 2" xfId="33248" xr:uid="{00000000-0005-0000-0000-0000CC810000}"/>
    <cellStyle name="SAPBEXHLevel1 2 2 3 2 2" xfId="33249" xr:uid="{00000000-0005-0000-0000-0000CD810000}"/>
    <cellStyle name="SAPBEXHLevel1 2 2 3 3" xfId="33250" xr:uid="{00000000-0005-0000-0000-0000CE810000}"/>
    <cellStyle name="SAPBEXHLevel1 2 2 4" xfId="33251" xr:uid="{00000000-0005-0000-0000-0000CF810000}"/>
    <cellStyle name="SAPBEXHLevel1 2 2 4 2" xfId="33252" xr:uid="{00000000-0005-0000-0000-0000D0810000}"/>
    <cellStyle name="SAPBEXHLevel1 2 2 4 2 2" xfId="33253" xr:uid="{00000000-0005-0000-0000-0000D1810000}"/>
    <cellStyle name="SAPBEXHLevel1 2 2 4 3" xfId="33254" xr:uid="{00000000-0005-0000-0000-0000D2810000}"/>
    <cellStyle name="SAPBEXHLevel1 2 2 5" xfId="33255" xr:uid="{00000000-0005-0000-0000-0000D3810000}"/>
    <cellStyle name="SAPBEXHLevel1 2 2 5 2" xfId="33256" xr:uid="{00000000-0005-0000-0000-0000D4810000}"/>
    <cellStyle name="SAPBEXHLevel1 2 2 5 2 2" xfId="33257" xr:uid="{00000000-0005-0000-0000-0000D5810000}"/>
    <cellStyle name="SAPBEXHLevel1 2 2 5 3" xfId="33258" xr:uid="{00000000-0005-0000-0000-0000D6810000}"/>
    <cellStyle name="SAPBEXHLevel1 2 2 6" xfId="33259" xr:uid="{00000000-0005-0000-0000-0000D7810000}"/>
    <cellStyle name="SAPBEXHLevel1 2 3" xfId="33260" xr:uid="{00000000-0005-0000-0000-0000D8810000}"/>
    <cellStyle name="SAPBEXHLevel1 2 3 2" xfId="33261" xr:uid="{00000000-0005-0000-0000-0000D9810000}"/>
    <cellStyle name="SAPBEXHLevel1 2 3 2 2" xfId="33262" xr:uid="{00000000-0005-0000-0000-0000DA810000}"/>
    <cellStyle name="SAPBEXHLevel1 2 3 2 2 2" xfId="33263" xr:uid="{00000000-0005-0000-0000-0000DB810000}"/>
    <cellStyle name="SAPBEXHLevel1 2 3 2 2 2 2" xfId="33264" xr:uid="{00000000-0005-0000-0000-0000DC810000}"/>
    <cellStyle name="SAPBEXHLevel1 2 3 2 2 3" xfId="33265" xr:uid="{00000000-0005-0000-0000-0000DD810000}"/>
    <cellStyle name="SAPBEXHLevel1 2 3 2 3" xfId="33266" xr:uid="{00000000-0005-0000-0000-0000DE810000}"/>
    <cellStyle name="SAPBEXHLevel1 2 3 3" xfId="33267" xr:uid="{00000000-0005-0000-0000-0000DF810000}"/>
    <cellStyle name="SAPBEXHLevel1 2 3 3 2" xfId="33268" xr:uid="{00000000-0005-0000-0000-0000E0810000}"/>
    <cellStyle name="SAPBEXHLevel1 2 3 3 2 2" xfId="33269" xr:uid="{00000000-0005-0000-0000-0000E1810000}"/>
    <cellStyle name="SAPBEXHLevel1 2 3 3 3" xfId="33270" xr:uid="{00000000-0005-0000-0000-0000E2810000}"/>
    <cellStyle name="SAPBEXHLevel1 2 3 4" xfId="33271" xr:uid="{00000000-0005-0000-0000-0000E3810000}"/>
    <cellStyle name="SAPBEXHLevel1 2 3 4 2" xfId="33272" xr:uid="{00000000-0005-0000-0000-0000E4810000}"/>
    <cellStyle name="SAPBEXHLevel1 2 3 4 2 2" xfId="33273" xr:uid="{00000000-0005-0000-0000-0000E5810000}"/>
    <cellStyle name="SAPBEXHLevel1 2 3 4 3" xfId="33274" xr:uid="{00000000-0005-0000-0000-0000E6810000}"/>
    <cellStyle name="SAPBEXHLevel1 2 3 5" xfId="33275" xr:uid="{00000000-0005-0000-0000-0000E7810000}"/>
    <cellStyle name="SAPBEXHLevel1 2 3 5 2" xfId="33276" xr:uid="{00000000-0005-0000-0000-0000E8810000}"/>
    <cellStyle name="SAPBEXHLevel1 2 3 5 2 2" xfId="33277" xr:uid="{00000000-0005-0000-0000-0000E9810000}"/>
    <cellStyle name="SAPBEXHLevel1 2 3 5 3" xfId="33278" xr:uid="{00000000-0005-0000-0000-0000EA810000}"/>
    <cellStyle name="SAPBEXHLevel1 2 3 6" xfId="33279" xr:uid="{00000000-0005-0000-0000-0000EB810000}"/>
    <cellStyle name="SAPBEXHLevel1 2 4" xfId="33280" xr:uid="{00000000-0005-0000-0000-0000EC810000}"/>
    <cellStyle name="SAPBEXHLevel1 2 4 2" xfId="33281" xr:uid="{00000000-0005-0000-0000-0000ED810000}"/>
    <cellStyle name="SAPBEXHLevel1 2 4 2 2" xfId="33282" xr:uid="{00000000-0005-0000-0000-0000EE810000}"/>
    <cellStyle name="SAPBEXHLevel1 2 4 2 2 2" xfId="33283" xr:uid="{00000000-0005-0000-0000-0000EF810000}"/>
    <cellStyle name="SAPBEXHLevel1 2 4 2 3" xfId="33284" xr:uid="{00000000-0005-0000-0000-0000F0810000}"/>
    <cellStyle name="SAPBEXHLevel1 2 4 3" xfId="33285" xr:uid="{00000000-0005-0000-0000-0000F1810000}"/>
    <cellStyle name="SAPBEXHLevel1 2 4 3 2" xfId="33286" xr:uid="{00000000-0005-0000-0000-0000F2810000}"/>
    <cellStyle name="SAPBEXHLevel1 2 4 3 2 2" xfId="33287" xr:uid="{00000000-0005-0000-0000-0000F3810000}"/>
    <cellStyle name="SAPBEXHLevel1 2 4 3 3" xfId="33288" xr:uid="{00000000-0005-0000-0000-0000F4810000}"/>
    <cellStyle name="SAPBEXHLevel1 2 4 4" xfId="33289" xr:uid="{00000000-0005-0000-0000-0000F5810000}"/>
    <cellStyle name="SAPBEXHLevel1 2 4 4 2" xfId="33290" xr:uid="{00000000-0005-0000-0000-0000F6810000}"/>
    <cellStyle name="SAPBEXHLevel1 2 4 4 2 2" xfId="33291" xr:uid="{00000000-0005-0000-0000-0000F7810000}"/>
    <cellStyle name="SAPBEXHLevel1 2 4 4 3" xfId="33292" xr:uid="{00000000-0005-0000-0000-0000F8810000}"/>
    <cellStyle name="SAPBEXHLevel1 2 4 5" xfId="33293" xr:uid="{00000000-0005-0000-0000-0000F9810000}"/>
    <cellStyle name="SAPBEXHLevel1 2 5" xfId="33294" xr:uid="{00000000-0005-0000-0000-0000FA810000}"/>
    <cellStyle name="SAPBEXHLevel1 2 5 2" xfId="33295" xr:uid="{00000000-0005-0000-0000-0000FB810000}"/>
    <cellStyle name="SAPBEXHLevel1 2 5 2 2" xfId="33296" xr:uid="{00000000-0005-0000-0000-0000FC810000}"/>
    <cellStyle name="SAPBEXHLevel1 2 5 2 2 2" xfId="33297" xr:uid="{00000000-0005-0000-0000-0000FD810000}"/>
    <cellStyle name="SAPBEXHLevel1 2 5 2 3" xfId="33298" xr:uid="{00000000-0005-0000-0000-0000FE810000}"/>
    <cellStyle name="SAPBEXHLevel1 2 5 3" xfId="33299" xr:uid="{00000000-0005-0000-0000-0000FF810000}"/>
    <cellStyle name="SAPBEXHLevel1 2 5 3 2" xfId="33300" xr:uid="{00000000-0005-0000-0000-000000820000}"/>
    <cellStyle name="SAPBEXHLevel1 2 5 3 2 2" xfId="33301" xr:uid="{00000000-0005-0000-0000-000001820000}"/>
    <cellStyle name="SAPBEXHLevel1 2 5 3 3" xfId="33302" xr:uid="{00000000-0005-0000-0000-000002820000}"/>
    <cellStyle name="SAPBEXHLevel1 2 5 4" xfId="33303" xr:uid="{00000000-0005-0000-0000-000003820000}"/>
    <cellStyle name="SAPBEXHLevel1 2 5 4 2" xfId="33304" xr:uid="{00000000-0005-0000-0000-000004820000}"/>
    <cellStyle name="SAPBEXHLevel1 2 5 5" xfId="33305" xr:uid="{00000000-0005-0000-0000-000005820000}"/>
    <cellStyle name="SAPBEXHLevel1 2 6" xfId="33306" xr:uid="{00000000-0005-0000-0000-000006820000}"/>
    <cellStyle name="SAPBEXHLevel1 2 6 2" xfId="33307" xr:uid="{00000000-0005-0000-0000-000007820000}"/>
    <cellStyle name="SAPBEXHLevel1 2 6 2 2" xfId="33308" xr:uid="{00000000-0005-0000-0000-000008820000}"/>
    <cellStyle name="SAPBEXHLevel1 2 6 3" xfId="33309" xr:uid="{00000000-0005-0000-0000-000009820000}"/>
    <cellStyle name="SAPBEXHLevel1 2 7" xfId="33310" xr:uid="{00000000-0005-0000-0000-00000A820000}"/>
    <cellStyle name="SAPBEXHLevel1 2 7 2" xfId="33311" xr:uid="{00000000-0005-0000-0000-00000B820000}"/>
    <cellStyle name="SAPBEXHLevel1 2 7 2 2" xfId="33312" xr:uid="{00000000-0005-0000-0000-00000C820000}"/>
    <cellStyle name="SAPBEXHLevel1 2 7 3" xfId="33313" xr:uid="{00000000-0005-0000-0000-00000D820000}"/>
    <cellStyle name="SAPBEXHLevel1 2 8" xfId="33314" xr:uid="{00000000-0005-0000-0000-00000E820000}"/>
    <cellStyle name="SAPBEXHLevel1 2 8 2" xfId="33315" xr:uid="{00000000-0005-0000-0000-00000F820000}"/>
    <cellStyle name="SAPBEXHLevel1 2 8 2 2" xfId="33316" xr:uid="{00000000-0005-0000-0000-000010820000}"/>
    <cellStyle name="SAPBEXHLevel1 2 8 3" xfId="33317" xr:uid="{00000000-0005-0000-0000-000011820000}"/>
    <cellStyle name="SAPBEXHLevel1 2 9" xfId="33318" xr:uid="{00000000-0005-0000-0000-000012820000}"/>
    <cellStyle name="SAPBEXHLevel1 3" xfId="33319" xr:uid="{00000000-0005-0000-0000-000013820000}"/>
    <cellStyle name="SAPBEXHLevel1 3 10" xfId="33320" xr:uid="{00000000-0005-0000-0000-000014820000}"/>
    <cellStyle name="SAPBEXHLevel1 3 10 2" xfId="33321" xr:uid="{00000000-0005-0000-0000-000015820000}"/>
    <cellStyle name="SAPBEXHLevel1 3 10 2 2" xfId="33322" xr:uid="{00000000-0005-0000-0000-000016820000}"/>
    <cellStyle name="SAPBEXHLevel1 3 10 3" xfId="33323" xr:uid="{00000000-0005-0000-0000-000017820000}"/>
    <cellStyle name="SAPBEXHLevel1 3 11" xfId="33324" xr:uid="{00000000-0005-0000-0000-000018820000}"/>
    <cellStyle name="SAPBEXHLevel1 3 11 2" xfId="33325" xr:uid="{00000000-0005-0000-0000-000019820000}"/>
    <cellStyle name="SAPBEXHLevel1 3 12" xfId="33326" xr:uid="{00000000-0005-0000-0000-00001A820000}"/>
    <cellStyle name="SAPBEXHLevel1 3 2" xfId="33327" xr:uid="{00000000-0005-0000-0000-00001B820000}"/>
    <cellStyle name="SAPBEXHLevel1 3 2 2" xfId="33328" xr:uid="{00000000-0005-0000-0000-00001C820000}"/>
    <cellStyle name="SAPBEXHLevel1 3 2 2 2" xfId="33329" xr:uid="{00000000-0005-0000-0000-00001D820000}"/>
    <cellStyle name="SAPBEXHLevel1 3 2 2 2 2" xfId="33330" xr:uid="{00000000-0005-0000-0000-00001E820000}"/>
    <cellStyle name="SAPBEXHLevel1 3 2 2 2 2 2" xfId="33331" xr:uid="{00000000-0005-0000-0000-00001F820000}"/>
    <cellStyle name="SAPBEXHLevel1 3 2 2 2 3" xfId="33332" xr:uid="{00000000-0005-0000-0000-000020820000}"/>
    <cellStyle name="SAPBEXHLevel1 3 2 2 3" xfId="33333" xr:uid="{00000000-0005-0000-0000-000021820000}"/>
    <cellStyle name="SAPBEXHLevel1 3 2 3" xfId="33334" xr:uid="{00000000-0005-0000-0000-000022820000}"/>
    <cellStyle name="SAPBEXHLevel1 3 2 3 2" xfId="33335" xr:uid="{00000000-0005-0000-0000-000023820000}"/>
    <cellStyle name="SAPBEXHLevel1 3 2 3 2 2" xfId="33336" xr:uid="{00000000-0005-0000-0000-000024820000}"/>
    <cellStyle name="SAPBEXHLevel1 3 2 3 3" xfId="33337" xr:uid="{00000000-0005-0000-0000-000025820000}"/>
    <cellStyle name="SAPBEXHLevel1 3 2 4" xfId="33338" xr:uid="{00000000-0005-0000-0000-000026820000}"/>
    <cellStyle name="SAPBEXHLevel1 3 2 4 2" xfId="33339" xr:uid="{00000000-0005-0000-0000-000027820000}"/>
    <cellStyle name="SAPBEXHLevel1 3 2 4 2 2" xfId="33340" xr:uid="{00000000-0005-0000-0000-000028820000}"/>
    <cellStyle name="SAPBEXHLevel1 3 2 4 3" xfId="33341" xr:uid="{00000000-0005-0000-0000-000029820000}"/>
    <cellStyle name="SAPBEXHLevel1 3 2 5" xfId="33342" xr:uid="{00000000-0005-0000-0000-00002A820000}"/>
    <cellStyle name="SAPBEXHLevel1 3 2 5 2" xfId="33343" xr:uid="{00000000-0005-0000-0000-00002B820000}"/>
    <cellStyle name="SAPBEXHLevel1 3 2 5 2 2" xfId="33344" xr:uid="{00000000-0005-0000-0000-00002C820000}"/>
    <cellStyle name="SAPBEXHLevel1 3 2 5 3" xfId="33345" xr:uid="{00000000-0005-0000-0000-00002D820000}"/>
    <cellStyle name="SAPBEXHLevel1 3 2 6" xfId="33346" xr:uid="{00000000-0005-0000-0000-00002E820000}"/>
    <cellStyle name="SAPBEXHLevel1 3 3" xfId="33347" xr:uid="{00000000-0005-0000-0000-00002F820000}"/>
    <cellStyle name="SAPBEXHLevel1 3 3 2" xfId="33348" xr:uid="{00000000-0005-0000-0000-000030820000}"/>
    <cellStyle name="SAPBEXHLevel1 3 3 2 2" xfId="33349" xr:uid="{00000000-0005-0000-0000-000031820000}"/>
    <cellStyle name="SAPBEXHLevel1 3 3 2 2 2" xfId="33350" xr:uid="{00000000-0005-0000-0000-000032820000}"/>
    <cellStyle name="SAPBEXHLevel1 3 3 2 2 2 2" xfId="33351" xr:uid="{00000000-0005-0000-0000-000033820000}"/>
    <cellStyle name="SAPBEXHLevel1 3 3 2 2 3" xfId="33352" xr:uid="{00000000-0005-0000-0000-000034820000}"/>
    <cellStyle name="SAPBEXHLevel1 3 3 2 3" xfId="33353" xr:uid="{00000000-0005-0000-0000-000035820000}"/>
    <cellStyle name="SAPBEXHLevel1 3 3 3" xfId="33354" xr:uid="{00000000-0005-0000-0000-000036820000}"/>
    <cellStyle name="SAPBEXHLevel1 3 3 3 2" xfId="33355" xr:uid="{00000000-0005-0000-0000-000037820000}"/>
    <cellStyle name="SAPBEXHLevel1 3 3 3 2 2" xfId="33356" xr:uid="{00000000-0005-0000-0000-000038820000}"/>
    <cellStyle name="SAPBEXHLevel1 3 3 3 3" xfId="33357" xr:uid="{00000000-0005-0000-0000-000039820000}"/>
    <cellStyle name="SAPBEXHLevel1 3 3 4" xfId="33358" xr:uid="{00000000-0005-0000-0000-00003A820000}"/>
    <cellStyle name="SAPBEXHLevel1 3 3 4 2" xfId="33359" xr:uid="{00000000-0005-0000-0000-00003B820000}"/>
    <cellStyle name="SAPBEXHLevel1 3 3 4 2 2" xfId="33360" xr:uid="{00000000-0005-0000-0000-00003C820000}"/>
    <cellStyle name="SAPBEXHLevel1 3 3 4 3" xfId="33361" xr:uid="{00000000-0005-0000-0000-00003D820000}"/>
    <cellStyle name="SAPBEXHLevel1 3 3 5" xfId="33362" xr:uid="{00000000-0005-0000-0000-00003E820000}"/>
    <cellStyle name="SAPBEXHLevel1 3 3 5 2" xfId="33363" xr:uid="{00000000-0005-0000-0000-00003F820000}"/>
    <cellStyle name="SAPBEXHLevel1 3 3 5 2 2" xfId="33364" xr:uid="{00000000-0005-0000-0000-000040820000}"/>
    <cellStyle name="SAPBEXHLevel1 3 3 5 3" xfId="33365" xr:uid="{00000000-0005-0000-0000-000041820000}"/>
    <cellStyle name="SAPBEXHLevel1 3 3 6" xfId="33366" xr:uid="{00000000-0005-0000-0000-000042820000}"/>
    <cellStyle name="SAPBEXHLevel1 3 4" xfId="33367" xr:uid="{00000000-0005-0000-0000-000043820000}"/>
    <cellStyle name="SAPBEXHLevel1 3 4 2" xfId="33368" xr:uid="{00000000-0005-0000-0000-000044820000}"/>
    <cellStyle name="SAPBEXHLevel1 3 4 2 2" xfId="33369" xr:uid="{00000000-0005-0000-0000-000045820000}"/>
    <cellStyle name="SAPBEXHLevel1 3 4 2 2 2" xfId="33370" xr:uid="{00000000-0005-0000-0000-000046820000}"/>
    <cellStyle name="SAPBEXHLevel1 3 4 2 3" xfId="33371" xr:uid="{00000000-0005-0000-0000-000047820000}"/>
    <cellStyle name="SAPBEXHLevel1 3 4 3" xfId="33372" xr:uid="{00000000-0005-0000-0000-000048820000}"/>
    <cellStyle name="SAPBEXHLevel1 3 4 3 2" xfId="33373" xr:uid="{00000000-0005-0000-0000-000049820000}"/>
    <cellStyle name="SAPBEXHLevel1 3 4 3 2 2" xfId="33374" xr:uid="{00000000-0005-0000-0000-00004A820000}"/>
    <cellStyle name="SAPBEXHLevel1 3 4 3 3" xfId="33375" xr:uid="{00000000-0005-0000-0000-00004B820000}"/>
    <cellStyle name="SAPBEXHLevel1 3 4 4" xfId="33376" xr:uid="{00000000-0005-0000-0000-00004C820000}"/>
    <cellStyle name="SAPBEXHLevel1 3 4 4 2" xfId="33377" xr:uid="{00000000-0005-0000-0000-00004D820000}"/>
    <cellStyle name="SAPBEXHLevel1 3 4 4 2 2" xfId="33378" xr:uid="{00000000-0005-0000-0000-00004E820000}"/>
    <cellStyle name="SAPBEXHLevel1 3 4 4 3" xfId="33379" xr:uid="{00000000-0005-0000-0000-00004F820000}"/>
    <cellStyle name="SAPBEXHLevel1 3 4 5" xfId="33380" xr:uid="{00000000-0005-0000-0000-000050820000}"/>
    <cellStyle name="SAPBEXHLevel1 3 5" xfId="33381" xr:uid="{00000000-0005-0000-0000-000051820000}"/>
    <cellStyle name="SAPBEXHLevel1 3 5 2" xfId="33382" xr:uid="{00000000-0005-0000-0000-000052820000}"/>
    <cellStyle name="SAPBEXHLevel1 3 5 2 2" xfId="33383" xr:uid="{00000000-0005-0000-0000-000053820000}"/>
    <cellStyle name="SAPBEXHLevel1 3 5 2 2 2" xfId="33384" xr:uid="{00000000-0005-0000-0000-000054820000}"/>
    <cellStyle name="SAPBEXHLevel1 3 5 2 3" xfId="33385" xr:uid="{00000000-0005-0000-0000-000055820000}"/>
    <cellStyle name="SAPBEXHLevel1 3 5 3" xfId="33386" xr:uid="{00000000-0005-0000-0000-000056820000}"/>
    <cellStyle name="SAPBEXHLevel1 3 5 3 2" xfId="33387" xr:uid="{00000000-0005-0000-0000-000057820000}"/>
    <cellStyle name="SAPBEXHLevel1 3 5 3 2 2" xfId="33388" xr:uid="{00000000-0005-0000-0000-000058820000}"/>
    <cellStyle name="SAPBEXHLevel1 3 5 3 3" xfId="33389" xr:uid="{00000000-0005-0000-0000-000059820000}"/>
    <cellStyle name="SAPBEXHLevel1 3 5 4" xfId="33390" xr:uid="{00000000-0005-0000-0000-00005A820000}"/>
    <cellStyle name="SAPBEXHLevel1 3 5 4 2" xfId="33391" xr:uid="{00000000-0005-0000-0000-00005B820000}"/>
    <cellStyle name="SAPBEXHLevel1 3 5 5" xfId="33392" xr:uid="{00000000-0005-0000-0000-00005C820000}"/>
    <cellStyle name="SAPBEXHLevel1 3 6" xfId="33393" xr:uid="{00000000-0005-0000-0000-00005D820000}"/>
    <cellStyle name="SAPBEXHLevel1 3 6 2" xfId="33394" xr:uid="{00000000-0005-0000-0000-00005E820000}"/>
    <cellStyle name="SAPBEXHLevel1 3 6 2 2" xfId="33395" xr:uid="{00000000-0005-0000-0000-00005F820000}"/>
    <cellStyle name="SAPBEXHLevel1 3 6 3" xfId="33396" xr:uid="{00000000-0005-0000-0000-000060820000}"/>
    <cellStyle name="SAPBEXHLevel1 3 7" xfId="33397" xr:uid="{00000000-0005-0000-0000-000061820000}"/>
    <cellStyle name="SAPBEXHLevel1 3 7 2" xfId="33398" xr:uid="{00000000-0005-0000-0000-000062820000}"/>
    <cellStyle name="SAPBEXHLevel1 3 7 2 2" xfId="33399" xr:uid="{00000000-0005-0000-0000-000063820000}"/>
    <cellStyle name="SAPBEXHLevel1 3 7 3" xfId="33400" xr:uid="{00000000-0005-0000-0000-000064820000}"/>
    <cellStyle name="SAPBEXHLevel1 3 8" xfId="33401" xr:uid="{00000000-0005-0000-0000-000065820000}"/>
    <cellStyle name="SAPBEXHLevel1 3 8 2" xfId="33402" xr:uid="{00000000-0005-0000-0000-000066820000}"/>
    <cellStyle name="SAPBEXHLevel1 3 8 2 2" xfId="33403" xr:uid="{00000000-0005-0000-0000-000067820000}"/>
    <cellStyle name="SAPBEXHLevel1 3 8 3" xfId="33404" xr:uid="{00000000-0005-0000-0000-000068820000}"/>
    <cellStyle name="SAPBEXHLevel1 3 9" xfId="33405" xr:uid="{00000000-0005-0000-0000-000069820000}"/>
    <cellStyle name="SAPBEXHLevel1 3 9 2" xfId="33406" xr:uid="{00000000-0005-0000-0000-00006A820000}"/>
    <cellStyle name="SAPBEXHLevel1 3 9 2 2" xfId="33407" xr:uid="{00000000-0005-0000-0000-00006B820000}"/>
    <cellStyle name="SAPBEXHLevel1 3 9 3" xfId="33408" xr:uid="{00000000-0005-0000-0000-00006C820000}"/>
    <cellStyle name="SAPBEXHLevel1 4" xfId="33409" xr:uid="{00000000-0005-0000-0000-00006D820000}"/>
    <cellStyle name="SAPBEXHLevel1 4 2" xfId="33410" xr:uid="{00000000-0005-0000-0000-00006E820000}"/>
    <cellStyle name="SAPBEXHLevel1 4 2 2" xfId="33411" xr:uid="{00000000-0005-0000-0000-00006F820000}"/>
    <cellStyle name="SAPBEXHLevel1 4 2 2 2" xfId="33412" xr:uid="{00000000-0005-0000-0000-000070820000}"/>
    <cellStyle name="SAPBEXHLevel1 4 2 2 2 2" xfId="33413" xr:uid="{00000000-0005-0000-0000-000071820000}"/>
    <cellStyle name="SAPBEXHLevel1 4 2 2 2 2 2" xfId="33414" xr:uid="{00000000-0005-0000-0000-000072820000}"/>
    <cellStyle name="SAPBEXHLevel1 4 2 2 2 3" xfId="33415" xr:uid="{00000000-0005-0000-0000-000073820000}"/>
    <cellStyle name="SAPBEXHLevel1 4 2 2 3" xfId="33416" xr:uid="{00000000-0005-0000-0000-000074820000}"/>
    <cellStyle name="SAPBEXHLevel1 4 2 3" xfId="33417" xr:uid="{00000000-0005-0000-0000-000075820000}"/>
    <cellStyle name="SAPBEXHLevel1 4 2 3 2" xfId="33418" xr:uid="{00000000-0005-0000-0000-000076820000}"/>
    <cellStyle name="SAPBEXHLevel1 4 2 3 2 2" xfId="33419" xr:uid="{00000000-0005-0000-0000-000077820000}"/>
    <cellStyle name="SAPBEXHLevel1 4 2 3 3" xfId="33420" xr:uid="{00000000-0005-0000-0000-000078820000}"/>
    <cellStyle name="SAPBEXHLevel1 4 2 4" xfId="33421" xr:uid="{00000000-0005-0000-0000-000079820000}"/>
    <cellStyle name="SAPBEXHLevel1 4 2 4 2" xfId="33422" xr:uid="{00000000-0005-0000-0000-00007A820000}"/>
    <cellStyle name="SAPBEXHLevel1 4 2 4 2 2" xfId="33423" xr:uid="{00000000-0005-0000-0000-00007B820000}"/>
    <cellStyle name="SAPBEXHLevel1 4 2 4 3" xfId="33424" xr:uid="{00000000-0005-0000-0000-00007C820000}"/>
    <cellStyle name="SAPBEXHLevel1 4 2 5" xfId="33425" xr:uid="{00000000-0005-0000-0000-00007D820000}"/>
    <cellStyle name="SAPBEXHLevel1 4 2 5 2" xfId="33426" xr:uid="{00000000-0005-0000-0000-00007E820000}"/>
    <cellStyle name="SAPBEXHLevel1 4 2 5 2 2" xfId="33427" xr:uid="{00000000-0005-0000-0000-00007F820000}"/>
    <cellStyle name="SAPBEXHLevel1 4 2 5 3" xfId="33428" xr:uid="{00000000-0005-0000-0000-000080820000}"/>
    <cellStyle name="SAPBEXHLevel1 4 2 6" xfId="33429" xr:uid="{00000000-0005-0000-0000-000081820000}"/>
    <cellStyle name="SAPBEXHLevel1 4 3" xfId="33430" xr:uid="{00000000-0005-0000-0000-000082820000}"/>
    <cellStyle name="SAPBEXHLevel1 4 3 2" xfId="33431" xr:uid="{00000000-0005-0000-0000-000083820000}"/>
    <cellStyle name="SAPBEXHLevel1 4 3 2 2" xfId="33432" xr:uid="{00000000-0005-0000-0000-000084820000}"/>
    <cellStyle name="SAPBEXHLevel1 4 3 2 2 2" xfId="33433" xr:uid="{00000000-0005-0000-0000-000085820000}"/>
    <cellStyle name="SAPBEXHLevel1 4 3 2 2 2 2" xfId="33434" xr:uid="{00000000-0005-0000-0000-000086820000}"/>
    <cellStyle name="SAPBEXHLevel1 4 3 2 2 3" xfId="33435" xr:uid="{00000000-0005-0000-0000-000087820000}"/>
    <cellStyle name="SAPBEXHLevel1 4 3 2 3" xfId="33436" xr:uid="{00000000-0005-0000-0000-000088820000}"/>
    <cellStyle name="SAPBEXHLevel1 4 3 3" xfId="33437" xr:uid="{00000000-0005-0000-0000-000089820000}"/>
    <cellStyle name="SAPBEXHLevel1 4 3 3 2" xfId="33438" xr:uid="{00000000-0005-0000-0000-00008A820000}"/>
    <cellStyle name="SAPBEXHLevel1 4 3 3 2 2" xfId="33439" xr:uid="{00000000-0005-0000-0000-00008B820000}"/>
    <cellStyle name="SAPBEXHLevel1 4 3 3 3" xfId="33440" xr:uid="{00000000-0005-0000-0000-00008C820000}"/>
    <cellStyle name="SAPBEXHLevel1 4 3 4" xfId="33441" xr:uid="{00000000-0005-0000-0000-00008D820000}"/>
    <cellStyle name="SAPBEXHLevel1 4 3 4 2" xfId="33442" xr:uid="{00000000-0005-0000-0000-00008E820000}"/>
    <cellStyle name="SAPBEXHLevel1 4 3 4 2 2" xfId="33443" xr:uid="{00000000-0005-0000-0000-00008F820000}"/>
    <cellStyle name="SAPBEXHLevel1 4 3 4 3" xfId="33444" xr:uid="{00000000-0005-0000-0000-000090820000}"/>
    <cellStyle name="SAPBEXHLevel1 4 3 5" xfId="33445" xr:uid="{00000000-0005-0000-0000-000091820000}"/>
    <cellStyle name="SAPBEXHLevel1 4 3 5 2" xfId="33446" xr:uid="{00000000-0005-0000-0000-000092820000}"/>
    <cellStyle name="SAPBEXHLevel1 4 3 5 2 2" xfId="33447" xr:uid="{00000000-0005-0000-0000-000093820000}"/>
    <cellStyle name="SAPBEXHLevel1 4 3 5 3" xfId="33448" xr:uid="{00000000-0005-0000-0000-000094820000}"/>
    <cellStyle name="SAPBEXHLevel1 4 3 6" xfId="33449" xr:uid="{00000000-0005-0000-0000-000095820000}"/>
    <cellStyle name="SAPBEXHLevel1 4 4" xfId="33450" xr:uid="{00000000-0005-0000-0000-000096820000}"/>
    <cellStyle name="SAPBEXHLevel1 4 4 2" xfId="33451" xr:uid="{00000000-0005-0000-0000-000097820000}"/>
    <cellStyle name="SAPBEXHLevel1 4 4 2 2" xfId="33452" xr:uid="{00000000-0005-0000-0000-000098820000}"/>
    <cellStyle name="SAPBEXHLevel1 4 4 2 2 2" xfId="33453" xr:uid="{00000000-0005-0000-0000-000099820000}"/>
    <cellStyle name="SAPBEXHLevel1 4 4 2 3" xfId="33454" xr:uid="{00000000-0005-0000-0000-00009A820000}"/>
    <cellStyle name="SAPBEXHLevel1 4 4 3" xfId="33455" xr:uid="{00000000-0005-0000-0000-00009B820000}"/>
    <cellStyle name="SAPBEXHLevel1 4 4 3 2" xfId="33456" xr:uid="{00000000-0005-0000-0000-00009C820000}"/>
    <cellStyle name="SAPBEXHLevel1 4 4 3 2 2" xfId="33457" xr:uid="{00000000-0005-0000-0000-00009D820000}"/>
    <cellStyle name="SAPBEXHLevel1 4 4 3 3" xfId="33458" xr:uid="{00000000-0005-0000-0000-00009E820000}"/>
    <cellStyle name="SAPBEXHLevel1 4 4 4" xfId="33459" xr:uid="{00000000-0005-0000-0000-00009F820000}"/>
    <cellStyle name="SAPBEXHLevel1 4 4 4 2" xfId="33460" xr:uid="{00000000-0005-0000-0000-0000A0820000}"/>
    <cellStyle name="SAPBEXHLevel1 4 4 4 2 2" xfId="33461" xr:uid="{00000000-0005-0000-0000-0000A1820000}"/>
    <cellStyle name="SAPBEXHLevel1 4 4 4 3" xfId="33462" xr:uid="{00000000-0005-0000-0000-0000A2820000}"/>
    <cellStyle name="SAPBEXHLevel1 4 4 5" xfId="33463" xr:uid="{00000000-0005-0000-0000-0000A3820000}"/>
    <cellStyle name="SAPBEXHLevel1 4 5" xfId="33464" xr:uid="{00000000-0005-0000-0000-0000A4820000}"/>
    <cellStyle name="SAPBEXHLevel1 4 5 2" xfId="33465" xr:uid="{00000000-0005-0000-0000-0000A5820000}"/>
    <cellStyle name="SAPBEXHLevel1 4 5 2 2" xfId="33466" xr:uid="{00000000-0005-0000-0000-0000A6820000}"/>
    <cellStyle name="SAPBEXHLevel1 4 5 2 2 2" xfId="33467" xr:uid="{00000000-0005-0000-0000-0000A7820000}"/>
    <cellStyle name="SAPBEXHLevel1 4 5 2 3" xfId="33468" xr:uid="{00000000-0005-0000-0000-0000A8820000}"/>
    <cellStyle name="SAPBEXHLevel1 4 5 3" xfId="33469" xr:uid="{00000000-0005-0000-0000-0000A9820000}"/>
    <cellStyle name="SAPBEXHLevel1 4 5 3 2" xfId="33470" xr:uid="{00000000-0005-0000-0000-0000AA820000}"/>
    <cellStyle name="SAPBEXHLevel1 4 5 3 2 2" xfId="33471" xr:uid="{00000000-0005-0000-0000-0000AB820000}"/>
    <cellStyle name="SAPBEXHLevel1 4 5 3 3" xfId="33472" xr:uid="{00000000-0005-0000-0000-0000AC820000}"/>
    <cellStyle name="SAPBEXHLevel1 4 5 4" xfId="33473" xr:uid="{00000000-0005-0000-0000-0000AD820000}"/>
    <cellStyle name="SAPBEXHLevel1 4 5 4 2" xfId="33474" xr:uid="{00000000-0005-0000-0000-0000AE820000}"/>
    <cellStyle name="SAPBEXHLevel1 4 5 5" xfId="33475" xr:uid="{00000000-0005-0000-0000-0000AF820000}"/>
    <cellStyle name="SAPBEXHLevel1 4 6" xfId="33476" xr:uid="{00000000-0005-0000-0000-0000B0820000}"/>
    <cellStyle name="SAPBEXHLevel1 4 6 2" xfId="33477" xr:uid="{00000000-0005-0000-0000-0000B1820000}"/>
    <cellStyle name="SAPBEXHLevel1 4 6 2 2" xfId="33478" xr:uid="{00000000-0005-0000-0000-0000B2820000}"/>
    <cellStyle name="SAPBEXHLevel1 4 6 3" xfId="33479" xr:uid="{00000000-0005-0000-0000-0000B3820000}"/>
    <cellStyle name="SAPBEXHLevel1 4 7" xfId="33480" xr:uid="{00000000-0005-0000-0000-0000B4820000}"/>
    <cellStyle name="SAPBEXHLevel1 4 7 2" xfId="33481" xr:uid="{00000000-0005-0000-0000-0000B5820000}"/>
    <cellStyle name="SAPBEXHLevel1 4 7 2 2" xfId="33482" xr:uid="{00000000-0005-0000-0000-0000B6820000}"/>
    <cellStyle name="SAPBEXHLevel1 4 7 3" xfId="33483" xr:uid="{00000000-0005-0000-0000-0000B7820000}"/>
    <cellStyle name="SAPBEXHLevel1 4 8" xfId="33484" xr:uid="{00000000-0005-0000-0000-0000B8820000}"/>
    <cellStyle name="SAPBEXHLevel1 4 8 2" xfId="33485" xr:uid="{00000000-0005-0000-0000-0000B9820000}"/>
    <cellStyle name="SAPBEXHLevel1 4 8 2 2" xfId="33486" xr:uid="{00000000-0005-0000-0000-0000BA820000}"/>
    <cellStyle name="SAPBEXHLevel1 4 8 3" xfId="33487" xr:uid="{00000000-0005-0000-0000-0000BB820000}"/>
    <cellStyle name="SAPBEXHLevel1 4 9" xfId="33488" xr:uid="{00000000-0005-0000-0000-0000BC820000}"/>
    <cellStyle name="SAPBEXHLevel1 5" xfId="33489" xr:uid="{00000000-0005-0000-0000-0000BD820000}"/>
    <cellStyle name="SAPBEXHLevel1 5 2" xfId="33490" xr:uid="{00000000-0005-0000-0000-0000BE820000}"/>
    <cellStyle name="SAPBEXHLevel1 5 2 2" xfId="33491" xr:uid="{00000000-0005-0000-0000-0000BF820000}"/>
    <cellStyle name="SAPBEXHLevel1 5 2 2 2" xfId="33492" xr:uid="{00000000-0005-0000-0000-0000C0820000}"/>
    <cellStyle name="SAPBEXHLevel1 5 2 2 2 2" xfId="33493" xr:uid="{00000000-0005-0000-0000-0000C1820000}"/>
    <cellStyle name="SAPBEXHLevel1 5 2 2 2 2 2" xfId="33494" xr:uid="{00000000-0005-0000-0000-0000C2820000}"/>
    <cellStyle name="SAPBEXHLevel1 5 2 2 2 3" xfId="33495" xr:uid="{00000000-0005-0000-0000-0000C3820000}"/>
    <cellStyle name="SAPBEXHLevel1 5 2 2 3" xfId="33496" xr:uid="{00000000-0005-0000-0000-0000C4820000}"/>
    <cellStyle name="SAPBEXHLevel1 5 2 3" xfId="33497" xr:uid="{00000000-0005-0000-0000-0000C5820000}"/>
    <cellStyle name="SAPBEXHLevel1 5 2 3 2" xfId="33498" xr:uid="{00000000-0005-0000-0000-0000C6820000}"/>
    <cellStyle name="SAPBEXHLevel1 5 2 3 2 2" xfId="33499" xr:uid="{00000000-0005-0000-0000-0000C7820000}"/>
    <cellStyle name="SAPBEXHLevel1 5 2 3 3" xfId="33500" xr:uid="{00000000-0005-0000-0000-0000C8820000}"/>
    <cellStyle name="SAPBEXHLevel1 5 2 4" xfId="33501" xr:uid="{00000000-0005-0000-0000-0000C9820000}"/>
    <cellStyle name="SAPBEXHLevel1 5 2 4 2" xfId="33502" xr:uid="{00000000-0005-0000-0000-0000CA820000}"/>
    <cellStyle name="SAPBEXHLevel1 5 2 4 2 2" xfId="33503" xr:uid="{00000000-0005-0000-0000-0000CB820000}"/>
    <cellStyle name="SAPBEXHLevel1 5 2 4 3" xfId="33504" xr:uid="{00000000-0005-0000-0000-0000CC820000}"/>
    <cellStyle name="SAPBEXHLevel1 5 2 5" xfId="33505" xr:uid="{00000000-0005-0000-0000-0000CD820000}"/>
    <cellStyle name="SAPBEXHLevel1 5 2 5 2" xfId="33506" xr:uid="{00000000-0005-0000-0000-0000CE820000}"/>
    <cellStyle name="SAPBEXHLevel1 5 2 5 2 2" xfId="33507" xr:uid="{00000000-0005-0000-0000-0000CF820000}"/>
    <cellStyle name="SAPBEXHLevel1 5 2 5 3" xfId="33508" xr:uid="{00000000-0005-0000-0000-0000D0820000}"/>
    <cellStyle name="SAPBEXHLevel1 5 2 6" xfId="33509" xr:uid="{00000000-0005-0000-0000-0000D1820000}"/>
    <cellStyle name="SAPBEXHLevel1 5 3" xfId="33510" xr:uid="{00000000-0005-0000-0000-0000D2820000}"/>
    <cellStyle name="SAPBEXHLevel1 5 3 2" xfId="33511" xr:uid="{00000000-0005-0000-0000-0000D3820000}"/>
    <cellStyle name="SAPBEXHLevel1 5 3 2 2" xfId="33512" xr:uid="{00000000-0005-0000-0000-0000D4820000}"/>
    <cellStyle name="SAPBEXHLevel1 5 3 2 2 2" xfId="33513" xr:uid="{00000000-0005-0000-0000-0000D5820000}"/>
    <cellStyle name="SAPBEXHLevel1 5 3 2 2 2 2" xfId="33514" xr:uid="{00000000-0005-0000-0000-0000D6820000}"/>
    <cellStyle name="SAPBEXHLevel1 5 3 2 2 3" xfId="33515" xr:uid="{00000000-0005-0000-0000-0000D7820000}"/>
    <cellStyle name="SAPBEXHLevel1 5 3 2 3" xfId="33516" xr:uid="{00000000-0005-0000-0000-0000D8820000}"/>
    <cellStyle name="SAPBEXHLevel1 5 3 3" xfId="33517" xr:uid="{00000000-0005-0000-0000-0000D9820000}"/>
    <cellStyle name="SAPBEXHLevel1 5 3 3 2" xfId="33518" xr:uid="{00000000-0005-0000-0000-0000DA820000}"/>
    <cellStyle name="SAPBEXHLevel1 5 3 3 2 2" xfId="33519" xr:uid="{00000000-0005-0000-0000-0000DB820000}"/>
    <cellStyle name="SAPBEXHLevel1 5 3 3 3" xfId="33520" xr:uid="{00000000-0005-0000-0000-0000DC820000}"/>
    <cellStyle name="SAPBEXHLevel1 5 3 4" xfId="33521" xr:uid="{00000000-0005-0000-0000-0000DD820000}"/>
    <cellStyle name="SAPBEXHLevel1 5 3 4 2" xfId="33522" xr:uid="{00000000-0005-0000-0000-0000DE820000}"/>
    <cellStyle name="SAPBEXHLevel1 5 3 4 2 2" xfId="33523" xr:uid="{00000000-0005-0000-0000-0000DF820000}"/>
    <cellStyle name="SAPBEXHLevel1 5 3 4 3" xfId="33524" xr:uid="{00000000-0005-0000-0000-0000E0820000}"/>
    <cellStyle name="SAPBEXHLevel1 5 3 5" xfId="33525" xr:uid="{00000000-0005-0000-0000-0000E1820000}"/>
    <cellStyle name="SAPBEXHLevel1 5 3 5 2" xfId="33526" xr:uid="{00000000-0005-0000-0000-0000E2820000}"/>
    <cellStyle name="SAPBEXHLevel1 5 3 5 2 2" xfId="33527" xr:uid="{00000000-0005-0000-0000-0000E3820000}"/>
    <cellStyle name="SAPBEXHLevel1 5 3 5 3" xfId="33528" xr:uid="{00000000-0005-0000-0000-0000E4820000}"/>
    <cellStyle name="SAPBEXHLevel1 5 3 6" xfId="33529" xr:uid="{00000000-0005-0000-0000-0000E5820000}"/>
    <cellStyle name="SAPBEXHLevel1 5 4" xfId="33530" xr:uid="{00000000-0005-0000-0000-0000E6820000}"/>
    <cellStyle name="SAPBEXHLevel1 5 4 2" xfId="33531" xr:uid="{00000000-0005-0000-0000-0000E7820000}"/>
    <cellStyle name="SAPBEXHLevel1 5 4 2 2" xfId="33532" xr:uid="{00000000-0005-0000-0000-0000E8820000}"/>
    <cellStyle name="SAPBEXHLevel1 5 4 2 2 2" xfId="33533" xr:uid="{00000000-0005-0000-0000-0000E9820000}"/>
    <cellStyle name="SAPBEXHLevel1 5 4 2 3" xfId="33534" xr:uid="{00000000-0005-0000-0000-0000EA820000}"/>
    <cellStyle name="SAPBEXHLevel1 5 4 3" xfId="33535" xr:uid="{00000000-0005-0000-0000-0000EB820000}"/>
    <cellStyle name="SAPBEXHLevel1 5 4 3 2" xfId="33536" xr:uid="{00000000-0005-0000-0000-0000EC820000}"/>
    <cellStyle name="SAPBEXHLevel1 5 4 3 2 2" xfId="33537" xr:uid="{00000000-0005-0000-0000-0000ED820000}"/>
    <cellStyle name="SAPBEXHLevel1 5 4 3 3" xfId="33538" xr:uid="{00000000-0005-0000-0000-0000EE820000}"/>
    <cellStyle name="SAPBEXHLevel1 5 4 4" xfId="33539" xr:uid="{00000000-0005-0000-0000-0000EF820000}"/>
    <cellStyle name="SAPBEXHLevel1 5 4 4 2" xfId="33540" xr:uid="{00000000-0005-0000-0000-0000F0820000}"/>
    <cellStyle name="SAPBEXHLevel1 5 4 4 2 2" xfId="33541" xr:uid="{00000000-0005-0000-0000-0000F1820000}"/>
    <cellStyle name="SAPBEXHLevel1 5 4 4 3" xfId="33542" xr:uid="{00000000-0005-0000-0000-0000F2820000}"/>
    <cellStyle name="SAPBEXHLevel1 5 4 5" xfId="33543" xr:uid="{00000000-0005-0000-0000-0000F3820000}"/>
    <cellStyle name="SAPBEXHLevel1 5 5" xfId="33544" xr:uid="{00000000-0005-0000-0000-0000F4820000}"/>
    <cellStyle name="SAPBEXHLevel1 5 5 2" xfId="33545" xr:uid="{00000000-0005-0000-0000-0000F5820000}"/>
    <cellStyle name="SAPBEXHLevel1 5 5 2 2" xfId="33546" xr:uid="{00000000-0005-0000-0000-0000F6820000}"/>
    <cellStyle name="SAPBEXHLevel1 5 5 2 2 2" xfId="33547" xr:uid="{00000000-0005-0000-0000-0000F7820000}"/>
    <cellStyle name="SAPBEXHLevel1 5 5 2 3" xfId="33548" xr:uid="{00000000-0005-0000-0000-0000F8820000}"/>
    <cellStyle name="SAPBEXHLevel1 5 5 3" xfId="33549" xr:uid="{00000000-0005-0000-0000-0000F9820000}"/>
    <cellStyle name="SAPBEXHLevel1 5 5 3 2" xfId="33550" xr:uid="{00000000-0005-0000-0000-0000FA820000}"/>
    <cellStyle name="SAPBEXHLevel1 5 5 3 2 2" xfId="33551" xr:uid="{00000000-0005-0000-0000-0000FB820000}"/>
    <cellStyle name="SAPBEXHLevel1 5 5 3 3" xfId="33552" xr:uid="{00000000-0005-0000-0000-0000FC820000}"/>
    <cellStyle name="SAPBEXHLevel1 5 5 4" xfId="33553" xr:uid="{00000000-0005-0000-0000-0000FD820000}"/>
    <cellStyle name="SAPBEXHLevel1 5 5 4 2" xfId="33554" xr:uid="{00000000-0005-0000-0000-0000FE820000}"/>
    <cellStyle name="SAPBEXHLevel1 5 5 5" xfId="33555" xr:uid="{00000000-0005-0000-0000-0000FF820000}"/>
    <cellStyle name="SAPBEXHLevel1 5 6" xfId="33556" xr:uid="{00000000-0005-0000-0000-000000830000}"/>
    <cellStyle name="SAPBEXHLevel1 5 6 2" xfId="33557" xr:uid="{00000000-0005-0000-0000-000001830000}"/>
    <cellStyle name="SAPBEXHLevel1 5 6 2 2" xfId="33558" xr:uid="{00000000-0005-0000-0000-000002830000}"/>
    <cellStyle name="SAPBEXHLevel1 5 6 3" xfId="33559" xr:uid="{00000000-0005-0000-0000-000003830000}"/>
    <cellStyle name="SAPBEXHLevel1 5 7" xfId="33560" xr:uid="{00000000-0005-0000-0000-000004830000}"/>
    <cellStyle name="SAPBEXHLevel1 5 7 2" xfId="33561" xr:uid="{00000000-0005-0000-0000-000005830000}"/>
    <cellStyle name="SAPBEXHLevel1 5 7 2 2" xfId="33562" xr:uid="{00000000-0005-0000-0000-000006830000}"/>
    <cellStyle name="SAPBEXHLevel1 5 7 3" xfId="33563" xr:uid="{00000000-0005-0000-0000-000007830000}"/>
    <cellStyle name="SAPBEXHLevel1 5 8" xfId="33564" xr:uid="{00000000-0005-0000-0000-000008830000}"/>
    <cellStyle name="SAPBEXHLevel1 5 8 2" xfId="33565" xr:uid="{00000000-0005-0000-0000-000009830000}"/>
    <cellStyle name="SAPBEXHLevel1 5 8 2 2" xfId="33566" xr:uid="{00000000-0005-0000-0000-00000A830000}"/>
    <cellStyle name="SAPBEXHLevel1 5 8 3" xfId="33567" xr:uid="{00000000-0005-0000-0000-00000B830000}"/>
    <cellStyle name="SAPBEXHLevel1 5 9" xfId="33568" xr:uid="{00000000-0005-0000-0000-00000C830000}"/>
    <cellStyle name="SAPBEXHLevel1 6" xfId="33569" xr:uid="{00000000-0005-0000-0000-00000D830000}"/>
    <cellStyle name="SAPBEXHLevel1 6 2" xfId="33570" xr:uid="{00000000-0005-0000-0000-00000E830000}"/>
    <cellStyle name="SAPBEXHLevel1 6 2 2" xfId="33571" xr:uid="{00000000-0005-0000-0000-00000F830000}"/>
    <cellStyle name="SAPBEXHLevel1 6 2 2 2" xfId="33572" xr:uid="{00000000-0005-0000-0000-000010830000}"/>
    <cellStyle name="SAPBEXHLevel1 6 2 2 2 2" xfId="33573" xr:uid="{00000000-0005-0000-0000-000011830000}"/>
    <cellStyle name="SAPBEXHLevel1 6 2 2 2 2 2" xfId="33574" xr:uid="{00000000-0005-0000-0000-000012830000}"/>
    <cellStyle name="SAPBEXHLevel1 6 2 2 2 3" xfId="33575" xr:uid="{00000000-0005-0000-0000-000013830000}"/>
    <cellStyle name="SAPBEXHLevel1 6 2 2 3" xfId="33576" xr:uid="{00000000-0005-0000-0000-000014830000}"/>
    <cellStyle name="SAPBEXHLevel1 6 2 3" xfId="33577" xr:uid="{00000000-0005-0000-0000-000015830000}"/>
    <cellStyle name="SAPBEXHLevel1 6 2 3 2" xfId="33578" xr:uid="{00000000-0005-0000-0000-000016830000}"/>
    <cellStyle name="SAPBEXHLevel1 6 2 3 2 2" xfId="33579" xr:uid="{00000000-0005-0000-0000-000017830000}"/>
    <cellStyle name="SAPBEXHLevel1 6 2 3 3" xfId="33580" xr:uid="{00000000-0005-0000-0000-000018830000}"/>
    <cellStyle name="SAPBEXHLevel1 6 2 4" xfId="33581" xr:uid="{00000000-0005-0000-0000-000019830000}"/>
    <cellStyle name="SAPBEXHLevel1 6 2 4 2" xfId="33582" xr:uid="{00000000-0005-0000-0000-00001A830000}"/>
    <cellStyle name="SAPBEXHLevel1 6 2 4 2 2" xfId="33583" xr:uid="{00000000-0005-0000-0000-00001B830000}"/>
    <cellStyle name="SAPBEXHLevel1 6 2 4 3" xfId="33584" xr:uid="{00000000-0005-0000-0000-00001C830000}"/>
    <cellStyle name="SAPBEXHLevel1 6 2 5" xfId="33585" xr:uid="{00000000-0005-0000-0000-00001D830000}"/>
    <cellStyle name="SAPBEXHLevel1 6 2 5 2" xfId="33586" xr:uid="{00000000-0005-0000-0000-00001E830000}"/>
    <cellStyle name="SAPBEXHLevel1 6 2 5 2 2" xfId="33587" xr:uid="{00000000-0005-0000-0000-00001F830000}"/>
    <cellStyle name="SAPBEXHLevel1 6 2 5 3" xfId="33588" xr:uid="{00000000-0005-0000-0000-000020830000}"/>
    <cellStyle name="SAPBEXHLevel1 6 2 6" xfId="33589" xr:uid="{00000000-0005-0000-0000-000021830000}"/>
    <cellStyle name="SAPBEXHLevel1 6 3" xfId="33590" xr:uid="{00000000-0005-0000-0000-000022830000}"/>
    <cellStyle name="SAPBEXHLevel1 6 3 2" xfId="33591" xr:uid="{00000000-0005-0000-0000-000023830000}"/>
    <cellStyle name="SAPBEXHLevel1 6 3 2 2" xfId="33592" xr:uid="{00000000-0005-0000-0000-000024830000}"/>
    <cellStyle name="SAPBEXHLevel1 6 3 2 2 2" xfId="33593" xr:uid="{00000000-0005-0000-0000-000025830000}"/>
    <cellStyle name="SAPBEXHLevel1 6 3 2 2 2 2" xfId="33594" xr:uid="{00000000-0005-0000-0000-000026830000}"/>
    <cellStyle name="SAPBEXHLevel1 6 3 2 2 3" xfId="33595" xr:uid="{00000000-0005-0000-0000-000027830000}"/>
    <cellStyle name="SAPBEXHLevel1 6 3 2 3" xfId="33596" xr:uid="{00000000-0005-0000-0000-000028830000}"/>
    <cellStyle name="SAPBEXHLevel1 6 3 3" xfId="33597" xr:uid="{00000000-0005-0000-0000-000029830000}"/>
    <cellStyle name="SAPBEXHLevel1 6 3 3 2" xfId="33598" xr:uid="{00000000-0005-0000-0000-00002A830000}"/>
    <cellStyle name="SAPBEXHLevel1 6 3 3 2 2" xfId="33599" xr:uid="{00000000-0005-0000-0000-00002B830000}"/>
    <cellStyle name="SAPBEXHLevel1 6 3 3 3" xfId="33600" xr:uid="{00000000-0005-0000-0000-00002C830000}"/>
    <cellStyle name="SAPBEXHLevel1 6 3 4" xfId="33601" xr:uid="{00000000-0005-0000-0000-00002D830000}"/>
    <cellStyle name="SAPBEXHLevel1 6 3 4 2" xfId="33602" xr:uid="{00000000-0005-0000-0000-00002E830000}"/>
    <cellStyle name="SAPBEXHLevel1 6 3 4 2 2" xfId="33603" xr:uid="{00000000-0005-0000-0000-00002F830000}"/>
    <cellStyle name="SAPBEXHLevel1 6 3 4 3" xfId="33604" xr:uid="{00000000-0005-0000-0000-000030830000}"/>
    <cellStyle name="SAPBEXHLevel1 6 3 5" xfId="33605" xr:uid="{00000000-0005-0000-0000-000031830000}"/>
    <cellStyle name="SAPBEXHLevel1 6 3 5 2" xfId="33606" xr:uid="{00000000-0005-0000-0000-000032830000}"/>
    <cellStyle name="SAPBEXHLevel1 6 3 5 2 2" xfId="33607" xr:uid="{00000000-0005-0000-0000-000033830000}"/>
    <cellStyle name="SAPBEXHLevel1 6 3 5 3" xfId="33608" xr:uid="{00000000-0005-0000-0000-000034830000}"/>
    <cellStyle name="SAPBEXHLevel1 6 3 6" xfId="33609" xr:uid="{00000000-0005-0000-0000-000035830000}"/>
    <cellStyle name="SAPBEXHLevel1 6 4" xfId="33610" xr:uid="{00000000-0005-0000-0000-000036830000}"/>
    <cellStyle name="SAPBEXHLevel1 6 4 2" xfId="33611" xr:uid="{00000000-0005-0000-0000-000037830000}"/>
    <cellStyle name="SAPBEXHLevel1 6 4 2 2" xfId="33612" xr:uid="{00000000-0005-0000-0000-000038830000}"/>
    <cellStyle name="SAPBEXHLevel1 6 4 2 2 2" xfId="33613" xr:uid="{00000000-0005-0000-0000-000039830000}"/>
    <cellStyle name="SAPBEXHLevel1 6 4 2 3" xfId="33614" xr:uid="{00000000-0005-0000-0000-00003A830000}"/>
    <cellStyle name="SAPBEXHLevel1 6 4 3" xfId="33615" xr:uid="{00000000-0005-0000-0000-00003B830000}"/>
    <cellStyle name="SAPBEXHLevel1 6 4 3 2" xfId="33616" xr:uid="{00000000-0005-0000-0000-00003C830000}"/>
    <cellStyle name="SAPBEXHLevel1 6 4 3 2 2" xfId="33617" xr:uid="{00000000-0005-0000-0000-00003D830000}"/>
    <cellStyle name="SAPBEXHLevel1 6 4 3 3" xfId="33618" xr:uid="{00000000-0005-0000-0000-00003E830000}"/>
    <cellStyle name="SAPBEXHLevel1 6 4 4" xfId="33619" xr:uid="{00000000-0005-0000-0000-00003F830000}"/>
    <cellStyle name="SAPBEXHLevel1 6 4 4 2" xfId="33620" xr:uid="{00000000-0005-0000-0000-000040830000}"/>
    <cellStyle name="SAPBEXHLevel1 6 4 4 2 2" xfId="33621" xr:uid="{00000000-0005-0000-0000-000041830000}"/>
    <cellStyle name="SAPBEXHLevel1 6 4 4 3" xfId="33622" xr:uid="{00000000-0005-0000-0000-000042830000}"/>
    <cellStyle name="SAPBEXHLevel1 6 4 5" xfId="33623" xr:uid="{00000000-0005-0000-0000-000043830000}"/>
    <cellStyle name="SAPBEXHLevel1 6 5" xfId="33624" xr:uid="{00000000-0005-0000-0000-000044830000}"/>
    <cellStyle name="SAPBEXHLevel1 6 5 2" xfId="33625" xr:uid="{00000000-0005-0000-0000-000045830000}"/>
    <cellStyle name="SAPBEXHLevel1 6 5 2 2" xfId="33626" xr:uid="{00000000-0005-0000-0000-000046830000}"/>
    <cellStyle name="SAPBEXHLevel1 6 5 2 2 2" xfId="33627" xr:uid="{00000000-0005-0000-0000-000047830000}"/>
    <cellStyle name="SAPBEXHLevel1 6 5 2 3" xfId="33628" xr:uid="{00000000-0005-0000-0000-000048830000}"/>
    <cellStyle name="SAPBEXHLevel1 6 5 3" xfId="33629" xr:uid="{00000000-0005-0000-0000-000049830000}"/>
    <cellStyle name="SAPBEXHLevel1 6 5 3 2" xfId="33630" xr:uid="{00000000-0005-0000-0000-00004A830000}"/>
    <cellStyle name="SAPBEXHLevel1 6 5 3 2 2" xfId="33631" xr:uid="{00000000-0005-0000-0000-00004B830000}"/>
    <cellStyle name="SAPBEXHLevel1 6 5 3 3" xfId="33632" xr:uid="{00000000-0005-0000-0000-00004C830000}"/>
    <cellStyle name="SAPBEXHLevel1 6 5 4" xfId="33633" xr:uid="{00000000-0005-0000-0000-00004D830000}"/>
    <cellStyle name="SAPBEXHLevel1 6 5 4 2" xfId="33634" xr:uid="{00000000-0005-0000-0000-00004E830000}"/>
    <cellStyle name="SAPBEXHLevel1 6 5 5" xfId="33635" xr:uid="{00000000-0005-0000-0000-00004F830000}"/>
    <cellStyle name="SAPBEXHLevel1 6 6" xfId="33636" xr:uid="{00000000-0005-0000-0000-000050830000}"/>
    <cellStyle name="SAPBEXHLevel1 6 6 2" xfId="33637" xr:uid="{00000000-0005-0000-0000-000051830000}"/>
    <cellStyle name="SAPBEXHLevel1 6 6 2 2" xfId="33638" xr:uid="{00000000-0005-0000-0000-000052830000}"/>
    <cellStyle name="SAPBEXHLevel1 6 6 3" xfId="33639" xr:uid="{00000000-0005-0000-0000-000053830000}"/>
    <cellStyle name="SAPBEXHLevel1 6 7" xfId="33640" xr:uid="{00000000-0005-0000-0000-000054830000}"/>
    <cellStyle name="SAPBEXHLevel1 6 7 2" xfId="33641" xr:uid="{00000000-0005-0000-0000-000055830000}"/>
    <cellStyle name="SAPBEXHLevel1 6 7 2 2" xfId="33642" xr:uid="{00000000-0005-0000-0000-000056830000}"/>
    <cellStyle name="SAPBEXHLevel1 6 7 3" xfId="33643" xr:uid="{00000000-0005-0000-0000-000057830000}"/>
    <cellStyle name="SAPBEXHLevel1 6 8" xfId="33644" xr:uid="{00000000-0005-0000-0000-000058830000}"/>
    <cellStyle name="SAPBEXHLevel1 6 8 2" xfId="33645" xr:uid="{00000000-0005-0000-0000-000059830000}"/>
    <cellStyle name="SAPBEXHLevel1 6 8 2 2" xfId="33646" xr:uid="{00000000-0005-0000-0000-00005A830000}"/>
    <cellStyle name="SAPBEXHLevel1 6 8 3" xfId="33647" xr:uid="{00000000-0005-0000-0000-00005B830000}"/>
    <cellStyle name="SAPBEXHLevel1 6 9" xfId="33648" xr:uid="{00000000-0005-0000-0000-00005C830000}"/>
    <cellStyle name="SAPBEXHLevel1 7" xfId="33649" xr:uid="{00000000-0005-0000-0000-00005D830000}"/>
    <cellStyle name="SAPBEXHLevel1 7 2" xfId="33650" xr:uid="{00000000-0005-0000-0000-00005E830000}"/>
    <cellStyle name="SAPBEXHLevel1 7 2 2" xfId="33651" xr:uid="{00000000-0005-0000-0000-00005F830000}"/>
    <cellStyle name="SAPBEXHLevel1 7 2 2 2" xfId="33652" xr:uid="{00000000-0005-0000-0000-000060830000}"/>
    <cellStyle name="SAPBEXHLevel1 7 2 2 2 2" xfId="33653" xr:uid="{00000000-0005-0000-0000-000061830000}"/>
    <cellStyle name="SAPBEXHLevel1 7 2 2 2 2 2" xfId="33654" xr:uid="{00000000-0005-0000-0000-000062830000}"/>
    <cellStyle name="SAPBEXHLevel1 7 2 2 2 3" xfId="33655" xr:uid="{00000000-0005-0000-0000-000063830000}"/>
    <cellStyle name="SAPBEXHLevel1 7 2 2 3" xfId="33656" xr:uid="{00000000-0005-0000-0000-000064830000}"/>
    <cellStyle name="SAPBEXHLevel1 7 2 3" xfId="33657" xr:uid="{00000000-0005-0000-0000-000065830000}"/>
    <cellStyle name="SAPBEXHLevel1 7 2 3 2" xfId="33658" xr:uid="{00000000-0005-0000-0000-000066830000}"/>
    <cellStyle name="SAPBEXHLevel1 7 2 3 2 2" xfId="33659" xr:uid="{00000000-0005-0000-0000-000067830000}"/>
    <cellStyle name="SAPBEXHLevel1 7 2 3 3" xfId="33660" xr:uid="{00000000-0005-0000-0000-000068830000}"/>
    <cellStyle name="SAPBEXHLevel1 7 2 4" xfId="33661" xr:uid="{00000000-0005-0000-0000-000069830000}"/>
    <cellStyle name="SAPBEXHLevel1 7 2 4 2" xfId="33662" xr:uid="{00000000-0005-0000-0000-00006A830000}"/>
    <cellStyle name="SAPBEXHLevel1 7 2 4 2 2" xfId="33663" xr:uid="{00000000-0005-0000-0000-00006B830000}"/>
    <cellStyle name="SAPBEXHLevel1 7 2 4 3" xfId="33664" xr:uid="{00000000-0005-0000-0000-00006C830000}"/>
    <cellStyle name="SAPBEXHLevel1 7 2 5" xfId="33665" xr:uid="{00000000-0005-0000-0000-00006D830000}"/>
    <cellStyle name="SAPBEXHLevel1 7 2 5 2" xfId="33666" xr:uid="{00000000-0005-0000-0000-00006E830000}"/>
    <cellStyle name="SAPBEXHLevel1 7 2 5 2 2" xfId="33667" xr:uid="{00000000-0005-0000-0000-00006F830000}"/>
    <cellStyle name="SAPBEXHLevel1 7 2 5 3" xfId="33668" xr:uid="{00000000-0005-0000-0000-000070830000}"/>
    <cellStyle name="SAPBEXHLevel1 7 2 6" xfId="33669" xr:uid="{00000000-0005-0000-0000-000071830000}"/>
    <cellStyle name="SAPBEXHLevel1 7 3" xfId="33670" xr:uid="{00000000-0005-0000-0000-000072830000}"/>
    <cellStyle name="SAPBEXHLevel1 7 3 2" xfId="33671" xr:uid="{00000000-0005-0000-0000-000073830000}"/>
    <cellStyle name="SAPBEXHLevel1 7 3 2 2" xfId="33672" xr:uid="{00000000-0005-0000-0000-000074830000}"/>
    <cellStyle name="SAPBEXHLevel1 7 3 2 2 2" xfId="33673" xr:uid="{00000000-0005-0000-0000-000075830000}"/>
    <cellStyle name="SAPBEXHLevel1 7 3 2 2 2 2" xfId="33674" xr:uid="{00000000-0005-0000-0000-000076830000}"/>
    <cellStyle name="SAPBEXHLevel1 7 3 2 2 3" xfId="33675" xr:uid="{00000000-0005-0000-0000-000077830000}"/>
    <cellStyle name="SAPBEXHLevel1 7 3 2 3" xfId="33676" xr:uid="{00000000-0005-0000-0000-000078830000}"/>
    <cellStyle name="SAPBEXHLevel1 7 3 3" xfId="33677" xr:uid="{00000000-0005-0000-0000-000079830000}"/>
    <cellStyle name="SAPBEXHLevel1 7 3 3 2" xfId="33678" xr:uid="{00000000-0005-0000-0000-00007A830000}"/>
    <cellStyle name="SAPBEXHLevel1 7 3 3 2 2" xfId="33679" xr:uid="{00000000-0005-0000-0000-00007B830000}"/>
    <cellStyle name="SAPBEXHLevel1 7 3 3 3" xfId="33680" xr:uid="{00000000-0005-0000-0000-00007C830000}"/>
    <cellStyle name="SAPBEXHLevel1 7 3 4" xfId="33681" xr:uid="{00000000-0005-0000-0000-00007D830000}"/>
    <cellStyle name="SAPBEXHLevel1 7 3 4 2" xfId="33682" xr:uid="{00000000-0005-0000-0000-00007E830000}"/>
    <cellStyle name="SAPBEXHLevel1 7 3 4 2 2" xfId="33683" xr:uid="{00000000-0005-0000-0000-00007F830000}"/>
    <cellStyle name="SAPBEXHLevel1 7 3 4 3" xfId="33684" xr:uid="{00000000-0005-0000-0000-000080830000}"/>
    <cellStyle name="SAPBEXHLevel1 7 3 5" xfId="33685" xr:uid="{00000000-0005-0000-0000-000081830000}"/>
    <cellStyle name="SAPBEXHLevel1 7 3 5 2" xfId="33686" xr:uid="{00000000-0005-0000-0000-000082830000}"/>
    <cellStyle name="SAPBEXHLevel1 7 3 5 2 2" xfId="33687" xr:uid="{00000000-0005-0000-0000-000083830000}"/>
    <cellStyle name="SAPBEXHLevel1 7 3 5 3" xfId="33688" xr:uid="{00000000-0005-0000-0000-000084830000}"/>
    <cellStyle name="SAPBEXHLevel1 7 3 6" xfId="33689" xr:uid="{00000000-0005-0000-0000-000085830000}"/>
    <cellStyle name="SAPBEXHLevel1 7 4" xfId="33690" xr:uid="{00000000-0005-0000-0000-000086830000}"/>
    <cellStyle name="SAPBEXHLevel1 7 4 2" xfId="33691" xr:uid="{00000000-0005-0000-0000-000087830000}"/>
    <cellStyle name="SAPBEXHLevel1 7 4 2 2" xfId="33692" xr:uid="{00000000-0005-0000-0000-000088830000}"/>
    <cellStyle name="SAPBEXHLevel1 7 4 2 2 2" xfId="33693" xr:uid="{00000000-0005-0000-0000-000089830000}"/>
    <cellStyle name="SAPBEXHLevel1 7 4 2 3" xfId="33694" xr:uid="{00000000-0005-0000-0000-00008A830000}"/>
    <cellStyle name="SAPBEXHLevel1 7 4 3" xfId="33695" xr:uid="{00000000-0005-0000-0000-00008B830000}"/>
    <cellStyle name="SAPBEXHLevel1 7 4 3 2" xfId="33696" xr:uid="{00000000-0005-0000-0000-00008C830000}"/>
    <cellStyle name="SAPBEXHLevel1 7 4 3 2 2" xfId="33697" xr:uid="{00000000-0005-0000-0000-00008D830000}"/>
    <cellStyle name="SAPBEXHLevel1 7 4 3 3" xfId="33698" xr:uid="{00000000-0005-0000-0000-00008E830000}"/>
    <cellStyle name="SAPBEXHLevel1 7 4 4" xfId="33699" xr:uid="{00000000-0005-0000-0000-00008F830000}"/>
    <cellStyle name="SAPBEXHLevel1 7 4 4 2" xfId="33700" xr:uid="{00000000-0005-0000-0000-000090830000}"/>
    <cellStyle name="SAPBEXHLevel1 7 4 4 2 2" xfId="33701" xr:uid="{00000000-0005-0000-0000-000091830000}"/>
    <cellStyle name="SAPBEXHLevel1 7 4 4 3" xfId="33702" xr:uid="{00000000-0005-0000-0000-000092830000}"/>
    <cellStyle name="SAPBEXHLevel1 7 4 5" xfId="33703" xr:uid="{00000000-0005-0000-0000-000093830000}"/>
    <cellStyle name="SAPBEXHLevel1 7 5" xfId="33704" xr:uid="{00000000-0005-0000-0000-000094830000}"/>
    <cellStyle name="SAPBEXHLevel1 7 5 2" xfId="33705" xr:uid="{00000000-0005-0000-0000-000095830000}"/>
    <cellStyle name="SAPBEXHLevel1 7 5 2 2" xfId="33706" xr:uid="{00000000-0005-0000-0000-000096830000}"/>
    <cellStyle name="SAPBEXHLevel1 7 5 2 2 2" xfId="33707" xr:uid="{00000000-0005-0000-0000-000097830000}"/>
    <cellStyle name="SAPBEXHLevel1 7 5 2 3" xfId="33708" xr:uid="{00000000-0005-0000-0000-000098830000}"/>
    <cellStyle name="SAPBEXHLevel1 7 5 3" xfId="33709" xr:uid="{00000000-0005-0000-0000-000099830000}"/>
    <cellStyle name="SAPBEXHLevel1 7 5 3 2" xfId="33710" xr:uid="{00000000-0005-0000-0000-00009A830000}"/>
    <cellStyle name="SAPBEXHLevel1 7 5 3 2 2" xfId="33711" xr:uid="{00000000-0005-0000-0000-00009B830000}"/>
    <cellStyle name="SAPBEXHLevel1 7 5 3 3" xfId="33712" xr:uid="{00000000-0005-0000-0000-00009C830000}"/>
    <cellStyle name="SAPBEXHLevel1 7 5 4" xfId="33713" xr:uid="{00000000-0005-0000-0000-00009D830000}"/>
    <cellStyle name="SAPBEXHLevel1 7 5 4 2" xfId="33714" xr:uid="{00000000-0005-0000-0000-00009E830000}"/>
    <cellStyle name="SAPBEXHLevel1 7 5 5" xfId="33715" xr:uid="{00000000-0005-0000-0000-00009F830000}"/>
    <cellStyle name="SAPBEXHLevel1 7 6" xfId="33716" xr:uid="{00000000-0005-0000-0000-0000A0830000}"/>
    <cellStyle name="SAPBEXHLevel1 7 6 2" xfId="33717" xr:uid="{00000000-0005-0000-0000-0000A1830000}"/>
    <cellStyle name="SAPBEXHLevel1 7 6 2 2" xfId="33718" xr:uid="{00000000-0005-0000-0000-0000A2830000}"/>
    <cellStyle name="SAPBEXHLevel1 7 6 3" xfId="33719" xr:uid="{00000000-0005-0000-0000-0000A3830000}"/>
    <cellStyle name="SAPBEXHLevel1 7 7" xfId="33720" xr:uid="{00000000-0005-0000-0000-0000A4830000}"/>
    <cellStyle name="SAPBEXHLevel1 7 7 2" xfId="33721" xr:uid="{00000000-0005-0000-0000-0000A5830000}"/>
    <cellStyle name="SAPBEXHLevel1 7 7 2 2" xfId="33722" xr:uid="{00000000-0005-0000-0000-0000A6830000}"/>
    <cellStyle name="SAPBEXHLevel1 7 7 3" xfId="33723" xr:uid="{00000000-0005-0000-0000-0000A7830000}"/>
    <cellStyle name="SAPBEXHLevel1 7 8" xfId="33724" xr:uid="{00000000-0005-0000-0000-0000A8830000}"/>
    <cellStyle name="SAPBEXHLevel1 7 8 2" xfId="33725" xr:uid="{00000000-0005-0000-0000-0000A9830000}"/>
    <cellStyle name="SAPBEXHLevel1 7 8 2 2" xfId="33726" xr:uid="{00000000-0005-0000-0000-0000AA830000}"/>
    <cellStyle name="SAPBEXHLevel1 7 8 3" xfId="33727" xr:uid="{00000000-0005-0000-0000-0000AB830000}"/>
    <cellStyle name="SAPBEXHLevel1 7 9" xfId="33728" xr:uid="{00000000-0005-0000-0000-0000AC830000}"/>
    <cellStyle name="SAPBEXHLevel1 8" xfId="33729" xr:uid="{00000000-0005-0000-0000-0000AD830000}"/>
    <cellStyle name="SAPBEXHLevel1 8 10" xfId="33730" xr:uid="{00000000-0005-0000-0000-0000AE830000}"/>
    <cellStyle name="SAPBEXHLevel1 8 2" xfId="33731" xr:uid="{00000000-0005-0000-0000-0000AF830000}"/>
    <cellStyle name="SAPBEXHLevel1 8 2 2" xfId="33732" xr:uid="{00000000-0005-0000-0000-0000B0830000}"/>
    <cellStyle name="SAPBEXHLevel1 8 2 2 2" xfId="33733" xr:uid="{00000000-0005-0000-0000-0000B1830000}"/>
    <cellStyle name="SAPBEXHLevel1 8 2 2 2 2" xfId="33734" xr:uid="{00000000-0005-0000-0000-0000B2830000}"/>
    <cellStyle name="SAPBEXHLevel1 8 2 2 2 2 2" xfId="33735" xr:uid="{00000000-0005-0000-0000-0000B3830000}"/>
    <cellStyle name="SAPBEXHLevel1 8 2 2 2 3" xfId="33736" xr:uid="{00000000-0005-0000-0000-0000B4830000}"/>
    <cellStyle name="SAPBEXHLevel1 8 2 2 3" xfId="33737" xr:uid="{00000000-0005-0000-0000-0000B5830000}"/>
    <cellStyle name="SAPBEXHLevel1 8 2 3" xfId="33738" xr:uid="{00000000-0005-0000-0000-0000B6830000}"/>
    <cellStyle name="SAPBEXHLevel1 8 2 3 2" xfId="33739" xr:uid="{00000000-0005-0000-0000-0000B7830000}"/>
    <cellStyle name="SAPBEXHLevel1 8 2 3 2 2" xfId="33740" xr:uid="{00000000-0005-0000-0000-0000B8830000}"/>
    <cellStyle name="SAPBEXHLevel1 8 2 3 3" xfId="33741" xr:uid="{00000000-0005-0000-0000-0000B9830000}"/>
    <cellStyle name="SAPBEXHLevel1 8 2 4" xfId="33742" xr:uid="{00000000-0005-0000-0000-0000BA830000}"/>
    <cellStyle name="SAPBEXHLevel1 8 2 4 2" xfId="33743" xr:uid="{00000000-0005-0000-0000-0000BB830000}"/>
    <cellStyle name="SAPBEXHLevel1 8 2 4 2 2" xfId="33744" xr:uid="{00000000-0005-0000-0000-0000BC830000}"/>
    <cellStyle name="SAPBEXHLevel1 8 2 4 3" xfId="33745" xr:uid="{00000000-0005-0000-0000-0000BD830000}"/>
    <cellStyle name="SAPBEXHLevel1 8 2 5" xfId="33746" xr:uid="{00000000-0005-0000-0000-0000BE830000}"/>
    <cellStyle name="SAPBEXHLevel1 8 2 5 2" xfId="33747" xr:uid="{00000000-0005-0000-0000-0000BF830000}"/>
    <cellStyle name="SAPBEXHLevel1 8 2 5 2 2" xfId="33748" xr:uid="{00000000-0005-0000-0000-0000C0830000}"/>
    <cellStyle name="SAPBEXHLevel1 8 2 5 3" xfId="33749" xr:uid="{00000000-0005-0000-0000-0000C1830000}"/>
    <cellStyle name="SAPBEXHLevel1 8 2 6" xfId="33750" xr:uid="{00000000-0005-0000-0000-0000C2830000}"/>
    <cellStyle name="SAPBEXHLevel1 8 3" xfId="33751" xr:uid="{00000000-0005-0000-0000-0000C3830000}"/>
    <cellStyle name="SAPBEXHLevel1 8 3 2" xfId="33752" xr:uid="{00000000-0005-0000-0000-0000C4830000}"/>
    <cellStyle name="SAPBEXHLevel1 8 3 2 2" xfId="33753" xr:uid="{00000000-0005-0000-0000-0000C5830000}"/>
    <cellStyle name="SAPBEXHLevel1 8 3 2 2 2" xfId="33754" xr:uid="{00000000-0005-0000-0000-0000C6830000}"/>
    <cellStyle name="SAPBEXHLevel1 8 3 2 2 2 2" xfId="33755" xr:uid="{00000000-0005-0000-0000-0000C7830000}"/>
    <cellStyle name="SAPBEXHLevel1 8 3 2 2 3" xfId="33756" xr:uid="{00000000-0005-0000-0000-0000C8830000}"/>
    <cellStyle name="SAPBEXHLevel1 8 3 2 3" xfId="33757" xr:uid="{00000000-0005-0000-0000-0000C9830000}"/>
    <cellStyle name="SAPBEXHLevel1 8 3 3" xfId="33758" xr:uid="{00000000-0005-0000-0000-0000CA830000}"/>
    <cellStyle name="SAPBEXHLevel1 8 3 3 2" xfId="33759" xr:uid="{00000000-0005-0000-0000-0000CB830000}"/>
    <cellStyle name="SAPBEXHLevel1 8 3 3 2 2" xfId="33760" xr:uid="{00000000-0005-0000-0000-0000CC830000}"/>
    <cellStyle name="SAPBEXHLevel1 8 3 3 3" xfId="33761" xr:uid="{00000000-0005-0000-0000-0000CD830000}"/>
    <cellStyle name="SAPBEXHLevel1 8 3 4" xfId="33762" xr:uid="{00000000-0005-0000-0000-0000CE830000}"/>
    <cellStyle name="SAPBEXHLevel1 8 3 4 2" xfId="33763" xr:uid="{00000000-0005-0000-0000-0000CF830000}"/>
    <cellStyle name="SAPBEXHLevel1 8 3 4 2 2" xfId="33764" xr:uid="{00000000-0005-0000-0000-0000D0830000}"/>
    <cellStyle name="SAPBEXHLevel1 8 3 4 3" xfId="33765" xr:uid="{00000000-0005-0000-0000-0000D1830000}"/>
    <cellStyle name="SAPBEXHLevel1 8 3 5" xfId="33766" xr:uid="{00000000-0005-0000-0000-0000D2830000}"/>
    <cellStyle name="SAPBEXHLevel1 8 3 5 2" xfId="33767" xr:uid="{00000000-0005-0000-0000-0000D3830000}"/>
    <cellStyle name="SAPBEXHLevel1 8 3 5 2 2" xfId="33768" xr:uid="{00000000-0005-0000-0000-0000D4830000}"/>
    <cellStyle name="SAPBEXHLevel1 8 3 5 3" xfId="33769" xr:uid="{00000000-0005-0000-0000-0000D5830000}"/>
    <cellStyle name="SAPBEXHLevel1 8 3 6" xfId="33770" xr:uid="{00000000-0005-0000-0000-0000D6830000}"/>
    <cellStyle name="SAPBEXHLevel1 8 4" xfId="33771" xr:uid="{00000000-0005-0000-0000-0000D7830000}"/>
    <cellStyle name="SAPBEXHLevel1 8 4 2" xfId="33772" xr:uid="{00000000-0005-0000-0000-0000D8830000}"/>
    <cellStyle name="SAPBEXHLevel1 8 4 2 2" xfId="33773" xr:uid="{00000000-0005-0000-0000-0000D9830000}"/>
    <cellStyle name="SAPBEXHLevel1 8 4 2 2 2" xfId="33774" xr:uid="{00000000-0005-0000-0000-0000DA830000}"/>
    <cellStyle name="SAPBEXHLevel1 8 4 2 3" xfId="33775" xr:uid="{00000000-0005-0000-0000-0000DB830000}"/>
    <cellStyle name="SAPBEXHLevel1 8 4 3" xfId="33776" xr:uid="{00000000-0005-0000-0000-0000DC830000}"/>
    <cellStyle name="SAPBEXHLevel1 8 4 3 2" xfId="33777" xr:uid="{00000000-0005-0000-0000-0000DD830000}"/>
    <cellStyle name="SAPBEXHLevel1 8 4 3 2 2" xfId="33778" xr:uid="{00000000-0005-0000-0000-0000DE830000}"/>
    <cellStyle name="SAPBEXHLevel1 8 4 3 3" xfId="33779" xr:uid="{00000000-0005-0000-0000-0000DF830000}"/>
    <cellStyle name="SAPBEXHLevel1 8 4 4" xfId="33780" xr:uid="{00000000-0005-0000-0000-0000E0830000}"/>
    <cellStyle name="SAPBEXHLevel1 8 4 4 2" xfId="33781" xr:uid="{00000000-0005-0000-0000-0000E1830000}"/>
    <cellStyle name="SAPBEXHLevel1 8 4 4 2 2" xfId="33782" xr:uid="{00000000-0005-0000-0000-0000E2830000}"/>
    <cellStyle name="SAPBEXHLevel1 8 4 4 3" xfId="33783" xr:uid="{00000000-0005-0000-0000-0000E3830000}"/>
    <cellStyle name="SAPBEXHLevel1 8 4 5" xfId="33784" xr:uid="{00000000-0005-0000-0000-0000E4830000}"/>
    <cellStyle name="SAPBEXHLevel1 8 5" xfId="33785" xr:uid="{00000000-0005-0000-0000-0000E5830000}"/>
    <cellStyle name="SAPBEXHLevel1 8 5 2" xfId="33786" xr:uid="{00000000-0005-0000-0000-0000E6830000}"/>
    <cellStyle name="SAPBEXHLevel1 8 5 2 2" xfId="33787" xr:uid="{00000000-0005-0000-0000-0000E7830000}"/>
    <cellStyle name="SAPBEXHLevel1 8 5 2 2 2" xfId="33788" xr:uid="{00000000-0005-0000-0000-0000E8830000}"/>
    <cellStyle name="SAPBEXHLevel1 8 5 2 3" xfId="33789" xr:uid="{00000000-0005-0000-0000-0000E9830000}"/>
    <cellStyle name="SAPBEXHLevel1 8 5 3" xfId="33790" xr:uid="{00000000-0005-0000-0000-0000EA830000}"/>
    <cellStyle name="SAPBEXHLevel1 8 5 3 2" xfId="33791" xr:uid="{00000000-0005-0000-0000-0000EB830000}"/>
    <cellStyle name="SAPBEXHLevel1 8 5 3 2 2" xfId="33792" xr:uid="{00000000-0005-0000-0000-0000EC830000}"/>
    <cellStyle name="SAPBEXHLevel1 8 5 3 3" xfId="33793" xr:uid="{00000000-0005-0000-0000-0000ED830000}"/>
    <cellStyle name="SAPBEXHLevel1 8 5 4" xfId="33794" xr:uid="{00000000-0005-0000-0000-0000EE830000}"/>
    <cellStyle name="SAPBEXHLevel1 8 5 4 2" xfId="33795" xr:uid="{00000000-0005-0000-0000-0000EF830000}"/>
    <cellStyle name="SAPBEXHLevel1 8 5 5" xfId="33796" xr:uid="{00000000-0005-0000-0000-0000F0830000}"/>
    <cellStyle name="SAPBEXHLevel1 8 6" xfId="33797" xr:uid="{00000000-0005-0000-0000-0000F1830000}"/>
    <cellStyle name="SAPBEXHLevel1 8 6 2" xfId="33798" xr:uid="{00000000-0005-0000-0000-0000F2830000}"/>
    <cellStyle name="SAPBEXHLevel1 8 6 2 2" xfId="33799" xr:uid="{00000000-0005-0000-0000-0000F3830000}"/>
    <cellStyle name="SAPBEXHLevel1 8 6 3" xfId="33800" xr:uid="{00000000-0005-0000-0000-0000F4830000}"/>
    <cellStyle name="SAPBEXHLevel1 8 7" xfId="33801" xr:uid="{00000000-0005-0000-0000-0000F5830000}"/>
    <cellStyle name="SAPBEXHLevel1 8 7 2" xfId="33802" xr:uid="{00000000-0005-0000-0000-0000F6830000}"/>
    <cellStyle name="SAPBEXHLevel1 8 7 2 2" xfId="33803" xr:uid="{00000000-0005-0000-0000-0000F7830000}"/>
    <cellStyle name="SAPBEXHLevel1 8 7 3" xfId="33804" xr:uid="{00000000-0005-0000-0000-0000F8830000}"/>
    <cellStyle name="SAPBEXHLevel1 8 8" xfId="33805" xr:uid="{00000000-0005-0000-0000-0000F9830000}"/>
    <cellStyle name="SAPBEXHLevel1 8 8 2" xfId="33806" xr:uid="{00000000-0005-0000-0000-0000FA830000}"/>
    <cellStyle name="SAPBEXHLevel1 8 8 2 2" xfId="33807" xr:uid="{00000000-0005-0000-0000-0000FB830000}"/>
    <cellStyle name="SAPBEXHLevel1 8 8 3" xfId="33808" xr:uid="{00000000-0005-0000-0000-0000FC830000}"/>
    <cellStyle name="SAPBEXHLevel1 8 9" xfId="33809" xr:uid="{00000000-0005-0000-0000-0000FD830000}"/>
    <cellStyle name="SAPBEXHLevel1 8 9 2" xfId="33810" xr:uid="{00000000-0005-0000-0000-0000FE830000}"/>
    <cellStyle name="SAPBEXHLevel1 9" xfId="33811" xr:uid="{00000000-0005-0000-0000-0000FF830000}"/>
    <cellStyle name="SAPBEXHLevel1 9 2" xfId="33812" xr:uid="{00000000-0005-0000-0000-000000840000}"/>
    <cellStyle name="SAPBEXHLevel1 9 2 2" xfId="33813" xr:uid="{00000000-0005-0000-0000-000001840000}"/>
    <cellStyle name="SAPBEXHLevel1 9 2 2 2" xfId="33814" xr:uid="{00000000-0005-0000-0000-000002840000}"/>
    <cellStyle name="SAPBEXHLevel1 9 2 2 2 2" xfId="33815" xr:uid="{00000000-0005-0000-0000-000003840000}"/>
    <cellStyle name="SAPBEXHLevel1 9 2 2 2 2 2" xfId="33816" xr:uid="{00000000-0005-0000-0000-000004840000}"/>
    <cellStyle name="SAPBEXHLevel1 9 2 2 2 3" xfId="33817" xr:uid="{00000000-0005-0000-0000-000005840000}"/>
    <cellStyle name="SAPBEXHLevel1 9 2 2 3" xfId="33818" xr:uid="{00000000-0005-0000-0000-000006840000}"/>
    <cellStyle name="SAPBEXHLevel1 9 2 3" xfId="33819" xr:uid="{00000000-0005-0000-0000-000007840000}"/>
    <cellStyle name="SAPBEXHLevel1 9 2 3 2" xfId="33820" xr:uid="{00000000-0005-0000-0000-000008840000}"/>
    <cellStyle name="SAPBEXHLevel1 9 2 3 2 2" xfId="33821" xr:uid="{00000000-0005-0000-0000-000009840000}"/>
    <cellStyle name="SAPBEXHLevel1 9 2 3 3" xfId="33822" xr:uid="{00000000-0005-0000-0000-00000A840000}"/>
    <cellStyle name="SAPBEXHLevel1 9 2 4" xfId="33823" xr:uid="{00000000-0005-0000-0000-00000B840000}"/>
    <cellStyle name="SAPBEXHLevel1 9 2 4 2" xfId="33824" xr:uid="{00000000-0005-0000-0000-00000C840000}"/>
    <cellStyle name="SAPBEXHLevel1 9 2 4 2 2" xfId="33825" xr:uid="{00000000-0005-0000-0000-00000D840000}"/>
    <cellStyle name="SAPBEXHLevel1 9 2 4 3" xfId="33826" xr:uid="{00000000-0005-0000-0000-00000E840000}"/>
    <cellStyle name="SAPBEXHLevel1 9 2 5" xfId="33827" xr:uid="{00000000-0005-0000-0000-00000F840000}"/>
    <cellStyle name="SAPBEXHLevel1 9 3" xfId="33828" xr:uid="{00000000-0005-0000-0000-000010840000}"/>
    <cellStyle name="SAPBEXHLevel1 9 3 2" xfId="33829" xr:uid="{00000000-0005-0000-0000-000011840000}"/>
    <cellStyle name="SAPBEXHLevel1 9 3 2 2" xfId="33830" xr:uid="{00000000-0005-0000-0000-000012840000}"/>
    <cellStyle name="SAPBEXHLevel1 9 3 2 2 2" xfId="33831" xr:uid="{00000000-0005-0000-0000-000013840000}"/>
    <cellStyle name="SAPBEXHLevel1 9 3 2 2 2 2" xfId="33832" xr:uid="{00000000-0005-0000-0000-000014840000}"/>
    <cellStyle name="SAPBEXHLevel1 9 3 2 2 3" xfId="33833" xr:uid="{00000000-0005-0000-0000-000015840000}"/>
    <cellStyle name="SAPBEXHLevel1 9 3 2 3" xfId="33834" xr:uid="{00000000-0005-0000-0000-000016840000}"/>
    <cellStyle name="SAPBEXHLevel1 9 3 3" xfId="33835" xr:uid="{00000000-0005-0000-0000-000017840000}"/>
    <cellStyle name="SAPBEXHLevel1 9 3 3 2" xfId="33836" xr:uid="{00000000-0005-0000-0000-000018840000}"/>
    <cellStyle name="SAPBEXHLevel1 9 3 3 2 2" xfId="33837" xr:uid="{00000000-0005-0000-0000-000019840000}"/>
    <cellStyle name="SAPBEXHLevel1 9 3 3 3" xfId="33838" xr:uid="{00000000-0005-0000-0000-00001A840000}"/>
    <cellStyle name="SAPBEXHLevel1 9 3 4" xfId="33839" xr:uid="{00000000-0005-0000-0000-00001B840000}"/>
    <cellStyle name="SAPBEXHLevel1 9 3 4 2" xfId="33840" xr:uid="{00000000-0005-0000-0000-00001C840000}"/>
    <cellStyle name="SAPBEXHLevel1 9 3 4 2 2" xfId="33841" xr:uid="{00000000-0005-0000-0000-00001D840000}"/>
    <cellStyle name="SAPBEXHLevel1 9 3 4 3" xfId="33842" xr:uid="{00000000-0005-0000-0000-00001E840000}"/>
    <cellStyle name="SAPBEXHLevel1 9 3 5" xfId="33843" xr:uid="{00000000-0005-0000-0000-00001F840000}"/>
    <cellStyle name="SAPBEXHLevel1 9 4" xfId="33844" xr:uid="{00000000-0005-0000-0000-000020840000}"/>
    <cellStyle name="SAPBEXHLevel1 9 4 2" xfId="33845" xr:uid="{00000000-0005-0000-0000-000021840000}"/>
    <cellStyle name="SAPBEXHLevel1 9 4 2 2" xfId="33846" xr:uid="{00000000-0005-0000-0000-000022840000}"/>
    <cellStyle name="SAPBEXHLevel1 9 4 2 2 2" xfId="33847" xr:uid="{00000000-0005-0000-0000-000023840000}"/>
    <cellStyle name="SAPBEXHLevel1 9 4 2 3" xfId="33848" xr:uid="{00000000-0005-0000-0000-000024840000}"/>
    <cellStyle name="SAPBEXHLevel1 9 4 3" xfId="33849" xr:uid="{00000000-0005-0000-0000-000025840000}"/>
    <cellStyle name="SAPBEXHLevel1 9 4 3 2" xfId="33850" xr:uid="{00000000-0005-0000-0000-000026840000}"/>
    <cellStyle name="SAPBEXHLevel1 9 4 3 2 2" xfId="33851" xr:uid="{00000000-0005-0000-0000-000027840000}"/>
    <cellStyle name="SAPBEXHLevel1 9 4 3 3" xfId="33852" xr:uid="{00000000-0005-0000-0000-000028840000}"/>
    <cellStyle name="SAPBEXHLevel1 9 4 4" xfId="33853" xr:uid="{00000000-0005-0000-0000-000029840000}"/>
    <cellStyle name="SAPBEXHLevel1 9 4 4 2" xfId="33854" xr:uid="{00000000-0005-0000-0000-00002A840000}"/>
    <cellStyle name="SAPBEXHLevel1 9 4 4 2 2" xfId="33855" xr:uid="{00000000-0005-0000-0000-00002B840000}"/>
    <cellStyle name="SAPBEXHLevel1 9 4 4 3" xfId="33856" xr:uid="{00000000-0005-0000-0000-00002C840000}"/>
    <cellStyle name="SAPBEXHLevel1 9 4 5" xfId="33857" xr:uid="{00000000-0005-0000-0000-00002D840000}"/>
    <cellStyle name="SAPBEXHLevel1 9 5" xfId="33858" xr:uid="{00000000-0005-0000-0000-00002E840000}"/>
    <cellStyle name="SAPBEXHLevel1 9 5 2" xfId="33859" xr:uid="{00000000-0005-0000-0000-00002F840000}"/>
    <cellStyle name="SAPBEXHLevel1 9 5 2 2" xfId="33860" xr:uid="{00000000-0005-0000-0000-000030840000}"/>
    <cellStyle name="SAPBEXHLevel1 9 5 3" xfId="33861" xr:uid="{00000000-0005-0000-0000-000031840000}"/>
    <cellStyle name="SAPBEXHLevel1 9 6" xfId="33862" xr:uid="{00000000-0005-0000-0000-000032840000}"/>
    <cellStyle name="SAPBEXHLevel1 9 6 2" xfId="33863" xr:uid="{00000000-0005-0000-0000-000033840000}"/>
    <cellStyle name="SAPBEXHLevel1 9 6 2 2" xfId="33864" xr:uid="{00000000-0005-0000-0000-000034840000}"/>
    <cellStyle name="SAPBEXHLevel1 9 6 3" xfId="33865" xr:uid="{00000000-0005-0000-0000-000035840000}"/>
    <cellStyle name="SAPBEXHLevel1 9 7" xfId="33866" xr:uid="{00000000-0005-0000-0000-000036840000}"/>
    <cellStyle name="SAPBEXHLevel1_ACS May 2012" xfId="33867" xr:uid="{00000000-0005-0000-0000-000037840000}"/>
    <cellStyle name="SAPBEXstdData" xfId="33868" xr:uid="{00000000-0005-0000-0000-000038840000}"/>
    <cellStyle name="SAPBEXstdData 10" xfId="33869" xr:uid="{00000000-0005-0000-0000-000039840000}"/>
    <cellStyle name="SAPBEXstdData 10 2" xfId="33870" xr:uid="{00000000-0005-0000-0000-00003A840000}"/>
    <cellStyle name="SAPBEXstdData 10 2 2" xfId="33871" xr:uid="{00000000-0005-0000-0000-00003B840000}"/>
    <cellStyle name="SAPBEXstdData 10 2 2 2" xfId="33872" xr:uid="{00000000-0005-0000-0000-00003C840000}"/>
    <cellStyle name="SAPBEXstdData 10 2 3" xfId="33873" xr:uid="{00000000-0005-0000-0000-00003D840000}"/>
    <cellStyle name="SAPBEXstdData 10 3" xfId="33874" xr:uid="{00000000-0005-0000-0000-00003E840000}"/>
    <cellStyle name="SAPBEXstdData 10 3 2" xfId="33875" xr:uid="{00000000-0005-0000-0000-00003F840000}"/>
    <cellStyle name="SAPBEXstdData 10 3 2 2" xfId="33876" xr:uid="{00000000-0005-0000-0000-000040840000}"/>
    <cellStyle name="SAPBEXstdData 10 3 3" xfId="33877" xr:uid="{00000000-0005-0000-0000-000041840000}"/>
    <cellStyle name="SAPBEXstdData 10 4" xfId="33878" xr:uid="{00000000-0005-0000-0000-000042840000}"/>
    <cellStyle name="SAPBEXstdData 10 4 2" xfId="33879" xr:uid="{00000000-0005-0000-0000-000043840000}"/>
    <cellStyle name="SAPBEXstdData 10 4 2 2" xfId="33880" xr:uid="{00000000-0005-0000-0000-000044840000}"/>
    <cellStyle name="SAPBEXstdData 10 4 3" xfId="33881" xr:uid="{00000000-0005-0000-0000-000045840000}"/>
    <cellStyle name="SAPBEXstdData 10 5" xfId="33882" xr:uid="{00000000-0005-0000-0000-000046840000}"/>
    <cellStyle name="SAPBEXstdData 11" xfId="33883" xr:uid="{00000000-0005-0000-0000-000047840000}"/>
    <cellStyle name="SAPBEXstdData 11 2" xfId="33884" xr:uid="{00000000-0005-0000-0000-000048840000}"/>
    <cellStyle name="SAPBEXstdData 11 2 2" xfId="33885" xr:uid="{00000000-0005-0000-0000-000049840000}"/>
    <cellStyle name="SAPBEXstdData 11 3" xfId="33886" xr:uid="{00000000-0005-0000-0000-00004A840000}"/>
    <cellStyle name="SAPBEXstdData 12" xfId="33887" xr:uid="{00000000-0005-0000-0000-00004B840000}"/>
    <cellStyle name="SAPBEXstdData 12 2" xfId="33888" xr:uid="{00000000-0005-0000-0000-00004C840000}"/>
    <cellStyle name="SAPBEXstdData 12 2 2" xfId="33889" xr:uid="{00000000-0005-0000-0000-00004D840000}"/>
    <cellStyle name="SAPBEXstdData 12 3" xfId="33890" xr:uid="{00000000-0005-0000-0000-00004E840000}"/>
    <cellStyle name="SAPBEXstdData 13" xfId="33891" xr:uid="{00000000-0005-0000-0000-00004F840000}"/>
    <cellStyle name="SAPBEXstdData 2" xfId="33892" xr:uid="{00000000-0005-0000-0000-000050840000}"/>
    <cellStyle name="SAPBEXstdData 2 2" xfId="33893" xr:uid="{00000000-0005-0000-0000-000051840000}"/>
    <cellStyle name="SAPBEXstdData 2 2 2" xfId="33894" xr:uid="{00000000-0005-0000-0000-000052840000}"/>
    <cellStyle name="SAPBEXstdData 2 2 2 2" xfId="33895" xr:uid="{00000000-0005-0000-0000-000053840000}"/>
    <cellStyle name="SAPBEXstdData 2 2 2 2 2" xfId="33896" xr:uid="{00000000-0005-0000-0000-000054840000}"/>
    <cellStyle name="SAPBEXstdData 2 2 2 2 2 2" xfId="33897" xr:uid="{00000000-0005-0000-0000-000055840000}"/>
    <cellStyle name="SAPBEXstdData 2 2 2 2 3" xfId="33898" xr:uid="{00000000-0005-0000-0000-000056840000}"/>
    <cellStyle name="SAPBEXstdData 2 2 2 3" xfId="33899" xr:uid="{00000000-0005-0000-0000-000057840000}"/>
    <cellStyle name="SAPBEXstdData 2 2 3" xfId="33900" xr:uid="{00000000-0005-0000-0000-000058840000}"/>
    <cellStyle name="SAPBEXstdData 2 2 3 2" xfId="33901" xr:uid="{00000000-0005-0000-0000-000059840000}"/>
    <cellStyle name="SAPBEXstdData 2 2 3 2 2" xfId="33902" xr:uid="{00000000-0005-0000-0000-00005A840000}"/>
    <cellStyle name="SAPBEXstdData 2 2 3 3" xfId="33903" xr:uid="{00000000-0005-0000-0000-00005B840000}"/>
    <cellStyle name="SAPBEXstdData 2 2 4" xfId="33904" xr:uid="{00000000-0005-0000-0000-00005C840000}"/>
    <cellStyle name="SAPBEXstdData 2 2 4 2" xfId="33905" xr:uid="{00000000-0005-0000-0000-00005D840000}"/>
    <cellStyle name="SAPBEXstdData 2 2 4 2 2" xfId="33906" xr:uid="{00000000-0005-0000-0000-00005E840000}"/>
    <cellStyle name="SAPBEXstdData 2 2 4 3" xfId="33907" xr:uid="{00000000-0005-0000-0000-00005F840000}"/>
    <cellStyle name="SAPBEXstdData 2 2 5" xfId="33908" xr:uid="{00000000-0005-0000-0000-000060840000}"/>
    <cellStyle name="SAPBEXstdData 2 3" xfId="33909" xr:uid="{00000000-0005-0000-0000-000061840000}"/>
    <cellStyle name="SAPBEXstdData 2 3 2" xfId="33910" xr:uid="{00000000-0005-0000-0000-000062840000}"/>
    <cellStyle name="SAPBEXstdData 2 3 2 2" xfId="33911" xr:uid="{00000000-0005-0000-0000-000063840000}"/>
    <cellStyle name="SAPBEXstdData 2 3 2 2 2" xfId="33912" xr:uid="{00000000-0005-0000-0000-000064840000}"/>
    <cellStyle name="SAPBEXstdData 2 3 2 2 2 2" xfId="33913" xr:uid="{00000000-0005-0000-0000-000065840000}"/>
    <cellStyle name="SAPBEXstdData 2 3 2 2 3" xfId="33914" xr:uid="{00000000-0005-0000-0000-000066840000}"/>
    <cellStyle name="SAPBEXstdData 2 3 2 3" xfId="33915" xr:uid="{00000000-0005-0000-0000-000067840000}"/>
    <cellStyle name="SAPBEXstdData 2 3 3" xfId="33916" xr:uid="{00000000-0005-0000-0000-000068840000}"/>
    <cellStyle name="SAPBEXstdData 2 3 3 2" xfId="33917" xr:uid="{00000000-0005-0000-0000-000069840000}"/>
    <cellStyle name="SAPBEXstdData 2 3 3 2 2" xfId="33918" xr:uid="{00000000-0005-0000-0000-00006A840000}"/>
    <cellStyle name="SAPBEXstdData 2 3 3 3" xfId="33919" xr:uid="{00000000-0005-0000-0000-00006B840000}"/>
    <cellStyle name="SAPBEXstdData 2 3 4" xfId="33920" xr:uid="{00000000-0005-0000-0000-00006C840000}"/>
    <cellStyle name="SAPBEXstdData 2 3 4 2" xfId="33921" xr:uid="{00000000-0005-0000-0000-00006D840000}"/>
    <cellStyle name="SAPBEXstdData 2 3 4 2 2" xfId="33922" xr:uid="{00000000-0005-0000-0000-00006E840000}"/>
    <cellStyle name="SAPBEXstdData 2 3 4 3" xfId="33923" xr:uid="{00000000-0005-0000-0000-00006F840000}"/>
    <cellStyle name="SAPBEXstdData 2 3 5" xfId="33924" xr:uid="{00000000-0005-0000-0000-000070840000}"/>
    <cellStyle name="SAPBEXstdData 2 4" xfId="33925" xr:uid="{00000000-0005-0000-0000-000071840000}"/>
    <cellStyle name="SAPBEXstdData 2 4 2" xfId="33926" xr:uid="{00000000-0005-0000-0000-000072840000}"/>
    <cellStyle name="SAPBEXstdData 2 4 2 2" xfId="33927" xr:uid="{00000000-0005-0000-0000-000073840000}"/>
    <cellStyle name="SAPBEXstdData 2 4 2 2 2" xfId="33928" xr:uid="{00000000-0005-0000-0000-000074840000}"/>
    <cellStyle name="SAPBEXstdData 2 4 2 3" xfId="33929" xr:uid="{00000000-0005-0000-0000-000075840000}"/>
    <cellStyle name="SAPBEXstdData 2 4 3" xfId="33930" xr:uid="{00000000-0005-0000-0000-000076840000}"/>
    <cellStyle name="SAPBEXstdData 2 4 3 2" xfId="33931" xr:uid="{00000000-0005-0000-0000-000077840000}"/>
    <cellStyle name="SAPBEXstdData 2 4 3 2 2" xfId="33932" xr:uid="{00000000-0005-0000-0000-000078840000}"/>
    <cellStyle name="SAPBEXstdData 2 4 3 3" xfId="33933" xr:uid="{00000000-0005-0000-0000-000079840000}"/>
    <cellStyle name="SAPBEXstdData 2 4 4" xfId="33934" xr:uid="{00000000-0005-0000-0000-00007A840000}"/>
    <cellStyle name="SAPBEXstdData 2 4 4 2" xfId="33935" xr:uid="{00000000-0005-0000-0000-00007B840000}"/>
    <cellStyle name="SAPBEXstdData 2 4 4 2 2" xfId="33936" xr:uid="{00000000-0005-0000-0000-00007C840000}"/>
    <cellStyle name="SAPBEXstdData 2 4 4 3" xfId="33937" xr:uid="{00000000-0005-0000-0000-00007D840000}"/>
    <cellStyle name="SAPBEXstdData 2 4 5" xfId="33938" xr:uid="{00000000-0005-0000-0000-00007E840000}"/>
    <cellStyle name="SAPBEXstdData 2 5" xfId="33939" xr:uid="{00000000-0005-0000-0000-00007F840000}"/>
    <cellStyle name="SAPBEXstdData 2 5 2" xfId="33940" xr:uid="{00000000-0005-0000-0000-000080840000}"/>
    <cellStyle name="SAPBEXstdData 2 5 2 2" xfId="33941" xr:uid="{00000000-0005-0000-0000-000081840000}"/>
    <cellStyle name="SAPBEXstdData 2 5 2 2 2" xfId="33942" xr:uid="{00000000-0005-0000-0000-000082840000}"/>
    <cellStyle name="SAPBEXstdData 2 5 2 3" xfId="33943" xr:uid="{00000000-0005-0000-0000-000083840000}"/>
    <cellStyle name="SAPBEXstdData 2 5 3" xfId="33944" xr:uid="{00000000-0005-0000-0000-000084840000}"/>
    <cellStyle name="SAPBEXstdData 2 5 3 2" xfId="33945" xr:uid="{00000000-0005-0000-0000-000085840000}"/>
    <cellStyle name="SAPBEXstdData 2 5 3 2 2" xfId="33946" xr:uid="{00000000-0005-0000-0000-000086840000}"/>
    <cellStyle name="SAPBEXstdData 2 5 3 3" xfId="33947" xr:uid="{00000000-0005-0000-0000-000087840000}"/>
    <cellStyle name="SAPBEXstdData 2 5 4" xfId="33948" xr:uid="{00000000-0005-0000-0000-000088840000}"/>
    <cellStyle name="SAPBEXstdData 2 5 4 2" xfId="33949" xr:uid="{00000000-0005-0000-0000-000089840000}"/>
    <cellStyle name="SAPBEXstdData 2 5 5" xfId="33950" xr:uid="{00000000-0005-0000-0000-00008A840000}"/>
    <cellStyle name="SAPBEXstdData 2 6" xfId="33951" xr:uid="{00000000-0005-0000-0000-00008B840000}"/>
    <cellStyle name="SAPBEXstdData 2 6 2" xfId="33952" xr:uid="{00000000-0005-0000-0000-00008C840000}"/>
    <cellStyle name="SAPBEXstdData 2 6 2 2" xfId="33953" xr:uid="{00000000-0005-0000-0000-00008D840000}"/>
    <cellStyle name="SAPBEXstdData 2 6 3" xfId="33954" xr:uid="{00000000-0005-0000-0000-00008E840000}"/>
    <cellStyle name="SAPBEXstdData 2 7" xfId="33955" xr:uid="{00000000-0005-0000-0000-00008F840000}"/>
    <cellStyle name="SAPBEXstdData 2 7 2" xfId="33956" xr:uid="{00000000-0005-0000-0000-000090840000}"/>
    <cellStyle name="SAPBEXstdData 2 7 2 2" xfId="33957" xr:uid="{00000000-0005-0000-0000-000091840000}"/>
    <cellStyle name="SAPBEXstdData 2 7 3" xfId="33958" xr:uid="{00000000-0005-0000-0000-000092840000}"/>
    <cellStyle name="SAPBEXstdData 2 8" xfId="33959" xr:uid="{00000000-0005-0000-0000-000093840000}"/>
    <cellStyle name="SAPBEXstdData 3" xfId="33960" xr:uid="{00000000-0005-0000-0000-000094840000}"/>
    <cellStyle name="SAPBEXstdData 3 2" xfId="33961" xr:uid="{00000000-0005-0000-0000-000095840000}"/>
    <cellStyle name="SAPBEXstdData 3 2 2" xfId="33962" xr:uid="{00000000-0005-0000-0000-000096840000}"/>
    <cellStyle name="SAPBEXstdData 3 2 2 2" xfId="33963" xr:uid="{00000000-0005-0000-0000-000097840000}"/>
    <cellStyle name="SAPBEXstdData 3 2 2 2 2" xfId="33964" xr:uid="{00000000-0005-0000-0000-000098840000}"/>
    <cellStyle name="SAPBEXstdData 3 2 2 2 2 2" xfId="33965" xr:uid="{00000000-0005-0000-0000-000099840000}"/>
    <cellStyle name="SAPBEXstdData 3 2 2 2 3" xfId="33966" xr:uid="{00000000-0005-0000-0000-00009A840000}"/>
    <cellStyle name="SAPBEXstdData 3 2 2 3" xfId="33967" xr:uid="{00000000-0005-0000-0000-00009B840000}"/>
    <cellStyle name="SAPBEXstdData 3 2 3" xfId="33968" xr:uid="{00000000-0005-0000-0000-00009C840000}"/>
    <cellStyle name="SAPBEXstdData 3 2 3 2" xfId="33969" xr:uid="{00000000-0005-0000-0000-00009D840000}"/>
    <cellStyle name="SAPBEXstdData 3 2 3 2 2" xfId="33970" xr:uid="{00000000-0005-0000-0000-00009E840000}"/>
    <cellStyle name="SAPBEXstdData 3 2 3 3" xfId="33971" xr:uid="{00000000-0005-0000-0000-00009F840000}"/>
    <cellStyle name="SAPBEXstdData 3 2 4" xfId="33972" xr:uid="{00000000-0005-0000-0000-0000A0840000}"/>
    <cellStyle name="SAPBEXstdData 3 2 4 2" xfId="33973" xr:uid="{00000000-0005-0000-0000-0000A1840000}"/>
    <cellStyle name="SAPBEXstdData 3 2 4 2 2" xfId="33974" xr:uid="{00000000-0005-0000-0000-0000A2840000}"/>
    <cellStyle name="SAPBEXstdData 3 2 4 3" xfId="33975" xr:uid="{00000000-0005-0000-0000-0000A3840000}"/>
    <cellStyle name="SAPBEXstdData 3 2 5" xfId="33976" xr:uid="{00000000-0005-0000-0000-0000A4840000}"/>
    <cellStyle name="SAPBEXstdData 3 3" xfId="33977" xr:uid="{00000000-0005-0000-0000-0000A5840000}"/>
    <cellStyle name="SAPBEXstdData 3 3 2" xfId="33978" xr:uid="{00000000-0005-0000-0000-0000A6840000}"/>
    <cellStyle name="SAPBEXstdData 3 3 2 2" xfId="33979" xr:uid="{00000000-0005-0000-0000-0000A7840000}"/>
    <cellStyle name="SAPBEXstdData 3 3 2 2 2" xfId="33980" xr:uid="{00000000-0005-0000-0000-0000A8840000}"/>
    <cellStyle name="SAPBEXstdData 3 3 2 2 2 2" xfId="33981" xr:uid="{00000000-0005-0000-0000-0000A9840000}"/>
    <cellStyle name="SAPBEXstdData 3 3 2 2 3" xfId="33982" xr:uid="{00000000-0005-0000-0000-0000AA840000}"/>
    <cellStyle name="SAPBEXstdData 3 3 2 3" xfId="33983" xr:uid="{00000000-0005-0000-0000-0000AB840000}"/>
    <cellStyle name="SAPBEXstdData 3 3 3" xfId="33984" xr:uid="{00000000-0005-0000-0000-0000AC840000}"/>
    <cellStyle name="SAPBEXstdData 3 3 3 2" xfId="33985" xr:uid="{00000000-0005-0000-0000-0000AD840000}"/>
    <cellStyle name="SAPBEXstdData 3 3 3 2 2" xfId="33986" xr:uid="{00000000-0005-0000-0000-0000AE840000}"/>
    <cellStyle name="SAPBEXstdData 3 3 3 3" xfId="33987" xr:uid="{00000000-0005-0000-0000-0000AF840000}"/>
    <cellStyle name="SAPBEXstdData 3 3 4" xfId="33988" xr:uid="{00000000-0005-0000-0000-0000B0840000}"/>
    <cellStyle name="SAPBEXstdData 3 3 4 2" xfId="33989" xr:uid="{00000000-0005-0000-0000-0000B1840000}"/>
    <cellStyle name="SAPBEXstdData 3 3 4 2 2" xfId="33990" xr:uid="{00000000-0005-0000-0000-0000B2840000}"/>
    <cellStyle name="SAPBEXstdData 3 3 4 3" xfId="33991" xr:uid="{00000000-0005-0000-0000-0000B3840000}"/>
    <cellStyle name="SAPBEXstdData 3 3 5" xfId="33992" xr:uid="{00000000-0005-0000-0000-0000B4840000}"/>
    <cellStyle name="SAPBEXstdData 3 4" xfId="33993" xr:uid="{00000000-0005-0000-0000-0000B5840000}"/>
    <cellStyle name="SAPBEXstdData 3 4 2" xfId="33994" xr:uid="{00000000-0005-0000-0000-0000B6840000}"/>
    <cellStyle name="SAPBEXstdData 3 4 2 2" xfId="33995" xr:uid="{00000000-0005-0000-0000-0000B7840000}"/>
    <cellStyle name="SAPBEXstdData 3 4 2 2 2" xfId="33996" xr:uid="{00000000-0005-0000-0000-0000B8840000}"/>
    <cellStyle name="SAPBEXstdData 3 4 2 3" xfId="33997" xr:uid="{00000000-0005-0000-0000-0000B9840000}"/>
    <cellStyle name="SAPBEXstdData 3 4 3" xfId="33998" xr:uid="{00000000-0005-0000-0000-0000BA840000}"/>
    <cellStyle name="SAPBEXstdData 3 4 3 2" xfId="33999" xr:uid="{00000000-0005-0000-0000-0000BB840000}"/>
    <cellStyle name="SAPBEXstdData 3 4 3 2 2" xfId="34000" xr:uid="{00000000-0005-0000-0000-0000BC840000}"/>
    <cellStyle name="SAPBEXstdData 3 4 3 3" xfId="34001" xr:uid="{00000000-0005-0000-0000-0000BD840000}"/>
    <cellStyle name="SAPBEXstdData 3 4 4" xfId="34002" xr:uid="{00000000-0005-0000-0000-0000BE840000}"/>
    <cellStyle name="SAPBEXstdData 3 4 4 2" xfId="34003" xr:uid="{00000000-0005-0000-0000-0000BF840000}"/>
    <cellStyle name="SAPBEXstdData 3 4 4 2 2" xfId="34004" xr:uid="{00000000-0005-0000-0000-0000C0840000}"/>
    <cellStyle name="SAPBEXstdData 3 4 4 3" xfId="34005" xr:uid="{00000000-0005-0000-0000-0000C1840000}"/>
    <cellStyle name="SAPBEXstdData 3 4 5" xfId="34006" xr:uid="{00000000-0005-0000-0000-0000C2840000}"/>
    <cellStyle name="SAPBEXstdData 3 5" xfId="34007" xr:uid="{00000000-0005-0000-0000-0000C3840000}"/>
    <cellStyle name="SAPBEXstdData 3 5 2" xfId="34008" xr:uid="{00000000-0005-0000-0000-0000C4840000}"/>
    <cellStyle name="SAPBEXstdData 3 5 2 2" xfId="34009" xr:uid="{00000000-0005-0000-0000-0000C5840000}"/>
    <cellStyle name="SAPBEXstdData 3 5 2 2 2" xfId="34010" xr:uid="{00000000-0005-0000-0000-0000C6840000}"/>
    <cellStyle name="SAPBEXstdData 3 5 2 3" xfId="34011" xr:uid="{00000000-0005-0000-0000-0000C7840000}"/>
    <cellStyle name="SAPBEXstdData 3 5 3" xfId="34012" xr:uid="{00000000-0005-0000-0000-0000C8840000}"/>
    <cellStyle name="SAPBEXstdData 3 5 3 2" xfId="34013" xr:uid="{00000000-0005-0000-0000-0000C9840000}"/>
    <cellStyle name="SAPBEXstdData 3 5 3 2 2" xfId="34014" xr:uid="{00000000-0005-0000-0000-0000CA840000}"/>
    <cellStyle name="SAPBEXstdData 3 5 3 3" xfId="34015" xr:uid="{00000000-0005-0000-0000-0000CB840000}"/>
    <cellStyle name="SAPBEXstdData 3 5 4" xfId="34016" xr:uid="{00000000-0005-0000-0000-0000CC840000}"/>
    <cellStyle name="SAPBEXstdData 3 5 4 2" xfId="34017" xr:uid="{00000000-0005-0000-0000-0000CD840000}"/>
    <cellStyle name="SAPBEXstdData 3 5 5" xfId="34018" xr:uid="{00000000-0005-0000-0000-0000CE840000}"/>
    <cellStyle name="SAPBEXstdData 3 6" xfId="34019" xr:uid="{00000000-0005-0000-0000-0000CF840000}"/>
    <cellStyle name="SAPBEXstdData 3 6 2" xfId="34020" xr:uid="{00000000-0005-0000-0000-0000D0840000}"/>
    <cellStyle name="SAPBEXstdData 3 6 2 2" xfId="34021" xr:uid="{00000000-0005-0000-0000-0000D1840000}"/>
    <cellStyle name="SAPBEXstdData 3 6 3" xfId="34022" xr:uid="{00000000-0005-0000-0000-0000D2840000}"/>
    <cellStyle name="SAPBEXstdData 3 7" xfId="34023" xr:uid="{00000000-0005-0000-0000-0000D3840000}"/>
    <cellStyle name="SAPBEXstdData 3 7 2" xfId="34024" xr:uid="{00000000-0005-0000-0000-0000D4840000}"/>
    <cellStyle name="SAPBEXstdData 3 7 2 2" xfId="34025" xr:uid="{00000000-0005-0000-0000-0000D5840000}"/>
    <cellStyle name="SAPBEXstdData 3 7 3" xfId="34026" xr:uid="{00000000-0005-0000-0000-0000D6840000}"/>
    <cellStyle name="SAPBEXstdData 3 8" xfId="34027" xr:uid="{00000000-0005-0000-0000-0000D7840000}"/>
    <cellStyle name="SAPBEXstdData 4" xfId="34028" xr:uid="{00000000-0005-0000-0000-0000D8840000}"/>
    <cellStyle name="SAPBEXstdData 4 2" xfId="34029" xr:uid="{00000000-0005-0000-0000-0000D9840000}"/>
    <cellStyle name="SAPBEXstdData 4 2 2" xfId="34030" xr:uid="{00000000-0005-0000-0000-0000DA840000}"/>
    <cellStyle name="SAPBEXstdData 4 2 2 2" xfId="34031" xr:uid="{00000000-0005-0000-0000-0000DB840000}"/>
    <cellStyle name="SAPBEXstdData 4 2 2 2 2" xfId="34032" xr:uid="{00000000-0005-0000-0000-0000DC840000}"/>
    <cellStyle name="SAPBEXstdData 4 2 2 2 2 2" xfId="34033" xr:uid="{00000000-0005-0000-0000-0000DD840000}"/>
    <cellStyle name="SAPBEXstdData 4 2 2 2 3" xfId="34034" xr:uid="{00000000-0005-0000-0000-0000DE840000}"/>
    <cellStyle name="SAPBEXstdData 4 2 2 3" xfId="34035" xr:uid="{00000000-0005-0000-0000-0000DF840000}"/>
    <cellStyle name="SAPBEXstdData 4 2 3" xfId="34036" xr:uid="{00000000-0005-0000-0000-0000E0840000}"/>
    <cellStyle name="SAPBEXstdData 4 2 3 2" xfId="34037" xr:uid="{00000000-0005-0000-0000-0000E1840000}"/>
    <cellStyle name="SAPBEXstdData 4 2 3 2 2" xfId="34038" xr:uid="{00000000-0005-0000-0000-0000E2840000}"/>
    <cellStyle name="SAPBEXstdData 4 2 3 3" xfId="34039" xr:uid="{00000000-0005-0000-0000-0000E3840000}"/>
    <cellStyle name="SAPBEXstdData 4 2 4" xfId="34040" xr:uid="{00000000-0005-0000-0000-0000E4840000}"/>
    <cellStyle name="SAPBEXstdData 4 2 4 2" xfId="34041" xr:uid="{00000000-0005-0000-0000-0000E5840000}"/>
    <cellStyle name="SAPBEXstdData 4 2 4 2 2" xfId="34042" xr:uid="{00000000-0005-0000-0000-0000E6840000}"/>
    <cellStyle name="SAPBEXstdData 4 2 4 3" xfId="34043" xr:uid="{00000000-0005-0000-0000-0000E7840000}"/>
    <cellStyle name="SAPBEXstdData 4 2 5" xfId="34044" xr:uid="{00000000-0005-0000-0000-0000E8840000}"/>
    <cellStyle name="SAPBEXstdData 4 3" xfId="34045" xr:uid="{00000000-0005-0000-0000-0000E9840000}"/>
    <cellStyle name="SAPBEXstdData 4 3 2" xfId="34046" xr:uid="{00000000-0005-0000-0000-0000EA840000}"/>
    <cellStyle name="SAPBEXstdData 4 3 2 2" xfId="34047" xr:uid="{00000000-0005-0000-0000-0000EB840000}"/>
    <cellStyle name="SAPBEXstdData 4 3 2 2 2" xfId="34048" xr:uid="{00000000-0005-0000-0000-0000EC840000}"/>
    <cellStyle name="SAPBEXstdData 4 3 2 2 2 2" xfId="34049" xr:uid="{00000000-0005-0000-0000-0000ED840000}"/>
    <cellStyle name="SAPBEXstdData 4 3 2 2 3" xfId="34050" xr:uid="{00000000-0005-0000-0000-0000EE840000}"/>
    <cellStyle name="SAPBEXstdData 4 3 2 3" xfId="34051" xr:uid="{00000000-0005-0000-0000-0000EF840000}"/>
    <cellStyle name="SAPBEXstdData 4 3 3" xfId="34052" xr:uid="{00000000-0005-0000-0000-0000F0840000}"/>
    <cellStyle name="SAPBEXstdData 4 3 3 2" xfId="34053" xr:uid="{00000000-0005-0000-0000-0000F1840000}"/>
    <cellStyle name="SAPBEXstdData 4 3 3 2 2" xfId="34054" xr:uid="{00000000-0005-0000-0000-0000F2840000}"/>
    <cellStyle name="SAPBEXstdData 4 3 3 3" xfId="34055" xr:uid="{00000000-0005-0000-0000-0000F3840000}"/>
    <cellStyle name="SAPBEXstdData 4 3 4" xfId="34056" xr:uid="{00000000-0005-0000-0000-0000F4840000}"/>
    <cellStyle name="SAPBEXstdData 4 3 4 2" xfId="34057" xr:uid="{00000000-0005-0000-0000-0000F5840000}"/>
    <cellStyle name="SAPBEXstdData 4 3 4 2 2" xfId="34058" xr:uid="{00000000-0005-0000-0000-0000F6840000}"/>
    <cellStyle name="SAPBEXstdData 4 3 4 3" xfId="34059" xr:uid="{00000000-0005-0000-0000-0000F7840000}"/>
    <cellStyle name="SAPBEXstdData 4 3 5" xfId="34060" xr:uid="{00000000-0005-0000-0000-0000F8840000}"/>
    <cellStyle name="SAPBEXstdData 4 4" xfId="34061" xr:uid="{00000000-0005-0000-0000-0000F9840000}"/>
    <cellStyle name="SAPBEXstdData 4 4 2" xfId="34062" xr:uid="{00000000-0005-0000-0000-0000FA840000}"/>
    <cellStyle name="SAPBEXstdData 4 4 2 2" xfId="34063" xr:uid="{00000000-0005-0000-0000-0000FB840000}"/>
    <cellStyle name="SAPBEXstdData 4 4 2 2 2" xfId="34064" xr:uid="{00000000-0005-0000-0000-0000FC840000}"/>
    <cellStyle name="SAPBEXstdData 4 4 2 3" xfId="34065" xr:uid="{00000000-0005-0000-0000-0000FD840000}"/>
    <cellStyle name="SAPBEXstdData 4 4 3" xfId="34066" xr:uid="{00000000-0005-0000-0000-0000FE840000}"/>
    <cellStyle name="SAPBEXstdData 4 4 3 2" xfId="34067" xr:uid="{00000000-0005-0000-0000-0000FF840000}"/>
    <cellStyle name="SAPBEXstdData 4 4 3 2 2" xfId="34068" xr:uid="{00000000-0005-0000-0000-000000850000}"/>
    <cellStyle name="SAPBEXstdData 4 4 3 3" xfId="34069" xr:uid="{00000000-0005-0000-0000-000001850000}"/>
    <cellStyle name="SAPBEXstdData 4 4 4" xfId="34070" xr:uid="{00000000-0005-0000-0000-000002850000}"/>
    <cellStyle name="SAPBEXstdData 4 4 4 2" xfId="34071" xr:uid="{00000000-0005-0000-0000-000003850000}"/>
    <cellStyle name="SAPBEXstdData 4 4 4 2 2" xfId="34072" xr:uid="{00000000-0005-0000-0000-000004850000}"/>
    <cellStyle name="SAPBEXstdData 4 4 4 3" xfId="34073" xr:uid="{00000000-0005-0000-0000-000005850000}"/>
    <cellStyle name="SAPBEXstdData 4 4 5" xfId="34074" xr:uid="{00000000-0005-0000-0000-000006850000}"/>
    <cellStyle name="SAPBEXstdData 4 5" xfId="34075" xr:uid="{00000000-0005-0000-0000-000007850000}"/>
    <cellStyle name="SAPBEXstdData 4 5 2" xfId="34076" xr:uid="{00000000-0005-0000-0000-000008850000}"/>
    <cellStyle name="SAPBEXstdData 4 5 2 2" xfId="34077" xr:uid="{00000000-0005-0000-0000-000009850000}"/>
    <cellStyle name="SAPBEXstdData 4 5 2 2 2" xfId="34078" xr:uid="{00000000-0005-0000-0000-00000A850000}"/>
    <cellStyle name="SAPBEXstdData 4 5 2 3" xfId="34079" xr:uid="{00000000-0005-0000-0000-00000B850000}"/>
    <cellStyle name="SAPBEXstdData 4 5 3" xfId="34080" xr:uid="{00000000-0005-0000-0000-00000C850000}"/>
    <cellStyle name="SAPBEXstdData 4 5 3 2" xfId="34081" xr:uid="{00000000-0005-0000-0000-00000D850000}"/>
    <cellStyle name="SAPBEXstdData 4 5 3 2 2" xfId="34082" xr:uid="{00000000-0005-0000-0000-00000E850000}"/>
    <cellStyle name="SAPBEXstdData 4 5 3 3" xfId="34083" xr:uid="{00000000-0005-0000-0000-00000F850000}"/>
    <cellStyle name="SAPBEXstdData 4 5 4" xfId="34084" xr:uid="{00000000-0005-0000-0000-000010850000}"/>
    <cellStyle name="SAPBEXstdData 4 5 4 2" xfId="34085" xr:uid="{00000000-0005-0000-0000-000011850000}"/>
    <cellStyle name="SAPBEXstdData 4 5 5" xfId="34086" xr:uid="{00000000-0005-0000-0000-000012850000}"/>
    <cellStyle name="SAPBEXstdData 4 6" xfId="34087" xr:uid="{00000000-0005-0000-0000-000013850000}"/>
    <cellStyle name="SAPBEXstdData 4 6 2" xfId="34088" xr:uid="{00000000-0005-0000-0000-000014850000}"/>
    <cellStyle name="SAPBEXstdData 4 6 2 2" xfId="34089" xr:uid="{00000000-0005-0000-0000-000015850000}"/>
    <cellStyle name="SAPBEXstdData 4 6 3" xfId="34090" xr:uid="{00000000-0005-0000-0000-000016850000}"/>
    <cellStyle name="SAPBEXstdData 4 7" xfId="34091" xr:uid="{00000000-0005-0000-0000-000017850000}"/>
    <cellStyle name="SAPBEXstdData 4 7 2" xfId="34092" xr:uid="{00000000-0005-0000-0000-000018850000}"/>
    <cellStyle name="SAPBEXstdData 4 7 2 2" xfId="34093" xr:uid="{00000000-0005-0000-0000-000019850000}"/>
    <cellStyle name="SAPBEXstdData 4 7 3" xfId="34094" xr:uid="{00000000-0005-0000-0000-00001A850000}"/>
    <cellStyle name="SAPBEXstdData 4 8" xfId="34095" xr:uid="{00000000-0005-0000-0000-00001B850000}"/>
    <cellStyle name="SAPBEXstdData 5" xfId="34096" xr:uid="{00000000-0005-0000-0000-00001C850000}"/>
    <cellStyle name="SAPBEXstdData 5 2" xfId="34097" xr:uid="{00000000-0005-0000-0000-00001D850000}"/>
    <cellStyle name="SAPBEXstdData 5 2 2" xfId="34098" xr:uid="{00000000-0005-0000-0000-00001E850000}"/>
    <cellStyle name="SAPBEXstdData 5 2 2 2" xfId="34099" xr:uid="{00000000-0005-0000-0000-00001F850000}"/>
    <cellStyle name="SAPBEXstdData 5 2 2 2 2" xfId="34100" xr:uid="{00000000-0005-0000-0000-000020850000}"/>
    <cellStyle name="SAPBEXstdData 5 2 2 2 2 2" xfId="34101" xr:uid="{00000000-0005-0000-0000-000021850000}"/>
    <cellStyle name="SAPBEXstdData 5 2 2 2 3" xfId="34102" xr:uid="{00000000-0005-0000-0000-000022850000}"/>
    <cellStyle name="SAPBEXstdData 5 2 2 3" xfId="34103" xr:uid="{00000000-0005-0000-0000-000023850000}"/>
    <cellStyle name="SAPBEXstdData 5 2 3" xfId="34104" xr:uid="{00000000-0005-0000-0000-000024850000}"/>
    <cellStyle name="SAPBEXstdData 5 2 3 2" xfId="34105" xr:uid="{00000000-0005-0000-0000-000025850000}"/>
    <cellStyle name="SAPBEXstdData 5 2 3 2 2" xfId="34106" xr:uid="{00000000-0005-0000-0000-000026850000}"/>
    <cellStyle name="SAPBEXstdData 5 2 3 3" xfId="34107" xr:uid="{00000000-0005-0000-0000-000027850000}"/>
    <cellStyle name="SAPBEXstdData 5 2 4" xfId="34108" xr:uid="{00000000-0005-0000-0000-000028850000}"/>
    <cellStyle name="SAPBEXstdData 5 2 4 2" xfId="34109" xr:uid="{00000000-0005-0000-0000-000029850000}"/>
    <cellStyle name="SAPBEXstdData 5 2 4 2 2" xfId="34110" xr:uid="{00000000-0005-0000-0000-00002A850000}"/>
    <cellStyle name="SAPBEXstdData 5 2 4 3" xfId="34111" xr:uid="{00000000-0005-0000-0000-00002B850000}"/>
    <cellStyle name="SAPBEXstdData 5 2 5" xfId="34112" xr:uid="{00000000-0005-0000-0000-00002C850000}"/>
    <cellStyle name="SAPBEXstdData 5 3" xfId="34113" xr:uid="{00000000-0005-0000-0000-00002D850000}"/>
    <cellStyle name="SAPBEXstdData 5 3 2" xfId="34114" xr:uid="{00000000-0005-0000-0000-00002E850000}"/>
    <cellStyle name="SAPBEXstdData 5 3 2 2" xfId="34115" xr:uid="{00000000-0005-0000-0000-00002F850000}"/>
    <cellStyle name="SAPBEXstdData 5 3 2 2 2" xfId="34116" xr:uid="{00000000-0005-0000-0000-000030850000}"/>
    <cellStyle name="SAPBEXstdData 5 3 2 2 2 2" xfId="34117" xr:uid="{00000000-0005-0000-0000-000031850000}"/>
    <cellStyle name="SAPBEXstdData 5 3 2 2 3" xfId="34118" xr:uid="{00000000-0005-0000-0000-000032850000}"/>
    <cellStyle name="SAPBEXstdData 5 3 2 3" xfId="34119" xr:uid="{00000000-0005-0000-0000-000033850000}"/>
    <cellStyle name="SAPBEXstdData 5 3 3" xfId="34120" xr:uid="{00000000-0005-0000-0000-000034850000}"/>
    <cellStyle name="SAPBEXstdData 5 3 3 2" xfId="34121" xr:uid="{00000000-0005-0000-0000-000035850000}"/>
    <cellStyle name="SAPBEXstdData 5 3 3 2 2" xfId="34122" xr:uid="{00000000-0005-0000-0000-000036850000}"/>
    <cellStyle name="SAPBEXstdData 5 3 3 3" xfId="34123" xr:uid="{00000000-0005-0000-0000-000037850000}"/>
    <cellStyle name="SAPBEXstdData 5 3 4" xfId="34124" xr:uid="{00000000-0005-0000-0000-000038850000}"/>
    <cellStyle name="SAPBEXstdData 5 3 4 2" xfId="34125" xr:uid="{00000000-0005-0000-0000-000039850000}"/>
    <cellStyle name="SAPBEXstdData 5 3 4 2 2" xfId="34126" xr:uid="{00000000-0005-0000-0000-00003A850000}"/>
    <cellStyle name="SAPBEXstdData 5 3 4 3" xfId="34127" xr:uid="{00000000-0005-0000-0000-00003B850000}"/>
    <cellStyle name="SAPBEXstdData 5 3 5" xfId="34128" xr:uid="{00000000-0005-0000-0000-00003C850000}"/>
    <cellStyle name="SAPBEXstdData 5 4" xfId="34129" xr:uid="{00000000-0005-0000-0000-00003D850000}"/>
    <cellStyle name="SAPBEXstdData 5 4 2" xfId="34130" xr:uid="{00000000-0005-0000-0000-00003E850000}"/>
    <cellStyle name="SAPBEXstdData 5 4 2 2" xfId="34131" xr:uid="{00000000-0005-0000-0000-00003F850000}"/>
    <cellStyle name="SAPBEXstdData 5 4 2 2 2" xfId="34132" xr:uid="{00000000-0005-0000-0000-000040850000}"/>
    <cellStyle name="SAPBEXstdData 5 4 2 3" xfId="34133" xr:uid="{00000000-0005-0000-0000-000041850000}"/>
    <cellStyle name="SAPBEXstdData 5 4 3" xfId="34134" xr:uid="{00000000-0005-0000-0000-000042850000}"/>
    <cellStyle name="SAPBEXstdData 5 4 3 2" xfId="34135" xr:uid="{00000000-0005-0000-0000-000043850000}"/>
    <cellStyle name="SAPBEXstdData 5 4 3 2 2" xfId="34136" xr:uid="{00000000-0005-0000-0000-000044850000}"/>
    <cellStyle name="SAPBEXstdData 5 4 3 3" xfId="34137" xr:uid="{00000000-0005-0000-0000-000045850000}"/>
    <cellStyle name="SAPBEXstdData 5 4 4" xfId="34138" xr:uid="{00000000-0005-0000-0000-000046850000}"/>
    <cellStyle name="SAPBEXstdData 5 4 4 2" xfId="34139" xr:uid="{00000000-0005-0000-0000-000047850000}"/>
    <cellStyle name="SAPBEXstdData 5 4 4 2 2" xfId="34140" xr:uid="{00000000-0005-0000-0000-000048850000}"/>
    <cellStyle name="SAPBEXstdData 5 4 4 3" xfId="34141" xr:uid="{00000000-0005-0000-0000-000049850000}"/>
    <cellStyle name="SAPBEXstdData 5 4 5" xfId="34142" xr:uid="{00000000-0005-0000-0000-00004A850000}"/>
    <cellStyle name="SAPBEXstdData 5 5" xfId="34143" xr:uid="{00000000-0005-0000-0000-00004B850000}"/>
    <cellStyle name="SAPBEXstdData 5 5 2" xfId="34144" xr:uid="{00000000-0005-0000-0000-00004C850000}"/>
    <cellStyle name="SAPBEXstdData 5 5 2 2" xfId="34145" xr:uid="{00000000-0005-0000-0000-00004D850000}"/>
    <cellStyle name="SAPBEXstdData 5 5 2 2 2" xfId="34146" xr:uid="{00000000-0005-0000-0000-00004E850000}"/>
    <cellStyle name="SAPBEXstdData 5 5 2 3" xfId="34147" xr:uid="{00000000-0005-0000-0000-00004F850000}"/>
    <cellStyle name="SAPBEXstdData 5 5 3" xfId="34148" xr:uid="{00000000-0005-0000-0000-000050850000}"/>
    <cellStyle name="SAPBEXstdData 5 5 3 2" xfId="34149" xr:uid="{00000000-0005-0000-0000-000051850000}"/>
    <cellStyle name="SAPBEXstdData 5 5 3 2 2" xfId="34150" xr:uid="{00000000-0005-0000-0000-000052850000}"/>
    <cellStyle name="SAPBEXstdData 5 5 3 3" xfId="34151" xr:uid="{00000000-0005-0000-0000-000053850000}"/>
    <cellStyle name="SAPBEXstdData 5 5 4" xfId="34152" xr:uid="{00000000-0005-0000-0000-000054850000}"/>
    <cellStyle name="SAPBEXstdData 5 5 4 2" xfId="34153" xr:uid="{00000000-0005-0000-0000-000055850000}"/>
    <cellStyle name="SAPBEXstdData 5 5 5" xfId="34154" xr:uid="{00000000-0005-0000-0000-000056850000}"/>
    <cellStyle name="SAPBEXstdData 5 6" xfId="34155" xr:uid="{00000000-0005-0000-0000-000057850000}"/>
    <cellStyle name="SAPBEXstdData 5 6 2" xfId="34156" xr:uid="{00000000-0005-0000-0000-000058850000}"/>
    <cellStyle name="SAPBEXstdData 5 6 2 2" xfId="34157" xr:uid="{00000000-0005-0000-0000-000059850000}"/>
    <cellStyle name="SAPBEXstdData 5 6 3" xfId="34158" xr:uid="{00000000-0005-0000-0000-00005A850000}"/>
    <cellStyle name="SAPBEXstdData 5 7" xfId="34159" xr:uid="{00000000-0005-0000-0000-00005B850000}"/>
    <cellStyle name="SAPBEXstdData 5 7 2" xfId="34160" xr:uid="{00000000-0005-0000-0000-00005C850000}"/>
    <cellStyle name="SAPBEXstdData 5 7 2 2" xfId="34161" xr:uid="{00000000-0005-0000-0000-00005D850000}"/>
    <cellStyle name="SAPBEXstdData 5 7 3" xfId="34162" xr:uid="{00000000-0005-0000-0000-00005E850000}"/>
    <cellStyle name="SAPBEXstdData 5 8" xfId="34163" xr:uid="{00000000-0005-0000-0000-00005F850000}"/>
    <cellStyle name="SAPBEXstdData 6" xfId="34164" xr:uid="{00000000-0005-0000-0000-000060850000}"/>
    <cellStyle name="SAPBEXstdData 6 2" xfId="34165" xr:uid="{00000000-0005-0000-0000-000061850000}"/>
    <cellStyle name="SAPBEXstdData 6 2 2" xfId="34166" xr:uid="{00000000-0005-0000-0000-000062850000}"/>
    <cellStyle name="SAPBEXstdData 6 2 2 2" xfId="34167" xr:uid="{00000000-0005-0000-0000-000063850000}"/>
    <cellStyle name="SAPBEXstdData 6 2 2 2 2" xfId="34168" xr:uid="{00000000-0005-0000-0000-000064850000}"/>
    <cellStyle name="SAPBEXstdData 6 2 2 2 2 2" xfId="34169" xr:uid="{00000000-0005-0000-0000-000065850000}"/>
    <cellStyle name="SAPBEXstdData 6 2 2 2 3" xfId="34170" xr:uid="{00000000-0005-0000-0000-000066850000}"/>
    <cellStyle name="SAPBEXstdData 6 2 2 3" xfId="34171" xr:uid="{00000000-0005-0000-0000-000067850000}"/>
    <cellStyle name="SAPBEXstdData 6 2 3" xfId="34172" xr:uid="{00000000-0005-0000-0000-000068850000}"/>
    <cellStyle name="SAPBEXstdData 6 2 3 2" xfId="34173" xr:uid="{00000000-0005-0000-0000-000069850000}"/>
    <cellStyle name="SAPBEXstdData 6 2 3 2 2" xfId="34174" xr:uid="{00000000-0005-0000-0000-00006A850000}"/>
    <cellStyle name="SAPBEXstdData 6 2 3 3" xfId="34175" xr:uid="{00000000-0005-0000-0000-00006B850000}"/>
    <cellStyle name="SAPBEXstdData 6 2 4" xfId="34176" xr:uid="{00000000-0005-0000-0000-00006C850000}"/>
    <cellStyle name="SAPBEXstdData 6 2 4 2" xfId="34177" xr:uid="{00000000-0005-0000-0000-00006D850000}"/>
    <cellStyle name="SAPBEXstdData 6 2 4 2 2" xfId="34178" xr:uid="{00000000-0005-0000-0000-00006E850000}"/>
    <cellStyle name="SAPBEXstdData 6 2 4 3" xfId="34179" xr:uid="{00000000-0005-0000-0000-00006F850000}"/>
    <cellStyle name="SAPBEXstdData 6 2 5" xfId="34180" xr:uid="{00000000-0005-0000-0000-000070850000}"/>
    <cellStyle name="SAPBEXstdData 6 3" xfId="34181" xr:uid="{00000000-0005-0000-0000-000071850000}"/>
    <cellStyle name="SAPBEXstdData 6 3 2" xfId="34182" xr:uid="{00000000-0005-0000-0000-000072850000}"/>
    <cellStyle name="SAPBEXstdData 6 3 2 2" xfId="34183" xr:uid="{00000000-0005-0000-0000-000073850000}"/>
    <cellStyle name="SAPBEXstdData 6 3 2 2 2" xfId="34184" xr:uid="{00000000-0005-0000-0000-000074850000}"/>
    <cellStyle name="SAPBEXstdData 6 3 2 2 2 2" xfId="34185" xr:uid="{00000000-0005-0000-0000-000075850000}"/>
    <cellStyle name="SAPBEXstdData 6 3 2 2 3" xfId="34186" xr:uid="{00000000-0005-0000-0000-000076850000}"/>
    <cellStyle name="SAPBEXstdData 6 3 2 3" xfId="34187" xr:uid="{00000000-0005-0000-0000-000077850000}"/>
    <cellStyle name="SAPBEXstdData 6 3 3" xfId="34188" xr:uid="{00000000-0005-0000-0000-000078850000}"/>
    <cellStyle name="SAPBEXstdData 6 3 3 2" xfId="34189" xr:uid="{00000000-0005-0000-0000-000079850000}"/>
    <cellStyle name="SAPBEXstdData 6 3 3 2 2" xfId="34190" xr:uid="{00000000-0005-0000-0000-00007A850000}"/>
    <cellStyle name="SAPBEXstdData 6 3 3 3" xfId="34191" xr:uid="{00000000-0005-0000-0000-00007B850000}"/>
    <cellStyle name="SAPBEXstdData 6 3 4" xfId="34192" xr:uid="{00000000-0005-0000-0000-00007C850000}"/>
    <cellStyle name="SAPBEXstdData 6 3 4 2" xfId="34193" xr:uid="{00000000-0005-0000-0000-00007D850000}"/>
    <cellStyle name="SAPBEXstdData 6 3 4 2 2" xfId="34194" xr:uid="{00000000-0005-0000-0000-00007E850000}"/>
    <cellStyle name="SAPBEXstdData 6 3 4 3" xfId="34195" xr:uid="{00000000-0005-0000-0000-00007F850000}"/>
    <cellStyle name="SAPBEXstdData 6 3 5" xfId="34196" xr:uid="{00000000-0005-0000-0000-000080850000}"/>
    <cellStyle name="SAPBEXstdData 6 4" xfId="34197" xr:uid="{00000000-0005-0000-0000-000081850000}"/>
    <cellStyle name="SAPBEXstdData 6 4 2" xfId="34198" xr:uid="{00000000-0005-0000-0000-000082850000}"/>
    <cellStyle name="SAPBEXstdData 6 4 2 2" xfId="34199" xr:uid="{00000000-0005-0000-0000-000083850000}"/>
    <cellStyle name="SAPBEXstdData 6 4 2 2 2" xfId="34200" xr:uid="{00000000-0005-0000-0000-000084850000}"/>
    <cellStyle name="SAPBEXstdData 6 4 2 3" xfId="34201" xr:uid="{00000000-0005-0000-0000-000085850000}"/>
    <cellStyle name="SAPBEXstdData 6 4 3" xfId="34202" xr:uid="{00000000-0005-0000-0000-000086850000}"/>
    <cellStyle name="SAPBEXstdData 6 4 3 2" xfId="34203" xr:uid="{00000000-0005-0000-0000-000087850000}"/>
    <cellStyle name="SAPBEXstdData 6 4 3 2 2" xfId="34204" xr:uid="{00000000-0005-0000-0000-000088850000}"/>
    <cellStyle name="SAPBEXstdData 6 4 3 3" xfId="34205" xr:uid="{00000000-0005-0000-0000-000089850000}"/>
    <cellStyle name="SAPBEXstdData 6 4 4" xfId="34206" xr:uid="{00000000-0005-0000-0000-00008A850000}"/>
    <cellStyle name="SAPBEXstdData 6 4 4 2" xfId="34207" xr:uid="{00000000-0005-0000-0000-00008B850000}"/>
    <cellStyle name="SAPBEXstdData 6 4 4 2 2" xfId="34208" xr:uid="{00000000-0005-0000-0000-00008C850000}"/>
    <cellStyle name="SAPBEXstdData 6 4 4 3" xfId="34209" xr:uid="{00000000-0005-0000-0000-00008D850000}"/>
    <cellStyle name="SAPBEXstdData 6 4 5" xfId="34210" xr:uid="{00000000-0005-0000-0000-00008E850000}"/>
    <cellStyle name="SAPBEXstdData 6 5" xfId="34211" xr:uid="{00000000-0005-0000-0000-00008F850000}"/>
    <cellStyle name="SAPBEXstdData 6 5 2" xfId="34212" xr:uid="{00000000-0005-0000-0000-000090850000}"/>
    <cellStyle name="SAPBEXstdData 6 5 2 2" xfId="34213" xr:uid="{00000000-0005-0000-0000-000091850000}"/>
    <cellStyle name="SAPBEXstdData 6 5 2 2 2" xfId="34214" xr:uid="{00000000-0005-0000-0000-000092850000}"/>
    <cellStyle name="SAPBEXstdData 6 5 2 3" xfId="34215" xr:uid="{00000000-0005-0000-0000-000093850000}"/>
    <cellStyle name="SAPBEXstdData 6 5 3" xfId="34216" xr:uid="{00000000-0005-0000-0000-000094850000}"/>
    <cellStyle name="SAPBEXstdData 6 5 3 2" xfId="34217" xr:uid="{00000000-0005-0000-0000-000095850000}"/>
    <cellStyle name="SAPBEXstdData 6 5 3 2 2" xfId="34218" xr:uid="{00000000-0005-0000-0000-000096850000}"/>
    <cellStyle name="SAPBEXstdData 6 5 3 3" xfId="34219" xr:uid="{00000000-0005-0000-0000-000097850000}"/>
    <cellStyle name="SAPBEXstdData 6 5 4" xfId="34220" xr:uid="{00000000-0005-0000-0000-000098850000}"/>
    <cellStyle name="SAPBEXstdData 6 5 4 2" xfId="34221" xr:uid="{00000000-0005-0000-0000-000099850000}"/>
    <cellStyle name="SAPBEXstdData 6 5 5" xfId="34222" xr:uid="{00000000-0005-0000-0000-00009A850000}"/>
    <cellStyle name="SAPBEXstdData 6 6" xfId="34223" xr:uid="{00000000-0005-0000-0000-00009B850000}"/>
    <cellStyle name="SAPBEXstdData 6 6 2" xfId="34224" xr:uid="{00000000-0005-0000-0000-00009C850000}"/>
    <cellStyle name="SAPBEXstdData 6 6 2 2" xfId="34225" xr:uid="{00000000-0005-0000-0000-00009D850000}"/>
    <cellStyle name="SAPBEXstdData 6 6 3" xfId="34226" xr:uid="{00000000-0005-0000-0000-00009E850000}"/>
    <cellStyle name="SAPBEXstdData 6 7" xfId="34227" xr:uid="{00000000-0005-0000-0000-00009F850000}"/>
    <cellStyle name="SAPBEXstdData 6 7 2" xfId="34228" xr:uid="{00000000-0005-0000-0000-0000A0850000}"/>
    <cellStyle name="SAPBEXstdData 6 7 2 2" xfId="34229" xr:uid="{00000000-0005-0000-0000-0000A1850000}"/>
    <cellStyle name="SAPBEXstdData 6 7 3" xfId="34230" xr:uid="{00000000-0005-0000-0000-0000A2850000}"/>
    <cellStyle name="SAPBEXstdData 6 8" xfId="34231" xr:uid="{00000000-0005-0000-0000-0000A3850000}"/>
    <cellStyle name="SAPBEXstdData 7" xfId="34232" xr:uid="{00000000-0005-0000-0000-0000A4850000}"/>
    <cellStyle name="SAPBEXstdData 7 2" xfId="34233" xr:uid="{00000000-0005-0000-0000-0000A5850000}"/>
    <cellStyle name="SAPBEXstdData 7 2 2" xfId="34234" xr:uid="{00000000-0005-0000-0000-0000A6850000}"/>
    <cellStyle name="SAPBEXstdData 7 2 2 2" xfId="34235" xr:uid="{00000000-0005-0000-0000-0000A7850000}"/>
    <cellStyle name="SAPBEXstdData 7 2 2 2 2" xfId="34236" xr:uid="{00000000-0005-0000-0000-0000A8850000}"/>
    <cellStyle name="SAPBEXstdData 7 2 2 2 2 2" xfId="34237" xr:uid="{00000000-0005-0000-0000-0000A9850000}"/>
    <cellStyle name="SAPBEXstdData 7 2 2 2 3" xfId="34238" xr:uid="{00000000-0005-0000-0000-0000AA850000}"/>
    <cellStyle name="SAPBEXstdData 7 2 2 3" xfId="34239" xr:uid="{00000000-0005-0000-0000-0000AB850000}"/>
    <cellStyle name="SAPBEXstdData 7 2 3" xfId="34240" xr:uid="{00000000-0005-0000-0000-0000AC850000}"/>
    <cellStyle name="SAPBEXstdData 7 2 3 2" xfId="34241" xr:uid="{00000000-0005-0000-0000-0000AD850000}"/>
    <cellStyle name="SAPBEXstdData 7 2 3 2 2" xfId="34242" xr:uid="{00000000-0005-0000-0000-0000AE850000}"/>
    <cellStyle name="SAPBEXstdData 7 2 3 3" xfId="34243" xr:uid="{00000000-0005-0000-0000-0000AF850000}"/>
    <cellStyle name="SAPBEXstdData 7 2 4" xfId="34244" xr:uid="{00000000-0005-0000-0000-0000B0850000}"/>
    <cellStyle name="SAPBEXstdData 7 2 4 2" xfId="34245" xr:uid="{00000000-0005-0000-0000-0000B1850000}"/>
    <cellStyle name="SAPBEXstdData 7 2 4 2 2" xfId="34246" xr:uid="{00000000-0005-0000-0000-0000B2850000}"/>
    <cellStyle name="SAPBEXstdData 7 2 4 3" xfId="34247" xr:uid="{00000000-0005-0000-0000-0000B3850000}"/>
    <cellStyle name="SAPBEXstdData 7 2 5" xfId="34248" xr:uid="{00000000-0005-0000-0000-0000B4850000}"/>
    <cellStyle name="SAPBEXstdData 7 3" xfId="34249" xr:uid="{00000000-0005-0000-0000-0000B5850000}"/>
    <cellStyle name="SAPBEXstdData 7 3 2" xfId="34250" xr:uid="{00000000-0005-0000-0000-0000B6850000}"/>
    <cellStyle name="SAPBEXstdData 7 3 2 2" xfId="34251" xr:uid="{00000000-0005-0000-0000-0000B7850000}"/>
    <cellStyle name="SAPBEXstdData 7 3 2 2 2" xfId="34252" xr:uid="{00000000-0005-0000-0000-0000B8850000}"/>
    <cellStyle name="SAPBEXstdData 7 3 2 2 2 2" xfId="34253" xr:uid="{00000000-0005-0000-0000-0000B9850000}"/>
    <cellStyle name="SAPBEXstdData 7 3 2 2 3" xfId="34254" xr:uid="{00000000-0005-0000-0000-0000BA850000}"/>
    <cellStyle name="SAPBEXstdData 7 3 2 3" xfId="34255" xr:uid="{00000000-0005-0000-0000-0000BB850000}"/>
    <cellStyle name="SAPBEXstdData 7 3 3" xfId="34256" xr:uid="{00000000-0005-0000-0000-0000BC850000}"/>
    <cellStyle name="SAPBEXstdData 7 3 3 2" xfId="34257" xr:uid="{00000000-0005-0000-0000-0000BD850000}"/>
    <cellStyle name="SAPBEXstdData 7 3 3 2 2" xfId="34258" xr:uid="{00000000-0005-0000-0000-0000BE850000}"/>
    <cellStyle name="SAPBEXstdData 7 3 3 3" xfId="34259" xr:uid="{00000000-0005-0000-0000-0000BF850000}"/>
    <cellStyle name="SAPBEXstdData 7 3 4" xfId="34260" xr:uid="{00000000-0005-0000-0000-0000C0850000}"/>
    <cellStyle name="SAPBEXstdData 7 3 4 2" xfId="34261" xr:uid="{00000000-0005-0000-0000-0000C1850000}"/>
    <cellStyle name="SAPBEXstdData 7 3 4 2 2" xfId="34262" xr:uid="{00000000-0005-0000-0000-0000C2850000}"/>
    <cellStyle name="SAPBEXstdData 7 3 4 3" xfId="34263" xr:uid="{00000000-0005-0000-0000-0000C3850000}"/>
    <cellStyle name="SAPBEXstdData 7 3 5" xfId="34264" xr:uid="{00000000-0005-0000-0000-0000C4850000}"/>
    <cellStyle name="SAPBEXstdData 7 4" xfId="34265" xr:uid="{00000000-0005-0000-0000-0000C5850000}"/>
    <cellStyle name="SAPBEXstdData 7 4 2" xfId="34266" xr:uid="{00000000-0005-0000-0000-0000C6850000}"/>
    <cellStyle name="SAPBEXstdData 7 4 2 2" xfId="34267" xr:uid="{00000000-0005-0000-0000-0000C7850000}"/>
    <cellStyle name="SAPBEXstdData 7 4 2 2 2" xfId="34268" xr:uid="{00000000-0005-0000-0000-0000C8850000}"/>
    <cellStyle name="SAPBEXstdData 7 4 2 3" xfId="34269" xr:uid="{00000000-0005-0000-0000-0000C9850000}"/>
    <cellStyle name="SAPBEXstdData 7 4 3" xfId="34270" xr:uid="{00000000-0005-0000-0000-0000CA850000}"/>
    <cellStyle name="SAPBEXstdData 7 4 3 2" xfId="34271" xr:uid="{00000000-0005-0000-0000-0000CB850000}"/>
    <cellStyle name="SAPBEXstdData 7 4 3 2 2" xfId="34272" xr:uid="{00000000-0005-0000-0000-0000CC850000}"/>
    <cellStyle name="SAPBEXstdData 7 4 3 3" xfId="34273" xr:uid="{00000000-0005-0000-0000-0000CD850000}"/>
    <cellStyle name="SAPBEXstdData 7 4 4" xfId="34274" xr:uid="{00000000-0005-0000-0000-0000CE850000}"/>
    <cellStyle name="SAPBEXstdData 7 4 4 2" xfId="34275" xr:uid="{00000000-0005-0000-0000-0000CF850000}"/>
    <cellStyle name="SAPBEXstdData 7 4 4 2 2" xfId="34276" xr:uid="{00000000-0005-0000-0000-0000D0850000}"/>
    <cellStyle name="SAPBEXstdData 7 4 4 3" xfId="34277" xr:uid="{00000000-0005-0000-0000-0000D1850000}"/>
    <cellStyle name="SAPBEXstdData 7 4 5" xfId="34278" xr:uid="{00000000-0005-0000-0000-0000D2850000}"/>
    <cellStyle name="SAPBEXstdData 7 5" xfId="34279" xr:uid="{00000000-0005-0000-0000-0000D3850000}"/>
    <cellStyle name="SAPBEXstdData 7 5 2" xfId="34280" xr:uid="{00000000-0005-0000-0000-0000D4850000}"/>
    <cellStyle name="SAPBEXstdData 7 5 2 2" xfId="34281" xr:uid="{00000000-0005-0000-0000-0000D5850000}"/>
    <cellStyle name="SAPBEXstdData 7 5 2 2 2" xfId="34282" xr:uid="{00000000-0005-0000-0000-0000D6850000}"/>
    <cellStyle name="SAPBEXstdData 7 5 2 3" xfId="34283" xr:uid="{00000000-0005-0000-0000-0000D7850000}"/>
    <cellStyle name="SAPBEXstdData 7 5 3" xfId="34284" xr:uid="{00000000-0005-0000-0000-0000D8850000}"/>
    <cellStyle name="SAPBEXstdData 7 5 3 2" xfId="34285" xr:uid="{00000000-0005-0000-0000-0000D9850000}"/>
    <cellStyle name="SAPBEXstdData 7 5 3 2 2" xfId="34286" xr:uid="{00000000-0005-0000-0000-0000DA850000}"/>
    <cellStyle name="SAPBEXstdData 7 5 3 3" xfId="34287" xr:uid="{00000000-0005-0000-0000-0000DB850000}"/>
    <cellStyle name="SAPBEXstdData 7 5 4" xfId="34288" xr:uid="{00000000-0005-0000-0000-0000DC850000}"/>
    <cellStyle name="SAPBEXstdData 7 5 4 2" xfId="34289" xr:uid="{00000000-0005-0000-0000-0000DD850000}"/>
    <cellStyle name="SAPBEXstdData 7 5 5" xfId="34290" xr:uid="{00000000-0005-0000-0000-0000DE850000}"/>
    <cellStyle name="SAPBEXstdData 7 6" xfId="34291" xr:uid="{00000000-0005-0000-0000-0000DF850000}"/>
    <cellStyle name="SAPBEXstdData 7 6 2" xfId="34292" xr:uid="{00000000-0005-0000-0000-0000E0850000}"/>
    <cellStyle name="SAPBEXstdData 7 6 2 2" xfId="34293" xr:uid="{00000000-0005-0000-0000-0000E1850000}"/>
    <cellStyle name="SAPBEXstdData 7 6 3" xfId="34294" xr:uid="{00000000-0005-0000-0000-0000E2850000}"/>
    <cellStyle name="SAPBEXstdData 7 7" xfId="34295" xr:uid="{00000000-0005-0000-0000-0000E3850000}"/>
    <cellStyle name="SAPBEXstdData 7 7 2" xfId="34296" xr:uid="{00000000-0005-0000-0000-0000E4850000}"/>
    <cellStyle name="SAPBEXstdData 7 7 2 2" xfId="34297" xr:uid="{00000000-0005-0000-0000-0000E5850000}"/>
    <cellStyle name="SAPBEXstdData 7 7 3" xfId="34298" xr:uid="{00000000-0005-0000-0000-0000E6850000}"/>
    <cellStyle name="SAPBEXstdData 7 8" xfId="34299" xr:uid="{00000000-0005-0000-0000-0000E7850000}"/>
    <cellStyle name="SAPBEXstdData 8" xfId="34300" xr:uid="{00000000-0005-0000-0000-0000E8850000}"/>
    <cellStyle name="SAPBEXstdData 8 2" xfId="34301" xr:uid="{00000000-0005-0000-0000-0000E9850000}"/>
    <cellStyle name="SAPBEXstdData 8 2 2" xfId="34302" xr:uid="{00000000-0005-0000-0000-0000EA850000}"/>
    <cellStyle name="SAPBEXstdData 8 2 2 2" xfId="34303" xr:uid="{00000000-0005-0000-0000-0000EB850000}"/>
    <cellStyle name="SAPBEXstdData 8 2 2 2 2" xfId="34304" xr:uid="{00000000-0005-0000-0000-0000EC850000}"/>
    <cellStyle name="SAPBEXstdData 8 2 2 2 2 2" xfId="34305" xr:uid="{00000000-0005-0000-0000-0000ED850000}"/>
    <cellStyle name="SAPBEXstdData 8 2 2 2 3" xfId="34306" xr:uid="{00000000-0005-0000-0000-0000EE850000}"/>
    <cellStyle name="SAPBEXstdData 8 2 2 3" xfId="34307" xr:uid="{00000000-0005-0000-0000-0000EF850000}"/>
    <cellStyle name="SAPBEXstdData 8 2 3" xfId="34308" xr:uid="{00000000-0005-0000-0000-0000F0850000}"/>
    <cellStyle name="SAPBEXstdData 8 2 3 2" xfId="34309" xr:uid="{00000000-0005-0000-0000-0000F1850000}"/>
    <cellStyle name="SAPBEXstdData 8 2 3 2 2" xfId="34310" xr:uid="{00000000-0005-0000-0000-0000F2850000}"/>
    <cellStyle name="SAPBEXstdData 8 2 3 3" xfId="34311" xr:uid="{00000000-0005-0000-0000-0000F3850000}"/>
    <cellStyle name="SAPBEXstdData 8 2 4" xfId="34312" xr:uid="{00000000-0005-0000-0000-0000F4850000}"/>
    <cellStyle name="SAPBEXstdData 8 2 4 2" xfId="34313" xr:uid="{00000000-0005-0000-0000-0000F5850000}"/>
    <cellStyle name="SAPBEXstdData 8 2 4 2 2" xfId="34314" xr:uid="{00000000-0005-0000-0000-0000F6850000}"/>
    <cellStyle name="SAPBEXstdData 8 2 4 3" xfId="34315" xr:uid="{00000000-0005-0000-0000-0000F7850000}"/>
    <cellStyle name="SAPBEXstdData 8 2 5" xfId="34316" xr:uid="{00000000-0005-0000-0000-0000F8850000}"/>
    <cellStyle name="SAPBEXstdData 8 3" xfId="34317" xr:uid="{00000000-0005-0000-0000-0000F9850000}"/>
    <cellStyle name="SAPBEXstdData 8 3 2" xfId="34318" xr:uid="{00000000-0005-0000-0000-0000FA850000}"/>
    <cellStyle name="SAPBEXstdData 8 3 2 2" xfId="34319" xr:uid="{00000000-0005-0000-0000-0000FB850000}"/>
    <cellStyle name="SAPBEXstdData 8 3 2 2 2" xfId="34320" xr:uid="{00000000-0005-0000-0000-0000FC850000}"/>
    <cellStyle name="SAPBEXstdData 8 3 2 2 2 2" xfId="34321" xr:uid="{00000000-0005-0000-0000-0000FD850000}"/>
    <cellStyle name="SAPBEXstdData 8 3 2 2 3" xfId="34322" xr:uid="{00000000-0005-0000-0000-0000FE850000}"/>
    <cellStyle name="SAPBEXstdData 8 3 2 3" xfId="34323" xr:uid="{00000000-0005-0000-0000-0000FF850000}"/>
    <cellStyle name="SAPBEXstdData 8 3 3" xfId="34324" xr:uid="{00000000-0005-0000-0000-000000860000}"/>
    <cellStyle name="SAPBEXstdData 8 3 3 2" xfId="34325" xr:uid="{00000000-0005-0000-0000-000001860000}"/>
    <cellStyle name="SAPBEXstdData 8 3 3 2 2" xfId="34326" xr:uid="{00000000-0005-0000-0000-000002860000}"/>
    <cellStyle name="SAPBEXstdData 8 3 3 3" xfId="34327" xr:uid="{00000000-0005-0000-0000-000003860000}"/>
    <cellStyle name="SAPBEXstdData 8 3 4" xfId="34328" xr:uid="{00000000-0005-0000-0000-000004860000}"/>
    <cellStyle name="SAPBEXstdData 8 3 4 2" xfId="34329" xr:uid="{00000000-0005-0000-0000-000005860000}"/>
    <cellStyle name="SAPBEXstdData 8 3 4 2 2" xfId="34330" xr:uid="{00000000-0005-0000-0000-000006860000}"/>
    <cellStyle name="SAPBEXstdData 8 3 4 3" xfId="34331" xr:uid="{00000000-0005-0000-0000-000007860000}"/>
    <cellStyle name="SAPBEXstdData 8 3 5" xfId="34332" xr:uid="{00000000-0005-0000-0000-000008860000}"/>
    <cellStyle name="SAPBEXstdData 8 4" xfId="34333" xr:uid="{00000000-0005-0000-0000-000009860000}"/>
    <cellStyle name="SAPBEXstdData 8 4 2" xfId="34334" xr:uid="{00000000-0005-0000-0000-00000A860000}"/>
    <cellStyle name="SAPBEXstdData 8 4 2 2" xfId="34335" xr:uid="{00000000-0005-0000-0000-00000B860000}"/>
    <cellStyle name="SAPBEXstdData 8 4 2 2 2" xfId="34336" xr:uid="{00000000-0005-0000-0000-00000C860000}"/>
    <cellStyle name="SAPBEXstdData 8 4 2 3" xfId="34337" xr:uid="{00000000-0005-0000-0000-00000D860000}"/>
    <cellStyle name="SAPBEXstdData 8 4 3" xfId="34338" xr:uid="{00000000-0005-0000-0000-00000E860000}"/>
    <cellStyle name="SAPBEXstdData 8 4 3 2" xfId="34339" xr:uid="{00000000-0005-0000-0000-00000F860000}"/>
    <cellStyle name="SAPBEXstdData 8 4 3 2 2" xfId="34340" xr:uid="{00000000-0005-0000-0000-000010860000}"/>
    <cellStyle name="SAPBEXstdData 8 4 3 3" xfId="34341" xr:uid="{00000000-0005-0000-0000-000011860000}"/>
    <cellStyle name="SAPBEXstdData 8 4 4" xfId="34342" xr:uid="{00000000-0005-0000-0000-000012860000}"/>
    <cellStyle name="SAPBEXstdData 8 4 4 2" xfId="34343" xr:uid="{00000000-0005-0000-0000-000013860000}"/>
    <cellStyle name="SAPBEXstdData 8 4 4 2 2" xfId="34344" xr:uid="{00000000-0005-0000-0000-000014860000}"/>
    <cellStyle name="SAPBEXstdData 8 4 4 3" xfId="34345" xr:uid="{00000000-0005-0000-0000-000015860000}"/>
    <cellStyle name="SAPBEXstdData 8 4 5" xfId="34346" xr:uid="{00000000-0005-0000-0000-000016860000}"/>
    <cellStyle name="SAPBEXstdData 8 5" xfId="34347" xr:uid="{00000000-0005-0000-0000-000017860000}"/>
    <cellStyle name="SAPBEXstdData 8 5 2" xfId="34348" xr:uid="{00000000-0005-0000-0000-000018860000}"/>
    <cellStyle name="SAPBEXstdData 8 5 2 2" xfId="34349" xr:uid="{00000000-0005-0000-0000-000019860000}"/>
    <cellStyle name="SAPBEXstdData 8 5 2 2 2" xfId="34350" xr:uid="{00000000-0005-0000-0000-00001A860000}"/>
    <cellStyle name="SAPBEXstdData 8 5 2 3" xfId="34351" xr:uid="{00000000-0005-0000-0000-00001B860000}"/>
    <cellStyle name="SAPBEXstdData 8 5 3" xfId="34352" xr:uid="{00000000-0005-0000-0000-00001C860000}"/>
    <cellStyle name="SAPBEXstdData 8 5 3 2" xfId="34353" xr:uid="{00000000-0005-0000-0000-00001D860000}"/>
    <cellStyle name="SAPBEXstdData 8 5 3 2 2" xfId="34354" xr:uid="{00000000-0005-0000-0000-00001E860000}"/>
    <cellStyle name="SAPBEXstdData 8 5 3 3" xfId="34355" xr:uid="{00000000-0005-0000-0000-00001F860000}"/>
    <cellStyle name="SAPBEXstdData 8 5 4" xfId="34356" xr:uid="{00000000-0005-0000-0000-000020860000}"/>
    <cellStyle name="SAPBEXstdData 8 5 4 2" xfId="34357" xr:uid="{00000000-0005-0000-0000-000021860000}"/>
    <cellStyle name="SAPBEXstdData 8 5 5" xfId="34358" xr:uid="{00000000-0005-0000-0000-000022860000}"/>
    <cellStyle name="SAPBEXstdData 8 6" xfId="34359" xr:uid="{00000000-0005-0000-0000-000023860000}"/>
    <cellStyle name="SAPBEXstdData 8 6 2" xfId="34360" xr:uid="{00000000-0005-0000-0000-000024860000}"/>
    <cellStyle name="SAPBEXstdData 8 6 2 2" xfId="34361" xr:uid="{00000000-0005-0000-0000-000025860000}"/>
    <cellStyle name="SAPBEXstdData 8 6 3" xfId="34362" xr:uid="{00000000-0005-0000-0000-000026860000}"/>
    <cellStyle name="SAPBEXstdData 8 7" xfId="34363" xr:uid="{00000000-0005-0000-0000-000027860000}"/>
    <cellStyle name="SAPBEXstdData 8 7 2" xfId="34364" xr:uid="{00000000-0005-0000-0000-000028860000}"/>
    <cellStyle name="SAPBEXstdData 8 7 2 2" xfId="34365" xr:uid="{00000000-0005-0000-0000-000029860000}"/>
    <cellStyle name="SAPBEXstdData 8 7 3" xfId="34366" xr:uid="{00000000-0005-0000-0000-00002A860000}"/>
    <cellStyle name="SAPBEXstdData 8 8" xfId="34367" xr:uid="{00000000-0005-0000-0000-00002B860000}"/>
    <cellStyle name="SAPBEXstdData 9" xfId="34368" xr:uid="{00000000-0005-0000-0000-00002C860000}"/>
    <cellStyle name="SAPBEXstdData 9 2" xfId="34369" xr:uid="{00000000-0005-0000-0000-00002D860000}"/>
    <cellStyle name="SAPBEXstdData 9 2 2" xfId="34370" xr:uid="{00000000-0005-0000-0000-00002E860000}"/>
    <cellStyle name="SAPBEXstdData 9 2 2 2" xfId="34371" xr:uid="{00000000-0005-0000-0000-00002F860000}"/>
    <cellStyle name="SAPBEXstdData 9 2 2 2 2" xfId="34372" xr:uid="{00000000-0005-0000-0000-000030860000}"/>
    <cellStyle name="SAPBEXstdData 9 2 2 3" xfId="34373" xr:uid="{00000000-0005-0000-0000-000031860000}"/>
    <cellStyle name="SAPBEXstdData 9 2 3" xfId="34374" xr:uid="{00000000-0005-0000-0000-000032860000}"/>
    <cellStyle name="SAPBEXstdData 9 3" xfId="34375" xr:uid="{00000000-0005-0000-0000-000033860000}"/>
    <cellStyle name="SAPBEXstdData 9 3 2" xfId="34376" xr:uid="{00000000-0005-0000-0000-000034860000}"/>
    <cellStyle name="SAPBEXstdData 9 3 2 2" xfId="34377" xr:uid="{00000000-0005-0000-0000-000035860000}"/>
    <cellStyle name="SAPBEXstdData 9 3 3" xfId="34378" xr:uid="{00000000-0005-0000-0000-000036860000}"/>
    <cellStyle name="SAPBEXstdData 9 4" xfId="34379" xr:uid="{00000000-0005-0000-0000-000037860000}"/>
    <cellStyle name="SAPBEXstdData 9 4 2" xfId="34380" xr:uid="{00000000-0005-0000-0000-000038860000}"/>
    <cellStyle name="SAPBEXstdData 9 4 2 2" xfId="34381" xr:uid="{00000000-0005-0000-0000-000039860000}"/>
    <cellStyle name="SAPBEXstdData 9 4 3" xfId="34382" xr:uid="{00000000-0005-0000-0000-00003A860000}"/>
    <cellStyle name="SAPBEXstdData 9 5" xfId="34383" xr:uid="{00000000-0005-0000-0000-00003B860000}"/>
    <cellStyle name="SAPBEXstdData_ACS May 2012" xfId="34384" xr:uid="{00000000-0005-0000-0000-00003C860000}"/>
    <cellStyle name="SheetHeader1" xfId="34385" xr:uid="{00000000-0005-0000-0000-00003D860000}"/>
    <cellStyle name="SheetHeading" xfId="233" xr:uid="{00000000-0005-0000-0000-00003E860000}"/>
    <cellStyle name="SheetlHeading" xfId="234" xr:uid="{00000000-0005-0000-0000-00003F860000}"/>
    <cellStyle name="Smoothed Series" xfId="34386" xr:uid="{00000000-0005-0000-0000-000040860000}"/>
    <cellStyle name="Smoothed Series 2" xfId="34387" xr:uid="{00000000-0005-0000-0000-000041860000}"/>
    <cellStyle name="Smoothed Series 2 10" xfId="34388" xr:uid="{00000000-0005-0000-0000-000042860000}"/>
    <cellStyle name="Smoothed Series 2 2" xfId="34389" xr:uid="{00000000-0005-0000-0000-000043860000}"/>
    <cellStyle name="Smoothed Series 2 2 2" xfId="34390" xr:uid="{00000000-0005-0000-0000-000044860000}"/>
    <cellStyle name="Smoothed Series 2 2 2 2" xfId="34391" xr:uid="{00000000-0005-0000-0000-000045860000}"/>
    <cellStyle name="Smoothed Series 2 2 3" xfId="34392" xr:uid="{00000000-0005-0000-0000-000046860000}"/>
    <cellStyle name="Smoothed Series 2 2 4" xfId="34393" xr:uid="{00000000-0005-0000-0000-000047860000}"/>
    <cellStyle name="Smoothed Series 2 2 5" xfId="34394" xr:uid="{00000000-0005-0000-0000-000048860000}"/>
    <cellStyle name="Smoothed Series 2 2 6" xfId="34395" xr:uid="{00000000-0005-0000-0000-000049860000}"/>
    <cellStyle name="Smoothed Series 2 2 7" xfId="34396" xr:uid="{00000000-0005-0000-0000-00004A860000}"/>
    <cellStyle name="Smoothed Series 2 2 8" xfId="34397" xr:uid="{00000000-0005-0000-0000-00004B860000}"/>
    <cellStyle name="Smoothed Series 2 2 9" xfId="34398" xr:uid="{00000000-0005-0000-0000-00004C860000}"/>
    <cellStyle name="Smoothed Series 2 3" xfId="34399" xr:uid="{00000000-0005-0000-0000-00004D860000}"/>
    <cellStyle name="Smoothed Series 2 3 2" xfId="34400" xr:uid="{00000000-0005-0000-0000-00004E860000}"/>
    <cellStyle name="Smoothed Series 2 3 2 2" xfId="34401" xr:uid="{00000000-0005-0000-0000-00004F860000}"/>
    <cellStyle name="Smoothed Series 2 3 3" xfId="34402" xr:uid="{00000000-0005-0000-0000-000050860000}"/>
    <cellStyle name="Smoothed Series 2 3 4" xfId="34403" xr:uid="{00000000-0005-0000-0000-000051860000}"/>
    <cellStyle name="Smoothed Series 2 3 5" xfId="34404" xr:uid="{00000000-0005-0000-0000-000052860000}"/>
    <cellStyle name="Smoothed Series 2 3 6" xfId="34405" xr:uid="{00000000-0005-0000-0000-000053860000}"/>
    <cellStyle name="Smoothed Series 2 3 7" xfId="34406" xr:uid="{00000000-0005-0000-0000-000054860000}"/>
    <cellStyle name="Smoothed Series 2 3 8" xfId="34407" xr:uid="{00000000-0005-0000-0000-000055860000}"/>
    <cellStyle name="Smoothed Series 2 4" xfId="34408" xr:uid="{00000000-0005-0000-0000-000056860000}"/>
    <cellStyle name="Smoothed Series 2 5" xfId="34409" xr:uid="{00000000-0005-0000-0000-000057860000}"/>
    <cellStyle name="Smoothed Series 2 6" xfId="34410" xr:uid="{00000000-0005-0000-0000-000058860000}"/>
    <cellStyle name="Smoothed Series 2 7" xfId="34411" xr:uid="{00000000-0005-0000-0000-000059860000}"/>
    <cellStyle name="Smoothed Series 2 8" xfId="34412" xr:uid="{00000000-0005-0000-0000-00005A860000}"/>
    <cellStyle name="Smoothed Series 2 9" xfId="34413" xr:uid="{00000000-0005-0000-0000-00005B860000}"/>
    <cellStyle name="Smoothed Series 3" xfId="34414" xr:uid="{00000000-0005-0000-0000-00005C860000}"/>
    <cellStyle name="Smoothed Series 3 2" xfId="34415" xr:uid="{00000000-0005-0000-0000-00005D860000}"/>
    <cellStyle name="Smoothed Series 3 2 2" xfId="34416" xr:uid="{00000000-0005-0000-0000-00005E860000}"/>
    <cellStyle name="Smoothed Series 3 3" xfId="34417" xr:uid="{00000000-0005-0000-0000-00005F860000}"/>
    <cellStyle name="Smoothed Series 3 4" xfId="34418" xr:uid="{00000000-0005-0000-0000-000060860000}"/>
    <cellStyle name="Smoothed Series 3 5" xfId="34419" xr:uid="{00000000-0005-0000-0000-000061860000}"/>
    <cellStyle name="Smoothed Series 3 6" xfId="34420" xr:uid="{00000000-0005-0000-0000-000062860000}"/>
    <cellStyle name="Smoothed Series 3 7" xfId="34421" xr:uid="{00000000-0005-0000-0000-000063860000}"/>
    <cellStyle name="Smoothed Series 3 8" xfId="34422" xr:uid="{00000000-0005-0000-0000-000064860000}"/>
    <cellStyle name="Smoothed Series 3 9" xfId="34423" xr:uid="{00000000-0005-0000-0000-000065860000}"/>
    <cellStyle name="Smoothed Series 4" xfId="34424" xr:uid="{00000000-0005-0000-0000-000066860000}"/>
    <cellStyle name="Smoothed Series 4 2" xfId="34425" xr:uid="{00000000-0005-0000-0000-000067860000}"/>
    <cellStyle name="Smoothed Series 4 2 2" xfId="34426" xr:uid="{00000000-0005-0000-0000-000068860000}"/>
    <cellStyle name="Smoothed Series 4 3" xfId="34427" xr:uid="{00000000-0005-0000-0000-000069860000}"/>
    <cellStyle name="Smoothed Series 4 4" xfId="34428" xr:uid="{00000000-0005-0000-0000-00006A860000}"/>
    <cellStyle name="Smoothed Series 4 5" xfId="34429" xr:uid="{00000000-0005-0000-0000-00006B860000}"/>
    <cellStyle name="Smoothed Series 4 6" xfId="34430" xr:uid="{00000000-0005-0000-0000-00006C860000}"/>
    <cellStyle name="Smoothed Series 4 7" xfId="34431" xr:uid="{00000000-0005-0000-0000-00006D860000}"/>
    <cellStyle name="Smoothed Series 4 8" xfId="34432" xr:uid="{00000000-0005-0000-0000-00006E860000}"/>
    <cellStyle name="Smoothed Series 5" xfId="34433" xr:uid="{00000000-0005-0000-0000-00006F860000}"/>
    <cellStyle name="Smoothed Series 5 2" xfId="34434" xr:uid="{00000000-0005-0000-0000-000070860000}"/>
    <cellStyle name="Smoothed Series 5 2 2" xfId="34435" xr:uid="{00000000-0005-0000-0000-000071860000}"/>
    <cellStyle name="Smoothed Series 5 3" xfId="34436" xr:uid="{00000000-0005-0000-0000-000072860000}"/>
    <cellStyle name="Smoothed Series 5 4" xfId="34437" xr:uid="{00000000-0005-0000-0000-000073860000}"/>
    <cellStyle name="Smoothed Series 5 5" xfId="34438" xr:uid="{00000000-0005-0000-0000-000074860000}"/>
    <cellStyle name="Smoothed Series 5 6" xfId="34439" xr:uid="{00000000-0005-0000-0000-000075860000}"/>
    <cellStyle name="Smoothed Series 5 7" xfId="34440" xr:uid="{00000000-0005-0000-0000-000076860000}"/>
    <cellStyle name="Smoothed Series 6" xfId="34441" xr:uid="{00000000-0005-0000-0000-000077860000}"/>
    <cellStyle name="SRS Input" xfId="34442" xr:uid="{00000000-0005-0000-0000-000078860000}"/>
    <cellStyle name="SRS Input 2" xfId="34443" xr:uid="{00000000-0005-0000-0000-000079860000}"/>
    <cellStyle name="SRS Locked" xfId="34444" xr:uid="{00000000-0005-0000-0000-00007A860000}"/>
    <cellStyle name="SRS Percent" xfId="34445" xr:uid="{00000000-0005-0000-0000-00007B860000}"/>
    <cellStyle name="SRS Percent 2" xfId="34446" xr:uid="{00000000-0005-0000-0000-00007C860000}"/>
    <cellStyle name="SRS Perimeter" xfId="34447" xr:uid="{00000000-0005-0000-0000-00007D860000}"/>
    <cellStyle name="SRS Perimeter 2" xfId="34448" xr:uid="{00000000-0005-0000-0000-00007E860000}"/>
    <cellStyle name="Style 1" xfId="235" xr:uid="{00000000-0005-0000-0000-00007F860000}"/>
    <cellStyle name="Style 1 10" xfId="34449" xr:uid="{00000000-0005-0000-0000-000080860000}"/>
    <cellStyle name="Style 1 10 2" xfId="34450" xr:uid="{00000000-0005-0000-0000-000081860000}"/>
    <cellStyle name="Style 1 11" xfId="34451" xr:uid="{00000000-0005-0000-0000-000082860000}"/>
    <cellStyle name="Style 1 2" xfId="236" xr:uid="{00000000-0005-0000-0000-000083860000}"/>
    <cellStyle name="Style 1 2 2" xfId="34452" xr:uid="{00000000-0005-0000-0000-000084860000}"/>
    <cellStyle name="Style 1 2 3" xfId="34453" xr:uid="{00000000-0005-0000-0000-000085860000}"/>
    <cellStyle name="Style 1 2 4" xfId="34454" xr:uid="{00000000-0005-0000-0000-000086860000}"/>
    <cellStyle name="Style 1 3" xfId="237" xr:uid="{00000000-0005-0000-0000-000087860000}"/>
    <cellStyle name="Style 1 3 2" xfId="34455" xr:uid="{00000000-0005-0000-0000-000088860000}"/>
    <cellStyle name="Style 1 3 2 2" xfId="34456" xr:uid="{00000000-0005-0000-0000-000089860000}"/>
    <cellStyle name="Style 1 3 3" xfId="34457" xr:uid="{00000000-0005-0000-0000-00008A860000}"/>
    <cellStyle name="Style 1 3 4" xfId="34458" xr:uid="{00000000-0005-0000-0000-00008B860000}"/>
    <cellStyle name="Style 1 3 5" xfId="34459" xr:uid="{00000000-0005-0000-0000-00008C860000}"/>
    <cellStyle name="Style 1 4" xfId="238" xr:uid="{00000000-0005-0000-0000-00008D860000}"/>
    <cellStyle name="Style 1 4 2" xfId="34460" xr:uid="{00000000-0005-0000-0000-00008E860000}"/>
    <cellStyle name="Style 1 4 3" xfId="34461" xr:uid="{00000000-0005-0000-0000-00008F860000}"/>
    <cellStyle name="Style 1 4 4" xfId="34462" xr:uid="{00000000-0005-0000-0000-000090860000}"/>
    <cellStyle name="Style 1 5" xfId="34463" xr:uid="{00000000-0005-0000-0000-000091860000}"/>
    <cellStyle name="Style 1 5 2" xfId="34464" xr:uid="{00000000-0005-0000-0000-000092860000}"/>
    <cellStyle name="Style 1 5 2 2" xfId="34465" xr:uid="{00000000-0005-0000-0000-000093860000}"/>
    <cellStyle name="Style 1 5 3" xfId="34466" xr:uid="{00000000-0005-0000-0000-000094860000}"/>
    <cellStyle name="Style 1 5 3 2" xfId="34467" xr:uid="{00000000-0005-0000-0000-000095860000}"/>
    <cellStyle name="Style 1 6" xfId="34468" xr:uid="{00000000-0005-0000-0000-000096860000}"/>
    <cellStyle name="Style 1 6 2" xfId="34469" xr:uid="{00000000-0005-0000-0000-000097860000}"/>
    <cellStyle name="Style 1 6 2 2" xfId="34470" xr:uid="{00000000-0005-0000-0000-000098860000}"/>
    <cellStyle name="Style 1 6 3" xfId="34471" xr:uid="{00000000-0005-0000-0000-000099860000}"/>
    <cellStyle name="Style 1 6 3 2" xfId="34472" xr:uid="{00000000-0005-0000-0000-00009A860000}"/>
    <cellStyle name="Style 1 7" xfId="34473" xr:uid="{00000000-0005-0000-0000-00009B860000}"/>
    <cellStyle name="Style 1 7 2" xfId="34474" xr:uid="{00000000-0005-0000-0000-00009C860000}"/>
    <cellStyle name="Style 1 7 2 2" xfId="34475" xr:uid="{00000000-0005-0000-0000-00009D860000}"/>
    <cellStyle name="Style 1 7 3" xfId="34476" xr:uid="{00000000-0005-0000-0000-00009E860000}"/>
    <cellStyle name="Style 1 8" xfId="34477" xr:uid="{00000000-0005-0000-0000-00009F860000}"/>
    <cellStyle name="Style 1 8 2" xfId="34478" xr:uid="{00000000-0005-0000-0000-0000A0860000}"/>
    <cellStyle name="Style 1 8 2 2" xfId="34479" xr:uid="{00000000-0005-0000-0000-0000A1860000}"/>
    <cellStyle name="Style 1 8 3" xfId="34480" xr:uid="{00000000-0005-0000-0000-0000A2860000}"/>
    <cellStyle name="Style 1 9" xfId="34481" xr:uid="{00000000-0005-0000-0000-0000A3860000}"/>
    <cellStyle name="Style 1 9 2" xfId="34482" xr:uid="{00000000-0005-0000-0000-0000A4860000}"/>
    <cellStyle name="Sub-heading" xfId="34483" xr:uid="{00000000-0005-0000-0000-0000A5860000}"/>
    <cellStyle name="Sub-heading 2" xfId="34484" xr:uid="{00000000-0005-0000-0000-0000A6860000}"/>
    <cellStyle name="Sub-heading 3" xfId="34485" xr:uid="{00000000-0005-0000-0000-0000A7860000}"/>
    <cellStyle name="Sub-heading 4" xfId="34486" xr:uid="{00000000-0005-0000-0000-0000A8860000}"/>
    <cellStyle name="Sub-major Heading" xfId="34487" xr:uid="{00000000-0005-0000-0000-0000A9860000}"/>
    <cellStyle name="Sub-major Heading 2" xfId="34488" xr:uid="{00000000-0005-0000-0000-0000AA860000}"/>
    <cellStyle name="Sub-major Heading 3" xfId="34489" xr:uid="{00000000-0005-0000-0000-0000AB860000}"/>
    <cellStyle name="Sub-major Heading 4" xfId="34490" xr:uid="{00000000-0005-0000-0000-0000AC860000}"/>
    <cellStyle name="Sub-Sub_Heading" xfId="34491" xr:uid="{00000000-0005-0000-0000-0000AD860000}"/>
    <cellStyle name="sub-sub-heading" xfId="34492" xr:uid="{00000000-0005-0000-0000-0000AE860000}"/>
    <cellStyle name="sub-sub-heading 2" xfId="34493" xr:uid="{00000000-0005-0000-0000-0000AF860000}"/>
    <cellStyle name="sub-sub-heading 2 2" xfId="34494" xr:uid="{00000000-0005-0000-0000-0000B0860000}"/>
    <cellStyle name="sub-sub-heading 2 2 10" xfId="34495" xr:uid="{00000000-0005-0000-0000-0000B1860000}"/>
    <cellStyle name="sub-sub-heading 2 2 2" xfId="34496" xr:uid="{00000000-0005-0000-0000-0000B2860000}"/>
    <cellStyle name="sub-sub-heading 2 2 2 2" xfId="34497" xr:uid="{00000000-0005-0000-0000-0000B3860000}"/>
    <cellStyle name="sub-sub-heading 2 2 2 2 2" xfId="34498" xr:uid="{00000000-0005-0000-0000-0000B4860000}"/>
    <cellStyle name="sub-sub-heading 2 2 2 3" xfId="34499" xr:uid="{00000000-0005-0000-0000-0000B5860000}"/>
    <cellStyle name="sub-sub-heading 2 2 2 4" xfId="34500" xr:uid="{00000000-0005-0000-0000-0000B6860000}"/>
    <cellStyle name="sub-sub-heading 2 2 2 5" xfId="34501" xr:uid="{00000000-0005-0000-0000-0000B7860000}"/>
    <cellStyle name="sub-sub-heading 2 2 2 6" xfId="34502" xr:uid="{00000000-0005-0000-0000-0000B8860000}"/>
    <cellStyle name="sub-sub-heading 2 2 2 7" xfId="34503" xr:uid="{00000000-0005-0000-0000-0000B9860000}"/>
    <cellStyle name="sub-sub-heading 2 2 2 8" xfId="34504" xr:uid="{00000000-0005-0000-0000-0000BA860000}"/>
    <cellStyle name="sub-sub-heading 2 2 2 9" xfId="34505" xr:uid="{00000000-0005-0000-0000-0000BB860000}"/>
    <cellStyle name="sub-sub-heading 2 2 3" xfId="34506" xr:uid="{00000000-0005-0000-0000-0000BC860000}"/>
    <cellStyle name="sub-sub-heading 2 2 3 2" xfId="34507" xr:uid="{00000000-0005-0000-0000-0000BD860000}"/>
    <cellStyle name="sub-sub-heading 2 2 3 2 2" xfId="34508" xr:uid="{00000000-0005-0000-0000-0000BE860000}"/>
    <cellStyle name="sub-sub-heading 2 2 3 3" xfId="34509" xr:uid="{00000000-0005-0000-0000-0000BF860000}"/>
    <cellStyle name="sub-sub-heading 2 2 3 4" xfId="34510" xr:uid="{00000000-0005-0000-0000-0000C0860000}"/>
    <cellStyle name="sub-sub-heading 2 2 3 5" xfId="34511" xr:uid="{00000000-0005-0000-0000-0000C1860000}"/>
    <cellStyle name="sub-sub-heading 2 2 3 6" xfId="34512" xr:uid="{00000000-0005-0000-0000-0000C2860000}"/>
    <cellStyle name="sub-sub-heading 2 2 3 7" xfId="34513" xr:uid="{00000000-0005-0000-0000-0000C3860000}"/>
    <cellStyle name="sub-sub-heading 2 2 3 8" xfId="34514" xr:uid="{00000000-0005-0000-0000-0000C4860000}"/>
    <cellStyle name="sub-sub-heading 2 2 4" xfId="34515" xr:uid="{00000000-0005-0000-0000-0000C5860000}"/>
    <cellStyle name="sub-sub-heading 2 2 5" xfId="34516" xr:uid="{00000000-0005-0000-0000-0000C6860000}"/>
    <cellStyle name="sub-sub-heading 2 2 6" xfId="34517" xr:uid="{00000000-0005-0000-0000-0000C7860000}"/>
    <cellStyle name="sub-sub-heading 2 2 7" xfId="34518" xr:uid="{00000000-0005-0000-0000-0000C8860000}"/>
    <cellStyle name="sub-sub-heading 2 2 8" xfId="34519" xr:uid="{00000000-0005-0000-0000-0000C9860000}"/>
    <cellStyle name="sub-sub-heading 2 2 9" xfId="34520" xr:uid="{00000000-0005-0000-0000-0000CA860000}"/>
    <cellStyle name="sub-sub-heading 2 3" xfId="34521" xr:uid="{00000000-0005-0000-0000-0000CB860000}"/>
    <cellStyle name="sub-sub-heading 2 3 2" xfId="34522" xr:uid="{00000000-0005-0000-0000-0000CC860000}"/>
    <cellStyle name="sub-sub-heading 2 3 2 2" xfId="34523" xr:uid="{00000000-0005-0000-0000-0000CD860000}"/>
    <cellStyle name="sub-sub-heading 2 3 3" xfId="34524" xr:uid="{00000000-0005-0000-0000-0000CE860000}"/>
    <cellStyle name="sub-sub-heading 2 3 4" xfId="34525" xr:uid="{00000000-0005-0000-0000-0000CF860000}"/>
    <cellStyle name="sub-sub-heading 2 3 5" xfId="34526" xr:uid="{00000000-0005-0000-0000-0000D0860000}"/>
    <cellStyle name="sub-sub-heading 2 3 6" xfId="34527" xr:uid="{00000000-0005-0000-0000-0000D1860000}"/>
    <cellStyle name="sub-sub-heading 2 3 7" xfId="34528" xr:uid="{00000000-0005-0000-0000-0000D2860000}"/>
    <cellStyle name="sub-sub-heading 2 3 8" xfId="34529" xr:uid="{00000000-0005-0000-0000-0000D3860000}"/>
    <cellStyle name="sub-sub-heading 2 3 9" xfId="34530" xr:uid="{00000000-0005-0000-0000-0000D4860000}"/>
    <cellStyle name="sub-sub-heading 2 4" xfId="34531" xr:uid="{00000000-0005-0000-0000-0000D5860000}"/>
    <cellStyle name="sub-sub-heading 2 4 2" xfId="34532" xr:uid="{00000000-0005-0000-0000-0000D6860000}"/>
    <cellStyle name="sub-sub-heading 2 4 2 2" xfId="34533" xr:uid="{00000000-0005-0000-0000-0000D7860000}"/>
    <cellStyle name="sub-sub-heading 2 4 3" xfId="34534" xr:uid="{00000000-0005-0000-0000-0000D8860000}"/>
    <cellStyle name="sub-sub-heading 2 4 4" xfId="34535" xr:uid="{00000000-0005-0000-0000-0000D9860000}"/>
    <cellStyle name="sub-sub-heading 2 4 5" xfId="34536" xr:uid="{00000000-0005-0000-0000-0000DA860000}"/>
    <cellStyle name="sub-sub-heading 2 4 6" xfId="34537" xr:uid="{00000000-0005-0000-0000-0000DB860000}"/>
    <cellStyle name="sub-sub-heading 2 4 7" xfId="34538" xr:uid="{00000000-0005-0000-0000-0000DC860000}"/>
    <cellStyle name="sub-sub-heading 2 4 8" xfId="34539" xr:uid="{00000000-0005-0000-0000-0000DD860000}"/>
    <cellStyle name="sub-sub-heading 2 5" xfId="34540" xr:uid="{00000000-0005-0000-0000-0000DE860000}"/>
    <cellStyle name="sub-sub-heading 2 5 2" xfId="34541" xr:uid="{00000000-0005-0000-0000-0000DF860000}"/>
    <cellStyle name="sub-sub-heading 2 5 2 2" xfId="34542" xr:uid="{00000000-0005-0000-0000-0000E0860000}"/>
    <cellStyle name="sub-sub-heading 2 5 3" xfId="34543" xr:uid="{00000000-0005-0000-0000-0000E1860000}"/>
    <cellStyle name="sub-sub-heading 2 5 4" xfId="34544" xr:uid="{00000000-0005-0000-0000-0000E2860000}"/>
    <cellStyle name="sub-sub-heading 2 5 5" xfId="34545" xr:uid="{00000000-0005-0000-0000-0000E3860000}"/>
    <cellStyle name="sub-sub-heading 2 5 6" xfId="34546" xr:uid="{00000000-0005-0000-0000-0000E4860000}"/>
    <cellStyle name="sub-sub-heading 2 5 7" xfId="34547" xr:uid="{00000000-0005-0000-0000-0000E5860000}"/>
    <cellStyle name="sub-sub-heading 2 6" xfId="34548" xr:uid="{00000000-0005-0000-0000-0000E6860000}"/>
    <cellStyle name="sub-sub-heading 3" xfId="34549" xr:uid="{00000000-0005-0000-0000-0000E7860000}"/>
    <cellStyle name="sub-sub-heading 3 10" xfId="34550" xr:uid="{00000000-0005-0000-0000-0000E8860000}"/>
    <cellStyle name="sub-sub-heading 3 11" xfId="34551" xr:uid="{00000000-0005-0000-0000-0000E9860000}"/>
    <cellStyle name="sub-sub-heading 3 2" xfId="34552" xr:uid="{00000000-0005-0000-0000-0000EA860000}"/>
    <cellStyle name="sub-sub-heading 3 2 2" xfId="34553" xr:uid="{00000000-0005-0000-0000-0000EB860000}"/>
    <cellStyle name="sub-sub-heading 3 2 2 2" xfId="34554" xr:uid="{00000000-0005-0000-0000-0000EC860000}"/>
    <cellStyle name="sub-sub-heading 3 2 2 3" xfId="34555" xr:uid="{00000000-0005-0000-0000-0000ED860000}"/>
    <cellStyle name="sub-sub-heading 3 2 2 4" xfId="34556" xr:uid="{00000000-0005-0000-0000-0000EE860000}"/>
    <cellStyle name="sub-sub-heading 3 2 2 5" xfId="34557" xr:uid="{00000000-0005-0000-0000-0000EF860000}"/>
    <cellStyle name="sub-sub-heading 3 2 2 6" xfId="34558" xr:uid="{00000000-0005-0000-0000-0000F0860000}"/>
    <cellStyle name="sub-sub-heading 3 2 2 7" xfId="34559" xr:uid="{00000000-0005-0000-0000-0000F1860000}"/>
    <cellStyle name="sub-sub-heading 3 2 2 8" xfId="34560" xr:uid="{00000000-0005-0000-0000-0000F2860000}"/>
    <cellStyle name="sub-sub-heading 3 2 2 9" xfId="34561" xr:uid="{00000000-0005-0000-0000-0000F3860000}"/>
    <cellStyle name="sub-sub-heading 3 2 3" xfId="34562" xr:uid="{00000000-0005-0000-0000-0000F4860000}"/>
    <cellStyle name="sub-sub-heading 3 2 3 2" xfId="34563" xr:uid="{00000000-0005-0000-0000-0000F5860000}"/>
    <cellStyle name="sub-sub-heading 3 2 3 2 2" xfId="34564" xr:uid="{00000000-0005-0000-0000-0000F6860000}"/>
    <cellStyle name="sub-sub-heading 3 2 3 3" xfId="34565" xr:uid="{00000000-0005-0000-0000-0000F7860000}"/>
    <cellStyle name="sub-sub-heading 3 2 3 4" xfId="34566" xr:uid="{00000000-0005-0000-0000-0000F8860000}"/>
    <cellStyle name="sub-sub-heading 3 2 3 5" xfId="34567" xr:uid="{00000000-0005-0000-0000-0000F9860000}"/>
    <cellStyle name="sub-sub-heading 3 2 3 6" xfId="34568" xr:uid="{00000000-0005-0000-0000-0000FA860000}"/>
    <cellStyle name="sub-sub-heading 3 2 3 7" xfId="34569" xr:uid="{00000000-0005-0000-0000-0000FB860000}"/>
    <cellStyle name="sub-sub-heading 3 2 3 8" xfId="34570" xr:uid="{00000000-0005-0000-0000-0000FC860000}"/>
    <cellStyle name="sub-sub-heading 3 2 4" xfId="34571" xr:uid="{00000000-0005-0000-0000-0000FD860000}"/>
    <cellStyle name="sub-sub-heading 3 2 4 2" xfId="34572" xr:uid="{00000000-0005-0000-0000-0000FE860000}"/>
    <cellStyle name="sub-sub-heading 3 2 4 2 2" xfId="34573" xr:uid="{00000000-0005-0000-0000-0000FF860000}"/>
    <cellStyle name="sub-sub-heading 3 2 4 3" xfId="34574" xr:uid="{00000000-0005-0000-0000-000000870000}"/>
    <cellStyle name="sub-sub-heading 3 2 4 4" xfId="34575" xr:uid="{00000000-0005-0000-0000-000001870000}"/>
    <cellStyle name="sub-sub-heading 3 2 4 5" xfId="34576" xr:uid="{00000000-0005-0000-0000-000002870000}"/>
    <cellStyle name="sub-sub-heading 3 2 4 6" xfId="34577" xr:uid="{00000000-0005-0000-0000-000003870000}"/>
    <cellStyle name="sub-sub-heading 3 2 4 7" xfId="34578" xr:uid="{00000000-0005-0000-0000-000004870000}"/>
    <cellStyle name="sub-sub-heading 3 2 5" xfId="34579" xr:uid="{00000000-0005-0000-0000-000005870000}"/>
    <cellStyle name="sub-sub-heading 3 3" xfId="34580" xr:uid="{00000000-0005-0000-0000-000006870000}"/>
    <cellStyle name="sub-sub-heading 3 3 2" xfId="34581" xr:uid="{00000000-0005-0000-0000-000007870000}"/>
    <cellStyle name="sub-sub-heading 3 3 2 2" xfId="34582" xr:uid="{00000000-0005-0000-0000-000008870000}"/>
    <cellStyle name="sub-sub-heading 3 3 3" xfId="34583" xr:uid="{00000000-0005-0000-0000-000009870000}"/>
    <cellStyle name="sub-sub-heading 3 3 4" xfId="34584" xr:uid="{00000000-0005-0000-0000-00000A870000}"/>
    <cellStyle name="sub-sub-heading 3 3 5" xfId="34585" xr:uid="{00000000-0005-0000-0000-00000B870000}"/>
    <cellStyle name="sub-sub-heading 3 3 6" xfId="34586" xr:uid="{00000000-0005-0000-0000-00000C870000}"/>
    <cellStyle name="sub-sub-heading 3 3 7" xfId="34587" xr:uid="{00000000-0005-0000-0000-00000D870000}"/>
    <cellStyle name="sub-sub-heading 3 3 8" xfId="34588" xr:uid="{00000000-0005-0000-0000-00000E870000}"/>
    <cellStyle name="sub-sub-heading 3 3 9" xfId="34589" xr:uid="{00000000-0005-0000-0000-00000F870000}"/>
    <cellStyle name="sub-sub-heading 3 4" xfId="34590" xr:uid="{00000000-0005-0000-0000-000010870000}"/>
    <cellStyle name="sub-sub-heading 3 4 2" xfId="34591" xr:uid="{00000000-0005-0000-0000-000011870000}"/>
    <cellStyle name="sub-sub-heading 3 4 2 2" xfId="34592" xr:uid="{00000000-0005-0000-0000-000012870000}"/>
    <cellStyle name="sub-sub-heading 3 4 3" xfId="34593" xr:uid="{00000000-0005-0000-0000-000013870000}"/>
    <cellStyle name="sub-sub-heading 3 4 4" xfId="34594" xr:uid="{00000000-0005-0000-0000-000014870000}"/>
    <cellStyle name="sub-sub-heading 3 4 5" xfId="34595" xr:uid="{00000000-0005-0000-0000-000015870000}"/>
    <cellStyle name="sub-sub-heading 3 4 6" xfId="34596" xr:uid="{00000000-0005-0000-0000-000016870000}"/>
    <cellStyle name="sub-sub-heading 3 4 7" xfId="34597" xr:uid="{00000000-0005-0000-0000-000017870000}"/>
    <cellStyle name="sub-sub-heading 3 4 8" xfId="34598" xr:uid="{00000000-0005-0000-0000-000018870000}"/>
    <cellStyle name="sub-sub-heading 3 5" xfId="34599" xr:uid="{00000000-0005-0000-0000-000019870000}"/>
    <cellStyle name="sub-sub-heading 3 6" xfId="34600" xr:uid="{00000000-0005-0000-0000-00001A870000}"/>
    <cellStyle name="sub-sub-heading 3 7" xfId="34601" xr:uid="{00000000-0005-0000-0000-00001B870000}"/>
    <cellStyle name="sub-sub-heading 3 8" xfId="34602" xr:uid="{00000000-0005-0000-0000-00001C870000}"/>
    <cellStyle name="sub-sub-heading 3 9" xfId="34603" xr:uid="{00000000-0005-0000-0000-00001D870000}"/>
    <cellStyle name="sub-sub-heading 4" xfId="34604" xr:uid="{00000000-0005-0000-0000-00001E870000}"/>
    <cellStyle name="sub-sub-heading 4 2" xfId="34605" xr:uid="{00000000-0005-0000-0000-00001F870000}"/>
    <cellStyle name="sub-sub-heading 4 2 2" xfId="34606" xr:uid="{00000000-0005-0000-0000-000020870000}"/>
    <cellStyle name="sub-sub-heading 4 2 3" xfId="34607" xr:uid="{00000000-0005-0000-0000-000021870000}"/>
    <cellStyle name="sub-sub-heading 4 2 4" xfId="34608" xr:uid="{00000000-0005-0000-0000-000022870000}"/>
    <cellStyle name="sub-sub-heading 4 2 5" xfId="34609" xr:uid="{00000000-0005-0000-0000-000023870000}"/>
    <cellStyle name="sub-sub-heading 4 2 6" xfId="34610" xr:uid="{00000000-0005-0000-0000-000024870000}"/>
    <cellStyle name="sub-sub-heading 4 2 7" xfId="34611" xr:uid="{00000000-0005-0000-0000-000025870000}"/>
    <cellStyle name="sub-sub-heading 4 2 8" xfId="34612" xr:uid="{00000000-0005-0000-0000-000026870000}"/>
    <cellStyle name="sub-sub-heading 4 2 9" xfId="34613" xr:uid="{00000000-0005-0000-0000-000027870000}"/>
    <cellStyle name="sub-sub-heading 4 3" xfId="34614" xr:uid="{00000000-0005-0000-0000-000028870000}"/>
    <cellStyle name="sub-sub-heading 4 3 2" xfId="34615" xr:uid="{00000000-0005-0000-0000-000029870000}"/>
    <cellStyle name="sub-sub-heading 4 3 2 2" xfId="34616" xr:uid="{00000000-0005-0000-0000-00002A870000}"/>
    <cellStyle name="sub-sub-heading 4 3 3" xfId="34617" xr:uid="{00000000-0005-0000-0000-00002B870000}"/>
    <cellStyle name="sub-sub-heading 4 3 4" xfId="34618" xr:uid="{00000000-0005-0000-0000-00002C870000}"/>
    <cellStyle name="sub-sub-heading 4 3 5" xfId="34619" xr:uid="{00000000-0005-0000-0000-00002D870000}"/>
    <cellStyle name="sub-sub-heading 4 3 6" xfId="34620" xr:uid="{00000000-0005-0000-0000-00002E870000}"/>
    <cellStyle name="sub-sub-heading 4 3 7" xfId="34621" xr:uid="{00000000-0005-0000-0000-00002F870000}"/>
    <cellStyle name="sub-sub-heading 4 3 8" xfId="34622" xr:uid="{00000000-0005-0000-0000-000030870000}"/>
    <cellStyle name="sub-sub-heading 4 4" xfId="34623" xr:uid="{00000000-0005-0000-0000-000031870000}"/>
    <cellStyle name="sub-sub-heading 4 4 2" xfId="34624" xr:uid="{00000000-0005-0000-0000-000032870000}"/>
    <cellStyle name="sub-sub-heading 4 4 2 2" xfId="34625" xr:uid="{00000000-0005-0000-0000-000033870000}"/>
    <cellStyle name="sub-sub-heading 4 4 3" xfId="34626" xr:uid="{00000000-0005-0000-0000-000034870000}"/>
    <cellStyle name="sub-sub-heading 4 4 4" xfId="34627" xr:uid="{00000000-0005-0000-0000-000035870000}"/>
    <cellStyle name="sub-sub-heading 4 4 5" xfId="34628" xr:uid="{00000000-0005-0000-0000-000036870000}"/>
    <cellStyle name="sub-sub-heading 4 4 6" xfId="34629" xr:uid="{00000000-0005-0000-0000-000037870000}"/>
    <cellStyle name="sub-sub-heading 4 4 7" xfId="34630" xr:uid="{00000000-0005-0000-0000-000038870000}"/>
    <cellStyle name="sub-sub-heading 4 5" xfId="34631" xr:uid="{00000000-0005-0000-0000-000039870000}"/>
    <cellStyle name="sub-sub-heading 5" xfId="34632" xr:uid="{00000000-0005-0000-0000-00003A870000}"/>
    <cellStyle name="sub-sub-heading 5 2" xfId="34633" xr:uid="{00000000-0005-0000-0000-00003B870000}"/>
    <cellStyle name="sub-sub-heading 5 2 2" xfId="34634" xr:uid="{00000000-0005-0000-0000-00003C870000}"/>
    <cellStyle name="sub-sub-heading 5 3" xfId="34635" xr:uid="{00000000-0005-0000-0000-00003D870000}"/>
    <cellStyle name="sub-sub-heading 5 4" xfId="34636" xr:uid="{00000000-0005-0000-0000-00003E870000}"/>
    <cellStyle name="sub-sub-heading 5 5" xfId="34637" xr:uid="{00000000-0005-0000-0000-00003F870000}"/>
    <cellStyle name="sub-sub-heading 5 6" xfId="34638" xr:uid="{00000000-0005-0000-0000-000040870000}"/>
    <cellStyle name="sub-sub-heading 5 7" xfId="34639" xr:uid="{00000000-0005-0000-0000-000041870000}"/>
    <cellStyle name="sub-sub-heading 5 8" xfId="34640" xr:uid="{00000000-0005-0000-0000-000042870000}"/>
    <cellStyle name="sub-sub-heading 5 9" xfId="34641" xr:uid="{00000000-0005-0000-0000-000043870000}"/>
    <cellStyle name="sub-sub-heading 6" xfId="34642" xr:uid="{00000000-0005-0000-0000-000044870000}"/>
    <cellStyle name="sub-sub-heading 6 2" xfId="34643" xr:uid="{00000000-0005-0000-0000-000045870000}"/>
    <cellStyle name="sub-sub-heading 6 2 2" xfId="34644" xr:uid="{00000000-0005-0000-0000-000046870000}"/>
    <cellStyle name="sub-sub-heading 6 3" xfId="34645" xr:uid="{00000000-0005-0000-0000-000047870000}"/>
    <cellStyle name="sub-sub-heading 6 4" xfId="34646" xr:uid="{00000000-0005-0000-0000-000048870000}"/>
    <cellStyle name="sub-sub-heading 6 5" xfId="34647" xr:uid="{00000000-0005-0000-0000-000049870000}"/>
    <cellStyle name="sub-sub-heading 6 6" xfId="34648" xr:uid="{00000000-0005-0000-0000-00004A870000}"/>
    <cellStyle name="sub-sub-heading 6 7" xfId="34649" xr:uid="{00000000-0005-0000-0000-00004B870000}"/>
    <cellStyle name="sub-sub-heading 6 8" xfId="34650" xr:uid="{00000000-0005-0000-0000-00004C870000}"/>
    <cellStyle name="sub-sub-heading 7" xfId="34651" xr:uid="{00000000-0005-0000-0000-00004D870000}"/>
    <cellStyle name="sub-sub-heading 7 2" xfId="34652" xr:uid="{00000000-0005-0000-0000-00004E870000}"/>
    <cellStyle name="sub-sub-heading 7 2 2" xfId="34653" xr:uid="{00000000-0005-0000-0000-00004F870000}"/>
    <cellStyle name="sub-sub-heading 7 3" xfId="34654" xr:uid="{00000000-0005-0000-0000-000050870000}"/>
    <cellStyle name="sub-sub-heading 7 4" xfId="34655" xr:uid="{00000000-0005-0000-0000-000051870000}"/>
    <cellStyle name="sub-sub-heading 7 5" xfId="34656" xr:uid="{00000000-0005-0000-0000-000052870000}"/>
    <cellStyle name="sub-sub-heading 7 6" xfId="34657" xr:uid="{00000000-0005-0000-0000-000053870000}"/>
    <cellStyle name="sub-sub-heading 7 7" xfId="34658" xr:uid="{00000000-0005-0000-0000-000054870000}"/>
    <cellStyle name="sub-sub-heading 8" xfId="34659" xr:uid="{00000000-0005-0000-0000-000055870000}"/>
    <cellStyle name="Sub-total" xfId="34660" xr:uid="{00000000-0005-0000-0000-000056870000}"/>
    <cellStyle name="Sub-total 2" xfId="34661" xr:uid="{00000000-0005-0000-0000-000057870000}"/>
    <cellStyle name="Sub-total 2 2" xfId="34662" xr:uid="{00000000-0005-0000-0000-000058870000}"/>
    <cellStyle name="Sub-total 2 2 2" xfId="34663" xr:uid="{00000000-0005-0000-0000-000059870000}"/>
    <cellStyle name="Sub-total 2 2 2 2" xfId="34664" xr:uid="{00000000-0005-0000-0000-00005A870000}"/>
    <cellStyle name="Sub-total 2 2 2 3" xfId="34665" xr:uid="{00000000-0005-0000-0000-00005B870000}"/>
    <cellStyle name="Sub-total 2 2 2 4" xfId="34666" xr:uid="{00000000-0005-0000-0000-00005C870000}"/>
    <cellStyle name="Sub-total 2 2 2 5" xfId="34667" xr:uid="{00000000-0005-0000-0000-00005D870000}"/>
    <cellStyle name="Sub-total 2 2 2 6" xfId="34668" xr:uid="{00000000-0005-0000-0000-00005E870000}"/>
    <cellStyle name="Sub-total 2 2 2 7" xfId="34669" xr:uid="{00000000-0005-0000-0000-00005F870000}"/>
    <cellStyle name="Sub-total 2 2 2 8" xfId="34670" xr:uid="{00000000-0005-0000-0000-000060870000}"/>
    <cellStyle name="Sub-total 2 2 3" xfId="34671" xr:uid="{00000000-0005-0000-0000-000061870000}"/>
    <cellStyle name="Sub-total 2 2 3 2" xfId="34672" xr:uid="{00000000-0005-0000-0000-000062870000}"/>
    <cellStyle name="Sub-total 2 2 3 3" xfId="34673" xr:uid="{00000000-0005-0000-0000-000063870000}"/>
    <cellStyle name="Sub-total 2 2 3 4" xfId="34674" xr:uid="{00000000-0005-0000-0000-000064870000}"/>
    <cellStyle name="Sub-total 2 2 3 5" xfId="34675" xr:uid="{00000000-0005-0000-0000-000065870000}"/>
    <cellStyle name="Sub-total 2 2 3 6" xfId="34676" xr:uid="{00000000-0005-0000-0000-000066870000}"/>
    <cellStyle name="Sub-total 2 2 3 7" xfId="34677" xr:uid="{00000000-0005-0000-0000-000067870000}"/>
    <cellStyle name="Sub-total 2 2 3 8" xfId="34678" xr:uid="{00000000-0005-0000-0000-000068870000}"/>
    <cellStyle name="Sub-total 2 2 4" xfId="34679" xr:uid="{00000000-0005-0000-0000-000069870000}"/>
    <cellStyle name="Sub-total 2 2 4 2" xfId="34680" xr:uid="{00000000-0005-0000-0000-00006A870000}"/>
    <cellStyle name="Sub-total 2 2 4 3" xfId="34681" xr:uid="{00000000-0005-0000-0000-00006B870000}"/>
    <cellStyle name="Sub-total 2 2 4 4" xfId="34682" xr:uid="{00000000-0005-0000-0000-00006C870000}"/>
    <cellStyle name="Sub-total 2 2 4 5" xfId="34683" xr:uid="{00000000-0005-0000-0000-00006D870000}"/>
    <cellStyle name="Sub-total 2 2 4 6" xfId="34684" xr:uid="{00000000-0005-0000-0000-00006E870000}"/>
    <cellStyle name="Sub-total 2 2 4 7" xfId="34685" xr:uid="{00000000-0005-0000-0000-00006F870000}"/>
    <cellStyle name="Sub-total 2 2 4 8" xfId="34686" xr:uid="{00000000-0005-0000-0000-000070870000}"/>
    <cellStyle name="Sub-total 2 3" xfId="34687" xr:uid="{00000000-0005-0000-0000-000071870000}"/>
    <cellStyle name="Sub-total 2 3 2" xfId="34688" xr:uid="{00000000-0005-0000-0000-000072870000}"/>
    <cellStyle name="Sub-total 2 3 3" xfId="34689" xr:uid="{00000000-0005-0000-0000-000073870000}"/>
    <cellStyle name="Sub-total 2 3 4" xfId="34690" xr:uid="{00000000-0005-0000-0000-000074870000}"/>
    <cellStyle name="Sub-total 2 3 5" xfId="34691" xr:uid="{00000000-0005-0000-0000-000075870000}"/>
    <cellStyle name="Sub-total 2 3 6" xfId="34692" xr:uid="{00000000-0005-0000-0000-000076870000}"/>
    <cellStyle name="Sub-total 2 3 7" xfId="34693" xr:uid="{00000000-0005-0000-0000-000077870000}"/>
    <cellStyle name="Sub-total 3" xfId="34694" xr:uid="{00000000-0005-0000-0000-000078870000}"/>
    <cellStyle name="Sub-total 3 2" xfId="34695" xr:uid="{00000000-0005-0000-0000-000079870000}"/>
    <cellStyle name="Sub-total 3 2 2" xfId="34696" xr:uid="{00000000-0005-0000-0000-00007A870000}"/>
    <cellStyle name="Sub-total 3 2 2 2" xfId="34697" xr:uid="{00000000-0005-0000-0000-00007B870000}"/>
    <cellStyle name="Sub-total 3 2 2 3" xfId="34698" xr:uid="{00000000-0005-0000-0000-00007C870000}"/>
    <cellStyle name="Sub-total 3 2 2 4" xfId="34699" xr:uid="{00000000-0005-0000-0000-00007D870000}"/>
    <cellStyle name="Sub-total 3 2 2 5" xfId="34700" xr:uid="{00000000-0005-0000-0000-00007E870000}"/>
    <cellStyle name="Sub-total 3 2 2 6" xfId="34701" xr:uid="{00000000-0005-0000-0000-00007F870000}"/>
    <cellStyle name="Sub-total 3 2 2 7" xfId="34702" xr:uid="{00000000-0005-0000-0000-000080870000}"/>
    <cellStyle name="Sub-total 3 2 2 8" xfId="34703" xr:uid="{00000000-0005-0000-0000-000081870000}"/>
    <cellStyle name="Sub-total 3 2 3" xfId="34704" xr:uid="{00000000-0005-0000-0000-000082870000}"/>
    <cellStyle name="Sub-total 3 2 3 2" xfId="34705" xr:uid="{00000000-0005-0000-0000-000083870000}"/>
    <cellStyle name="Sub-total 3 2 3 3" xfId="34706" xr:uid="{00000000-0005-0000-0000-000084870000}"/>
    <cellStyle name="Sub-total 3 2 3 4" xfId="34707" xr:uid="{00000000-0005-0000-0000-000085870000}"/>
    <cellStyle name="Sub-total 3 2 3 5" xfId="34708" xr:uid="{00000000-0005-0000-0000-000086870000}"/>
    <cellStyle name="Sub-total 3 2 3 6" xfId="34709" xr:uid="{00000000-0005-0000-0000-000087870000}"/>
    <cellStyle name="Sub-total 3 2 3 7" xfId="34710" xr:uid="{00000000-0005-0000-0000-000088870000}"/>
    <cellStyle name="Sub-total 3 2 3 8" xfId="34711" xr:uid="{00000000-0005-0000-0000-000089870000}"/>
    <cellStyle name="Sub-total 3 2 4" xfId="34712" xr:uid="{00000000-0005-0000-0000-00008A870000}"/>
    <cellStyle name="Sub-total 3 2 4 2" xfId="34713" xr:uid="{00000000-0005-0000-0000-00008B870000}"/>
    <cellStyle name="Sub-total 3 2 4 3" xfId="34714" xr:uid="{00000000-0005-0000-0000-00008C870000}"/>
    <cellStyle name="Sub-total 3 2 4 4" xfId="34715" xr:uid="{00000000-0005-0000-0000-00008D870000}"/>
    <cellStyle name="Sub-total 3 2 4 5" xfId="34716" xr:uid="{00000000-0005-0000-0000-00008E870000}"/>
    <cellStyle name="Sub-total 3 2 4 6" xfId="34717" xr:uid="{00000000-0005-0000-0000-00008F870000}"/>
    <cellStyle name="Sub-total 3 2 4 7" xfId="34718" xr:uid="{00000000-0005-0000-0000-000090870000}"/>
    <cellStyle name="Sub-total 3 2 4 8" xfId="34719" xr:uid="{00000000-0005-0000-0000-000091870000}"/>
    <cellStyle name="Sub-total 3 3" xfId="34720" xr:uid="{00000000-0005-0000-0000-000092870000}"/>
    <cellStyle name="Sub-total 3 3 2" xfId="34721" xr:uid="{00000000-0005-0000-0000-000093870000}"/>
    <cellStyle name="Sub-total 3 3 2 2" xfId="34722" xr:uid="{00000000-0005-0000-0000-000094870000}"/>
    <cellStyle name="Sub-total 3 3 2 3" xfId="34723" xr:uid="{00000000-0005-0000-0000-000095870000}"/>
    <cellStyle name="Sub-total 3 3 2 4" xfId="34724" xr:uid="{00000000-0005-0000-0000-000096870000}"/>
    <cellStyle name="Sub-total 3 3 2 5" xfId="34725" xr:uid="{00000000-0005-0000-0000-000097870000}"/>
    <cellStyle name="Sub-total 3 3 2 6" xfId="34726" xr:uid="{00000000-0005-0000-0000-000098870000}"/>
    <cellStyle name="Sub-total 3 3 2 7" xfId="34727" xr:uid="{00000000-0005-0000-0000-000099870000}"/>
    <cellStyle name="Sub-total 3 3 3" xfId="34728" xr:uid="{00000000-0005-0000-0000-00009A870000}"/>
    <cellStyle name="Sub-total 3 3 3 2" xfId="34729" xr:uid="{00000000-0005-0000-0000-00009B870000}"/>
    <cellStyle name="Sub-total 3 3 3 3" xfId="34730" xr:uid="{00000000-0005-0000-0000-00009C870000}"/>
    <cellStyle name="Sub-total 3 3 3 4" xfId="34731" xr:uid="{00000000-0005-0000-0000-00009D870000}"/>
    <cellStyle name="Sub-total 3 3 3 5" xfId="34732" xr:uid="{00000000-0005-0000-0000-00009E870000}"/>
    <cellStyle name="Sub-total 3 3 3 6" xfId="34733" xr:uid="{00000000-0005-0000-0000-00009F870000}"/>
    <cellStyle name="Sub-total 3 3 3 7" xfId="34734" xr:uid="{00000000-0005-0000-0000-0000A0870000}"/>
    <cellStyle name="Sub-total 3 3 3 8" xfId="34735" xr:uid="{00000000-0005-0000-0000-0000A1870000}"/>
    <cellStyle name="Sub-total 3 3 4" xfId="34736" xr:uid="{00000000-0005-0000-0000-0000A2870000}"/>
    <cellStyle name="Sub-total 3 3 4 2" xfId="34737" xr:uid="{00000000-0005-0000-0000-0000A3870000}"/>
    <cellStyle name="Sub-total 3 3 4 3" xfId="34738" xr:uid="{00000000-0005-0000-0000-0000A4870000}"/>
    <cellStyle name="Sub-total 3 3 4 4" xfId="34739" xr:uid="{00000000-0005-0000-0000-0000A5870000}"/>
    <cellStyle name="Sub-total 3 3 4 5" xfId="34740" xr:uid="{00000000-0005-0000-0000-0000A6870000}"/>
    <cellStyle name="Sub-total 3 3 4 6" xfId="34741" xr:uid="{00000000-0005-0000-0000-0000A7870000}"/>
    <cellStyle name="Sub-total 3 3 4 7" xfId="34742" xr:uid="{00000000-0005-0000-0000-0000A8870000}"/>
    <cellStyle name="Sub-total 3 3 4 8" xfId="34743" xr:uid="{00000000-0005-0000-0000-0000A9870000}"/>
    <cellStyle name="Sub-total 3 4" xfId="34744" xr:uid="{00000000-0005-0000-0000-0000AA870000}"/>
    <cellStyle name="Sub-total 3 4 2" xfId="34745" xr:uid="{00000000-0005-0000-0000-0000AB870000}"/>
    <cellStyle name="Sub-total 3 4 3" xfId="34746" xr:uid="{00000000-0005-0000-0000-0000AC870000}"/>
    <cellStyle name="Sub-total 3 4 4" xfId="34747" xr:uid="{00000000-0005-0000-0000-0000AD870000}"/>
    <cellStyle name="Sub-total 3 4 5" xfId="34748" xr:uid="{00000000-0005-0000-0000-0000AE870000}"/>
    <cellStyle name="Sub-total 3 4 6" xfId="34749" xr:uid="{00000000-0005-0000-0000-0000AF870000}"/>
    <cellStyle name="Sub-total 3 4 7" xfId="34750" xr:uid="{00000000-0005-0000-0000-0000B0870000}"/>
    <cellStyle name="Sub-total 3 4 8" xfId="34751" xr:uid="{00000000-0005-0000-0000-0000B1870000}"/>
    <cellStyle name="Sub-total 3 5" xfId="34752" xr:uid="{00000000-0005-0000-0000-0000B2870000}"/>
    <cellStyle name="Sub-total 3 5 2" xfId="34753" xr:uid="{00000000-0005-0000-0000-0000B3870000}"/>
    <cellStyle name="Sub-total 3 5 3" xfId="34754" xr:uid="{00000000-0005-0000-0000-0000B4870000}"/>
    <cellStyle name="Sub-total 3 5 4" xfId="34755" xr:uid="{00000000-0005-0000-0000-0000B5870000}"/>
    <cellStyle name="Sub-total 3 5 5" xfId="34756" xr:uid="{00000000-0005-0000-0000-0000B6870000}"/>
    <cellStyle name="Sub-total 3 5 6" xfId="34757" xr:uid="{00000000-0005-0000-0000-0000B7870000}"/>
    <cellStyle name="Sub-total 3 5 7" xfId="34758" xr:uid="{00000000-0005-0000-0000-0000B8870000}"/>
    <cellStyle name="Sub-total 3 5 8" xfId="34759" xr:uid="{00000000-0005-0000-0000-0000B9870000}"/>
    <cellStyle name="Sub-total 3 6" xfId="34760" xr:uid="{00000000-0005-0000-0000-0000BA870000}"/>
    <cellStyle name="Sub-total 3 6 2" xfId="34761" xr:uid="{00000000-0005-0000-0000-0000BB870000}"/>
    <cellStyle name="Sub-total 3 6 3" xfId="34762" xr:uid="{00000000-0005-0000-0000-0000BC870000}"/>
    <cellStyle name="Sub-total 3 6 4" xfId="34763" xr:uid="{00000000-0005-0000-0000-0000BD870000}"/>
    <cellStyle name="Sub-total 3 6 5" xfId="34764" xr:uid="{00000000-0005-0000-0000-0000BE870000}"/>
    <cellStyle name="Sub-total 3 6 6" xfId="34765" xr:uid="{00000000-0005-0000-0000-0000BF870000}"/>
    <cellStyle name="Sub-total 3 6 7" xfId="34766" xr:uid="{00000000-0005-0000-0000-0000C0870000}"/>
    <cellStyle name="Sub-total 3 6 8" xfId="34767" xr:uid="{00000000-0005-0000-0000-0000C1870000}"/>
    <cellStyle name="Sub-total 4" xfId="34768" xr:uid="{00000000-0005-0000-0000-0000C2870000}"/>
    <cellStyle name="Sub-total 4 2" xfId="34769" xr:uid="{00000000-0005-0000-0000-0000C3870000}"/>
    <cellStyle name="Sub-total 4 2 2" xfId="34770" xr:uid="{00000000-0005-0000-0000-0000C4870000}"/>
    <cellStyle name="Sub-total 4 2 3" xfId="34771" xr:uid="{00000000-0005-0000-0000-0000C5870000}"/>
    <cellStyle name="Sub-total 4 2 4" xfId="34772" xr:uid="{00000000-0005-0000-0000-0000C6870000}"/>
    <cellStyle name="Sub-total 4 2 5" xfId="34773" xr:uid="{00000000-0005-0000-0000-0000C7870000}"/>
    <cellStyle name="Sub-total 4 2 6" xfId="34774" xr:uid="{00000000-0005-0000-0000-0000C8870000}"/>
    <cellStyle name="Sub-total 4 2 7" xfId="34775" xr:uid="{00000000-0005-0000-0000-0000C9870000}"/>
    <cellStyle name="Sub-total 4 3" xfId="34776" xr:uid="{00000000-0005-0000-0000-0000CA870000}"/>
    <cellStyle name="Sub-total 4 3 2" xfId="34777" xr:uid="{00000000-0005-0000-0000-0000CB870000}"/>
    <cellStyle name="Sub-total 4 3 3" xfId="34778" xr:uid="{00000000-0005-0000-0000-0000CC870000}"/>
    <cellStyle name="Sub-total 4 3 4" xfId="34779" xr:uid="{00000000-0005-0000-0000-0000CD870000}"/>
    <cellStyle name="Sub-total 4 3 5" xfId="34780" xr:uid="{00000000-0005-0000-0000-0000CE870000}"/>
    <cellStyle name="Sub-total 4 3 6" xfId="34781" xr:uid="{00000000-0005-0000-0000-0000CF870000}"/>
    <cellStyle name="Sub-total 4 3 7" xfId="34782" xr:uid="{00000000-0005-0000-0000-0000D0870000}"/>
    <cellStyle name="Sub-total 4 3 8" xfId="34783" xr:uid="{00000000-0005-0000-0000-0000D1870000}"/>
    <cellStyle name="Sub-total 4 4" xfId="34784" xr:uid="{00000000-0005-0000-0000-0000D2870000}"/>
    <cellStyle name="Sub-total 4 4 2" xfId="34785" xr:uid="{00000000-0005-0000-0000-0000D3870000}"/>
    <cellStyle name="Sub-total 4 4 3" xfId="34786" xr:uid="{00000000-0005-0000-0000-0000D4870000}"/>
    <cellStyle name="Sub-total 4 4 4" xfId="34787" xr:uid="{00000000-0005-0000-0000-0000D5870000}"/>
    <cellStyle name="Sub-total 4 4 5" xfId="34788" xr:uid="{00000000-0005-0000-0000-0000D6870000}"/>
    <cellStyle name="Sub-total 4 4 6" xfId="34789" xr:uid="{00000000-0005-0000-0000-0000D7870000}"/>
    <cellStyle name="Sub-total 4 4 7" xfId="34790" xr:uid="{00000000-0005-0000-0000-0000D8870000}"/>
    <cellStyle name="Sub-total 4 4 8" xfId="34791" xr:uid="{00000000-0005-0000-0000-0000D9870000}"/>
    <cellStyle name="TableCells" xfId="34792" xr:uid="{00000000-0005-0000-0000-0000DA870000}"/>
    <cellStyle name="TableCells 2" xfId="34793" xr:uid="{00000000-0005-0000-0000-0000DB870000}"/>
    <cellStyle name="TableCells 2 2" xfId="34794" xr:uid="{00000000-0005-0000-0000-0000DC870000}"/>
    <cellStyle name="TableCells 2 2 2" xfId="34795" xr:uid="{00000000-0005-0000-0000-0000DD870000}"/>
    <cellStyle name="TableCells 2 3" xfId="34796" xr:uid="{00000000-0005-0000-0000-0000DE870000}"/>
    <cellStyle name="TableCells 2 3 2" xfId="34797" xr:uid="{00000000-0005-0000-0000-0000DF870000}"/>
    <cellStyle name="TableCells 3" xfId="34798" xr:uid="{00000000-0005-0000-0000-0000E0870000}"/>
    <cellStyle name="TableCells 3 2" xfId="34799" xr:uid="{00000000-0005-0000-0000-0000E1870000}"/>
    <cellStyle name="TableCells_ACS Overall" xfId="34800" xr:uid="{00000000-0005-0000-0000-0000E2870000}"/>
    <cellStyle name="TableLvl2" xfId="239" xr:uid="{00000000-0005-0000-0000-0000E3870000}"/>
    <cellStyle name="TableLvl3" xfId="240" xr:uid="{00000000-0005-0000-0000-0000E4870000}"/>
    <cellStyle name="Times New Roman" xfId="34801" xr:uid="{00000000-0005-0000-0000-0000E5870000}"/>
    <cellStyle name="Title - grey" xfId="241" xr:uid="{00000000-0005-0000-0000-0000E6870000}"/>
    <cellStyle name="Title 1" xfId="242" xr:uid="{00000000-0005-0000-0000-0000E7870000}"/>
    <cellStyle name="Title 2" xfId="243" xr:uid="{00000000-0005-0000-0000-0000E8870000}"/>
    <cellStyle name="Title 2 2" xfId="34802" xr:uid="{00000000-0005-0000-0000-0000E9870000}"/>
    <cellStyle name="Title 2 2 2" xfId="34803" xr:uid="{00000000-0005-0000-0000-0000EA870000}"/>
    <cellStyle name="Title 2 2 3" xfId="34804" xr:uid="{00000000-0005-0000-0000-0000EB870000}"/>
    <cellStyle name="Title 2 2 4" xfId="34805" xr:uid="{00000000-0005-0000-0000-0000EC870000}"/>
    <cellStyle name="Title 2 3" xfId="34806" xr:uid="{00000000-0005-0000-0000-0000ED870000}"/>
    <cellStyle name="Title 2 3 2" xfId="34807" xr:uid="{00000000-0005-0000-0000-0000EE870000}"/>
    <cellStyle name="Title 2 4" xfId="34808" xr:uid="{00000000-0005-0000-0000-0000EF870000}"/>
    <cellStyle name="Title 2 5" xfId="34809" xr:uid="{00000000-0005-0000-0000-0000F0870000}"/>
    <cellStyle name="Title 2 6" xfId="34810" xr:uid="{00000000-0005-0000-0000-0000F1870000}"/>
    <cellStyle name="Title 2 7" xfId="34811" xr:uid="{00000000-0005-0000-0000-0000F2870000}"/>
    <cellStyle name="Title 3" xfId="244" xr:uid="{00000000-0005-0000-0000-0000F3870000}"/>
    <cellStyle name="Title 3 2" xfId="34812" xr:uid="{00000000-0005-0000-0000-0000F4870000}"/>
    <cellStyle name="Title 3 3" xfId="34813" xr:uid="{00000000-0005-0000-0000-0000F5870000}"/>
    <cellStyle name="Title 3 4" xfId="34814" xr:uid="{00000000-0005-0000-0000-0000F6870000}"/>
    <cellStyle name="Title 4" xfId="245" xr:uid="{00000000-0005-0000-0000-0000F7870000}"/>
    <cellStyle name="Title 4 2" xfId="34815" xr:uid="{00000000-0005-0000-0000-0000F8870000}"/>
    <cellStyle name="Title 4 3" xfId="34816" xr:uid="{00000000-0005-0000-0000-0000F9870000}"/>
    <cellStyle name="Title 5" xfId="34817" xr:uid="{00000000-0005-0000-0000-0000FA870000}"/>
    <cellStyle name="Title 6" xfId="34818" xr:uid="{00000000-0005-0000-0000-0000FB870000}"/>
    <cellStyle name="Title 7" xfId="34819" xr:uid="{00000000-0005-0000-0000-0000FC870000}"/>
    <cellStyle name="Title 8" xfId="34820" xr:uid="{00000000-0005-0000-0000-0000FD870000}"/>
    <cellStyle name="Titleheadding" xfId="34821" xr:uid="{00000000-0005-0000-0000-0000FE870000}"/>
    <cellStyle name="Titleheadding 2" xfId="34822" xr:uid="{00000000-0005-0000-0000-0000FF870000}"/>
    <cellStyle name="Total - General" xfId="246" xr:uid="{00000000-0005-0000-0000-000000880000}"/>
    <cellStyle name="Total - Grand" xfId="247" xr:uid="{00000000-0005-0000-0000-000001880000}"/>
    <cellStyle name="Total - Sub" xfId="248" xr:uid="{00000000-0005-0000-0000-000002880000}"/>
    <cellStyle name="Total 2" xfId="249" xr:uid="{00000000-0005-0000-0000-000003880000}"/>
    <cellStyle name="Total 2 10" xfId="34823" xr:uid="{00000000-0005-0000-0000-000004880000}"/>
    <cellStyle name="Total 2 10 2" xfId="34824" xr:uid="{00000000-0005-0000-0000-000005880000}"/>
    <cellStyle name="Total 2 10 2 2" xfId="34825" xr:uid="{00000000-0005-0000-0000-000006880000}"/>
    <cellStyle name="Total 2 10 3" xfId="34826" xr:uid="{00000000-0005-0000-0000-000007880000}"/>
    <cellStyle name="Total 2 11" xfId="34827" xr:uid="{00000000-0005-0000-0000-000008880000}"/>
    <cellStyle name="Total 2 11 2" xfId="34828" xr:uid="{00000000-0005-0000-0000-000009880000}"/>
    <cellStyle name="Total 2 11 2 2" xfId="34829" xr:uid="{00000000-0005-0000-0000-00000A880000}"/>
    <cellStyle name="Total 2 11 3" xfId="34830" xr:uid="{00000000-0005-0000-0000-00000B880000}"/>
    <cellStyle name="Total 2 2" xfId="34831" xr:uid="{00000000-0005-0000-0000-00000C880000}"/>
    <cellStyle name="Total 2 2 10" xfId="34832" xr:uid="{00000000-0005-0000-0000-00000D880000}"/>
    <cellStyle name="Total 2 2 10 2" xfId="34833" xr:uid="{00000000-0005-0000-0000-00000E880000}"/>
    <cellStyle name="Total 2 2 11" xfId="34834" xr:uid="{00000000-0005-0000-0000-00000F880000}"/>
    <cellStyle name="Total 2 2 2" xfId="34835" xr:uid="{00000000-0005-0000-0000-000010880000}"/>
    <cellStyle name="Total 2 2 2 2" xfId="34836" xr:uid="{00000000-0005-0000-0000-000011880000}"/>
    <cellStyle name="Total 2 2 2 2 2" xfId="34837" xr:uid="{00000000-0005-0000-0000-000012880000}"/>
    <cellStyle name="Total 2 2 2 2 2 2" xfId="34838" xr:uid="{00000000-0005-0000-0000-000013880000}"/>
    <cellStyle name="Total 2 2 2 2 2 2 2" xfId="34839" xr:uid="{00000000-0005-0000-0000-000014880000}"/>
    <cellStyle name="Total 2 2 2 2 2 3" xfId="34840" xr:uid="{00000000-0005-0000-0000-000015880000}"/>
    <cellStyle name="Total 2 2 2 2 3" xfId="34841" xr:uid="{00000000-0005-0000-0000-000016880000}"/>
    <cellStyle name="Total 2 2 2 3" xfId="34842" xr:uid="{00000000-0005-0000-0000-000017880000}"/>
    <cellStyle name="Total 2 2 2 3 2" xfId="34843" xr:uid="{00000000-0005-0000-0000-000018880000}"/>
    <cellStyle name="Total 2 2 2 3 2 2" xfId="34844" xr:uid="{00000000-0005-0000-0000-000019880000}"/>
    <cellStyle name="Total 2 2 2 3 3" xfId="34845" xr:uid="{00000000-0005-0000-0000-00001A880000}"/>
    <cellStyle name="Total 2 2 2 4" xfId="34846" xr:uid="{00000000-0005-0000-0000-00001B880000}"/>
    <cellStyle name="Total 2 2 2 4 2" xfId="34847" xr:uid="{00000000-0005-0000-0000-00001C880000}"/>
    <cellStyle name="Total 2 2 2 4 2 2" xfId="34848" xr:uid="{00000000-0005-0000-0000-00001D880000}"/>
    <cellStyle name="Total 2 2 2 4 3" xfId="34849" xr:uid="{00000000-0005-0000-0000-00001E880000}"/>
    <cellStyle name="Total 2 2 2 5" xfId="34850" xr:uid="{00000000-0005-0000-0000-00001F880000}"/>
    <cellStyle name="Total 2 2 3" xfId="34851" xr:uid="{00000000-0005-0000-0000-000020880000}"/>
    <cellStyle name="Total 2 2 3 2" xfId="34852" xr:uid="{00000000-0005-0000-0000-000021880000}"/>
    <cellStyle name="Total 2 2 3 2 2" xfId="34853" xr:uid="{00000000-0005-0000-0000-000022880000}"/>
    <cellStyle name="Total 2 2 3 2 2 2" xfId="34854" xr:uid="{00000000-0005-0000-0000-000023880000}"/>
    <cellStyle name="Total 2 2 3 2 2 2 2" xfId="34855" xr:uid="{00000000-0005-0000-0000-000024880000}"/>
    <cellStyle name="Total 2 2 3 2 2 3" xfId="34856" xr:uid="{00000000-0005-0000-0000-000025880000}"/>
    <cellStyle name="Total 2 2 3 2 3" xfId="34857" xr:uid="{00000000-0005-0000-0000-000026880000}"/>
    <cellStyle name="Total 2 2 3 3" xfId="34858" xr:uid="{00000000-0005-0000-0000-000027880000}"/>
    <cellStyle name="Total 2 2 3 3 2" xfId="34859" xr:uid="{00000000-0005-0000-0000-000028880000}"/>
    <cellStyle name="Total 2 2 3 3 2 2" xfId="34860" xr:uid="{00000000-0005-0000-0000-000029880000}"/>
    <cellStyle name="Total 2 2 3 3 3" xfId="34861" xr:uid="{00000000-0005-0000-0000-00002A880000}"/>
    <cellStyle name="Total 2 2 3 4" xfId="34862" xr:uid="{00000000-0005-0000-0000-00002B880000}"/>
    <cellStyle name="Total 2 2 3 4 2" xfId="34863" xr:uid="{00000000-0005-0000-0000-00002C880000}"/>
    <cellStyle name="Total 2 2 3 4 2 2" xfId="34864" xr:uid="{00000000-0005-0000-0000-00002D880000}"/>
    <cellStyle name="Total 2 2 3 4 3" xfId="34865" xr:uid="{00000000-0005-0000-0000-00002E880000}"/>
    <cellStyle name="Total 2 2 3 5" xfId="34866" xr:uid="{00000000-0005-0000-0000-00002F880000}"/>
    <cellStyle name="Total 2 2 4" xfId="34867" xr:uid="{00000000-0005-0000-0000-000030880000}"/>
    <cellStyle name="Total 2 2 4 2" xfId="34868" xr:uid="{00000000-0005-0000-0000-000031880000}"/>
    <cellStyle name="Total 2 2 4 2 2" xfId="34869" xr:uid="{00000000-0005-0000-0000-000032880000}"/>
    <cellStyle name="Total 2 2 4 2 2 2" xfId="34870" xr:uid="{00000000-0005-0000-0000-000033880000}"/>
    <cellStyle name="Total 2 2 4 2 3" xfId="34871" xr:uid="{00000000-0005-0000-0000-000034880000}"/>
    <cellStyle name="Total 2 2 4 3" xfId="34872" xr:uid="{00000000-0005-0000-0000-000035880000}"/>
    <cellStyle name="Total 2 2 4 3 2" xfId="34873" xr:uid="{00000000-0005-0000-0000-000036880000}"/>
    <cellStyle name="Total 2 2 4 3 2 2" xfId="34874" xr:uid="{00000000-0005-0000-0000-000037880000}"/>
    <cellStyle name="Total 2 2 4 3 3" xfId="34875" xr:uid="{00000000-0005-0000-0000-000038880000}"/>
    <cellStyle name="Total 2 2 4 4" xfId="34876" xr:uid="{00000000-0005-0000-0000-000039880000}"/>
    <cellStyle name="Total 2 2 4 4 2" xfId="34877" xr:uid="{00000000-0005-0000-0000-00003A880000}"/>
    <cellStyle name="Total 2 2 4 4 2 2" xfId="34878" xr:uid="{00000000-0005-0000-0000-00003B880000}"/>
    <cellStyle name="Total 2 2 4 4 3" xfId="34879" xr:uid="{00000000-0005-0000-0000-00003C880000}"/>
    <cellStyle name="Total 2 2 4 5" xfId="34880" xr:uid="{00000000-0005-0000-0000-00003D880000}"/>
    <cellStyle name="Total 2 2 5" xfId="34881" xr:uid="{00000000-0005-0000-0000-00003E880000}"/>
    <cellStyle name="Total 2 2 5 2" xfId="34882" xr:uid="{00000000-0005-0000-0000-00003F880000}"/>
    <cellStyle name="Total 2 2 5 2 2" xfId="34883" xr:uid="{00000000-0005-0000-0000-000040880000}"/>
    <cellStyle name="Total 2 2 5 2 2 2" xfId="34884" xr:uid="{00000000-0005-0000-0000-000041880000}"/>
    <cellStyle name="Total 2 2 5 2 3" xfId="34885" xr:uid="{00000000-0005-0000-0000-000042880000}"/>
    <cellStyle name="Total 2 2 5 3" xfId="34886" xr:uid="{00000000-0005-0000-0000-000043880000}"/>
    <cellStyle name="Total 2 2 5 3 2" xfId="34887" xr:uid="{00000000-0005-0000-0000-000044880000}"/>
    <cellStyle name="Total 2 2 5 3 2 2" xfId="34888" xr:uid="{00000000-0005-0000-0000-000045880000}"/>
    <cellStyle name="Total 2 2 5 3 3" xfId="34889" xr:uid="{00000000-0005-0000-0000-000046880000}"/>
    <cellStyle name="Total 2 2 5 4" xfId="34890" xr:uid="{00000000-0005-0000-0000-000047880000}"/>
    <cellStyle name="Total 2 2 5 4 2" xfId="34891" xr:uid="{00000000-0005-0000-0000-000048880000}"/>
    <cellStyle name="Total 2 2 5 5" xfId="34892" xr:uid="{00000000-0005-0000-0000-000049880000}"/>
    <cellStyle name="Total 2 2 6" xfId="34893" xr:uid="{00000000-0005-0000-0000-00004A880000}"/>
    <cellStyle name="Total 2 2 6 2" xfId="34894" xr:uid="{00000000-0005-0000-0000-00004B880000}"/>
    <cellStyle name="Total 2 2 6 2 2" xfId="34895" xr:uid="{00000000-0005-0000-0000-00004C880000}"/>
    <cellStyle name="Total 2 2 6 3" xfId="34896" xr:uid="{00000000-0005-0000-0000-00004D880000}"/>
    <cellStyle name="Total 2 2 7" xfId="34897" xr:uid="{00000000-0005-0000-0000-00004E880000}"/>
    <cellStyle name="Total 2 2 7 2" xfId="34898" xr:uid="{00000000-0005-0000-0000-00004F880000}"/>
    <cellStyle name="Total 2 2 7 2 2" xfId="34899" xr:uid="{00000000-0005-0000-0000-000050880000}"/>
    <cellStyle name="Total 2 2 7 3" xfId="34900" xr:uid="{00000000-0005-0000-0000-000051880000}"/>
    <cellStyle name="Total 2 2 8" xfId="34901" xr:uid="{00000000-0005-0000-0000-000052880000}"/>
    <cellStyle name="Total 2 2 8 2" xfId="34902" xr:uid="{00000000-0005-0000-0000-000053880000}"/>
    <cellStyle name="Total 2 2 8 2 2" xfId="34903" xr:uid="{00000000-0005-0000-0000-000054880000}"/>
    <cellStyle name="Total 2 2 8 3" xfId="34904" xr:uid="{00000000-0005-0000-0000-000055880000}"/>
    <cellStyle name="Total 2 2 9" xfId="34905" xr:uid="{00000000-0005-0000-0000-000056880000}"/>
    <cellStyle name="Total 2 2 9 2" xfId="34906" xr:uid="{00000000-0005-0000-0000-000057880000}"/>
    <cellStyle name="Total 2 2 9 2 2" xfId="34907" xr:uid="{00000000-0005-0000-0000-000058880000}"/>
    <cellStyle name="Total 2 2 9 3" xfId="34908" xr:uid="{00000000-0005-0000-0000-000059880000}"/>
    <cellStyle name="Total 2 3" xfId="34909" xr:uid="{00000000-0005-0000-0000-00005A880000}"/>
    <cellStyle name="Total 2 3 10" xfId="34910" xr:uid="{00000000-0005-0000-0000-00005B880000}"/>
    <cellStyle name="Total 2 3 10 2" xfId="34911" xr:uid="{00000000-0005-0000-0000-00005C880000}"/>
    <cellStyle name="Total 2 3 10 2 2" xfId="34912" xr:uid="{00000000-0005-0000-0000-00005D880000}"/>
    <cellStyle name="Total 2 3 10 3" xfId="34913" xr:uid="{00000000-0005-0000-0000-00005E880000}"/>
    <cellStyle name="Total 2 3 11" xfId="34914" xr:uid="{00000000-0005-0000-0000-00005F880000}"/>
    <cellStyle name="Total 2 3 11 2" xfId="34915" xr:uid="{00000000-0005-0000-0000-000060880000}"/>
    <cellStyle name="Total 2 3 2" xfId="34916" xr:uid="{00000000-0005-0000-0000-000061880000}"/>
    <cellStyle name="Total 2 3 2 2" xfId="34917" xr:uid="{00000000-0005-0000-0000-000062880000}"/>
    <cellStyle name="Total 2 3 2 2 2" xfId="34918" xr:uid="{00000000-0005-0000-0000-000063880000}"/>
    <cellStyle name="Total 2 3 2 2 2 2" xfId="34919" xr:uid="{00000000-0005-0000-0000-000064880000}"/>
    <cellStyle name="Total 2 3 2 2 2 2 2" xfId="34920" xr:uid="{00000000-0005-0000-0000-000065880000}"/>
    <cellStyle name="Total 2 3 2 2 2 3" xfId="34921" xr:uid="{00000000-0005-0000-0000-000066880000}"/>
    <cellStyle name="Total 2 3 2 2 3" xfId="34922" xr:uid="{00000000-0005-0000-0000-000067880000}"/>
    <cellStyle name="Total 2 3 2 3" xfId="34923" xr:uid="{00000000-0005-0000-0000-000068880000}"/>
    <cellStyle name="Total 2 3 2 3 2" xfId="34924" xr:uid="{00000000-0005-0000-0000-000069880000}"/>
    <cellStyle name="Total 2 3 2 3 2 2" xfId="34925" xr:uid="{00000000-0005-0000-0000-00006A880000}"/>
    <cellStyle name="Total 2 3 2 3 3" xfId="34926" xr:uid="{00000000-0005-0000-0000-00006B880000}"/>
    <cellStyle name="Total 2 3 2 4" xfId="34927" xr:uid="{00000000-0005-0000-0000-00006C880000}"/>
    <cellStyle name="Total 2 3 2 4 2" xfId="34928" xr:uid="{00000000-0005-0000-0000-00006D880000}"/>
    <cellStyle name="Total 2 3 2 4 2 2" xfId="34929" xr:uid="{00000000-0005-0000-0000-00006E880000}"/>
    <cellStyle name="Total 2 3 2 4 3" xfId="34930" xr:uid="{00000000-0005-0000-0000-00006F880000}"/>
    <cellStyle name="Total 2 3 2 5" xfId="34931" xr:uid="{00000000-0005-0000-0000-000070880000}"/>
    <cellStyle name="Total 2 3 3" xfId="34932" xr:uid="{00000000-0005-0000-0000-000071880000}"/>
    <cellStyle name="Total 2 3 3 2" xfId="34933" xr:uid="{00000000-0005-0000-0000-000072880000}"/>
    <cellStyle name="Total 2 3 3 2 2" xfId="34934" xr:uid="{00000000-0005-0000-0000-000073880000}"/>
    <cellStyle name="Total 2 3 3 2 2 2" xfId="34935" xr:uid="{00000000-0005-0000-0000-000074880000}"/>
    <cellStyle name="Total 2 3 3 2 2 2 2" xfId="34936" xr:uid="{00000000-0005-0000-0000-000075880000}"/>
    <cellStyle name="Total 2 3 3 2 2 3" xfId="34937" xr:uid="{00000000-0005-0000-0000-000076880000}"/>
    <cellStyle name="Total 2 3 3 2 3" xfId="34938" xr:uid="{00000000-0005-0000-0000-000077880000}"/>
    <cellStyle name="Total 2 3 3 3" xfId="34939" xr:uid="{00000000-0005-0000-0000-000078880000}"/>
    <cellStyle name="Total 2 3 3 3 2" xfId="34940" xr:uid="{00000000-0005-0000-0000-000079880000}"/>
    <cellStyle name="Total 2 3 3 3 2 2" xfId="34941" xr:uid="{00000000-0005-0000-0000-00007A880000}"/>
    <cellStyle name="Total 2 3 3 3 3" xfId="34942" xr:uid="{00000000-0005-0000-0000-00007B880000}"/>
    <cellStyle name="Total 2 3 3 4" xfId="34943" xr:uid="{00000000-0005-0000-0000-00007C880000}"/>
    <cellStyle name="Total 2 3 3 4 2" xfId="34944" xr:uid="{00000000-0005-0000-0000-00007D880000}"/>
    <cellStyle name="Total 2 3 3 4 2 2" xfId="34945" xr:uid="{00000000-0005-0000-0000-00007E880000}"/>
    <cellStyle name="Total 2 3 3 4 3" xfId="34946" xr:uid="{00000000-0005-0000-0000-00007F880000}"/>
    <cellStyle name="Total 2 3 3 5" xfId="34947" xr:uid="{00000000-0005-0000-0000-000080880000}"/>
    <cellStyle name="Total 2 3 4" xfId="34948" xr:uid="{00000000-0005-0000-0000-000081880000}"/>
    <cellStyle name="Total 2 3 4 2" xfId="34949" xr:uid="{00000000-0005-0000-0000-000082880000}"/>
    <cellStyle name="Total 2 3 4 2 2" xfId="34950" xr:uid="{00000000-0005-0000-0000-000083880000}"/>
    <cellStyle name="Total 2 3 4 2 2 2" xfId="34951" xr:uid="{00000000-0005-0000-0000-000084880000}"/>
    <cellStyle name="Total 2 3 4 2 3" xfId="34952" xr:uid="{00000000-0005-0000-0000-000085880000}"/>
    <cellStyle name="Total 2 3 4 3" xfId="34953" xr:uid="{00000000-0005-0000-0000-000086880000}"/>
    <cellStyle name="Total 2 3 4 3 2" xfId="34954" xr:uid="{00000000-0005-0000-0000-000087880000}"/>
    <cellStyle name="Total 2 3 4 3 2 2" xfId="34955" xr:uid="{00000000-0005-0000-0000-000088880000}"/>
    <cellStyle name="Total 2 3 4 3 3" xfId="34956" xr:uid="{00000000-0005-0000-0000-000089880000}"/>
    <cellStyle name="Total 2 3 4 4" xfId="34957" xr:uid="{00000000-0005-0000-0000-00008A880000}"/>
    <cellStyle name="Total 2 3 4 4 2" xfId="34958" xr:uid="{00000000-0005-0000-0000-00008B880000}"/>
    <cellStyle name="Total 2 3 4 4 2 2" xfId="34959" xr:uid="{00000000-0005-0000-0000-00008C880000}"/>
    <cellStyle name="Total 2 3 4 4 3" xfId="34960" xr:uid="{00000000-0005-0000-0000-00008D880000}"/>
    <cellStyle name="Total 2 3 4 5" xfId="34961" xr:uid="{00000000-0005-0000-0000-00008E880000}"/>
    <cellStyle name="Total 2 3 5" xfId="34962" xr:uid="{00000000-0005-0000-0000-00008F880000}"/>
    <cellStyle name="Total 2 3 5 2" xfId="34963" xr:uid="{00000000-0005-0000-0000-000090880000}"/>
    <cellStyle name="Total 2 3 5 2 2" xfId="34964" xr:uid="{00000000-0005-0000-0000-000091880000}"/>
    <cellStyle name="Total 2 3 5 2 2 2" xfId="34965" xr:uid="{00000000-0005-0000-0000-000092880000}"/>
    <cellStyle name="Total 2 3 5 2 3" xfId="34966" xr:uid="{00000000-0005-0000-0000-000093880000}"/>
    <cellStyle name="Total 2 3 5 3" xfId="34967" xr:uid="{00000000-0005-0000-0000-000094880000}"/>
    <cellStyle name="Total 2 3 5 3 2" xfId="34968" xr:uid="{00000000-0005-0000-0000-000095880000}"/>
    <cellStyle name="Total 2 3 5 3 2 2" xfId="34969" xr:uid="{00000000-0005-0000-0000-000096880000}"/>
    <cellStyle name="Total 2 3 5 3 3" xfId="34970" xr:uid="{00000000-0005-0000-0000-000097880000}"/>
    <cellStyle name="Total 2 3 5 4" xfId="34971" xr:uid="{00000000-0005-0000-0000-000098880000}"/>
    <cellStyle name="Total 2 3 5 4 2" xfId="34972" xr:uid="{00000000-0005-0000-0000-000099880000}"/>
    <cellStyle name="Total 2 3 5 5" xfId="34973" xr:uid="{00000000-0005-0000-0000-00009A880000}"/>
    <cellStyle name="Total 2 3 6" xfId="34974" xr:uid="{00000000-0005-0000-0000-00009B880000}"/>
    <cellStyle name="Total 2 3 6 2" xfId="34975" xr:uid="{00000000-0005-0000-0000-00009C880000}"/>
    <cellStyle name="Total 2 3 6 2 2" xfId="34976" xr:uid="{00000000-0005-0000-0000-00009D880000}"/>
    <cellStyle name="Total 2 3 6 3" xfId="34977" xr:uid="{00000000-0005-0000-0000-00009E880000}"/>
    <cellStyle name="Total 2 3 7" xfId="34978" xr:uid="{00000000-0005-0000-0000-00009F880000}"/>
    <cellStyle name="Total 2 3 7 2" xfId="34979" xr:uid="{00000000-0005-0000-0000-0000A0880000}"/>
    <cellStyle name="Total 2 3 7 2 2" xfId="34980" xr:uid="{00000000-0005-0000-0000-0000A1880000}"/>
    <cellStyle name="Total 2 3 7 3" xfId="34981" xr:uid="{00000000-0005-0000-0000-0000A2880000}"/>
    <cellStyle name="Total 2 3 8" xfId="34982" xr:uid="{00000000-0005-0000-0000-0000A3880000}"/>
    <cellStyle name="Total 2 3 9" xfId="34983" xr:uid="{00000000-0005-0000-0000-0000A4880000}"/>
    <cellStyle name="Total 2 3 9 2" xfId="34984" xr:uid="{00000000-0005-0000-0000-0000A5880000}"/>
    <cellStyle name="Total 2 3 9 2 2" xfId="34985" xr:uid="{00000000-0005-0000-0000-0000A6880000}"/>
    <cellStyle name="Total 2 3 9 3" xfId="34986" xr:uid="{00000000-0005-0000-0000-0000A7880000}"/>
    <cellStyle name="Total 2 4" xfId="34987" xr:uid="{00000000-0005-0000-0000-0000A8880000}"/>
    <cellStyle name="Total 2 4 2" xfId="34988" xr:uid="{00000000-0005-0000-0000-0000A9880000}"/>
    <cellStyle name="Total 2 4 2 2" xfId="34989" xr:uid="{00000000-0005-0000-0000-0000AA880000}"/>
    <cellStyle name="Total 2 4 2 2 2" xfId="34990" xr:uid="{00000000-0005-0000-0000-0000AB880000}"/>
    <cellStyle name="Total 2 4 2 2 2 2" xfId="34991" xr:uid="{00000000-0005-0000-0000-0000AC880000}"/>
    <cellStyle name="Total 2 4 2 2 3" xfId="34992" xr:uid="{00000000-0005-0000-0000-0000AD880000}"/>
    <cellStyle name="Total 2 4 2 3" xfId="34993" xr:uid="{00000000-0005-0000-0000-0000AE880000}"/>
    <cellStyle name="Total 2 4 2 3 2" xfId="34994" xr:uid="{00000000-0005-0000-0000-0000AF880000}"/>
    <cellStyle name="Total 2 4 2 3 2 2" xfId="34995" xr:uid="{00000000-0005-0000-0000-0000B0880000}"/>
    <cellStyle name="Total 2 4 2 3 3" xfId="34996" xr:uid="{00000000-0005-0000-0000-0000B1880000}"/>
    <cellStyle name="Total 2 4 2 4" xfId="34997" xr:uid="{00000000-0005-0000-0000-0000B2880000}"/>
    <cellStyle name="Total 2 4 2 4 2" xfId="34998" xr:uid="{00000000-0005-0000-0000-0000B3880000}"/>
    <cellStyle name="Total 2 4 2 4 2 2" xfId="34999" xr:uid="{00000000-0005-0000-0000-0000B4880000}"/>
    <cellStyle name="Total 2 4 2 4 3" xfId="35000" xr:uid="{00000000-0005-0000-0000-0000B5880000}"/>
    <cellStyle name="Total 2 4 2 5" xfId="35001" xr:uid="{00000000-0005-0000-0000-0000B6880000}"/>
    <cellStyle name="Total 2 4 3" xfId="35002" xr:uid="{00000000-0005-0000-0000-0000B7880000}"/>
    <cellStyle name="Total 2 4 3 2" xfId="35003" xr:uid="{00000000-0005-0000-0000-0000B8880000}"/>
    <cellStyle name="Total 2 4 3 2 2" xfId="35004" xr:uid="{00000000-0005-0000-0000-0000B9880000}"/>
    <cellStyle name="Total 2 4 3 2 2 2" xfId="35005" xr:uid="{00000000-0005-0000-0000-0000BA880000}"/>
    <cellStyle name="Total 2 4 3 2 3" xfId="35006" xr:uid="{00000000-0005-0000-0000-0000BB880000}"/>
    <cellStyle name="Total 2 4 3 3" xfId="35007" xr:uid="{00000000-0005-0000-0000-0000BC880000}"/>
    <cellStyle name="Total 2 4 3 3 2" xfId="35008" xr:uid="{00000000-0005-0000-0000-0000BD880000}"/>
    <cellStyle name="Total 2 4 3 3 2 2" xfId="35009" xr:uid="{00000000-0005-0000-0000-0000BE880000}"/>
    <cellStyle name="Total 2 4 3 3 3" xfId="35010" xr:uid="{00000000-0005-0000-0000-0000BF880000}"/>
    <cellStyle name="Total 2 4 3 4" xfId="35011" xr:uid="{00000000-0005-0000-0000-0000C0880000}"/>
    <cellStyle name="Total 2 4 3 4 2" xfId="35012" xr:uid="{00000000-0005-0000-0000-0000C1880000}"/>
    <cellStyle name="Total 2 4 3 5" xfId="35013" xr:uid="{00000000-0005-0000-0000-0000C2880000}"/>
    <cellStyle name="Total 2 4 4" xfId="35014" xr:uid="{00000000-0005-0000-0000-0000C3880000}"/>
    <cellStyle name="Total 2 4 4 2" xfId="35015" xr:uid="{00000000-0005-0000-0000-0000C4880000}"/>
    <cellStyle name="Total 2 4 4 2 2" xfId="35016" xr:uid="{00000000-0005-0000-0000-0000C5880000}"/>
    <cellStyle name="Total 2 4 4 3" xfId="35017" xr:uid="{00000000-0005-0000-0000-0000C6880000}"/>
    <cellStyle name="Total 2 4 5" xfId="35018" xr:uid="{00000000-0005-0000-0000-0000C7880000}"/>
    <cellStyle name="Total 2 4 5 2" xfId="35019" xr:uid="{00000000-0005-0000-0000-0000C8880000}"/>
    <cellStyle name="Total 2 4 5 2 2" xfId="35020" xr:uid="{00000000-0005-0000-0000-0000C9880000}"/>
    <cellStyle name="Total 2 4 5 3" xfId="35021" xr:uid="{00000000-0005-0000-0000-0000CA880000}"/>
    <cellStyle name="Total 2 4 6" xfId="35022" xr:uid="{00000000-0005-0000-0000-0000CB880000}"/>
    <cellStyle name="Total 2 4 6 2" xfId="35023" xr:uid="{00000000-0005-0000-0000-0000CC880000}"/>
    <cellStyle name="Total 2 4 6 2 2" xfId="35024" xr:uid="{00000000-0005-0000-0000-0000CD880000}"/>
    <cellStyle name="Total 2 4 6 3" xfId="35025" xr:uid="{00000000-0005-0000-0000-0000CE880000}"/>
    <cellStyle name="Total 2 4 7" xfId="35026" xr:uid="{00000000-0005-0000-0000-0000CF880000}"/>
    <cellStyle name="Total 2 4 7 2" xfId="35027" xr:uid="{00000000-0005-0000-0000-0000D0880000}"/>
    <cellStyle name="Total 2 4 8" xfId="35028" xr:uid="{00000000-0005-0000-0000-0000D1880000}"/>
    <cellStyle name="Total 2 5" xfId="35029" xr:uid="{00000000-0005-0000-0000-0000D2880000}"/>
    <cellStyle name="Total 2 5 2" xfId="35030" xr:uid="{00000000-0005-0000-0000-0000D3880000}"/>
    <cellStyle name="Total 2 5 2 2" xfId="35031" xr:uid="{00000000-0005-0000-0000-0000D4880000}"/>
    <cellStyle name="Total 2 5 2 2 2" xfId="35032" xr:uid="{00000000-0005-0000-0000-0000D5880000}"/>
    <cellStyle name="Total 2 5 2 2 2 2" xfId="35033" xr:uid="{00000000-0005-0000-0000-0000D6880000}"/>
    <cellStyle name="Total 2 5 2 2 3" xfId="35034" xr:uid="{00000000-0005-0000-0000-0000D7880000}"/>
    <cellStyle name="Total 2 5 2 3" xfId="35035" xr:uid="{00000000-0005-0000-0000-0000D8880000}"/>
    <cellStyle name="Total 2 5 3" xfId="35036" xr:uid="{00000000-0005-0000-0000-0000D9880000}"/>
    <cellStyle name="Total 2 5 3 2" xfId="35037" xr:uid="{00000000-0005-0000-0000-0000DA880000}"/>
    <cellStyle name="Total 2 5 3 2 2" xfId="35038" xr:uid="{00000000-0005-0000-0000-0000DB880000}"/>
    <cellStyle name="Total 2 5 3 3" xfId="35039" xr:uid="{00000000-0005-0000-0000-0000DC880000}"/>
    <cellStyle name="Total 2 5 4" xfId="35040" xr:uid="{00000000-0005-0000-0000-0000DD880000}"/>
    <cellStyle name="Total 2 5 5" xfId="35041" xr:uid="{00000000-0005-0000-0000-0000DE880000}"/>
    <cellStyle name="Total 2 5 5 2" xfId="35042" xr:uid="{00000000-0005-0000-0000-0000DF880000}"/>
    <cellStyle name="Total 2 5 5 2 2" xfId="35043" xr:uid="{00000000-0005-0000-0000-0000E0880000}"/>
    <cellStyle name="Total 2 5 5 3" xfId="35044" xr:uid="{00000000-0005-0000-0000-0000E1880000}"/>
    <cellStyle name="Total 2 5 6" xfId="35045" xr:uid="{00000000-0005-0000-0000-0000E2880000}"/>
    <cellStyle name="Total 2 5 6 2" xfId="35046" xr:uid="{00000000-0005-0000-0000-0000E3880000}"/>
    <cellStyle name="Total 2 6" xfId="35047" xr:uid="{00000000-0005-0000-0000-0000E4880000}"/>
    <cellStyle name="Total 2 6 2" xfId="35048" xr:uid="{00000000-0005-0000-0000-0000E5880000}"/>
    <cellStyle name="Total 2 6 2 2" xfId="35049" xr:uid="{00000000-0005-0000-0000-0000E6880000}"/>
    <cellStyle name="Total 2 6 2 2 2" xfId="35050" xr:uid="{00000000-0005-0000-0000-0000E7880000}"/>
    <cellStyle name="Total 2 6 2 2 2 2" xfId="35051" xr:uid="{00000000-0005-0000-0000-0000E8880000}"/>
    <cellStyle name="Total 2 6 2 2 3" xfId="35052" xr:uid="{00000000-0005-0000-0000-0000E9880000}"/>
    <cellStyle name="Total 2 6 2 3" xfId="35053" xr:uid="{00000000-0005-0000-0000-0000EA880000}"/>
    <cellStyle name="Total 2 6 3" xfId="35054" xr:uid="{00000000-0005-0000-0000-0000EB880000}"/>
    <cellStyle name="Total 2 6 3 2" xfId="35055" xr:uid="{00000000-0005-0000-0000-0000EC880000}"/>
    <cellStyle name="Total 2 6 3 2 2" xfId="35056" xr:uid="{00000000-0005-0000-0000-0000ED880000}"/>
    <cellStyle name="Total 2 6 3 3" xfId="35057" xr:uid="{00000000-0005-0000-0000-0000EE880000}"/>
    <cellStyle name="Total 2 6 4" xfId="35058" xr:uid="{00000000-0005-0000-0000-0000EF880000}"/>
    <cellStyle name="Total 2 6 4 2" xfId="35059" xr:uid="{00000000-0005-0000-0000-0000F0880000}"/>
    <cellStyle name="Total 2 6 4 2 2" xfId="35060" xr:uid="{00000000-0005-0000-0000-0000F1880000}"/>
    <cellStyle name="Total 2 6 4 3" xfId="35061" xr:uid="{00000000-0005-0000-0000-0000F2880000}"/>
    <cellStyle name="Total 2 6 5" xfId="35062" xr:uid="{00000000-0005-0000-0000-0000F3880000}"/>
    <cellStyle name="Total 2 6 5 2" xfId="35063" xr:uid="{00000000-0005-0000-0000-0000F4880000}"/>
    <cellStyle name="Total 2 6 5 2 2" xfId="35064" xr:uid="{00000000-0005-0000-0000-0000F5880000}"/>
    <cellStyle name="Total 2 6 5 3" xfId="35065" xr:uid="{00000000-0005-0000-0000-0000F6880000}"/>
    <cellStyle name="Total 2 6 6" xfId="35066" xr:uid="{00000000-0005-0000-0000-0000F7880000}"/>
    <cellStyle name="Total 2 6 6 2" xfId="35067" xr:uid="{00000000-0005-0000-0000-0000F8880000}"/>
    <cellStyle name="Total 2 6 7" xfId="35068" xr:uid="{00000000-0005-0000-0000-0000F9880000}"/>
    <cellStyle name="Total 2 7" xfId="35069" xr:uid="{00000000-0005-0000-0000-0000FA880000}"/>
    <cellStyle name="Total 2 7 2" xfId="35070" xr:uid="{00000000-0005-0000-0000-0000FB880000}"/>
    <cellStyle name="Total 2 7 3" xfId="35071" xr:uid="{00000000-0005-0000-0000-0000FC880000}"/>
    <cellStyle name="Total 2 8" xfId="35072" xr:uid="{00000000-0005-0000-0000-0000FD880000}"/>
    <cellStyle name="Total 2 8 2" xfId="35073" xr:uid="{00000000-0005-0000-0000-0000FE880000}"/>
    <cellStyle name="Total 2 8 2 2" xfId="35074" xr:uid="{00000000-0005-0000-0000-0000FF880000}"/>
    <cellStyle name="Total 2 8 2 2 2" xfId="35075" xr:uid="{00000000-0005-0000-0000-000000890000}"/>
    <cellStyle name="Total 2 8 2 3" xfId="35076" xr:uid="{00000000-0005-0000-0000-000001890000}"/>
    <cellStyle name="Total 2 8 3" xfId="35077" xr:uid="{00000000-0005-0000-0000-000002890000}"/>
    <cellStyle name="Total 2 8 3 2" xfId="35078" xr:uid="{00000000-0005-0000-0000-000003890000}"/>
    <cellStyle name="Total 2 8 3 2 2" xfId="35079" xr:uid="{00000000-0005-0000-0000-000004890000}"/>
    <cellStyle name="Total 2 8 3 3" xfId="35080" xr:uid="{00000000-0005-0000-0000-000005890000}"/>
    <cellStyle name="Total 2 8 4" xfId="35081" xr:uid="{00000000-0005-0000-0000-000006890000}"/>
    <cellStyle name="Total 2 8 4 2" xfId="35082" xr:uid="{00000000-0005-0000-0000-000007890000}"/>
    <cellStyle name="Total 2 8 5" xfId="35083" xr:uid="{00000000-0005-0000-0000-000008890000}"/>
    <cellStyle name="Total 2 9" xfId="35084" xr:uid="{00000000-0005-0000-0000-000009890000}"/>
    <cellStyle name="Total 2 9 2" xfId="35085" xr:uid="{00000000-0005-0000-0000-00000A890000}"/>
    <cellStyle name="Total 2 9 2 2" xfId="35086" xr:uid="{00000000-0005-0000-0000-00000B890000}"/>
    <cellStyle name="Total 2 9 3" xfId="35087" xr:uid="{00000000-0005-0000-0000-00000C890000}"/>
    <cellStyle name="Total 3" xfId="250" xr:uid="{00000000-0005-0000-0000-00000D890000}"/>
    <cellStyle name="Total 3 2" xfId="35088" xr:uid="{00000000-0005-0000-0000-00000E890000}"/>
    <cellStyle name="Total 3 2 2" xfId="35089" xr:uid="{00000000-0005-0000-0000-00000F890000}"/>
    <cellStyle name="Total 3 2 2 2" xfId="35090" xr:uid="{00000000-0005-0000-0000-000010890000}"/>
    <cellStyle name="Total 3 2 2 2 2" xfId="35091" xr:uid="{00000000-0005-0000-0000-000011890000}"/>
    <cellStyle name="Total 3 2 2 2 2 2" xfId="35092" xr:uid="{00000000-0005-0000-0000-000012890000}"/>
    <cellStyle name="Total 3 2 2 2 3" xfId="35093" xr:uid="{00000000-0005-0000-0000-000013890000}"/>
    <cellStyle name="Total 3 2 2 3" xfId="35094" xr:uid="{00000000-0005-0000-0000-000014890000}"/>
    <cellStyle name="Total 3 2 3" xfId="35095" xr:uid="{00000000-0005-0000-0000-000015890000}"/>
    <cellStyle name="Total 3 2 3 2" xfId="35096" xr:uid="{00000000-0005-0000-0000-000016890000}"/>
    <cellStyle name="Total 3 2 3 2 2" xfId="35097" xr:uid="{00000000-0005-0000-0000-000017890000}"/>
    <cellStyle name="Total 3 2 3 3" xfId="35098" xr:uid="{00000000-0005-0000-0000-000018890000}"/>
    <cellStyle name="Total 3 2 4" xfId="35099" xr:uid="{00000000-0005-0000-0000-000019890000}"/>
    <cellStyle name="Total 3 2 4 2" xfId="35100" xr:uid="{00000000-0005-0000-0000-00001A890000}"/>
    <cellStyle name="Total 3 2 4 2 2" xfId="35101" xr:uid="{00000000-0005-0000-0000-00001B890000}"/>
    <cellStyle name="Total 3 2 4 3" xfId="35102" xr:uid="{00000000-0005-0000-0000-00001C890000}"/>
    <cellStyle name="Total 3 2 5" xfId="35103" xr:uid="{00000000-0005-0000-0000-00001D890000}"/>
    <cellStyle name="Total 3 3" xfId="35104" xr:uid="{00000000-0005-0000-0000-00001E890000}"/>
    <cellStyle name="Total 3 3 2" xfId="35105" xr:uid="{00000000-0005-0000-0000-00001F890000}"/>
    <cellStyle name="Total 3 3 2 2" xfId="35106" xr:uid="{00000000-0005-0000-0000-000020890000}"/>
    <cellStyle name="Total 3 3 2 2 2" xfId="35107" xr:uid="{00000000-0005-0000-0000-000021890000}"/>
    <cellStyle name="Total 3 3 2 2 2 2" xfId="35108" xr:uid="{00000000-0005-0000-0000-000022890000}"/>
    <cellStyle name="Total 3 3 2 2 3" xfId="35109" xr:uid="{00000000-0005-0000-0000-000023890000}"/>
    <cellStyle name="Total 3 3 2 3" xfId="35110" xr:uid="{00000000-0005-0000-0000-000024890000}"/>
    <cellStyle name="Total 3 3 3" xfId="35111" xr:uid="{00000000-0005-0000-0000-000025890000}"/>
    <cellStyle name="Total 3 3 3 2" xfId="35112" xr:uid="{00000000-0005-0000-0000-000026890000}"/>
    <cellStyle name="Total 3 3 3 2 2" xfId="35113" xr:uid="{00000000-0005-0000-0000-000027890000}"/>
    <cellStyle name="Total 3 3 3 3" xfId="35114" xr:uid="{00000000-0005-0000-0000-000028890000}"/>
    <cellStyle name="Total 3 3 4" xfId="35115" xr:uid="{00000000-0005-0000-0000-000029890000}"/>
    <cellStyle name="Total 3 3 4 2" xfId="35116" xr:uid="{00000000-0005-0000-0000-00002A890000}"/>
    <cellStyle name="Total 3 3 4 2 2" xfId="35117" xr:uid="{00000000-0005-0000-0000-00002B890000}"/>
    <cellStyle name="Total 3 3 4 3" xfId="35118" xr:uid="{00000000-0005-0000-0000-00002C890000}"/>
    <cellStyle name="Total 3 3 5" xfId="35119" xr:uid="{00000000-0005-0000-0000-00002D890000}"/>
    <cellStyle name="Total 3 4" xfId="35120" xr:uid="{00000000-0005-0000-0000-00002E890000}"/>
    <cellStyle name="Total 3 4 2" xfId="35121" xr:uid="{00000000-0005-0000-0000-00002F890000}"/>
    <cellStyle name="Total 3 4 2 2" xfId="35122" xr:uid="{00000000-0005-0000-0000-000030890000}"/>
    <cellStyle name="Total 3 4 2 2 2" xfId="35123" xr:uid="{00000000-0005-0000-0000-000031890000}"/>
    <cellStyle name="Total 3 4 2 3" xfId="35124" xr:uid="{00000000-0005-0000-0000-000032890000}"/>
    <cellStyle name="Total 3 4 3" xfId="35125" xr:uid="{00000000-0005-0000-0000-000033890000}"/>
    <cellStyle name="Total 3 4 3 2" xfId="35126" xr:uid="{00000000-0005-0000-0000-000034890000}"/>
    <cellStyle name="Total 3 4 3 2 2" xfId="35127" xr:uid="{00000000-0005-0000-0000-000035890000}"/>
    <cellStyle name="Total 3 4 3 3" xfId="35128" xr:uid="{00000000-0005-0000-0000-000036890000}"/>
    <cellStyle name="Total 3 4 4" xfId="35129" xr:uid="{00000000-0005-0000-0000-000037890000}"/>
    <cellStyle name="Total 3 4 4 2" xfId="35130" xr:uid="{00000000-0005-0000-0000-000038890000}"/>
    <cellStyle name="Total 3 4 4 2 2" xfId="35131" xr:uid="{00000000-0005-0000-0000-000039890000}"/>
    <cellStyle name="Total 3 4 4 3" xfId="35132" xr:uid="{00000000-0005-0000-0000-00003A890000}"/>
    <cellStyle name="Total 3 4 5" xfId="35133" xr:uid="{00000000-0005-0000-0000-00003B890000}"/>
    <cellStyle name="Total 3 5" xfId="35134" xr:uid="{00000000-0005-0000-0000-00003C890000}"/>
    <cellStyle name="Total 3 5 2" xfId="35135" xr:uid="{00000000-0005-0000-0000-00003D890000}"/>
    <cellStyle name="Total 3 5 2 2" xfId="35136" xr:uid="{00000000-0005-0000-0000-00003E890000}"/>
    <cellStyle name="Total 3 5 3" xfId="35137" xr:uid="{00000000-0005-0000-0000-00003F890000}"/>
    <cellStyle name="Total 3 6" xfId="35138" xr:uid="{00000000-0005-0000-0000-000040890000}"/>
    <cellStyle name="Total 3 6 2" xfId="35139" xr:uid="{00000000-0005-0000-0000-000041890000}"/>
    <cellStyle name="Total 3 6 2 2" xfId="35140" xr:uid="{00000000-0005-0000-0000-000042890000}"/>
    <cellStyle name="Total 3 6 3" xfId="35141" xr:uid="{00000000-0005-0000-0000-000043890000}"/>
    <cellStyle name="Total 3 7" xfId="35142" xr:uid="{00000000-0005-0000-0000-000044890000}"/>
    <cellStyle name="Total 3 7 2" xfId="35143" xr:uid="{00000000-0005-0000-0000-000045890000}"/>
    <cellStyle name="Total 3 7 2 2" xfId="35144" xr:uid="{00000000-0005-0000-0000-000046890000}"/>
    <cellStyle name="Total 3 7 3" xfId="35145" xr:uid="{00000000-0005-0000-0000-000047890000}"/>
    <cellStyle name="Total 3 8" xfId="35146" xr:uid="{00000000-0005-0000-0000-000048890000}"/>
    <cellStyle name="Total 4" xfId="251" xr:uid="{00000000-0005-0000-0000-000049890000}"/>
    <cellStyle name="Total 4 2" xfId="35147" xr:uid="{00000000-0005-0000-0000-00004A890000}"/>
    <cellStyle name="Total 4 3" xfId="35148" xr:uid="{00000000-0005-0000-0000-00004B890000}"/>
    <cellStyle name="Total 4 3 2" xfId="35149" xr:uid="{00000000-0005-0000-0000-00004C890000}"/>
    <cellStyle name="Total 4 3 2 2" xfId="35150" xr:uid="{00000000-0005-0000-0000-00004D890000}"/>
    <cellStyle name="Total 4 3 3" xfId="35151" xr:uid="{00000000-0005-0000-0000-00004E890000}"/>
    <cellStyle name="Total 4 4" xfId="35152" xr:uid="{00000000-0005-0000-0000-00004F890000}"/>
    <cellStyle name="Total 5" xfId="35153" xr:uid="{00000000-0005-0000-0000-000050890000}"/>
    <cellStyle name="Total 5 2" xfId="35154" xr:uid="{00000000-0005-0000-0000-000051890000}"/>
    <cellStyle name="Total 6" xfId="35155" xr:uid="{00000000-0005-0000-0000-000052890000}"/>
    <cellStyle name="Total 6 2" xfId="35156" xr:uid="{00000000-0005-0000-0000-000053890000}"/>
    <cellStyle name="Total 6 3" xfId="35157" xr:uid="{00000000-0005-0000-0000-000054890000}"/>
    <cellStyle name="Total 6 3 2" xfId="35158" xr:uid="{00000000-0005-0000-0000-000055890000}"/>
    <cellStyle name="Total 6 4" xfId="35159" xr:uid="{00000000-0005-0000-0000-000056890000}"/>
    <cellStyle name="Total 7" xfId="35160" xr:uid="{00000000-0005-0000-0000-000057890000}"/>
    <cellStyle name="Total 7 2" xfId="35161" xr:uid="{00000000-0005-0000-0000-000058890000}"/>
    <cellStyle name="Total 7 2 2" xfId="35162" xr:uid="{00000000-0005-0000-0000-000059890000}"/>
    <cellStyle name="Total 7 3" xfId="35163" xr:uid="{00000000-0005-0000-0000-00005A890000}"/>
    <cellStyle name="Total 8" xfId="35164" xr:uid="{00000000-0005-0000-0000-00005B890000}"/>
    <cellStyle name="Total 8 2" xfId="35165" xr:uid="{00000000-0005-0000-0000-00005C890000}"/>
    <cellStyle name="Total 8 2 2" xfId="35166" xr:uid="{00000000-0005-0000-0000-00005D890000}"/>
    <cellStyle name="Total 9" xfId="35167" xr:uid="{00000000-0005-0000-0000-00005E890000}"/>
    <cellStyle name="Units" xfId="252" xr:uid="{00000000-0005-0000-0000-00005F890000}"/>
    <cellStyle name="Warning Text 2" xfId="253" xr:uid="{00000000-0005-0000-0000-000060890000}"/>
    <cellStyle name="Warning Text 2 2" xfId="35168" xr:uid="{00000000-0005-0000-0000-000061890000}"/>
    <cellStyle name="Warning Text 2 2 2" xfId="35169" xr:uid="{00000000-0005-0000-0000-000062890000}"/>
    <cellStyle name="Warning Text 2 3" xfId="35170" xr:uid="{00000000-0005-0000-0000-000063890000}"/>
    <cellStyle name="Warning Text 2 3 2" xfId="35171" xr:uid="{00000000-0005-0000-0000-000064890000}"/>
    <cellStyle name="Warning Text 2 4" xfId="35172" xr:uid="{00000000-0005-0000-0000-000065890000}"/>
    <cellStyle name="Warning Text 2 4 2" xfId="35173" xr:uid="{00000000-0005-0000-0000-000066890000}"/>
    <cellStyle name="Warning Text 2 5" xfId="35174" xr:uid="{00000000-0005-0000-0000-000067890000}"/>
    <cellStyle name="Warning Text 3" xfId="254" xr:uid="{00000000-0005-0000-0000-000068890000}"/>
    <cellStyle name="Warning Text 3 2" xfId="35175" xr:uid="{00000000-0005-0000-0000-000069890000}"/>
    <cellStyle name="Warning Text 3 3" xfId="35176" xr:uid="{00000000-0005-0000-0000-00006A890000}"/>
    <cellStyle name="Warning Text 3 4" xfId="35177" xr:uid="{00000000-0005-0000-0000-00006B890000}"/>
    <cellStyle name="Warning Text 4" xfId="35178" xr:uid="{00000000-0005-0000-0000-00006C890000}"/>
    <cellStyle name="Warning Text 4 2" xfId="35179" xr:uid="{00000000-0005-0000-0000-00006D890000}"/>
    <cellStyle name="Warning Text 4 2 2" xfId="35180" xr:uid="{00000000-0005-0000-0000-00006E890000}"/>
    <cellStyle name="Warning Text 4 3" xfId="35181" xr:uid="{00000000-0005-0000-0000-00006F890000}"/>
    <cellStyle name="Warning Text 5" xfId="35182" xr:uid="{00000000-0005-0000-0000-000070890000}"/>
    <cellStyle name="Warning Text 6" xfId="35183" xr:uid="{00000000-0005-0000-0000-000071890000}"/>
    <cellStyle name="Warning Text 7" xfId="35184" xr:uid="{00000000-0005-0000-0000-000072890000}"/>
    <cellStyle name="표준_KZ-DRAWING-NO" xfId="35185" xr:uid="{00000000-0005-0000-0000-000073890000}"/>
  </cellStyles>
  <dxfs count="0"/>
  <tableStyles count="0" defaultTableStyle="TableStyleMedium2" defaultPivotStyle="PivotStyleLight16"/>
  <colors>
    <mruColors>
      <color rgb="FF233C64"/>
      <color rgb="FFCEE0E3"/>
      <color rgb="FF3A828E"/>
      <color rgb="FFFFCCFF"/>
      <color rgb="FFCCFFFF"/>
      <color rgb="FFCCFFCC"/>
      <color rgb="FF3333FF"/>
      <color rgb="FFCCFF9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0.%20PRICING\Pricing%20Proposals\2021-2022\Models\SCS%20Models\PP2122%20-%20Allocation%20Model%202020-12-3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er of edits 2020"/>
      <sheetName val="Register of edits 10-2019"/>
      <sheetName val="List of inputs to be updated"/>
      <sheetName val="Outputs &gt;&gt;"/>
      <sheetName val="Master rates table"/>
      <sheetName val="ICC &amp; CAC Output"/>
      <sheetName val="MRT Summary"/>
      <sheetName val="EX03 BF"/>
      <sheetName val="EX02BF_TEMP"/>
      <sheetName val="EX01 BF"/>
      <sheetName val="CAC SAC R&amp;A"/>
      <sheetName val="CY + FY DUOS ICC R&amp;A"/>
      <sheetName val="CY + FY TUOS ICC R&amp;A"/>
      <sheetName val="Control panel"/>
      <sheetName val="Inputs &gt;&gt;"/>
      <sheetName val="NMI-level"/>
      <sheetName val="Tariff-level"/>
      <sheetName val="TAR+RAB+ORC"/>
      <sheetName val="TUOS"/>
      <sheetName val="PY revenues &amp; tariffs"/>
      <sheetName val="DUOS Alloc CY &gt;&gt;"/>
      <sheetName val="BB to cost categories"/>
      <sheetName val="DUOS CY Allocation"/>
      <sheetName val="Reg Const &amp; Rev transfer &gt;&gt;"/>
      <sheetName val="SC &amp; Rev transfer"/>
      <sheetName val="SA&amp;AC"/>
      <sheetName val="DUOS Alloc FY &gt;&gt;"/>
      <sheetName val="DUOS FY Allocation"/>
      <sheetName val="Y1-10 DUOS rev transfer"/>
      <sheetName val="TUOS Alloc CY&gt;&gt; "/>
      <sheetName val="TUOS SAC Split"/>
      <sheetName val="TUOS Residual"/>
      <sheetName val="TUOS transfers"/>
      <sheetName val="TUOS Alloc FY &gt;&gt;"/>
      <sheetName val="TUOS Residual Y1-10"/>
      <sheetName val="TUOS transfers Y1-10"/>
      <sheetName val="Juri Scheme"/>
      <sheetName val="Checks &gt;&gt;"/>
      <sheetName val="CY DUOS check"/>
      <sheetName val="CY TUOS check"/>
      <sheetName val="Y1-10 check"/>
      <sheetName val="Old model comparison"/>
      <sheetName val="Control&gt;&gt;"/>
      <sheetName val="Tariff maps"/>
      <sheetName val="Names"/>
      <sheetName val="Glossary"/>
      <sheetName val="Colours"/>
    </sheetNames>
    <sheetDataSet>
      <sheetData sheetId="0"/>
      <sheetData sheetId="1"/>
      <sheetData sheetId="2"/>
      <sheetData sheetId="3"/>
      <sheetData sheetId="4"/>
      <sheetData sheetId="5">
        <row r="15">
          <cell r="AI15" t="str">
            <v>Fixed Charge</v>
          </cell>
          <cell r="AJ15" t="str">
            <v>Connection Unit Charge</v>
          </cell>
          <cell r="AK15" t="str">
            <v>NCCAV Charge</v>
          </cell>
          <cell r="AL15" t="str">
            <v>CAV Charge</v>
          </cell>
          <cell r="AM15" t="str">
            <v>Capacity Charge</v>
          </cell>
          <cell r="AN15" t="str">
            <v>Non Summer Capacity Charge</v>
          </cell>
          <cell r="AO15" t="str">
            <v>Demand Charge kVA</v>
          </cell>
          <cell r="AP15" t="str">
            <v>Peak Demand Charge kVA</v>
          </cell>
          <cell r="AQ15" t="str">
            <v>Excess Demand Charge</v>
          </cell>
          <cell r="AR15" t="str">
            <v>Summer Demand Charge kVA</v>
          </cell>
          <cell r="AS15" t="str">
            <v>Volume Charge</v>
          </cell>
          <cell r="AT15" t="str">
            <v>Volume Off Peak Charge</v>
          </cell>
          <cell r="AU15" t="str">
            <v>Volume Peak Charge</v>
          </cell>
          <cell r="AV15" t="str">
            <v>Volume Non Summer Charge</v>
          </cell>
          <cell r="AW15" t="str">
            <v>Volume Summer No Charge</v>
          </cell>
          <cell r="AZ15" t="str">
            <v>Fixed Charge</v>
          </cell>
          <cell r="BA15" t="str">
            <v>Locational charge</v>
          </cell>
          <cell r="BB15" t="str">
            <v>General Services charge</v>
          </cell>
          <cell r="BC15" t="str">
            <v>Common Services charge</v>
          </cell>
          <cell r="BD15" t="str">
            <v>Capacity Charge</v>
          </cell>
          <cell r="BE15" t="str">
            <v>Demand Charge kVA</v>
          </cell>
          <cell r="BF15" t="str">
            <v>Volume Charge</v>
          </cell>
          <cell r="BG15" t="str">
            <v>Volume Off Peak Charge</v>
          </cell>
          <cell r="BH15" t="str">
            <v>Volume Peak Charge</v>
          </cell>
          <cell r="BI15" t="str">
            <v>Excess Demand Charge</v>
          </cell>
          <cell r="BJ15" t="str">
            <v>Peak Demand Charge kVA</v>
          </cell>
        </row>
        <row r="17">
          <cell r="P17" t="str">
            <v>Connection Unit Charge</v>
          </cell>
          <cell r="Q17" t="str">
            <v>NCCAV Charge</v>
          </cell>
          <cell r="R17" t="str">
            <v>CAV Charge</v>
          </cell>
          <cell r="S17" t="str">
            <v>Volume Charge</v>
          </cell>
          <cell r="T17" t="str">
            <v>Capacity Charge</v>
          </cell>
          <cell r="U17"/>
          <cell r="V17" t="str">
            <v>Demand Charge kVA</v>
          </cell>
          <cell r="W17" t="str">
            <v>Locational charge</v>
          </cell>
          <cell r="X17" t="str">
            <v>Non Summer Capacity Charge</v>
          </cell>
          <cell r="Y17" t="str">
            <v>Demand Charge kVA</v>
          </cell>
          <cell r="Z17" t="str">
            <v>Peak Demand Charge kVA</v>
          </cell>
          <cell r="AA17" t="str">
            <v>Excess Demand Charge</v>
          </cell>
          <cell r="AB17" t="str">
            <v>Summer Demand Charge kVA</v>
          </cell>
          <cell r="AC17" t="str">
            <v>Volume Charge</v>
          </cell>
          <cell r="AD17" t="str">
            <v>Volume Off Peak Charge</v>
          </cell>
          <cell r="AE17" t="str">
            <v>Volume Peak Charge</v>
          </cell>
        </row>
        <row r="18">
          <cell r="C18" t="str">
            <v>East/West</v>
          </cell>
          <cell r="G18" t="str">
            <v>East</v>
          </cell>
          <cell r="H18" t="str">
            <v>T2</v>
          </cell>
          <cell r="P18">
            <v>0</v>
          </cell>
          <cell r="Q18">
            <v>722672.95543427777</v>
          </cell>
          <cell r="R18">
            <v>722672.95543427777</v>
          </cell>
          <cell r="S18">
            <v>3723000</v>
          </cell>
          <cell r="T18">
            <v>2220</v>
          </cell>
          <cell r="U18">
            <v>0</v>
          </cell>
          <cell r="V18">
            <v>7301.4470000000001</v>
          </cell>
          <cell r="W18">
            <v>6104.82</v>
          </cell>
          <cell r="X18">
            <v>0</v>
          </cell>
          <cell r="Y18">
            <v>0</v>
          </cell>
          <cell r="Z18">
            <v>0</v>
          </cell>
          <cell r="AA18">
            <v>0</v>
          </cell>
          <cell r="AB18">
            <v>0</v>
          </cell>
          <cell r="AC18">
            <v>0</v>
          </cell>
          <cell r="AD18">
            <v>0</v>
          </cell>
          <cell r="AE18">
            <v>0</v>
          </cell>
          <cell r="AI18">
            <v>170.138068728506</v>
          </cell>
          <cell r="AJ18" t="str">
            <v/>
          </cell>
          <cell r="AK18" t="str">
            <v/>
          </cell>
          <cell r="AL18" t="str">
            <v/>
          </cell>
          <cell r="AM18">
            <v>5.0509051835260399</v>
          </cell>
          <cell r="AN18" t="str">
            <v/>
          </cell>
          <cell r="AO18">
            <v>7.8980106324404096</v>
          </cell>
          <cell r="AP18" t="str">
            <v/>
          </cell>
          <cell r="AQ18" t="str">
            <v/>
          </cell>
          <cell r="AR18" t="str">
            <v/>
          </cell>
          <cell r="AS18">
            <v>4.1695739780745001E-3</v>
          </cell>
          <cell r="AT18" t="str">
            <v/>
          </cell>
          <cell r="AU18" t="str">
            <v/>
          </cell>
          <cell r="AV18" t="str">
            <v/>
          </cell>
          <cell r="AW18" t="str">
            <v/>
          </cell>
          <cell r="AZ18">
            <v>309.20114829280197</v>
          </cell>
          <cell r="BA18">
            <v>7.5604651452745602</v>
          </cell>
          <cell r="BB18">
            <v>5.79E-3</v>
          </cell>
          <cell r="BC18">
            <v>5.0800000000000003E-3</v>
          </cell>
          <cell r="BD18" t="str">
            <v/>
          </cell>
          <cell r="BE18" t="str">
            <v/>
          </cell>
          <cell r="BF18" t="str">
            <v/>
          </cell>
          <cell r="BG18" t="str">
            <v/>
          </cell>
          <cell r="BH18" t="str">
            <v/>
          </cell>
          <cell r="BI18" t="str">
            <v/>
          </cell>
          <cell r="BJ18" t="str">
            <v/>
          </cell>
        </row>
        <row r="19">
          <cell r="C19" t="str">
            <v>East/West</v>
          </cell>
          <cell r="G19" t="str">
            <v>East</v>
          </cell>
          <cell r="H19" t="str">
            <v>T2</v>
          </cell>
          <cell r="P19">
            <v>0</v>
          </cell>
          <cell r="Q19">
            <v>358693.8775106594</v>
          </cell>
          <cell r="R19">
            <v>358693.8775106594</v>
          </cell>
          <cell r="S19">
            <v>11719000</v>
          </cell>
          <cell r="T19">
            <v>5000</v>
          </cell>
          <cell r="U19">
            <v>0</v>
          </cell>
          <cell r="V19">
            <v>24099.193000000003</v>
          </cell>
          <cell r="W19">
            <v>23710.799999999999</v>
          </cell>
          <cell r="X19">
            <v>0</v>
          </cell>
          <cell r="Y19">
            <v>0</v>
          </cell>
          <cell r="Z19">
            <v>0</v>
          </cell>
          <cell r="AA19">
            <v>0</v>
          </cell>
          <cell r="AB19">
            <v>0</v>
          </cell>
          <cell r="AC19">
            <v>0</v>
          </cell>
          <cell r="AD19">
            <v>0</v>
          </cell>
          <cell r="AE19">
            <v>0</v>
          </cell>
          <cell r="AI19">
            <v>197.16060296145</v>
          </cell>
          <cell r="AJ19" t="str">
            <v/>
          </cell>
          <cell r="AK19" t="str">
            <v/>
          </cell>
          <cell r="AL19" t="str">
            <v/>
          </cell>
          <cell r="AM19">
            <v>4.9660579557983402</v>
          </cell>
          <cell r="AN19" t="str">
            <v/>
          </cell>
          <cell r="AO19">
            <v>5.2988759063052502</v>
          </cell>
          <cell r="AP19" t="str">
            <v/>
          </cell>
          <cell r="AQ19" t="str">
            <v/>
          </cell>
          <cell r="AR19" t="str">
            <v/>
          </cell>
          <cell r="AS19">
            <v>4.16805213788399E-3</v>
          </cell>
          <cell r="AT19" t="str">
            <v/>
          </cell>
          <cell r="AU19" t="str">
            <v/>
          </cell>
          <cell r="AV19" t="str">
            <v/>
          </cell>
          <cell r="AW19" t="str">
            <v/>
          </cell>
          <cell r="AZ19">
            <v>1200.9210078169299</v>
          </cell>
          <cell r="BA19">
            <v>7.5604651452745602</v>
          </cell>
          <cell r="BB19">
            <v>5.79E-3</v>
          </cell>
          <cell r="BC19">
            <v>5.0800000000000003E-3</v>
          </cell>
          <cell r="BD19" t="str">
            <v/>
          </cell>
          <cell r="BE19" t="str">
            <v/>
          </cell>
          <cell r="BF19" t="str">
            <v/>
          </cell>
          <cell r="BG19" t="str">
            <v/>
          </cell>
          <cell r="BH19" t="str">
            <v/>
          </cell>
          <cell r="BI19" t="str">
            <v/>
          </cell>
          <cell r="BJ19" t="str">
            <v/>
          </cell>
        </row>
        <row r="20">
          <cell r="C20" t="str">
            <v>East/West</v>
          </cell>
          <cell r="G20" t="str">
            <v>East</v>
          </cell>
          <cell r="H20" t="str">
            <v>T2</v>
          </cell>
          <cell r="P20">
            <v>0</v>
          </cell>
          <cell r="Q20">
            <v>8293179.7254791409</v>
          </cell>
          <cell r="R20">
            <v>8293179.7254791409</v>
          </cell>
          <cell r="S20">
            <v>9717000</v>
          </cell>
          <cell r="T20">
            <v>5000</v>
          </cell>
          <cell r="U20">
            <v>0</v>
          </cell>
          <cell r="V20">
            <v>19057.308000000005</v>
          </cell>
          <cell r="W20">
            <v>18794</v>
          </cell>
          <cell r="X20">
            <v>0</v>
          </cell>
          <cell r="Y20">
            <v>0</v>
          </cell>
          <cell r="Z20">
            <v>0</v>
          </cell>
          <cell r="AA20">
            <v>0</v>
          </cell>
          <cell r="AB20">
            <v>0</v>
          </cell>
          <cell r="AC20">
            <v>0</v>
          </cell>
          <cell r="AD20">
            <v>0</v>
          </cell>
          <cell r="AE20">
            <v>0</v>
          </cell>
          <cell r="AI20">
            <v>1730.1170185482599</v>
          </cell>
          <cell r="AJ20" t="str">
            <v/>
          </cell>
          <cell r="AK20" t="str">
            <v/>
          </cell>
          <cell r="AL20" t="str">
            <v/>
          </cell>
          <cell r="AM20">
            <v>0</v>
          </cell>
          <cell r="AN20" t="str">
            <v/>
          </cell>
          <cell r="AO20">
            <v>0</v>
          </cell>
          <cell r="AP20" t="str">
            <v/>
          </cell>
          <cell r="AQ20" t="str">
            <v/>
          </cell>
          <cell r="AR20" t="str">
            <v/>
          </cell>
          <cell r="AS20">
            <v>4.1681981272324899E-3</v>
          </cell>
          <cell r="AT20" t="str">
            <v/>
          </cell>
          <cell r="AU20" t="str">
            <v/>
          </cell>
          <cell r="AV20" t="str">
            <v/>
          </cell>
          <cell r="AW20" t="str">
            <v/>
          </cell>
          <cell r="AZ20">
            <v>2920.9529600000001</v>
          </cell>
          <cell r="BA20">
            <v>4.1969381676146504</v>
          </cell>
          <cell r="BB20">
            <v>5.79E-3</v>
          </cell>
          <cell r="BC20">
            <v>5.0800000000000003E-3</v>
          </cell>
          <cell r="BD20" t="str">
            <v/>
          </cell>
          <cell r="BE20" t="str">
            <v/>
          </cell>
          <cell r="BF20" t="str">
            <v/>
          </cell>
          <cell r="BG20" t="str">
            <v/>
          </cell>
          <cell r="BH20" t="str">
            <v/>
          </cell>
          <cell r="BI20" t="str">
            <v/>
          </cell>
          <cell r="BJ20" t="str">
            <v/>
          </cell>
        </row>
        <row r="21">
          <cell r="C21" t="str">
            <v>East/West</v>
          </cell>
          <cell r="G21" t="str">
            <v>East</v>
          </cell>
          <cell r="H21" t="str">
            <v>T2</v>
          </cell>
          <cell r="P21">
            <v>0</v>
          </cell>
          <cell r="Q21">
            <v>8361153.6543402858</v>
          </cell>
          <cell r="R21">
            <v>8361153.6543402858</v>
          </cell>
          <cell r="S21">
            <v>5452000</v>
          </cell>
          <cell r="T21">
            <v>5000</v>
          </cell>
          <cell r="U21">
            <v>0</v>
          </cell>
          <cell r="V21">
            <v>12156.913999999999</v>
          </cell>
          <cell r="W21">
            <v>11990.139999999998</v>
          </cell>
          <cell r="X21">
            <v>0</v>
          </cell>
          <cell r="Y21">
            <v>0</v>
          </cell>
          <cell r="Z21">
            <v>0</v>
          </cell>
          <cell r="AA21">
            <v>0</v>
          </cell>
          <cell r="AB21">
            <v>0</v>
          </cell>
          <cell r="AC21">
            <v>0</v>
          </cell>
          <cell r="AD21">
            <v>0</v>
          </cell>
          <cell r="AE21">
            <v>0</v>
          </cell>
          <cell r="AI21">
            <v>1714.8702892569399</v>
          </cell>
          <cell r="AJ21" t="str">
            <v/>
          </cell>
          <cell r="AK21" t="str">
            <v/>
          </cell>
          <cell r="AL21" t="str">
            <v/>
          </cell>
          <cell r="AM21">
            <v>0</v>
          </cell>
          <cell r="AN21" t="str">
            <v/>
          </cell>
          <cell r="AO21">
            <v>0</v>
          </cell>
          <cell r="AP21" t="str">
            <v/>
          </cell>
          <cell r="AQ21" t="str">
            <v/>
          </cell>
          <cell r="AR21" t="str">
            <v/>
          </cell>
          <cell r="AS21">
            <v>4.1688666417454296E-3</v>
          </cell>
          <cell r="AT21" t="str">
            <v/>
          </cell>
          <cell r="AU21" t="str">
            <v/>
          </cell>
          <cell r="AV21" t="str">
            <v/>
          </cell>
          <cell r="AW21" t="str">
            <v/>
          </cell>
          <cell r="AZ21">
            <v>2366.5308853493002</v>
          </cell>
          <cell r="BA21">
            <v>4.1969381676146504</v>
          </cell>
          <cell r="BB21">
            <v>5.79E-3</v>
          </cell>
          <cell r="BC21">
            <v>5.0800000000000003E-3</v>
          </cell>
          <cell r="BD21" t="str">
            <v/>
          </cell>
          <cell r="BE21" t="str">
            <v/>
          </cell>
          <cell r="BF21" t="str">
            <v/>
          </cell>
          <cell r="BG21" t="str">
            <v/>
          </cell>
          <cell r="BH21" t="str">
            <v/>
          </cell>
          <cell r="BI21" t="str">
            <v/>
          </cell>
          <cell r="BJ21" t="str">
            <v/>
          </cell>
        </row>
        <row r="22">
          <cell r="C22" t="str">
            <v>East/West</v>
          </cell>
          <cell r="G22" t="str">
            <v>East</v>
          </cell>
          <cell r="H22" t="str">
            <v>T1</v>
          </cell>
          <cell r="P22">
            <v>0</v>
          </cell>
          <cell r="Q22">
            <v>105735.94995390723</v>
          </cell>
          <cell r="R22">
            <v>105735.94995390723</v>
          </cell>
          <cell r="S22">
            <v>172280000</v>
          </cell>
          <cell r="T22">
            <v>31580</v>
          </cell>
          <cell r="U22">
            <v>0</v>
          </cell>
          <cell r="V22">
            <v>327618.71500000003</v>
          </cell>
          <cell r="W22">
            <v>312778</v>
          </cell>
          <cell r="X22">
            <v>0</v>
          </cell>
          <cell r="Y22">
            <v>0</v>
          </cell>
          <cell r="Z22">
            <v>0</v>
          </cell>
          <cell r="AA22">
            <v>0</v>
          </cell>
          <cell r="AB22">
            <v>0</v>
          </cell>
          <cell r="AC22">
            <v>0</v>
          </cell>
          <cell r="AD22">
            <v>0</v>
          </cell>
          <cell r="AE22">
            <v>0</v>
          </cell>
          <cell r="AI22">
            <v>1000.41698322271</v>
          </cell>
          <cell r="AJ22" t="str">
            <v/>
          </cell>
          <cell r="AK22" t="str">
            <v/>
          </cell>
          <cell r="AL22" t="str">
            <v/>
          </cell>
          <cell r="AM22">
            <v>0.91710929579392197</v>
          </cell>
          <cell r="AN22" t="str">
            <v/>
          </cell>
          <cell r="AO22">
            <v>0.45464139887743499</v>
          </cell>
          <cell r="AP22" t="str">
            <v/>
          </cell>
          <cell r="AQ22" t="str">
            <v/>
          </cell>
          <cell r="AR22" t="str">
            <v/>
          </cell>
          <cell r="AS22">
            <v>2.07997097730873E-3</v>
          </cell>
          <cell r="AT22" t="str">
            <v/>
          </cell>
          <cell r="AU22" t="str">
            <v/>
          </cell>
          <cell r="AV22" t="str">
            <v/>
          </cell>
          <cell r="AW22" t="str">
            <v/>
          </cell>
          <cell r="AZ22">
            <v>2384.8126999999999</v>
          </cell>
          <cell r="BA22">
            <v>0.45953104872074002</v>
          </cell>
          <cell r="BB22">
            <v>1.737E-3</v>
          </cell>
          <cell r="BC22">
            <v>2.032E-3</v>
          </cell>
          <cell r="BD22" t="str">
            <v/>
          </cell>
          <cell r="BE22" t="str">
            <v/>
          </cell>
          <cell r="BF22" t="str">
            <v/>
          </cell>
          <cell r="BG22" t="str">
            <v/>
          </cell>
          <cell r="BH22" t="str">
            <v/>
          </cell>
          <cell r="BI22" t="str">
            <v/>
          </cell>
          <cell r="BJ22" t="str">
            <v/>
          </cell>
        </row>
        <row r="23">
          <cell r="C23" t="str">
            <v>East/West</v>
          </cell>
          <cell r="G23" t="str">
            <v>East</v>
          </cell>
          <cell r="H23" t="str">
            <v>T1</v>
          </cell>
          <cell r="P23">
            <v>0</v>
          </cell>
          <cell r="Q23">
            <v>377568.36421073804</v>
          </cell>
          <cell r="R23">
            <v>377568.36421073804</v>
          </cell>
          <cell r="S23">
            <v>0</v>
          </cell>
          <cell r="T23">
            <v>0</v>
          </cell>
          <cell r="U23">
            <v>30000</v>
          </cell>
          <cell r="V23">
            <v>0</v>
          </cell>
          <cell r="W23">
            <v>0</v>
          </cell>
          <cell r="X23">
            <v>0</v>
          </cell>
          <cell r="Y23">
            <v>0</v>
          </cell>
          <cell r="Z23">
            <v>0</v>
          </cell>
          <cell r="AA23">
            <v>0</v>
          </cell>
          <cell r="AB23">
            <v>0</v>
          </cell>
          <cell r="AC23">
            <v>0</v>
          </cell>
          <cell r="AD23">
            <v>0</v>
          </cell>
          <cell r="AE23">
            <v>0</v>
          </cell>
          <cell r="AI23">
            <v>205.64155290373401</v>
          </cell>
          <cell r="AJ23" t="str">
            <v/>
          </cell>
          <cell r="AK23" t="str">
            <v/>
          </cell>
          <cell r="AL23" t="str">
            <v/>
          </cell>
          <cell r="AM23">
            <v>0</v>
          </cell>
          <cell r="AN23" t="str">
            <v/>
          </cell>
          <cell r="AO23">
            <v>0</v>
          </cell>
          <cell r="AP23" t="str">
            <v/>
          </cell>
          <cell r="AQ23" t="str">
            <v/>
          </cell>
          <cell r="AR23" t="str">
            <v/>
          </cell>
          <cell r="AS23">
            <v>0</v>
          </cell>
          <cell r="AT23" t="str">
            <v/>
          </cell>
          <cell r="AU23" t="str">
            <v/>
          </cell>
          <cell r="AV23" t="str">
            <v/>
          </cell>
          <cell r="AW23" t="str">
            <v/>
          </cell>
          <cell r="AZ23">
            <v>0</v>
          </cell>
          <cell r="BA23">
            <v>0</v>
          </cell>
          <cell r="BB23">
            <v>0</v>
          </cell>
          <cell r="BC23">
            <v>0</v>
          </cell>
          <cell r="BD23" t="str">
            <v/>
          </cell>
          <cell r="BE23" t="str">
            <v/>
          </cell>
          <cell r="BF23" t="str">
            <v/>
          </cell>
          <cell r="BG23" t="str">
            <v/>
          </cell>
          <cell r="BH23" t="str">
            <v/>
          </cell>
          <cell r="BI23" t="str">
            <v/>
          </cell>
          <cell r="BJ23" t="str">
            <v/>
          </cell>
        </row>
        <row r="24">
          <cell r="C24" t="str">
            <v>East/West</v>
          </cell>
          <cell r="G24" t="str">
            <v>East</v>
          </cell>
          <cell r="H24" t="str">
            <v>T1</v>
          </cell>
          <cell r="P24">
            <v>0</v>
          </cell>
          <cell r="Q24">
            <v>612767.31545737456</v>
          </cell>
          <cell r="R24">
            <v>612767.31545737456</v>
          </cell>
          <cell r="S24">
            <v>42874000</v>
          </cell>
          <cell r="T24">
            <v>8500</v>
          </cell>
          <cell r="U24">
            <v>0</v>
          </cell>
          <cell r="V24">
            <v>89410.719000000012</v>
          </cell>
          <cell r="W24">
            <v>87498.800000000017</v>
          </cell>
          <cell r="X24">
            <v>0</v>
          </cell>
          <cell r="Y24">
            <v>0</v>
          </cell>
          <cell r="Z24">
            <v>0</v>
          </cell>
          <cell r="AA24">
            <v>0</v>
          </cell>
          <cell r="AB24">
            <v>0</v>
          </cell>
          <cell r="AC24">
            <v>0</v>
          </cell>
          <cell r="AD24">
            <v>0</v>
          </cell>
          <cell r="AE24">
            <v>0</v>
          </cell>
          <cell r="AI24">
            <v>374.21960485898899</v>
          </cell>
          <cell r="AJ24" t="str">
            <v/>
          </cell>
          <cell r="AK24" t="str">
            <v/>
          </cell>
          <cell r="AL24" t="str">
            <v/>
          </cell>
          <cell r="AM24">
            <v>1.28529853709671</v>
          </cell>
          <cell r="AN24" t="str">
            <v/>
          </cell>
          <cell r="AO24">
            <v>0.628402367268728</v>
          </cell>
          <cell r="AP24" t="str">
            <v/>
          </cell>
          <cell r="AQ24" t="str">
            <v/>
          </cell>
          <cell r="AR24" t="str">
            <v/>
          </cell>
          <cell r="AS24">
            <v>2.26469712755257E-3</v>
          </cell>
          <cell r="AT24" t="str">
            <v/>
          </cell>
          <cell r="AU24" t="str">
            <v/>
          </cell>
          <cell r="AV24" t="str">
            <v/>
          </cell>
          <cell r="AW24" t="str">
            <v/>
          </cell>
          <cell r="AZ24">
            <v>76.769041227925399</v>
          </cell>
          <cell r="BA24">
            <v>1.66208813439084</v>
          </cell>
          <cell r="BB24">
            <v>5.79E-3</v>
          </cell>
          <cell r="BC24">
            <v>5.0800000000000003E-3</v>
          </cell>
          <cell r="BD24" t="str">
            <v/>
          </cell>
          <cell r="BE24" t="str">
            <v/>
          </cell>
          <cell r="BF24" t="str">
            <v/>
          </cell>
          <cell r="BG24" t="str">
            <v/>
          </cell>
          <cell r="BH24" t="str">
            <v/>
          </cell>
          <cell r="BI24" t="str">
            <v/>
          </cell>
          <cell r="BJ24" t="str">
            <v/>
          </cell>
        </row>
        <row r="25">
          <cell r="C25" t="str">
            <v>East/West</v>
          </cell>
          <cell r="G25" t="str">
            <v>East</v>
          </cell>
          <cell r="H25" t="str">
            <v>T1</v>
          </cell>
          <cell r="P25">
            <v>0</v>
          </cell>
          <cell r="Q25">
            <v>1710426.9942697617</v>
          </cell>
          <cell r="R25">
            <v>11892081.07036823</v>
          </cell>
          <cell r="S25">
            <v>27486000</v>
          </cell>
          <cell r="T25">
            <v>17780</v>
          </cell>
          <cell r="U25">
            <v>0</v>
          </cell>
          <cell r="V25">
            <v>126581.122</v>
          </cell>
          <cell r="W25">
            <v>125446.78000000001</v>
          </cell>
          <cell r="X25">
            <v>0</v>
          </cell>
          <cell r="Y25">
            <v>0</v>
          </cell>
          <cell r="Z25">
            <v>0</v>
          </cell>
          <cell r="AA25">
            <v>0</v>
          </cell>
          <cell r="AB25">
            <v>0</v>
          </cell>
          <cell r="AC25">
            <v>0</v>
          </cell>
          <cell r="AD25">
            <v>0</v>
          </cell>
          <cell r="AE25">
            <v>0</v>
          </cell>
          <cell r="AI25">
            <v>1101.3453962636099</v>
          </cell>
          <cell r="AJ25" t="str">
            <v/>
          </cell>
          <cell r="AK25" t="str">
            <v/>
          </cell>
          <cell r="AL25" t="str">
            <v/>
          </cell>
          <cell r="AM25">
            <v>0.13546796186599899</v>
          </cell>
          <cell r="AN25" t="str">
            <v/>
          </cell>
          <cell r="AO25">
            <v>9.7859698486690502E-2</v>
          </cell>
          <cell r="AP25" t="str">
            <v/>
          </cell>
          <cell r="AQ25" t="str">
            <v/>
          </cell>
          <cell r="AR25" t="str">
            <v/>
          </cell>
          <cell r="AS25">
            <v>2.4709998139390899E-3</v>
          </cell>
          <cell r="AT25" t="str">
            <v/>
          </cell>
          <cell r="AU25" t="str">
            <v/>
          </cell>
          <cell r="AV25" t="str">
            <v/>
          </cell>
          <cell r="AW25" t="str">
            <v/>
          </cell>
          <cell r="AZ25">
            <v>365.77951233912501</v>
          </cell>
          <cell r="BA25">
            <v>0.427791888406645</v>
          </cell>
          <cell r="BB25">
            <v>2.7791999999999999E-3</v>
          </cell>
          <cell r="BC25">
            <v>2.4383999999999999E-3</v>
          </cell>
          <cell r="BD25" t="str">
            <v/>
          </cell>
          <cell r="BE25" t="str">
            <v/>
          </cell>
          <cell r="BF25" t="str">
            <v/>
          </cell>
          <cell r="BG25" t="str">
            <v/>
          </cell>
          <cell r="BH25" t="str">
            <v/>
          </cell>
          <cell r="BI25" t="str">
            <v/>
          </cell>
          <cell r="BJ25" t="str">
            <v/>
          </cell>
        </row>
        <row r="26">
          <cell r="C26" t="str">
            <v>East/West</v>
          </cell>
          <cell r="G26" t="str">
            <v>East</v>
          </cell>
          <cell r="H26" t="str">
            <v>T1</v>
          </cell>
          <cell r="P26">
            <v>0</v>
          </cell>
          <cell r="Q26">
            <v>694719.91925396002</v>
          </cell>
          <cell r="R26">
            <v>694719.91925396002</v>
          </cell>
          <cell r="S26">
            <v>4303000</v>
          </cell>
          <cell r="T26">
            <v>27370</v>
          </cell>
          <cell r="U26">
            <v>0</v>
          </cell>
          <cell r="V26">
            <v>87612.68</v>
          </cell>
          <cell r="W26">
            <v>86026</v>
          </cell>
          <cell r="X26">
            <v>0</v>
          </cell>
          <cell r="Y26">
            <v>0</v>
          </cell>
          <cell r="Z26">
            <v>0</v>
          </cell>
          <cell r="AA26">
            <v>0</v>
          </cell>
          <cell r="AB26">
            <v>0</v>
          </cell>
          <cell r="AC26">
            <v>0</v>
          </cell>
          <cell r="AD26">
            <v>0</v>
          </cell>
          <cell r="AE26">
            <v>0</v>
          </cell>
          <cell r="AI26">
            <v>235.717470772778</v>
          </cell>
          <cell r="AJ26" t="str">
            <v/>
          </cell>
          <cell r="AK26" t="str">
            <v/>
          </cell>
          <cell r="AL26" t="str">
            <v/>
          </cell>
          <cell r="AM26">
            <v>6.2364991247183102E-2</v>
          </cell>
          <cell r="AN26" t="str">
            <v/>
          </cell>
          <cell r="AO26">
            <v>0.10019664012051099</v>
          </cell>
          <cell r="AP26" t="str">
            <v/>
          </cell>
          <cell r="AQ26" t="str">
            <v/>
          </cell>
          <cell r="AR26" t="str">
            <v/>
          </cell>
          <cell r="AS26">
            <v>9.5889866978822302E-3</v>
          </cell>
          <cell r="AT26" t="str">
            <v/>
          </cell>
          <cell r="AU26" t="str">
            <v/>
          </cell>
          <cell r="AV26" t="str">
            <v/>
          </cell>
          <cell r="AW26" t="str">
            <v/>
          </cell>
          <cell r="AZ26">
            <v>418.90949999999998</v>
          </cell>
          <cell r="BA26">
            <v>1.67959779686692</v>
          </cell>
          <cell r="BB26">
            <v>5.79E-3</v>
          </cell>
          <cell r="BC26">
            <v>5.0800000000000003E-3</v>
          </cell>
          <cell r="BD26" t="str">
            <v/>
          </cell>
          <cell r="BE26" t="str">
            <v/>
          </cell>
          <cell r="BF26" t="str">
            <v/>
          </cell>
          <cell r="BG26" t="str">
            <v/>
          </cell>
          <cell r="BH26" t="str">
            <v/>
          </cell>
          <cell r="BI26" t="str">
            <v/>
          </cell>
          <cell r="BJ26" t="str">
            <v/>
          </cell>
        </row>
        <row r="27">
          <cell r="C27" t="str">
            <v>East/West</v>
          </cell>
          <cell r="G27" t="str">
            <v>East</v>
          </cell>
          <cell r="H27" t="str">
            <v>T1</v>
          </cell>
          <cell r="P27">
            <v>0</v>
          </cell>
          <cell r="Q27">
            <v>694719.91925396002</v>
          </cell>
          <cell r="R27">
            <v>694719.91925396002</v>
          </cell>
          <cell r="S27">
            <v>185672000</v>
          </cell>
          <cell r="T27">
            <v>45260</v>
          </cell>
          <cell r="U27">
            <v>0</v>
          </cell>
          <cell r="V27">
            <v>345649.57199999999</v>
          </cell>
          <cell r="W27">
            <v>340636</v>
          </cell>
          <cell r="X27">
            <v>0</v>
          </cell>
          <cell r="Y27">
            <v>0</v>
          </cell>
          <cell r="Z27">
            <v>0</v>
          </cell>
          <cell r="AA27">
            <v>0</v>
          </cell>
          <cell r="AB27">
            <v>0</v>
          </cell>
          <cell r="AC27">
            <v>0</v>
          </cell>
          <cell r="AD27">
            <v>0</v>
          </cell>
          <cell r="AE27">
            <v>0</v>
          </cell>
          <cell r="AI27">
            <v>1040.2767843061099</v>
          </cell>
          <cell r="AJ27" t="str">
            <v/>
          </cell>
          <cell r="AK27" t="str">
            <v/>
          </cell>
          <cell r="AL27" t="str">
            <v/>
          </cell>
          <cell r="AM27">
            <v>6.2364991247183102E-2</v>
          </cell>
          <cell r="AN27" t="str">
            <v/>
          </cell>
          <cell r="AO27">
            <v>4.1997540023202801E-2</v>
          </cell>
          <cell r="AP27" t="str">
            <v/>
          </cell>
          <cell r="AQ27" t="str">
            <v/>
          </cell>
          <cell r="AR27" t="str">
            <v/>
          </cell>
          <cell r="AS27">
            <v>1.8038560429179101E-3</v>
          </cell>
          <cell r="AT27" t="str">
            <v/>
          </cell>
          <cell r="AU27" t="str">
            <v/>
          </cell>
          <cell r="AV27" t="str">
            <v/>
          </cell>
          <cell r="AW27" t="str">
            <v/>
          </cell>
          <cell r="AZ27">
            <v>712.78607107405196</v>
          </cell>
          <cell r="BA27">
            <v>1.67959779686692</v>
          </cell>
          <cell r="BB27">
            <v>4.3425E-3</v>
          </cell>
          <cell r="BC27">
            <v>4.2164000000000004E-3</v>
          </cell>
          <cell r="BD27" t="str">
            <v/>
          </cell>
          <cell r="BE27" t="str">
            <v/>
          </cell>
          <cell r="BF27" t="str">
            <v/>
          </cell>
          <cell r="BG27" t="str">
            <v/>
          </cell>
          <cell r="BH27" t="str">
            <v/>
          </cell>
          <cell r="BI27" t="str">
            <v/>
          </cell>
          <cell r="BJ27" t="str">
            <v/>
          </cell>
        </row>
        <row r="28">
          <cell r="C28" t="str">
            <v>East/West</v>
          </cell>
          <cell r="G28" t="str">
            <v>East</v>
          </cell>
          <cell r="H28" t="str">
            <v>T1</v>
          </cell>
          <cell r="P28">
            <v>0</v>
          </cell>
          <cell r="Q28">
            <v>1190948.4330067886</v>
          </cell>
          <cell r="R28">
            <v>1190948.4330067886</v>
          </cell>
          <cell r="S28">
            <v>29519000</v>
          </cell>
          <cell r="T28">
            <v>15800</v>
          </cell>
          <cell r="U28">
            <v>0</v>
          </cell>
          <cell r="V28">
            <v>129354.489</v>
          </cell>
          <cell r="W28">
            <v>119557.45999999996</v>
          </cell>
          <cell r="X28">
            <v>0</v>
          </cell>
          <cell r="Y28">
            <v>0</v>
          </cell>
          <cell r="Z28">
            <v>0</v>
          </cell>
          <cell r="AA28">
            <v>0</v>
          </cell>
          <cell r="AB28">
            <v>0</v>
          </cell>
          <cell r="AC28">
            <v>0</v>
          </cell>
          <cell r="AD28">
            <v>0</v>
          </cell>
          <cell r="AE28">
            <v>0</v>
          </cell>
          <cell r="AI28">
            <v>509.49268924015303</v>
          </cell>
          <cell r="AJ28" t="str">
            <v/>
          </cell>
          <cell r="AK28" t="str">
            <v/>
          </cell>
          <cell r="AL28" t="str">
            <v/>
          </cell>
          <cell r="AM28">
            <v>0.116041972086964</v>
          </cell>
          <cell r="AN28" t="str">
            <v/>
          </cell>
          <cell r="AO28">
            <v>7.2894564202522494E-2</v>
          </cell>
          <cell r="AP28" t="str">
            <v/>
          </cell>
          <cell r="AQ28" t="str">
            <v/>
          </cell>
          <cell r="AR28" t="str">
            <v/>
          </cell>
          <cell r="AS28">
            <v>3.6995456493187002E-3</v>
          </cell>
          <cell r="AT28" t="str">
            <v/>
          </cell>
          <cell r="AU28" t="str">
            <v/>
          </cell>
          <cell r="AV28" t="str">
            <v/>
          </cell>
          <cell r="AW28" t="str">
            <v/>
          </cell>
          <cell r="AZ28">
            <v>1136.7575999999999</v>
          </cell>
          <cell r="BA28">
            <v>1.3566045059695899</v>
          </cell>
          <cell r="BB28">
            <v>5.79E-3</v>
          </cell>
          <cell r="BC28">
            <v>5.0800000000000003E-3</v>
          </cell>
          <cell r="BD28" t="str">
            <v/>
          </cell>
          <cell r="BE28" t="str">
            <v/>
          </cell>
          <cell r="BF28" t="str">
            <v/>
          </cell>
          <cell r="BG28" t="str">
            <v/>
          </cell>
          <cell r="BH28" t="str">
            <v/>
          </cell>
          <cell r="BI28" t="str">
            <v/>
          </cell>
          <cell r="BJ28" t="str">
            <v/>
          </cell>
        </row>
        <row r="29">
          <cell r="C29" t="str">
            <v>East/West</v>
          </cell>
          <cell r="G29" t="str">
            <v>East</v>
          </cell>
          <cell r="H29" t="str">
            <v>T1</v>
          </cell>
          <cell r="P29">
            <v>0</v>
          </cell>
          <cell r="Q29">
            <v>694719.91925396002</v>
          </cell>
          <cell r="R29">
            <v>694719.91925396002</v>
          </cell>
          <cell r="S29">
            <v>100000</v>
          </cell>
          <cell r="T29">
            <v>31580</v>
          </cell>
          <cell r="U29">
            <v>0</v>
          </cell>
          <cell r="V29">
            <v>0</v>
          </cell>
          <cell r="W29">
            <v>0</v>
          </cell>
          <cell r="X29">
            <v>0</v>
          </cell>
          <cell r="Y29">
            <v>0</v>
          </cell>
          <cell r="Z29">
            <v>0</v>
          </cell>
          <cell r="AA29">
            <v>0</v>
          </cell>
          <cell r="AB29">
            <v>0</v>
          </cell>
          <cell r="AC29">
            <v>0</v>
          </cell>
          <cell r="AD29">
            <v>0</v>
          </cell>
          <cell r="AE29">
            <v>0</v>
          </cell>
          <cell r="AI29">
            <v>260.05651840268803</v>
          </cell>
          <cell r="AJ29" t="str">
            <v/>
          </cell>
          <cell r="AK29" t="str">
            <v/>
          </cell>
          <cell r="AL29" t="str">
            <v/>
          </cell>
          <cell r="AM29">
            <v>6.3174747067166706E-2</v>
          </cell>
          <cell r="AN29" t="str">
            <v/>
          </cell>
          <cell r="AO29">
            <v>0</v>
          </cell>
          <cell r="AP29" t="str">
            <v/>
          </cell>
          <cell r="AQ29" t="str">
            <v/>
          </cell>
          <cell r="AR29" t="str">
            <v/>
          </cell>
          <cell r="AS29">
            <v>0</v>
          </cell>
          <cell r="AT29" t="str">
            <v/>
          </cell>
          <cell r="AU29" t="str">
            <v/>
          </cell>
          <cell r="AV29" t="str">
            <v/>
          </cell>
          <cell r="AW29" t="str">
            <v/>
          </cell>
          <cell r="AZ29">
            <v>547.87300000000005</v>
          </cell>
          <cell r="BA29">
            <v>0</v>
          </cell>
          <cell r="BB29">
            <v>5.79E-3</v>
          </cell>
          <cell r="BC29">
            <v>5.0800000000000003E-3</v>
          </cell>
          <cell r="BD29" t="str">
            <v/>
          </cell>
          <cell r="BE29" t="str">
            <v/>
          </cell>
          <cell r="BF29" t="str">
            <v/>
          </cell>
          <cell r="BG29" t="str">
            <v/>
          </cell>
          <cell r="BH29" t="str">
            <v/>
          </cell>
          <cell r="BI29" t="str">
            <v/>
          </cell>
          <cell r="BJ29" t="str">
            <v/>
          </cell>
        </row>
        <row r="30">
          <cell r="C30" t="str">
            <v>East/West</v>
          </cell>
          <cell r="G30" t="str">
            <v>East</v>
          </cell>
          <cell r="H30" t="str">
            <v>T1</v>
          </cell>
          <cell r="P30">
            <v>0</v>
          </cell>
          <cell r="Q30">
            <v>694719.91925396002</v>
          </cell>
          <cell r="R30">
            <v>694719.91925396002</v>
          </cell>
          <cell r="S30">
            <v>202469000</v>
          </cell>
          <cell r="T30">
            <v>55790</v>
          </cell>
          <cell r="U30">
            <v>0</v>
          </cell>
          <cell r="V30">
            <v>386655.83899999998</v>
          </cell>
          <cell r="W30">
            <v>382600</v>
          </cell>
          <cell r="X30">
            <v>0</v>
          </cell>
          <cell r="Y30">
            <v>0</v>
          </cell>
          <cell r="Z30">
            <v>0</v>
          </cell>
          <cell r="AA30">
            <v>0</v>
          </cell>
          <cell r="AB30">
            <v>0</v>
          </cell>
          <cell r="AC30">
            <v>0</v>
          </cell>
          <cell r="AD30">
            <v>0</v>
          </cell>
          <cell r="AE30">
            <v>0</v>
          </cell>
          <cell r="AI30">
            <v>1080.2804245622399</v>
          </cell>
          <cell r="AJ30" t="str">
            <v/>
          </cell>
          <cell r="AK30" t="str">
            <v/>
          </cell>
          <cell r="AL30" t="str">
            <v/>
          </cell>
          <cell r="AM30">
            <v>4.4222322947016598E-2</v>
          </cell>
          <cell r="AN30" t="str">
            <v/>
          </cell>
          <cell r="AO30">
            <v>3.2815407450650202E-2</v>
          </cell>
          <cell r="AP30" t="str">
            <v/>
          </cell>
          <cell r="AQ30" t="str">
            <v/>
          </cell>
          <cell r="AR30" t="str">
            <v/>
          </cell>
          <cell r="AS30">
            <v>1.7263229822547699E-3</v>
          </cell>
          <cell r="AT30" t="str">
            <v/>
          </cell>
          <cell r="AU30" t="str">
            <v/>
          </cell>
          <cell r="AV30" t="str">
            <v/>
          </cell>
          <cell r="AW30" t="str">
            <v/>
          </cell>
          <cell r="AZ30">
            <v>465.26955251141499</v>
          </cell>
          <cell r="BA30">
            <v>1.66208813439084</v>
          </cell>
          <cell r="BB30">
            <v>3.5319000000000001E-3</v>
          </cell>
          <cell r="BC30">
            <v>3.3528E-3</v>
          </cell>
          <cell r="BD30" t="str">
            <v/>
          </cell>
          <cell r="BE30" t="str">
            <v/>
          </cell>
          <cell r="BF30" t="str">
            <v/>
          </cell>
          <cell r="BG30" t="str">
            <v/>
          </cell>
          <cell r="BH30" t="str">
            <v/>
          </cell>
          <cell r="BI30" t="str">
            <v/>
          </cell>
          <cell r="BJ30" t="str">
            <v/>
          </cell>
        </row>
        <row r="31">
          <cell r="C31" t="str">
            <v>East/West</v>
          </cell>
          <cell r="G31" t="str">
            <v>East</v>
          </cell>
          <cell r="H31" t="str">
            <v>T3</v>
          </cell>
          <cell r="P31">
            <v>0</v>
          </cell>
          <cell r="Q31">
            <v>595474.2165033943</v>
          </cell>
          <cell r="R31">
            <v>595474.2165033943</v>
          </cell>
          <cell r="S31">
            <v>2766000</v>
          </cell>
          <cell r="T31">
            <v>6320</v>
          </cell>
          <cell r="U31">
            <v>15000</v>
          </cell>
          <cell r="V31">
            <v>49972.613000000012</v>
          </cell>
          <cell r="W31">
            <v>38476.400000000001</v>
          </cell>
          <cell r="X31">
            <v>0</v>
          </cell>
          <cell r="Y31">
            <v>0</v>
          </cell>
          <cell r="Z31">
            <v>0</v>
          </cell>
          <cell r="AA31">
            <v>0</v>
          </cell>
          <cell r="AB31">
            <v>0</v>
          </cell>
          <cell r="AC31">
            <v>0</v>
          </cell>
          <cell r="AD31">
            <v>0</v>
          </cell>
          <cell r="AE31">
            <v>0</v>
          </cell>
          <cell r="AI31">
            <v>221.46053177600501</v>
          </cell>
          <cell r="AJ31" t="str">
            <v/>
          </cell>
          <cell r="AK31" t="str">
            <v/>
          </cell>
          <cell r="AL31" t="str">
            <v/>
          </cell>
          <cell r="AM31">
            <v>3.3549123639134701</v>
          </cell>
          <cell r="AN31" t="str">
            <v/>
          </cell>
          <cell r="AO31">
            <v>2.1820799582980501</v>
          </cell>
          <cell r="AP31" t="str">
            <v/>
          </cell>
          <cell r="AQ31" t="str">
            <v/>
          </cell>
          <cell r="AR31" t="str">
            <v/>
          </cell>
          <cell r="AS31">
            <v>1.5348561938913E-2</v>
          </cell>
          <cell r="AT31" t="str">
            <v/>
          </cell>
          <cell r="AU31" t="str">
            <v/>
          </cell>
          <cell r="AV31" t="str">
            <v/>
          </cell>
          <cell r="AW31" t="str">
            <v/>
          </cell>
          <cell r="AZ31">
            <v>152.87876158705399</v>
          </cell>
          <cell r="BA31">
            <v>3.5243669995408</v>
          </cell>
          <cell r="BB31">
            <v>5.79E-3</v>
          </cell>
          <cell r="BC31">
            <v>5.0800000000000003E-3</v>
          </cell>
          <cell r="BD31" t="str">
            <v/>
          </cell>
          <cell r="BE31" t="str">
            <v/>
          </cell>
          <cell r="BF31" t="str">
            <v/>
          </cell>
          <cell r="BG31" t="str">
            <v/>
          </cell>
          <cell r="BH31" t="str">
            <v/>
          </cell>
          <cell r="BI31" t="str">
            <v/>
          </cell>
          <cell r="BJ31" t="str">
            <v/>
          </cell>
        </row>
        <row r="32">
          <cell r="C32" t="str">
            <v>East/West</v>
          </cell>
          <cell r="G32" t="str">
            <v>East</v>
          </cell>
          <cell r="H32" t="str">
            <v>T2</v>
          </cell>
          <cell r="P32">
            <v>0</v>
          </cell>
          <cell r="Q32">
            <v>0</v>
          </cell>
          <cell r="R32">
            <v>22537.722756283289</v>
          </cell>
          <cell r="S32">
            <v>30479000</v>
          </cell>
          <cell r="T32">
            <v>12110</v>
          </cell>
          <cell r="U32">
            <v>0</v>
          </cell>
          <cell r="V32">
            <v>99508.244000000006</v>
          </cell>
          <cell r="W32">
            <v>78660</v>
          </cell>
          <cell r="X32">
            <v>0</v>
          </cell>
          <cell r="Y32">
            <v>0</v>
          </cell>
          <cell r="Z32">
            <v>0</v>
          </cell>
          <cell r="AA32">
            <v>0</v>
          </cell>
          <cell r="AB32">
            <v>0</v>
          </cell>
          <cell r="AC32">
            <v>0</v>
          </cell>
          <cell r="AD32">
            <v>0</v>
          </cell>
          <cell r="AE32">
            <v>0</v>
          </cell>
          <cell r="AI32">
            <v>144.63697582185199</v>
          </cell>
          <cell r="AJ32" t="str">
            <v/>
          </cell>
          <cell r="AK32" t="str">
            <v/>
          </cell>
          <cell r="AL32" t="str">
            <v/>
          </cell>
          <cell r="AM32">
            <v>0.39669225634680799</v>
          </cell>
          <cell r="AN32" t="str">
            <v/>
          </cell>
          <cell r="AO32">
            <v>0.24828087334431501</v>
          </cell>
          <cell r="AP32" t="str">
            <v/>
          </cell>
          <cell r="AQ32" t="str">
            <v/>
          </cell>
          <cell r="AR32" t="str">
            <v/>
          </cell>
          <cell r="AS32">
            <v>1.7158379593844499E-3</v>
          </cell>
          <cell r="AT32" t="str">
            <v/>
          </cell>
          <cell r="AU32" t="str">
            <v/>
          </cell>
          <cell r="AV32" t="str">
            <v/>
          </cell>
          <cell r="AW32" t="str">
            <v/>
          </cell>
          <cell r="AZ32">
            <v>151.36199999999999</v>
          </cell>
          <cell r="BA32">
            <v>2.0523494942387801</v>
          </cell>
          <cell r="BB32">
            <v>5.79E-3</v>
          </cell>
          <cell r="BC32">
            <v>5.0800000000000003E-3</v>
          </cell>
          <cell r="BD32" t="str">
            <v/>
          </cell>
          <cell r="BE32" t="str">
            <v/>
          </cell>
          <cell r="BF32" t="str">
            <v/>
          </cell>
          <cell r="BG32" t="str">
            <v/>
          </cell>
          <cell r="BH32" t="str">
            <v/>
          </cell>
          <cell r="BI32" t="str">
            <v/>
          </cell>
          <cell r="BJ32" t="str">
            <v/>
          </cell>
        </row>
        <row r="33">
          <cell r="C33" t="str">
            <v>East/West</v>
          </cell>
          <cell r="G33" t="str">
            <v>East</v>
          </cell>
          <cell r="H33" t="str">
            <v>T2</v>
          </cell>
          <cell r="P33">
            <v>0</v>
          </cell>
          <cell r="Q33">
            <v>717622.77373485966</v>
          </cell>
          <cell r="R33">
            <v>942371.89705340983</v>
          </cell>
          <cell r="S33">
            <v>73331000</v>
          </cell>
          <cell r="T33">
            <v>20000</v>
          </cell>
          <cell r="U33">
            <v>0</v>
          </cell>
          <cell r="V33">
            <v>198814.51699999999</v>
          </cell>
          <cell r="W33">
            <v>180992</v>
          </cell>
          <cell r="X33">
            <v>0</v>
          </cell>
          <cell r="Y33">
            <v>0</v>
          </cell>
          <cell r="Z33">
            <v>0</v>
          </cell>
          <cell r="AA33">
            <v>0</v>
          </cell>
          <cell r="AB33">
            <v>0</v>
          </cell>
          <cell r="AC33">
            <v>0</v>
          </cell>
          <cell r="AD33">
            <v>0</v>
          </cell>
          <cell r="AE33">
            <v>0</v>
          </cell>
          <cell r="AI33">
            <v>580.70060405043398</v>
          </cell>
          <cell r="AJ33" t="str">
            <v/>
          </cell>
          <cell r="AK33" t="str">
            <v/>
          </cell>
          <cell r="AL33" t="str">
            <v/>
          </cell>
          <cell r="AM33">
            <v>0.37966139483980099</v>
          </cell>
          <cell r="AN33" t="str">
            <v/>
          </cell>
          <cell r="AO33">
            <v>0.19641868670173401</v>
          </cell>
          <cell r="AP33" t="str">
            <v/>
          </cell>
          <cell r="AQ33" t="str">
            <v/>
          </cell>
          <cell r="AR33" t="str">
            <v/>
          </cell>
          <cell r="AS33">
            <v>2.1922957179198099E-3</v>
          </cell>
          <cell r="AT33" t="str">
            <v/>
          </cell>
          <cell r="AU33" t="str">
            <v/>
          </cell>
          <cell r="AV33" t="str">
            <v/>
          </cell>
          <cell r="AW33" t="str">
            <v/>
          </cell>
          <cell r="AZ33">
            <v>1207.47872337374</v>
          </cell>
          <cell r="BA33">
            <v>1.9076301810293399</v>
          </cell>
          <cell r="BB33">
            <v>3.6476999999999998E-3</v>
          </cell>
          <cell r="BC33">
            <v>3.5052E-3</v>
          </cell>
          <cell r="BD33" t="str">
            <v/>
          </cell>
          <cell r="BE33" t="str">
            <v/>
          </cell>
          <cell r="BF33" t="str">
            <v/>
          </cell>
          <cell r="BG33" t="str">
            <v/>
          </cell>
          <cell r="BH33" t="str">
            <v/>
          </cell>
          <cell r="BI33" t="str">
            <v/>
          </cell>
          <cell r="BJ33" t="str">
            <v/>
          </cell>
        </row>
        <row r="34">
          <cell r="C34" t="str">
            <v>East/West</v>
          </cell>
          <cell r="G34" t="str">
            <v>East</v>
          </cell>
          <cell r="H34" t="str">
            <v>T2</v>
          </cell>
          <cell r="P34">
            <v>0</v>
          </cell>
          <cell r="Q34">
            <v>1680698.3621732502</v>
          </cell>
          <cell r="R34">
            <v>1680698.3621732502</v>
          </cell>
          <cell r="S34">
            <v>13787000</v>
          </cell>
          <cell r="T34">
            <v>5260</v>
          </cell>
          <cell r="U34">
            <v>38000</v>
          </cell>
          <cell r="V34">
            <v>45665.133000000002</v>
          </cell>
          <cell r="W34">
            <v>39212</v>
          </cell>
          <cell r="X34">
            <v>0</v>
          </cell>
          <cell r="Y34">
            <v>0</v>
          </cell>
          <cell r="Z34">
            <v>0</v>
          </cell>
          <cell r="AA34">
            <v>0</v>
          </cell>
          <cell r="AB34">
            <v>0</v>
          </cell>
          <cell r="AC34">
            <v>0</v>
          </cell>
          <cell r="AD34">
            <v>0</v>
          </cell>
          <cell r="AE34">
            <v>0</v>
          </cell>
          <cell r="AI34">
            <v>454.20914402418703</v>
          </cell>
          <cell r="AJ34" t="str">
            <v/>
          </cell>
          <cell r="AK34" t="str">
            <v/>
          </cell>
          <cell r="AL34" t="str">
            <v/>
          </cell>
          <cell r="AM34">
            <v>3.2164287629003101</v>
          </cell>
          <cell r="AN34" t="str">
            <v/>
          </cell>
          <cell r="AO34">
            <v>1.90537040447657</v>
          </cell>
          <cell r="AP34" t="str">
            <v/>
          </cell>
          <cell r="AQ34" t="str">
            <v/>
          </cell>
          <cell r="AR34" t="str">
            <v/>
          </cell>
          <cell r="AS34">
            <v>4.1679458533533803E-3</v>
          </cell>
          <cell r="AT34" t="str">
            <v/>
          </cell>
          <cell r="AU34" t="str">
            <v/>
          </cell>
          <cell r="AV34" t="str">
            <v/>
          </cell>
          <cell r="AW34" t="str">
            <v/>
          </cell>
          <cell r="AZ34">
            <v>88.359355474524506</v>
          </cell>
          <cell r="BA34">
            <v>1.6511587592222701</v>
          </cell>
          <cell r="BB34">
            <v>5.79E-3</v>
          </cell>
          <cell r="BC34">
            <v>5.0800000000000003E-3</v>
          </cell>
          <cell r="BD34" t="str">
            <v/>
          </cell>
          <cell r="BE34" t="str">
            <v/>
          </cell>
          <cell r="BF34" t="str">
            <v/>
          </cell>
          <cell r="BG34" t="str">
            <v/>
          </cell>
          <cell r="BH34" t="str">
            <v/>
          </cell>
          <cell r="BI34" t="str">
            <v/>
          </cell>
          <cell r="BJ34" t="str">
            <v/>
          </cell>
        </row>
        <row r="35">
          <cell r="C35" t="str">
            <v>East/West</v>
          </cell>
          <cell r="G35" t="str">
            <v>East</v>
          </cell>
          <cell r="H35" t="str">
            <v>T2</v>
          </cell>
          <cell r="P35">
            <v>0</v>
          </cell>
          <cell r="Q35">
            <v>1283246.2653881174</v>
          </cell>
          <cell r="R35">
            <v>1305594.93753017</v>
          </cell>
          <cell r="S35">
            <v>23289000</v>
          </cell>
          <cell r="T35">
            <v>5260</v>
          </cell>
          <cell r="U35">
            <v>0</v>
          </cell>
          <cell r="V35">
            <v>46360.385999999991</v>
          </cell>
          <cell r="W35">
            <v>38654.820000000007</v>
          </cell>
          <cell r="X35">
            <v>0</v>
          </cell>
          <cell r="Y35">
            <v>0</v>
          </cell>
          <cell r="Z35">
            <v>0</v>
          </cell>
          <cell r="AA35">
            <v>0</v>
          </cell>
          <cell r="AB35">
            <v>0</v>
          </cell>
          <cell r="AC35">
            <v>0</v>
          </cell>
          <cell r="AD35">
            <v>0</v>
          </cell>
          <cell r="AE35">
            <v>0</v>
          </cell>
          <cell r="AI35">
            <v>484.25315462425402</v>
          </cell>
          <cell r="AJ35" t="str">
            <v/>
          </cell>
          <cell r="AK35" t="str">
            <v/>
          </cell>
          <cell r="AL35" t="str">
            <v/>
          </cell>
          <cell r="AM35">
            <v>0.15096958518506701</v>
          </cell>
          <cell r="AN35" t="str">
            <v/>
          </cell>
          <cell r="AO35">
            <v>8.8091219734280302E-2</v>
          </cell>
          <cell r="AP35" t="str">
            <v/>
          </cell>
          <cell r="AQ35" t="str">
            <v/>
          </cell>
          <cell r="AR35" t="str">
            <v/>
          </cell>
          <cell r="AS35">
            <v>4.0171087471570204E-3</v>
          </cell>
          <cell r="AT35" t="str">
            <v/>
          </cell>
          <cell r="AU35" t="str">
            <v/>
          </cell>
          <cell r="AV35" t="str">
            <v/>
          </cell>
          <cell r="AW35" t="str">
            <v/>
          </cell>
          <cell r="AZ35">
            <v>102.787024297456</v>
          </cell>
          <cell r="BA35">
            <v>1.53445849814664</v>
          </cell>
          <cell r="BB35">
            <v>5.79E-3</v>
          </cell>
          <cell r="BC35">
            <v>5.0800000000000003E-3</v>
          </cell>
          <cell r="BD35" t="str">
            <v/>
          </cell>
          <cell r="BE35" t="str">
            <v/>
          </cell>
          <cell r="BF35" t="str">
            <v/>
          </cell>
          <cell r="BG35" t="str">
            <v/>
          </cell>
          <cell r="BH35" t="str">
            <v/>
          </cell>
          <cell r="BI35" t="str">
            <v/>
          </cell>
          <cell r="BJ35" t="str">
            <v/>
          </cell>
        </row>
        <row r="36">
          <cell r="C36" t="str">
            <v>East/West</v>
          </cell>
          <cell r="G36" t="str">
            <v>East</v>
          </cell>
          <cell r="H36" t="str">
            <v>T2</v>
          </cell>
          <cell r="P36">
            <v>0</v>
          </cell>
          <cell r="Q36">
            <v>14108.567879298556</v>
          </cell>
          <cell r="R36">
            <v>14108.567879298556</v>
          </cell>
          <cell r="S36">
            <v>35785000</v>
          </cell>
          <cell r="T36">
            <v>6030</v>
          </cell>
          <cell r="U36">
            <v>0</v>
          </cell>
          <cell r="V36">
            <v>71250.433000000005</v>
          </cell>
          <cell r="W36">
            <v>67374</v>
          </cell>
          <cell r="X36">
            <v>0</v>
          </cell>
          <cell r="Y36">
            <v>0</v>
          </cell>
          <cell r="Z36">
            <v>0</v>
          </cell>
          <cell r="AA36">
            <v>0</v>
          </cell>
          <cell r="AB36">
            <v>0</v>
          </cell>
          <cell r="AC36">
            <v>0</v>
          </cell>
          <cell r="AD36">
            <v>0</v>
          </cell>
          <cell r="AE36">
            <v>0</v>
          </cell>
          <cell r="AI36">
            <v>275.65545755285098</v>
          </cell>
          <cell r="AJ36" t="str">
            <v/>
          </cell>
          <cell r="AK36" t="str">
            <v/>
          </cell>
          <cell r="AL36" t="str">
            <v/>
          </cell>
          <cell r="AM36">
            <v>4.8218497172322202E-3</v>
          </cell>
          <cell r="AN36" t="str">
            <v/>
          </cell>
          <cell r="AO36">
            <v>2.0986882716644002E-3</v>
          </cell>
          <cell r="AP36" t="str">
            <v/>
          </cell>
          <cell r="AQ36" t="str">
            <v/>
          </cell>
          <cell r="AR36" t="str">
            <v/>
          </cell>
          <cell r="AS36">
            <v>2.7862212995562702E-3</v>
          </cell>
          <cell r="AT36" t="str">
            <v/>
          </cell>
          <cell r="AU36" t="str">
            <v/>
          </cell>
          <cell r="AV36" t="str">
            <v/>
          </cell>
          <cell r="AW36" t="str">
            <v/>
          </cell>
          <cell r="AZ36">
            <v>2350.5131999999999</v>
          </cell>
          <cell r="BA36">
            <v>7.5604651452745602</v>
          </cell>
          <cell r="BB36">
            <v>5.79E-3</v>
          </cell>
          <cell r="BC36">
            <v>5.0800000000000003E-3</v>
          </cell>
          <cell r="BD36" t="str">
            <v/>
          </cell>
          <cell r="BE36" t="str">
            <v/>
          </cell>
          <cell r="BF36" t="str">
            <v/>
          </cell>
          <cell r="BG36" t="str">
            <v/>
          </cell>
          <cell r="BH36" t="str">
            <v/>
          </cell>
          <cell r="BI36" t="str">
            <v/>
          </cell>
          <cell r="BJ36" t="str">
            <v/>
          </cell>
        </row>
        <row r="37">
          <cell r="C37" t="str">
            <v>East/West</v>
          </cell>
          <cell r="G37" t="str">
            <v>East</v>
          </cell>
          <cell r="H37" t="str">
            <v>T1</v>
          </cell>
          <cell r="P37">
            <v>0</v>
          </cell>
          <cell r="Q37">
            <v>694719.91925396002</v>
          </cell>
          <cell r="R37">
            <v>694719.91925396002</v>
          </cell>
          <cell r="S37">
            <v>209392000</v>
          </cell>
          <cell r="T37">
            <v>42000</v>
          </cell>
          <cell r="U37">
            <v>0</v>
          </cell>
          <cell r="V37">
            <v>395370.82400000002</v>
          </cell>
          <cell r="W37">
            <v>384442</v>
          </cell>
          <cell r="X37">
            <v>0</v>
          </cell>
          <cell r="Y37">
            <v>0</v>
          </cell>
          <cell r="Z37">
            <v>0</v>
          </cell>
          <cell r="AA37">
            <v>0</v>
          </cell>
          <cell r="AB37">
            <v>0</v>
          </cell>
          <cell r="AC37">
            <v>0</v>
          </cell>
          <cell r="AD37">
            <v>0</v>
          </cell>
          <cell r="AE37">
            <v>0</v>
          </cell>
          <cell r="AI37">
            <v>989.65952343076594</v>
          </cell>
          <cell r="AJ37" t="str">
            <v/>
          </cell>
          <cell r="AK37" t="str">
            <v/>
          </cell>
          <cell r="AL37" t="str">
            <v/>
          </cell>
          <cell r="AM37">
            <v>4.4222322947016598E-2</v>
          </cell>
          <cell r="AN37" t="str">
            <v/>
          </cell>
          <cell r="AO37">
            <v>2.4159652601365399E-2</v>
          </cell>
          <cell r="AP37" t="str">
            <v/>
          </cell>
          <cell r="AQ37" t="str">
            <v/>
          </cell>
          <cell r="AR37" t="str">
            <v/>
          </cell>
          <cell r="AS37">
            <v>1.5112815149630999E-3</v>
          </cell>
          <cell r="AT37" t="str">
            <v/>
          </cell>
          <cell r="AU37" t="str">
            <v/>
          </cell>
          <cell r="AV37" t="str">
            <v/>
          </cell>
          <cell r="AW37" t="str">
            <v/>
          </cell>
          <cell r="AZ37">
            <v>467.50955908675797</v>
          </cell>
          <cell r="BA37">
            <v>1.66208813439084</v>
          </cell>
          <cell r="BB37">
            <v>2.6633999999999998E-3</v>
          </cell>
          <cell r="BC37">
            <v>2.794E-3</v>
          </cell>
          <cell r="BD37" t="str">
            <v/>
          </cell>
          <cell r="BE37" t="str">
            <v/>
          </cell>
          <cell r="BF37" t="str">
            <v/>
          </cell>
          <cell r="BG37" t="str">
            <v/>
          </cell>
          <cell r="BH37" t="str">
            <v/>
          </cell>
          <cell r="BI37" t="str">
            <v/>
          </cell>
          <cell r="BJ37" t="str">
            <v/>
          </cell>
        </row>
        <row r="38">
          <cell r="C38" t="str">
            <v>East/West</v>
          </cell>
          <cell r="G38" t="str">
            <v>West</v>
          </cell>
          <cell r="H38" t="str">
            <v>T1</v>
          </cell>
          <cell r="P38">
            <v>0</v>
          </cell>
          <cell r="Q38">
            <v>0</v>
          </cell>
          <cell r="R38">
            <v>151192.73854751614</v>
          </cell>
          <cell r="S38">
            <v>13322000</v>
          </cell>
          <cell r="T38">
            <v>2780</v>
          </cell>
          <cell r="U38">
            <v>0</v>
          </cell>
          <cell r="V38">
            <v>21830.422000000002</v>
          </cell>
          <cell r="W38">
            <v>20088</v>
          </cell>
          <cell r="X38">
            <v>0</v>
          </cell>
          <cell r="Y38">
            <v>0</v>
          </cell>
          <cell r="Z38">
            <v>0</v>
          </cell>
          <cell r="AA38">
            <v>0</v>
          </cell>
          <cell r="AB38">
            <v>0</v>
          </cell>
          <cell r="AC38">
            <v>0</v>
          </cell>
          <cell r="AD38">
            <v>0</v>
          </cell>
          <cell r="AE38">
            <v>0</v>
          </cell>
          <cell r="AI38">
            <v>236.19697548911401</v>
          </cell>
          <cell r="AJ38" t="str">
            <v/>
          </cell>
          <cell r="AK38" t="str">
            <v/>
          </cell>
          <cell r="AL38" t="str">
            <v/>
          </cell>
          <cell r="AM38">
            <v>0.73708754039660396</v>
          </cell>
          <cell r="AN38" t="str">
            <v/>
          </cell>
          <cell r="AO38">
            <v>0.48273211865855398</v>
          </cell>
          <cell r="AP38" t="str">
            <v/>
          </cell>
          <cell r="AQ38" t="str">
            <v/>
          </cell>
          <cell r="AR38" t="str">
            <v/>
          </cell>
          <cell r="AS38">
            <v>6.2218933637766703E-3</v>
          </cell>
          <cell r="AT38" t="str">
            <v/>
          </cell>
          <cell r="AU38" t="str">
            <v/>
          </cell>
          <cell r="AV38" t="str">
            <v/>
          </cell>
          <cell r="AW38" t="str">
            <v/>
          </cell>
          <cell r="AZ38">
            <v>43.996772334294</v>
          </cell>
          <cell r="BA38">
            <v>0.84471568267379904</v>
          </cell>
          <cell r="BB38">
            <v>5.79E-3</v>
          </cell>
          <cell r="BC38">
            <v>5.0800000000000003E-3</v>
          </cell>
          <cell r="BD38" t="str">
            <v/>
          </cell>
          <cell r="BE38" t="str">
            <v/>
          </cell>
          <cell r="BF38" t="str">
            <v/>
          </cell>
          <cell r="BG38" t="str">
            <v/>
          </cell>
          <cell r="BH38" t="str">
            <v/>
          </cell>
          <cell r="BI38" t="str">
            <v/>
          </cell>
          <cell r="BJ38" t="str">
            <v/>
          </cell>
        </row>
        <row r="39">
          <cell r="C39" t="str">
            <v>East/West</v>
          </cell>
          <cell r="G39" t="str">
            <v>West</v>
          </cell>
          <cell r="H39" t="str">
            <v>T1</v>
          </cell>
          <cell r="P39">
            <v>0</v>
          </cell>
          <cell r="Q39">
            <v>0</v>
          </cell>
          <cell r="R39">
            <v>8248927.5321523892</v>
          </cell>
          <cell r="S39">
            <v>23596000</v>
          </cell>
          <cell r="T39">
            <v>18950</v>
          </cell>
          <cell r="U39">
            <v>0</v>
          </cell>
          <cell r="V39">
            <v>124978.69099999999</v>
          </cell>
          <cell r="W39">
            <v>124698.2</v>
          </cell>
          <cell r="X39">
            <v>0</v>
          </cell>
          <cell r="Y39">
            <v>0</v>
          </cell>
          <cell r="Z39">
            <v>0</v>
          </cell>
          <cell r="AA39">
            <v>0</v>
          </cell>
          <cell r="AB39">
            <v>0</v>
          </cell>
          <cell r="AC39">
            <v>0</v>
          </cell>
          <cell r="AD39">
            <v>0</v>
          </cell>
          <cell r="AE39">
            <v>0</v>
          </cell>
          <cell r="AI39">
            <v>800.21355245502605</v>
          </cell>
          <cell r="AJ39" t="str">
            <v/>
          </cell>
          <cell r="AK39" t="str">
            <v/>
          </cell>
          <cell r="AL39" t="str">
            <v/>
          </cell>
          <cell r="AM39">
            <v>1.02070183577524</v>
          </cell>
          <cell r="AN39" t="str">
            <v/>
          </cell>
          <cell r="AO39">
            <v>0.79593316130744196</v>
          </cell>
          <cell r="AP39" t="str">
            <v/>
          </cell>
          <cell r="AQ39" t="str">
            <v/>
          </cell>
          <cell r="AR39" t="str">
            <v/>
          </cell>
          <cell r="AS39">
            <v>4.6928672872794397E-3</v>
          </cell>
          <cell r="AT39" t="str">
            <v/>
          </cell>
          <cell r="AU39" t="str">
            <v/>
          </cell>
          <cell r="AV39" t="str">
            <v/>
          </cell>
          <cell r="AW39" t="str">
            <v/>
          </cell>
          <cell r="AZ39">
            <v>180.203524957376</v>
          </cell>
          <cell r="BA39">
            <v>1.7391996003254799</v>
          </cell>
          <cell r="BB39">
            <v>5.79E-3</v>
          </cell>
          <cell r="BC39">
            <v>5.0800000000000003E-3</v>
          </cell>
          <cell r="BD39" t="str">
            <v/>
          </cell>
          <cell r="BE39" t="str">
            <v/>
          </cell>
          <cell r="BF39" t="str">
            <v/>
          </cell>
          <cell r="BG39" t="str">
            <v/>
          </cell>
          <cell r="BH39" t="str">
            <v/>
          </cell>
          <cell r="BI39" t="str">
            <v/>
          </cell>
          <cell r="BJ39" t="str">
            <v/>
          </cell>
        </row>
        <row r="40">
          <cell r="C40" t="str">
            <v>East/West</v>
          </cell>
          <cell r="G40" t="str">
            <v>East</v>
          </cell>
          <cell r="H40" t="str">
            <v>T1</v>
          </cell>
          <cell r="P40">
            <v>0</v>
          </cell>
          <cell r="Q40">
            <v>1810963.443433132</v>
          </cell>
          <cell r="R40">
            <v>1810963.443433132</v>
          </cell>
          <cell r="S40">
            <v>16309999.999999998</v>
          </cell>
          <cell r="T40">
            <v>3000</v>
          </cell>
          <cell r="U40">
            <v>0</v>
          </cell>
          <cell r="V40">
            <v>31948.250999999997</v>
          </cell>
          <cell r="W40">
            <v>30624</v>
          </cell>
          <cell r="X40">
            <v>0</v>
          </cell>
          <cell r="Y40">
            <v>0</v>
          </cell>
          <cell r="Z40">
            <v>0</v>
          </cell>
          <cell r="AA40">
            <v>0</v>
          </cell>
          <cell r="AB40">
            <v>0</v>
          </cell>
          <cell r="AC40">
            <v>0</v>
          </cell>
          <cell r="AD40">
            <v>0</v>
          </cell>
          <cell r="AE40">
            <v>0</v>
          </cell>
          <cell r="AI40">
            <v>506.01718878934099</v>
          </cell>
          <cell r="AJ40" t="str">
            <v/>
          </cell>
          <cell r="AK40" t="str">
            <v/>
          </cell>
          <cell r="AL40" t="str">
            <v/>
          </cell>
          <cell r="AM40">
            <v>0.88788556336028202</v>
          </cell>
          <cell r="AN40" t="str">
            <v/>
          </cell>
          <cell r="AO40">
            <v>0.428781088351331</v>
          </cell>
          <cell r="AP40" t="str">
            <v/>
          </cell>
          <cell r="AQ40" t="str">
            <v/>
          </cell>
          <cell r="AR40" t="str">
            <v/>
          </cell>
          <cell r="AS40">
            <v>4.1678526839384802E-3</v>
          </cell>
          <cell r="AT40" t="str">
            <v/>
          </cell>
          <cell r="AU40" t="str">
            <v/>
          </cell>
          <cell r="AV40" t="str">
            <v/>
          </cell>
          <cell r="AW40" t="str">
            <v/>
          </cell>
          <cell r="AZ40">
            <v>26.868655553721698</v>
          </cell>
          <cell r="BA40">
            <v>1.66208813439084</v>
          </cell>
          <cell r="BB40">
            <v>3.3002999999999999E-3</v>
          </cell>
          <cell r="BC40">
            <v>2.8955999999999999E-3</v>
          </cell>
          <cell r="BD40" t="str">
            <v/>
          </cell>
          <cell r="BE40" t="str">
            <v/>
          </cell>
          <cell r="BF40" t="str">
            <v/>
          </cell>
          <cell r="BG40" t="str">
            <v/>
          </cell>
          <cell r="BH40" t="str">
            <v/>
          </cell>
          <cell r="BI40" t="str">
            <v/>
          </cell>
          <cell r="BJ40" t="str">
            <v/>
          </cell>
        </row>
        <row r="41">
          <cell r="C41" t="str">
            <v>East/West</v>
          </cell>
          <cell r="G41" t="str">
            <v>East</v>
          </cell>
          <cell r="H41" t="str">
            <v>T1</v>
          </cell>
          <cell r="P41">
            <v>0</v>
          </cell>
          <cell r="Q41">
            <v>1417465.7666966419</v>
          </cell>
          <cell r="R41">
            <v>1417465.7666966419</v>
          </cell>
          <cell r="S41">
            <v>9803000</v>
          </cell>
          <cell r="T41">
            <v>2000</v>
          </cell>
          <cell r="U41">
            <v>0</v>
          </cell>
          <cell r="V41">
            <v>18726.125</v>
          </cell>
          <cell r="W41">
            <v>18112.560000000001</v>
          </cell>
          <cell r="X41">
            <v>0</v>
          </cell>
          <cell r="Y41">
            <v>0</v>
          </cell>
          <cell r="Z41">
            <v>0</v>
          </cell>
          <cell r="AA41">
            <v>0</v>
          </cell>
          <cell r="AB41">
            <v>0</v>
          </cell>
          <cell r="AC41">
            <v>0</v>
          </cell>
          <cell r="AD41">
            <v>0</v>
          </cell>
          <cell r="AE41">
            <v>0</v>
          </cell>
          <cell r="AI41">
            <v>362.24112042575302</v>
          </cell>
          <cell r="AJ41" t="str">
            <v/>
          </cell>
          <cell r="AK41" t="str">
            <v/>
          </cell>
          <cell r="AL41" t="str">
            <v/>
          </cell>
          <cell r="AM41">
            <v>0.88788556336028202</v>
          </cell>
          <cell r="AN41" t="str">
            <v/>
          </cell>
          <cell r="AO41">
            <v>0.48768964337973503</v>
          </cell>
          <cell r="AP41" t="str">
            <v/>
          </cell>
          <cell r="AQ41" t="str">
            <v/>
          </cell>
          <cell r="AR41" t="str">
            <v/>
          </cell>
          <cell r="AS41">
            <v>4.1681906302395797E-3</v>
          </cell>
          <cell r="AT41" t="str">
            <v/>
          </cell>
          <cell r="AU41" t="str">
            <v/>
          </cell>
          <cell r="AV41" t="str">
            <v/>
          </cell>
          <cell r="AW41" t="str">
            <v/>
          </cell>
          <cell r="AZ41">
            <v>15.891462115860699</v>
          </cell>
          <cell r="BA41">
            <v>1.66208813439084</v>
          </cell>
          <cell r="BB41">
            <v>5.79E-3</v>
          </cell>
          <cell r="BC41">
            <v>5.0800000000000003E-3</v>
          </cell>
          <cell r="BD41" t="str">
            <v/>
          </cell>
          <cell r="BE41" t="str">
            <v/>
          </cell>
          <cell r="BF41" t="str">
            <v/>
          </cell>
          <cell r="BG41" t="str">
            <v/>
          </cell>
          <cell r="BH41" t="str">
            <v/>
          </cell>
          <cell r="BI41" t="str">
            <v/>
          </cell>
          <cell r="BJ41" t="str">
            <v/>
          </cell>
        </row>
        <row r="42">
          <cell r="C42" t="str">
            <v>East/West</v>
          </cell>
          <cell r="G42" t="str">
            <v>East</v>
          </cell>
          <cell r="H42" t="str">
            <v>T2</v>
          </cell>
          <cell r="P42">
            <v>0</v>
          </cell>
          <cell r="Q42">
            <v>0</v>
          </cell>
          <cell r="R42">
            <v>404846.65324809874</v>
          </cell>
          <cell r="S42">
            <v>0</v>
          </cell>
          <cell r="T42">
            <v>0</v>
          </cell>
          <cell r="U42">
            <v>35000</v>
          </cell>
          <cell r="V42">
            <v>0</v>
          </cell>
          <cell r="W42">
            <v>0</v>
          </cell>
          <cell r="X42">
            <v>0</v>
          </cell>
          <cell r="Y42">
            <v>0</v>
          </cell>
          <cell r="Z42">
            <v>0</v>
          </cell>
          <cell r="AA42">
            <v>0</v>
          </cell>
          <cell r="AB42">
            <v>0</v>
          </cell>
          <cell r="AC42">
            <v>0</v>
          </cell>
          <cell r="AD42">
            <v>0</v>
          </cell>
          <cell r="AE42">
            <v>0</v>
          </cell>
          <cell r="AI42">
            <v>159.10469830754499</v>
          </cell>
          <cell r="AJ42" t="str">
            <v/>
          </cell>
          <cell r="AK42" t="str">
            <v/>
          </cell>
          <cell r="AL42" t="str">
            <v/>
          </cell>
          <cell r="AM42">
            <v>0</v>
          </cell>
          <cell r="AN42" t="str">
            <v/>
          </cell>
          <cell r="AO42">
            <v>0</v>
          </cell>
          <cell r="AP42" t="str">
            <v/>
          </cell>
          <cell r="AQ42" t="str">
            <v/>
          </cell>
          <cell r="AR42" t="str">
            <v/>
          </cell>
          <cell r="AS42">
            <v>0</v>
          </cell>
          <cell r="AT42" t="str">
            <v/>
          </cell>
          <cell r="AU42" t="str">
            <v/>
          </cell>
          <cell r="AV42" t="str">
            <v/>
          </cell>
          <cell r="AW42" t="str">
            <v/>
          </cell>
          <cell r="AZ42">
            <v>0</v>
          </cell>
          <cell r="BA42">
            <v>0</v>
          </cell>
          <cell r="BB42">
            <v>0</v>
          </cell>
          <cell r="BC42">
            <v>0</v>
          </cell>
          <cell r="BD42" t="str">
            <v/>
          </cell>
          <cell r="BE42" t="str">
            <v/>
          </cell>
          <cell r="BF42" t="str">
            <v/>
          </cell>
          <cell r="BG42" t="str">
            <v/>
          </cell>
          <cell r="BH42" t="str">
            <v/>
          </cell>
          <cell r="BI42" t="str">
            <v/>
          </cell>
          <cell r="BJ42" t="str">
            <v/>
          </cell>
        </row>
        <row r="43">
          <cell r="C43" t="str">
            <v>East/West</v>
          </cell>
          <cell r="G43" t="str">
            <v>West</v>
          </cell>
          <cell r="H43" t="str">
            <v>T1</v>
          </cell>
          <cell r="P43">
            <v>0</v>
          </cell>
          <cell r="Q43">
            <v>0</v>
          </cell>
          <cell r="R43">
            <v>202362.81893779375</v>
          </cell>
          <cell r="S43">
            <v>0</v>
          </cell>
          <cell r="T43">
            <v>0</v>
          </cell>
          <cell r="U43">
            <v>10000</v>
          </cell>
          <cell r="V43">
            <v>0</v>
          </cell>
          <cell r="W43">
            <v>0</v>
          </cell>
          <cell r="X43">
            <v>0</v>
          </cell>
          <cell r="Y43">
            <v>0</v>
          </cell>
          <cell r="Z43">
            <v>0</v>
          </cell>
          <cell r="AA43">
            <v>0</v>
          </cell>
          <cell r="AB43">
            <v>0</v>
          </cell>
          <cell r="AC43">
            <v>0</v>
          </cell>
          <cell r="AD43">
            <v>0</v>
          </cell>
          <cell r="AE43">
            <v>0</v>
          </cell>
          <cell r="AI43">
            <v>114.97579993970299</v>
          </cell>
          <cell r="AJ43" t="str">
            <v/>
          </cell>
          <cell r="AK43" t="str">
            <v/>
          </cell>
          <cell r="AL43" t="str">
            <v/>
          </cell>
          <cell r="AM43">
            <v>0</v>
          </cell>
          <cell r="AN43" t="str">
            <v/>
          </cell>
          <cell r="AO43">
            <v>0</v>
          </cell>
          <cell r="AP43" t="str">
            <v/>
          </cell>
          <cell r="AQ43" t="str">
            <v/>
          </cell>
          <cell r="AR43" t="str">
            <v/>
          </cell>
          <cell r="AS43">
            <v>0</v>
          </cell>
          <cell r="AT43" t="str">
            <v/>
          </cell>
          <cell r="AU43" t="str">
            <v/>
          </cell>
          <cell r="AV43" t="str">
            <v/>
          </cell>
          <cell r="AW43" t="str">
            <v/>
          </cell>
          <cell r="AZ43">
            <v>0</v>
          </cell>
          <cell r="BA43">
            <v>0</v>
          </cell>
          <cell r="BB43">
            <v>0</v>
          </cell>
          <cell r="BC43">
            <v>0</v>
          </cell>
          <cell r="BD43" t="str">
            <v/>
          </cell>
          <cell r="BE43" t="str">
            <v/>
          </cell>
          <cell r="BF43" t="str">
            <v/>
          </cell>
          <cell r="BG43" t="str">
            <v/>
          </cell>
          <cell r="BH43" t="str">
            <v/>
          </cell>
          <cell r="BI43" t="str">
            <v/>
          </cell>
          <cell r="BJ43" t="str">
            <v/>
          </cell>
        </row>
        <row r="44">
          <cell r="C44" t="str">
            <v>East/West</v>
          </cell>
          <cell r="G44" t="str">
            <v>West</v>
          </cell>
          <cell r="H44" t="str">
            <v>T1</v>
          </cell>
          <cell r="P44">
            <v>0</v>
          </cell>
          <cell r="Q44">
            <v>0</v>
          </cell>
          <cell r="R44">
            <v>202362.81893779375</v>
          </cell>
          <cell r="S44">
            <v>0</v>
          </cell>
          <cell r="T44">
            <v>0</v>
          </cell>
          <cell r="U44">
            <v>10000</v>
          </cell>
          <cell r="V44">
            <v>0</v>
          </cell>
          <cell r="W44">
            <v>0</v>
          </cell>
          <cell r="X44">
            <v>0</v>
          </cell>
          <cell r="Y44">
            <v>0</v>
          </cell>
          <cell r="Z44">
            <v>0</v>
          </cell>
          <cell r="AA44">
            <v>0</v>
          </cell>
          <cell r="AB44">
            <v>0</v>
          </cell>
          <cell r="AC44">
            <v>0</v>
          </cell>
          <cell r="AD44">
            <v>0</v>
          </cell>
          <cell r="AE44">
            <v>0</v>
          </cell>
          <cell r="AI44">
            <v>114.97579993970299</v>
          </cell>
          <cell r="AJ44" t="str">
            <v/>
          </cell>
          <cell r="AK44" t="str">
            <v/>
          </cell>
          <cell r="AL44" t="str">
            <v/>
          </cell>
          <cell r="AM44">
            <v>0</v>
          </cell>
          <cell r="AN44" t="str">
            <v/>
          </cell>
          <cell r="AO44">
            <v>0</v>
          </cell>
          <cell r="AP44" t="str">
            <v/>
          </cell>
          <cell r="AQ44" t="str">
            <v/>
          </cell>
          <cell r="AR44" t="str">
            <v/>
          </cell>
          <cell r="AS44">
            <v>0</v>
          </cell>
          <cell r="AT44" t="str">
            <v/>
          </cell>
          <cell r="AU44" t="str">
            <v/>
          </cell>
          <cell r="AV44" t="str">
            <v/>
          </cell>
          <cell r="AW44" t="str">
            <v/>
          </cell>
          <cell r="AZ44">
            <v>0</v>
          </cell>
          <cell r="BA44">
            <v>0</v>
          </cell>
          <cell r="BB44">
            <v>0</v>
          </cell>
          <cell r="BC44">
            <v>0</v>
          </cell>
          <cell r="BD44" t="str">
            <v/>
          </cell>
          <cell r="BE44" t="str">
            <v/>
          </cell>
          <cell r="BF44" t="str">
            <v/>
          </cell>
          <cell r="BG44" t="str">
            <v/>
          </cell>
          <cell r="BH44" t="str">
            <v/>
          </cell>
          <cell r="BI44" t="str">
            <v/>
          </cell>
          <cell r="BJ44" t="str">
            <v/>
          </cell>
        </row>
        <row r="45">
          <cell r="C45" t="str">
            <v>East/West</v>
          </cell>
          <cell r="G45" t="str">
            <v>East</v>
          </cell>
          <cell r="H45" t="str">
            <v>T2</v>
          </cell>
          <cell r="P45">
            <v>0</v>
          </cell>
          <cell r="Q45">
            <v>1461564.8205297925</v>
          </cell>
          <cell r="R45">
            <v>1461564.8205297925</v>
          </cell>
          <cell r="S45">
            <v>13743000</v>
          </cell>
          <cell r="T45">
            <v>4110</v>
          </cell>
          <cell r="U45">
            <v>0</v>
          </cell>
          <cell r="V45">
            <v>31099.563999999998</v>
          </cell>
          <cell r="W45">
            <v>26900</v>
          </cell>
          <cell r="X45">
            <v>0</v>
          </cell>
          <cell r="Y45">
            <v>0</v>
          </cell>
          <cell r="Z45">
            <v>0</v>
          </cell>
          <cell r="AA45">
            <v>0</v>
          </cell>
          <cell r="AB45">
            <v>0</v>
          </cell>
          <cell r="AC45">
            <v>0</v>
          </cell>
          <cell r="AD45">
            <v>0</v>
          </cell>
          <cell r="AE45">
            <v>0</v>
          </cell>
          <cell r="AI45">
            <v>415.01253522884099</v>
          </cell>
          <cell r="AJ45" t="str">
            <v/>
          </cell>
          <cell r="AK45" t="str">
            <v/>
          </cell>
          <cell r="AL45" t="str">
            <v/>
          </cell>
          <cell r="AM45">
            <v>0.15096958518506701</v>
          </cell>
          <cell r="AN45" t="str">
            <v/>
          </cell>
          <cell r="AO45">
            <v>0.10260805229103399</v>
          </cell>
          <cell r="AP45" t="str">
            <v/>
          </cell>
          <cell r="AQ45" t="str">
            <v/>
          </cell>
          <cell r="AR45" t="str">
            <v/>
          </cell>
          <cell r="AS45">
            <v>4.1679477816827203E-3</v>
          </cell>
          <cell r="AT45" t="str">
            <v/>
          </cell>
          <cell r="AU45" t="str">
            <v/>
          </cell>
          <cell r="AV45" t="str">
            <v/>
          </cell>
          <cell r="AW45" t="str">
            <v/>
          </cell>
          <cell r="AZ45">
            <v>71.5297847358121</v>
          </cell>
          <cell r="BA45">
            <v>1.53445849814664</v>
          </cell>
          <cell r="BB45">
            <v>5.79E-3</v>
          </cell>
          <cell r="BC45">
            <v>5.0800000000000003E-3</v>
          </cell>
          <cell r="BD45" t="str">
            <v/>
          </cell>
          <cell r="BE45" t="str">
            <v/>
          </cell>
          <cell r="BF45" t="str">
            <v/>
          </cell>
          <cell r="BG45" t="str">
            <v/>
          </cell>
          <cell r="BH45" t="str">
            <v/>
          </cell>
          <cell r="BI45" t="str">
            <v/>
          </cell>
          <cell r="BJ45" t="str">
            <v/>
          </cell>
        </row>
        <row r="46">
          <cell r="C46" t="str">
            <v>East/West</v>
          </cell>
          <cell r="G46" t="str">
            <v>East</v>
          </cell>
          <cell r="H46" t="str">
            <v>T2</v>
          </cell>
          <cell r="P46">
            <v>0</v>
          </cell>
          <cell r="Q46">
            <v>3075801.0587904956</v>
          </cell>
          <cell r="R46">
            <v>3075801.0587904956</v>
          </cell>
          <cell r="S46">
            <v>38383000</v>
          </cell>
          <cell r="T46">
            <v>8950</v>
          </cell>
          <cell r="U46">
            <v>0</v>
          </cell>
          <cell r="V46">
            <v>77353.680999999997</v>
          </cell>
          <cell r="W46">
            <v>77353.22</v>
          </cell>
          <cell r="X46">
            <v>0</v>
          </cell>
          <cell r="Y46">
            <v>0</v>
          </cell>
          <cell r="Z46">
            <v>0</v>
          </cell>
          <cell r="AA46">
            <v>0</v>
          </cell>
          <cell r="AB46">
            <v>0</v>
          </cell>
          <cell r="AC46">
            <v>0</v>
          </cell>
          <cell r="AD46">
            <v>0</v>
          </cell>
          <cell r="AE46">
            <v>0</v>
          </cell>
          <cell r="AI46">
            <v>799.96342842041804</v>
          </cell>
          <cell r="AJ46" t="str">
            <v/>
          </cell>
          <cell r="AK46" t="str">
            <v/>
          </cell>
          <cell r="AL46" t="str">
            <v/>
          </cell>
          <cell r="AM46">
            <v>0.15096958518506701</v>
          </cell>
          <cell r="AN46" t="str">
            <v/>
          </cell>
          <cell r="AO46">
            <v>8.9833014349151294E-2</v>
          </cell>
          <cell r="AP46" t="str">
            <v/>
          </cell>
          <cell r="AQ46" t="str">
            <v/>
          </cell>
          <cell r="AR46" t="str">
            <v/>
          </cell>
          <cell r="AS46">
            <v>2.4424321099205501E-3</v>
          </cell>
          <cell r="AT46" t="str">
            <v/>
          </cell>
          <cell r="AU46" t="str">
            <v/>
          </cell>
          <cell r="AV46" t="str">
            <v/>
          </cell>
          <cell r="AW46" t="str">
            <v/>
          </cell>
          <cell r="AZ46">
            <v>205.689932164384</v>
          </cell>
          <cell r="BA46">
            <v>1.53445849814664</v>
          </cell>
          <cell r="BB46">
            <v>4.4583000000000001E-3</v>
          </cell>
          <cell r="BC46">
            <v>4.4704000000000002E-3</v>
          </cell>
          <cell r="BD46" t="str">
            <v/>
          </cell>
          <cell r="BE46" t="str">
            <v/>
          </cell>
          <cell r="BF46" t="str">
            <v/>
          </cell>
          <cell r="BG46" t="str">
            <v/>
          </cell>
          <cell r="BH46" t="str">
            <v/>
          </cell>
          <cell r="BI46" t="str">
            <v/>
          </cell>
          <cell r="BJ46" t="str">
            <v/>
          </cell>
        </row>
        <row r="47">
          <cell r="C47" t="str">
            <v>East/West</v>
          </cell>
          <cell r="G47" t="str">
            <v>West</v>
          </cell>
          <cell r="H47" t="str">
            <v>T2</v>
          </cell>
          <cell r="P47">
            <v>0</v>
          </cell>
          <cell r="Q47">
            <v>0</v>
          </cell>
          <cell r="R47">
            <v>231595.13036082595</v>
          </cell>
          <cell r="S47">
            <v>0</v>
          </cell>
          <cell r="T47">
            <v>0</v>
          </cell>
          <cell r="U47">
            <v>4500</v>
          </cell>
          <cell r="V47">
            <v>0</v>
          </cell>
          <cell r="W47">
            <v>0</v>
          </cell>
          <cell r="X47">
            <v>0</v>
          </cell>
          <cell r="Y47">
            <v>0</v>
          </cell>
          <cell r="Z47">
            <v>0</v>
          </cell>
          <cell r="AA47">
            <v>0</v>
          </cell>
          <cell r="AB47">
            <v>0</v>
          </cell>
          <cell r="AC47">
            <v>0</v>
          </cell>
          <cell r="AD47">
            <v>0</v>
          </cell>
          <cell r="AE47">
            <v>0</v>
          </cell>
          <cell r="AI47">
            <v>60.569897727758203</v>
          </cell>
          <cell r="AJ47" t="str">
            <v/>
          </cell>
          <cell r="AK47" t="str">
            <v/>
          </cell>
          <cell r="AL47" t="str">
            <v/>
          </cell>
          <cell r="AM47">
            <v>0</v>
          </cell>
          <cell r="AN47" t="str">
            <v/>
          </cell>
          <cell r="AO47">
            <v>0</v>
          </cell>
          <cell r="AP47" t="str">
            <v/>
          </cell>
          <cell r="AQ47" t="str">
            <v/>
          </cell>
          <cell r="AR47" t="str">
            <v/>
          </cell>
          <cell r="AS47">
            <v>0</v>
          </cell>
          <cell r="AT47" t="str">
            <v/>
          </cell>
          <cell r="AU47" t="str">
            <v/>
          </cell>
          <cell r="AV47" t="str">
            <v/>
          </cell>
          <cell r="AW47" t="str">
            <v/>
          </cell>
          <cell r="AZ47">
            <v>0</v>
          </cell>
          <cell r="BA47">
            <v>0</v>
          </cell>
          <cell r="BB47">
            <v>0</v>
          </cell>
          <cell r="BC47">
            <v>0</v>
          </cell>
          <cell r="BD47" t="str">
            <v/>
          </cell>
          <cell r="BE47" t="str">
            <v/>
          </cell>
          <cell r="BF47" t="str">
            <v/>
          </cell>
          <cell r="BG47" t="str">
            <v/>
          </cell>
          <cell r="BH47" t="str">
            <v/>
          </cell>
          <cell r="BI47" t="str">
            <v/>
          </cell>
          <cell r="BJ47" t="str">
            <v/>
          </cell>
        </row>
        <row r="48">
          <cell r="C48" t="str">
            <v>East/West</v>
          </cell>
          <cell r="G48" t="str">
            <v>East</v>
          </cell>
          <cell r="H48" t="str">
            <v>T1</v>
          </cell>
          <cell r="P48">
            <v>0</v>
          </cell>
          <cell r="Q48">
            <v>2496637.0556503222</v>
          </cell>
          <cell r="R48">
            <v>2496637.0556503222</v>
          </cell>
          <cell r="S48">
            <v>40270000</v>
          </cell>
          <cell r="T48">
            <v>10526</v>
          </cell>
          <cell r="U48">
            <v>0</v>
          </cell>
          <cell r="V48">
            <v>118803.04399999999</v>
          </cell>
          <cell r="W48">
            <v>118802</v>
          </cell>
          <cell r="X48">
            <v>0</v>
          </cell>
          <cell r="Y48">
            <v>0</v>
          </cell>
          <cell r="Z48">
            <v>0</v>
          </cell>
          <cell r="AA48">
            <v>0</v>
          </cell>
          <cell r="AB48">
            <v>0</v>
          </cell>
          <cell r="AC48">
            <v>0</v>
          </cell>
          <cell r="AD48">
            <v>0</v>
          </cell>
          <cell r="AE48">
            <v>0</v>
          </cell>
          <cell r="AI48">
            <v>737.42897924544297</v>
          </cell>
          <cell r="AJ48" t="str">
            <v/>
          </cell>
          <cell r="AK48" t="str">
            <v/>
          </cell>
          <cell r="AL48" t="str">
            <v/>
          </cell>
          <cell r="AM48">
            <v>0.207554120192837</v>
          </cell>
          <cell r="AN48" t="str">
            <v/>
          </cell>
          <cell r="AO48">
            <v>9.4573969344942194E-2</v>
          </cell>
          <cell r="AP48" t="str">
            <v/>
          </cell>
          <cell r="AQ48" t="str">
            <v/>
          </cell>
          <cell r="AR48" t="str">
            <v/>
          </cell>
          <cell r="AS48">
            <v>2.68811915105698E-3</v>
          </cell>
          <cell r="AT48" t="str">
            <v/>
          </cell>
          <cell r="AU48" t="str">
            <v/>
          </cell>
          <cell r="AV48" t="str">
            <v/>
          </cell>
          <cell r="AW48" t="str">
            <v/>
          </cell>
          <cell r="AZ48">
            <v>630.90309290014898</v>
          </cell>
          <cell r="BA48">
            <v>0.94384082009586401</v>
          </cell>
          <cell r="BB48">
            <v>4.2846000000000004E-3</v>
          </cell>
          <cell r="BC48">
            <v>3.7591999999999999E-3</v>
          </cell>
          <cell r="BD48" t="str">
            <v/>
          </cell>
          <cell r="BE48" t="str">
            <v/>
          </cell>
          <cell r="BF48" t="str">
            <v/>
          </cell>
          <cell r="BG48" t="str">
            <v/>
          </cell>
          <cell r="BH48" t="str">
            <v/>
          </cell>
          <cell r="BI48" t="str">
            <v/>
          </cell>
          <cell r="BJ48" t="str">
            <v/>
          </cell>
        </row>
        <row r="49">
          <cell r="C49" t="str">
            <v>East/West</v>
          </cell>
          <cell r="G49" t="str">
            <v>East</v>
          </cell>
          <cell r="H49" t="str">
            <v>T1</v>
          </cell>
          <cell r="P49">
            <v>0</v>
          </cell>
          <cell r="Q49">
            <v>995165.87126532651</v>
          </cell>
          <cell r="R49">
            <v>995165.87126532651</v>
          </cell>
          <cell r="S49">
            <v>111909000</v>
          </cell>
          <cell r="T49">
            <v>18000</v>
          </cell>
          <cell r="U49">
            <v>0</v>
          </cell>
          <cell r="V49">
            <v>212252.978</v>
          </cell>
          <cell r="W49">
            <v>187853.41999999995</v>
          </cell>
          <cell r="X49">
            <v>0</v>
          </cell>
          <cell r="Y49">
            <v>0</v>
          </cell>
          <cell r="Z49">
            <v>0</v>
          </cell>
          <cell r="AA49">
            <v>0</v>
          </cell>
          <cell r="AB49">
            <v>0</v>
          </cell>
          <cell r="AC49">
            <v>0</v>
          </cell>
          <cell r="AD49">
            <v>0</v>
          </cell>
          <cell r="AE49">
            <v>0</v>
          </cell>
          <cell r="AI49">
            <v>892.95643773479901</v>
          </cell>
          <cell r="AJ49" t="str">
            <v/>
          </cell>
          <cell r="AK49" t="str">
            <v/>
          </cell>
          <cell r="AL49" t="str">
            <v/>
          </cell>
          <cell r="AM49">
            <v>8.68061502738601E-2</v>
          </cell>
          <cell r="AN49" t="str">
            <v/>
          </cell>
          <cell r="AO49">
            <v>3.7859395026426101E-2</v>
          </cell>
          <cell r="AP49" t="str">
            <v/>
          </cell>
          <cell r="AQ49" t="str">
            <v/>
          </cell>
          <cell r="AR49" t="str">
            <v/>
          </cell>
          <cell r="AS49">
            <v>2.3393074626577E-3</v>
          </cell>
          <cell r="AT49" t="str">
            <v/>
          </cell>
          <cell r="AU49" t="str">
            <v/>
          </cell>
          <cell r="AV49" t="str">
            <v/>
          </cell>
          <cell r="AW49" t="str">
            <v/>
          </cell>
          <cell r="AZ49">
            <v>484.40216209086702</v>
          </cell>
          <cell r="BA49">
            <v>1.24798115901173</v>
          </cell>
          <cell r="BB49">
            <v>1.8527999999999999E-3</v>
          </cell>
          <cell r="BC49">
            <v>1.6256E-3</v>
          </cell>
          <cell r="BD49" t="str">
            <v/>
          </cell>
          <cell r="BE49" t="str">
            <v/>
          </cell>
          <cell r="BF49" t="str">
            <v/>
          </cell>
          <cell r="BG49" t="str">
            <v/>
          </cell>
          <cell r="BH49" t="str">
            <v/>
          </cell>
          <cell r="BI49" t="str">
            <v/>
          </cell>
          <cell r="BJ49" t="str">
            <v/>
          </cell>
        </row>
        <row r="50">
          <cell r="C50" t="str">
            <v>East/West</v>
          </cell>
          <cell r="G50" t="str">
            <v>East</v>
          </cell>
          <cell r="H50" t="str">
            <v>T1</v>
          </cell>
          <cell r="P50">
            <v>0</v>
          </cell>
          <cell r="Q50">
            <v>219177.96203841432</v>
          </cell>
          <cell r="R50">
            <v>219177.96203841432</v>
          </cell>
          <cell r="S50">
            <v>279000</v>
          </cell>
          <cell r="T50">
            <v>6670</v>
          </cell>
          <cell r="U50">
            <v>12000</v>
          </cell>
          <cell r="V50">
            <v>17926.035</v>
          </cell>
          <cell r="W50">
            <v>14770</v>
          </cell>
          <cell r="X50">
            <v>0</v>
          </cell>
          <cell r="Y50">
            <v>0</v>
          </cell>
          <cell r="Z50">
            <v>0</v>
          </cell>
          <cell r="AA50">
            <v>0</v>
          </cell>
          <cell r="AB50">
            <v>0</v>
          </cell>
          <cell r="AC50">
            <v>0</v>
          </cell>
          <cell r="AD50">
            <v>0</v>
          </cell>
          <cell r="AE50">
            <v>0</v>
          </cell>
          <cell r="AI50">
            <v>159.15298686761699</v>
          </cell>
          <cell r="AJ50" t="str">
            <v/>
          </cell>
          <cell r="AK50" t="str">
            <v/>
          </cell>
          <cell r="AL50" t="str">
            <v/>
          </cell>
          <cell r="AM50">
            <v>0.58189861693650502</v>
          </cell>
          <cell r="AN50" t="str">
            <v/>
          </cell>
          <cell r="AO50">
            <v>0.482851220856157</v>
          </cell>
          <cell r="AP50" t="str">
            <v/>
          </cell>
          <cell r="AQ50" t="str">
            <v/>
          </cell>
          <cell r="AR50" t="str">
            <v/>
          </cell>
          <cell r="AS50">
            <v>6.3031653289344694E-2</v>
          </cell>
          <cell r="AT50" t="str">
            <v/>
          </cell>
          <cell r="AU50" t="str">
            <v/>
          </cell>
          <cell r="AV50" t="str">
            <v/>
          </cell>
          <cell r="AW50" t="str">
            <v/>
          </cell>
          <cell r="AZ50">
            <v>144.04470000000001</v>
          </cell>
          <cell r="BA50">
            <v>1.66208813439084</v>
          </cell>
          <cell r="BB50">
            <v>5.79E-3</v>
          </cell>
          <cell r="BC50">
            <v>5.0800000000000003E-3</v>
          </cell>
          <cell r="BD50" t="str">
            <v/>
          </cell>
          <cell r="BE50" t="str">
            <v/>
          </cell>
          <cell r="BF50" t="str">
            <v/>
          </cell>
          <cell r="BG50" t="str">
            <v/>
          </cell>
          <cell r="BH50" t="str">
            <v/>
          </cell>
          <cell r="BI50" t="str">
            <v/>
          </cell>
          <cell r="BJ50" t="str">
            <v/>
          </cell>
        </row>
        <row r="51">
          <cell r="C51" t="str">
            <v>East/West</v>
          </cell>
          <cell r="G51" t="str">
            <v>West</v>
          </cell>
          <cell r="H51" t="str">
            <v>T2</v>
          </cell>
          <cell r="P51">
            <v>0</v>
          </cell>
          <cell r="Q51">
            <v>0</v>
          </cell>
          <cell r="R51">
            <v>790037.23494484194</v>
          </cell>
          <cell r="S51">
            <v>0</v>
          </cell>
          <cell r="T51">
            <v>0</v>
          </cell>
          <cell r="U51">
            <v>48500</v>
          </cell>
          <cell r="V51">
            <v>0</v>
          </cell>
          <cell r="W51">
            <v>0</v>
          </cell>
          <cell r="X51">
            <v>0</v>
          </cell>
          <cell r="Y51">
            <v>0</v>
          </cell>
          <cell r="Z51">
            <v>0</v>
          </cell>
          <cell r="AA51">
            <v>0</v>
          </cell>
          <cell r="AB51">
            <v>0</v>
          </cell>
          <cell r="AC51">
            <v>0</v>
          </cell>
          <cell r="AD51">
            <v>0</v>
          </cell>
          <cell r="AE51">
            <v>0</v>
          </cell>
          <cell r="AI51">
            <v>301.82509702716499</v>
          </cell>
          <cell r="AJ51" t="str">
            <v/>
          </cell>
          <cell r="AK51" t="str">
            <v/>
          </cell>
          <cell r="AL51" t="str">
            <v/>
          </cell>
          <cell r="AM51">
            <v>0</v>
          </cell>
          <cell r="AN51" t="str">
            <v/>
          </cell>
          <cell r="AO51">
            <v>0</v>
          </cell>
          <cell r="AP51" t="str">
            <v/>
          </cell>
          <cell r="AQ51" t="str">
            <v/>
          </cell>
          <cell r="AR51" t="str">
            <v/>
          </cell>
          <cell r="AS51">
            <v>0</v>
          </cell>
          <cell r="AT51" t="str">
            <v/>
          </cell>
          <cell r="AU51" t="str">
            <v/>
          </cell>
          <cell r="AV51" t="str">
            <v/>
          </cell>
          <cell r="AW51" t="str">
            <v/>
          </cell>
          <cell r="AZ51">
            <v>0</v>
          </cell>
          <cell r="BA51">
            <v>0</v>
          </cell>
          <cell r="BB51">
            <v>0</v>
          </cell>
          <cell r="BC51">
            <v>0</v>
          </cell>
          <cell r="BD51" t="str">
            <v/>
          </cell>
          <cell r="BE51" t="str">
            <v/>
          </cell>
          <cell r="BF51" t="str">
            <v/>
          </cell>
          <cell r="BG51" t="str">
            <v/>
          </cell>
          <cell r="BH51" t="str">
            <v/>
          </cell>
          <cell r="BI51" t="str">
            <v/>
          </cell>
          <cell r="BJ51" t="str">
            <v/>
          </cell>
        </row>
        <row r="52">
          <cell r="C52" t="str">
            <v>East/West</v>
          </cell>
          <cell r="G52" t="str">
            <v>East</v>
          </cell>
          <cell r="H52" t="str">
            <v>T3</v>
          </cell>
          <cell r="P52">
            <v>0</v>
          </cell>
          <cell r="Q52">
            <v>0</v>
          </cell>
          <cell r="R52">
            <v>603179.37531986577</v>
          </cell>
          <cell r="S52">
            <v>0</v>
          </cell>
          <cell r="T52">
            <v>0</v>
          </cell>
          <cell r="U52">
            <v>13500</v>
          </cell>
          <cell r="V52">
            <v>0</v>
          </cell>
          <cell r="W52">
            <v>0</v>
          </cell>
          <cell r="X52">
            <v>0</v>
          </cell>
          <cell r="Y52">
            <v>0</v>
          </cell>
          <cell r="Z52">
            <v>0</v>
          </cell>
          <cell r="AA52">
            <v>0</v>
          </cell>
          <cell r="AB52">
            <v>0</v>
          </cell>
          <cell r="AC52">
            <v>0</v>
          </cell>
          <cell r="AD52">
            <v>0</v>
          </cell>
          <cell r="AE52">
            <v>0</v>
          </cell>
          <cell r="AI52">
            <v>137.50521532864701</v>
          </cell>
          <cell r="AJ52" t="str">
            <v/>
          </cell>
          <cell r="AK52" t="str">
            <v/>
          </cell>
          <cell r="AL52" t="str">
            <v/>
          </cell>
          <cell r="AM52">
            <v>0</v>
          </cell>
          <cell r="AN52" t="str">
            <v/>
          </cell>
          <cell r="AO52">
            <v>0</v>
          </cell>
          <cell r="AP52" t="str">
            <v/>
          </cell>
          <cell r="AQ52" t="str">
            <v/>
          </cell>
          <cell r="AR52" t="str">
            <v/>
          </cell>
          <cell r="AS52">
            <v>0</v>
          </cell>
          <cell r="AT52" t="str">
            <v/>
          </cell>
          <cell r="AU52" t="str">
            <v/>
          </cell>
          <cell r="AV52" t="str">
            <v/>
          </cell>
          <cell r="AW52" t="str">
            <v/>
          </cell>
          <cell r="AZ52">
            <v>0</v>
          </cell>
          <cell r="BA52">
            <v>0</v>
          </cell>
          <cell r="BB52">
            <v>0</v>
          </cell>
          <cell r="BC52">
            <v>0</v>
          </cell>
          <cell r="BD52" t="str">
            <v/>
          </cell>
          <cell r="BE52" t="str">
            <v/>
          </cell>
          <cell r="BF52" t="str">
            <v/>
          </cell>
          <cell r="BG52" t="str">
            <v/>
          </cell>
          <cell r="BH52" t="str">
            <v/>
          </cell>
          <cell r="BI52" t="str">
            <v/>
          </cell>
          <cell r="BJ52" t="str">
            <v/>
          </cell>
        </row>
        <row r="53">
          <cell r="C53" t="str">
            <v>East/West</v>
          </cell>
          <cell r="G53" t="str">
            <v>West</v>
          </cell>
          <cell r="H53" t="str">
            <v>T2</v>
          </cell>
          <cell r="P53">
            <v>0</v>
          </cell>
          <cell r="Q53">
            <v>0</v>
          </cell>
          <cell r="R53">
            <v>74687.806104074087</v>
          </cell>
          <cell r="S53">
            <v>0</v>
          </cell>
          <cell r="T53">
            <v>0</v>
          </cell>
          <cell r="U53">
            <v>9000</v>
          </cell>
          <cell r="V53">
            <v>0</v>
          </cell>
          <cell r="W53">
            <v>0</v>
          </cell>
          <cell r="X53">
            <v>0</v>
          </cell>
          <cell r="Y53">
            <v>0</v>
          </cell>
          <cell r="Z53">
            <v>0</v>
          </cell>
          <cell r="AA53">
            <v>0</v>
          </cell>
          <cell r="AB53">
            <v>0</v>
          </cell>
          <cell r="AC53">
            <v>0</v>
          </cell>
          <cell r="AD53">
            <v>0</v>
          </cell>
          <cell r="AE53">
            <v>0</v>
          </cell>
          <cell r="AI53">
            <v>100.396897110148</v>
          </cell>
          <cell r="AJ53" t="str">
            <v/>
          </cell>
          <cell r="AK53" t="str">
            <v/>
          </cell>
          <cell r="AL53" t="str">
            <v/>
          </cell>
          <cell r="AM53">
            <v>0</v>
          </cell>
          <cell r="AN53" t="str">
            <v/>
          </cell>
          <cell r="AO53">
            <v>0</v>
          </cell>
          <cell r="AP53" t="str">
            <v/>
          </cell>
          <cell r="AQ53" t="str">
            <v/>
          </cell>
          <cell r="AR53" t="str">
            <v/>
          </cell>
          <cell r="AS53">
            <v>0</v>
          </cell>
          <cell r="AT53" t="str">
            <v/>
          </cell>
          <cell r="AU53" t="str">
            <v/>
          </cell>
          <cell r="AV53" t="str">
            <v/>
          </cell>
          <cell r="AW53" t="str">
            <v/>
          </cell>
          <cell r="AZ53">
            <v>0</v>
          </cell>
          <cell r="BA53">
            <v>0</v>
          </cell>
          <cell r="BB53">
            <v>0</v>
          </cell>
          <cell r="BC53">
            <v>0</v>
          </cell>
          <cell r="BD53" t="str">
            <v/>
          </cell>
          <cell r="BE53" t="str">
            <v/>
          </cell>
          <cell r="BF53" t="str">
            <v/>
          </cell>
          <cell r="BG53" t="str">
            <v/>
          </cell>
          <cell r="BH53" t="str">
            <v/>
          </cell>
          <cell r="BI53" t="str">
            <v/>
          </cell>
          <cell r="BJ53" t="str">
            <v/>
          </cell>
        </row>
        <row r="54">
          <cell r="C54" t="str">
            <v>East/West</v>
          </cell>
          <cell r="G54" t="str">
            <v>West</v>
          </cell>
          <cell r="H54" t="str">
            <v>T2</v>
          </cell>
          <cell r="P54">
            <v>0</v>
          </cell>
          <cell r="Q54">
            <v>0</v>
          </cell>
          <cell r="R54">
            <v>74687.806104074087</v>
          </cell>
          <cell r="S54">
            <v>0</v>
          </cell>
          <cell r="T54">
            <v>0</v>
          </cell>
          <cell r="U54">
            <v>9000</v>
          </cell>
          <cell r="V54">
            <v>0</v>
          </cell>
          <cell r="W54">
            <v>0</v>
          </cell>
          <cell r="X54">
            <v>0</v>
          </cell>
          <cell r="Y54">
            <v>0</v>
          </cell>
          <cell r="Z54">
            <v>0</v>
          </cell>
          <cell r="AA54">
            <v>0</v>
          </cell>
          <cell r="AB54">
            <v>0</v>
          </cell>
          <cell r="AC54">
            <v>0</v>
          </cell>
          <cell r="AD54">
            <v>0</v>
          </cell>
          <cell r="AE54">
            <v>0</v>
          </cell>
          <cell r="AI54">
            <v>100.396897110148</v>
          </cell>
          <cell r="AJ54" t="str">
            <v/>
          </cell>
          <cell r="AK54" t="str">
            <v/>
          </cell>
          <cell r="AL54" t="str">
            <v/>
          </cell>
          <cell r="AM54">
            <v>0</v>
          </cell>
          <cell r="AN54" t="str">
            <v/>
          </cell>
          <cell r="AO54">
            <v>0</v>
          </cell>
          <cell r="AP54" t="str">
            <v/>
          </cell>
          <cell r="AQ54" t="str">
            <v/>
          </cell>
          <cell r="AR54" t="str">
            <v/>
          </cell>
          <cell r="AS54">
            <v>0</v>
          </cell>
          <cell r="AT54" t="str">
            <v/>
          </cell>
          <cell r="AU54" t="str">
            <v/>
          </cell>
          <cell r="AV54" t="str">
            <v/>
          </cell>
          <cell r="AW54" t="str">
            <v/>
          </cell>
          <cell r="AZ54">
            <v>0</v>
          </cell>
          <cell r="BA54">
            <v>0</v>
          </cell>
          <cell r="BB54">
            <v>0</v>
          </cell>
          <cell r="BC54">
            <v>0</v>
          </cell>
          <cell r="BD54" t="str">
            <v/>
          </cell>
          <cell r="BE54" t="str">
            <v/>
          </cell>
          <cell r="BF54" t="str">
            <v/>
          </cell>
          <cell r="BG54" t="str">
            <v/>
          </cell>
          <cell r="BH54" t="str">
            <v/>
          </cell>
          <cell r="BI54" t="str">
            <v/>
          </cell>
          <cell r="BJ54" t="str">
            <v/>
          </cell>
        </row>
        <row r="55">
          <cell r="C55" t="str">
            <v>East/West</v>
          </cell>
          <cell r="G55" t="str">
            <v>East</v>
          </cell>
          <cell r="H55" t="str">
            <v>T1</v>
          </cell>
          <cell r="P55">
            <v>0</v>
          </cell>
          <cell r="Q55">
            <v>283995.42508817889</v>
          </cell>
          <cell r="R55">
            <v>2910098.7741239402</v>
          </cell>
          <cell r="S55">
            <v>0</v>
          </cell>
          <cell r="T55">
            <v>0</v>
          </cell>
          <cell r="U55">
            <v>80000</v>
          </cell>
          <cell r="V55">
            <v>0</v>
          </cell>
          <cell r="W55">
            <v>0</v>
          </cell>
          <cell r="X55">
            <v>0</v>
          </cell>
          <cell r="Y55">
            <v>0</v>
          </cell>
          <cell r="Z55">
            <v>0</v>
          </cell>
          <cell r="AA55">
            <v>0</v>
          </cell>
          <cell r="AB55">
            <v>0</v>
          </cell>
          <cell r="AC55">
            <v>0</v>
          </cell>
          <cell r="AD55">
            <v>0</v>
          </cell>
          <cell r="AE55">
            <v>0</v>
          </cell>
          <cell r="AI55">
            <v>318.20539626465302</v>
          </cell>
          <cell r="AJ55" t="str">
            <v/>
          </cell>
          <cell r="AK55" t="str">
            <v/>
          </cell>
          <cell r="AL55" t="str">
            <v/>
          </cell>
          <cell r="AM55">
            <v>0</v>
          </cell>
          <cell r="AN55" t="str">
            <v/>
          </cell>
          <cell r="AO55">
            <v>0</v>
          </cell>
          <cell r="AP55" t="str">
            <v/>
          </cell>
          <cell r="AQ55" t="str">
            <v/>
          </cell>
          <cell r="AR55" t="str">
            <v/>
          </cell>
          <cell r="AS55">
            <v>0</v>
          </cell>
          <cell r="AT55" t="str">
            <v/>
          </cell>
          <cell r="AU55" t="str">
            <v/>
          </cell>
          <cell r="AV55" t="str">
            <v/>
          </cell>
          <cell r="AW55" t="str">
            <v/>
          </cell>
          <cell r="AZ55">
            <v>0</v>
          </cell>
          <cell r="BA55">
            <v>0</v>
          </cell>
          <cell r="BB55">
            <v>0</v>
          </cell>
          <cell r="BC55">
            <v>0</v>
          </cell>
          <cell r="BD55" t="str">
            <v/>
          </cell>
          <cell r="BE55" t="str">
            <v/>
          </cell>
          <cell r="BF55" t="str">
            <v/>
          </cell>
          <cell r="BG55" t="str">
            <v/>
          </cell>
          <cell r="BH55" t="str">
            <v/>
          </cell>
          <cell r="BI55" t="str">
            <v/>
          </cell>
          <cell r="BJ55" t="str">
            <v/>
          </cell>
        </row>
        <row r="56">
          <cell r="C56" t="str">
            <v>East/West</v>
          </cell>
          <cell r="G56" t="str">
            <v>West</v>
          </cell>
          <cell r="H56" t="str">
            <v>T1</v>
          </cell>
          <cell r="P56">
            <v>0</v>
          </cell>
          <cell r="Q56">
            <v>0</v>
          </cell>
          <cell r="R56">
            <v>110106.2647318962</v>
          </cell>
          <cell r="S56">
            <v>0</v>
          </cell>
          <cell r="T56">
            <v>0</v>
          </cell>
          <cell r="U56">
            <v>14000</v>
          </cell>
          <cell r="V56">
            <v>0</v>
          </cell>
          <cell r="W56">
            <v>0</v>
          </cell>
          <cell r="X56">
            <v>0</v>
          </cell>
          <cell r="Y56">
            <v>0</v>
          </cell>
          <cell r="Z56">
            <v>0</v>
          </cell>
          <cell r="AA56">
            <v>0</v>
          </cell>
          <cell r="AB56">
            <v>0</v>
          </cell>
          <cell r="AC56">
            <v>0</v>
          </cell>
          <cell r="AD56">
            <v>0</v>
          </cell>
          <cell r="AE56">
            <v>0</v>
          </cell>
          <cell r="AI56">
            <v>142.608282450589</v>
          </cell>
          <cell r="AJ56" t="str">
            <v/>
          </cell>
          <cell r="AK56" t="str">
            <v/>
          </cell>
          <cell r="AL56" t="str">
            <v/>
          </cell>
          <cell r="AM56">
            <v>0</v>
          </cell>
          <cell r="AN56" t="str">
            <v/>
          </cell>
          <cell r="AO56">
            <v>0</v>
          </cell>
          <cell r="AP56" t="str">
            <v/>
          </cell>
          <cell r="AQ56" t="str">
            <v/>
          </cell>
          <cell r="AR56" t="str">
            <v/>
          </cell>
          <cell r="AS56">
            <v>0</v>
          </cell>
          <cell r="AT56" t="str">
            <v/>
          </cell>
          <cell r="AU56" t="str">
            <v/>
          </cell>
          <cell r="AV56" t="str">
            <v/>
          </cell>
          <cell r="AW56" t="str">
            <v/>
          </cell>
          <cell r="AZ56">
            <v>0</v>
          </cell>
          <cell r="BA56">
            <v>0</v>
          </cell>
          <cell r="BB56">
            <v>0</v>
          </cell>
          <cell r="BC56">
            <v>0</v>
          </cell>
          <cell r="BD56" t="str">
            <v/>
          </cell>
          <cell r="BE56" t="str">
            <v/>
          </cell>
          <cell r="BF56" t="str">
            <v/>
          </cell>
          <cell r="BG56" t="str">
            <v/>
          </cell>
          <cell r="BH56" t="str">
            <v/>
          </cell>
          <cell r="BI56" t="str">
            <v/>
          </cell>
          <cell r="BJ56" t="str">
            <v/>
          </cell>
        </row>
        <row r="57">
          <cell r="C57" t="str">
            <v>East/West</v>
          </cell>
          <cell r="G57" t="str">
            <v>West</v>
          </cell>
          <cell r="H57" t="str">
            <v>T1</v>
          </cell>
          <cell r="P57">
            <v>0</v>
          </cell>
          <cell r="Q57">
            <v>0</v>
          </cell>
          <cell r="R57">
            <v>78309.716877008424</v>
          </cell>
          <cell r="S57">
            <v>0</v>
          </cell>
          <cell r="T57">
            <v>0</v>
          </cell>
          <cell r="U57">
            <v>3600</v>
          </cell>
          <cell r="V57">
            <v>0</v>
          </cell>
          <cell r="W57">
            <v>0</v>
          </cell>
          <cell r="X57">
            <v>0</v>
          </cell>
          <cell r="Y57">
            <v>0</v>
          </cell>
          <cell r="Z57">
            <v>0</v>
          </cell>
          <cell r="AA57">
            <v>0</v>
          </cell>
          <cell r="AB57">
            <v>0</v>
          </cell>
          <cell r="AC57">
            <v>0</v>
          </cell>
          <cell r="AD57">
            <v>0</v>
          </cell>
          <cell r="AE57">
            <v>0</v>
          </cell>
          <cell r="AI57">
            <v>55.321711603767298</v>
          </cell>
          <cell r="AJ57" t="str">
            <v/>
          </cell>
          <cell r="AK57" t="str">
            <v/>
          </cell>
          <cell r="AL57" t="str">
            <v/>
          </cell>
          <cell r="AM57">
            <v>0</v>
          </cell>
          <cell r="AN57" t="str">
            <v/>
          </cell>
          <cell r="AO57">
            <v>0</v>
          </cell>
          <cell r="AP57" t="str">
            <v/>
          </cell>
          <cell r="AQ57" t="str">
            <v/>
          </cell>
          <cell r="AR57" t="str">
            <v/>
          </cell>
          <cell r="AS57">
            <v>0</v>
          </cell>
          <cell r="AT57" t="str">
            <v/>
          </cell>
          <cell r="AU57" t="str">
            <v/>
          </cell>
          <cell r="AV57" t="str">
            <v/>
          </cell>
          <cell r="AW57" t="str">
            <v/>
          </cell>
          <cell r="AZ57">
            <v>0</v>
          </cell>
          <cell r="BA57">
            <v>0</v>
          </cell>
          <cell r="BB57">
            <v>0</v>
          </cell>
          <cell r="BC57">
            <v>0</v>
          </cell>
          <cell r="BD57" t="str">
            <v/>
          </cell>
          <cell r="BE57" t="str">
            <v/>
          </cell>
          <cell r="BF57" t="str">
            <v/>
          </cell>
          <cell r="BG57" t="str">
            <v/>
          </cell>
          <cell r="BH57" t="str">
            <v/>
          </cell>
          <cell r="BI57" t="str">
            <v/>
          </cell>
          <cell r="BJ57" t="str">
            <v/>
          </cell>
        </row>
        <row r="58">
          <cell r="C58" t="str">
            <v>East/West</v>
          </cell>
          <cell r="G58" t="str">
            <v>West</v>
          </cell>
          <cell r="H58" t="str">
            <v>T1</v>
          </cell>
          <cell r="P58">
            <v>0</v>
          </cell>
          <cell r="Q58">
            <v>0</v>
          </cell>
          <cell r="R58">
            <v>85191.296229775689</v>
          </cell>
          <cell r="S58">
            <v>0</v>
          </cell>
          <cell r="T58">
            <v>0</v>
          </cell>
          <cell r="U58">
            <v>3600</v>
          </cell>
          <cell r="V58">
            <v>0</v>
          </cell>
          <cell r="W58">
            <v>0</v>
          </cell>
          <cell r="X58">
            <v>0</v>
          </cell>
          <cell r="Y58">
            <v>0</v>
          </cell>
          <cell r="Z58">
            <v>0</v>
          </cell>
          <cell r="AA58">
            <v>0</v>
          </cell>
          <cell r="AB58">
            <v>0</v>
          </cell>
          <cell r="AC58">
            <v>0</v>
          </cell>
          <cell r="AD58">
            <v>0</v>
          </cell>
          <cell r="AE58">
            <v>0</v>
          </cell>
          <cell r="AI58">
            <v>55.793948812099401</v>
          </cell>
          <cell r="AJ58" t="str">
            <v/>
          </cell>
          <cell r="AK58" t="str">
            <v/>
          </cell>
          <cell r="AL58" t="str">
            <v/>
          </cell>
          <cell r="AM58">
            <v>0</v>
          </cell>
          <cell r="AN58" t="str">
            <v/>
          </cell>
          <cell r="AO58">
            <v>0</v>
          </cell>
          <cell r="AP58" t="str">
            <v/>
          </cell>
          <cell r="AQ58" t="str">
            <v/>
          </cell>
          <cell r="AR58" t="str">
            <v/>
          </cell>
          <cell r="AS58">
            <v>0</v>
          </cell>
          <cell r="AT58" t="str">
            <v/>
          </cell>
          <cell r="AU58" t="str">
            <v/>
          </cell>
          <cell r="AV58" t="str">
            <v/>
          </cell>
          <cell r="AW58" t="str">
            <v/>
          </cell>
          <cell r="AZ58">
            <v>0</v>
          </cell>
          <cell r="BA58">
            <v>0</v>
          </cell>
          <cell r="BB58">
            <v>0</v>
          </cell>
          <cell r="BC58">
            <v>0</v>
          </cell>
          <cell r="BD58" t="str">
            <v/>
          </cell>
          <cell r="BE58" t="str">
            <v/>
          </cell>
          <cell r="BF58" t="str">
            <v/>
          </cell>
          <cell r="BG58" t="str">
            <v/>
          </cell>
          <cell r="BH58" t="str">
            <v/>
          </cell>
          <cell r="BI58" t="str">
            <v/>
          </cell>
          <cell r="BJ58" t="str">
            <v/>
          </cell>
        </row>
        <row r="59">
          <cell r="C59" t="str">
            <v>East/West</v>
          </cell>
          <cell r="G59" t="str">
            <v>West</v>
          </cell>
          <cell r="H59" t="str">
            <v>T1</v>
          </cell>
          <cell r="P59">
            <v>0</v>
          </cell>
          <cell r="Q59">
            <v>0</v>
          </cell>
          <cell r="R59">
            <v>74786.881276250424</v>
          </cell>
          <cell r="S59">
            <v>0</v>
          </cell>
          <cell r="T59">
            <v>0</v>
          </cell>
          <cell r="U59">
            <v>14700</v>
          </cell>
          <cell r="V59">
            <v>0</v>
          </cell>
          <cell r="W59">
            <v>0</v>
          </cell>
          <cell r="X59">
            <v>0</v>
          </cell>
          <cell r="Y59">
            <v>0</v>
          </cell>
          <cell r="Z59">
            <v>0</v>
          </cell>
          <cell r="AA59">
            <v>0</v>
          </cell>
          <cell r="AB59">
            <v>0</v>
          </cell>
          <cell r="AC59">
            <v>0</v>
          </cell>
          <cell r="AD59">
            <v>0</v>
          </cell>
          <cell r="AE59">
            <v>0</v>
          </cell>
          <cell r="AI59">
            <v>147.60852009254299</v>
          </cell>
          <cell r="AJ59" t="str">
            <v/>
          </cell>
          <cell r="AK59" t="str">
            <v/>
          </cell>
          <cell r="AL59" t="str">
            <v/>
          </cell>
          <cell r="AM59">
            <v>0</v>
          </cell>
          <cell r="AN59" t="str">
            <v/>
          </cell>
          <cell r="AO59">
            <v>0</v>
          </cell>
          <cell r="AP59" t="str">
            <v/>
          </cell>
          <cell r="AQ59" t="str">
            <v/>
          </cell>
          <cell r="AR59" t="str">
            <v/>
          </cell>
          <cell r="AS59">
            <v>0</v>
          </cell>
          <cell r="AT59" t="str">
            <v/>
          </cell>
          <cell r="AU59" t="str">
            <v/>
          </cell>
          <cell r="AV59" t="str">
            <v/>
          </cell>
          <cell r="AW59" t="str">
            <v/>
          </cell>
          <cell r="AZ59">
            <v>0</v>
          </cell>
          <cell r="BA59">
            <v>0</v>
          </cell>
          <cell r="BB59">
            <v>0</v>
          </cell>
          <cell r="BC59">
            <v>0</v>
          </cell>
          <cell r="BD59" t="str">
            <v/>
          </cell>
          <cell r="BE59" t="str">
            <v/>
          </cell>
          <cell r="BF59" t="str">
            <v/>
          </cell>
          <cell r="BG59" t="str">
            <v/>
          </cell>
          <cell r="BH59" t="str">
            <v/>
          </cell>
          <cell r="BI59" t="str">
            <v/>
          </cell>
          <cell r="BJ59" t="str">
            <v/>
          </cell>
        </row>
        <row r="60">
          <cell r="C60" t="str">
            <v>East/West</v>
          </cell>
          <cell r="G60" t="str">
            <v>East</v>
          </cell>
          <cell r="H60" t="str">
            <v>T1</v>
          </cell>
          <cell r="P60">
            <v>0</v>
          </cell>
          <cell r="Q60">
            <v>0</v>
          </cell>
          <cell r="R60">
            <v>3428687.9533769875</v>
          </cell>
          <cell r="S60">
            <v>0</v>
          </cell>
          <cell r="T60">
            <v>0</v>
          </cell>
          <cell r="U60">
            <v>103000</v>
          </cell>
          <cell r="V60">
            <v>0</v>
          </cell>
          <cell r="W60">
            <v>0</v>
          </cell>
          <cell r="X60">
            <v>0</v>
          </cell>
          <cell r="Y60">
            <v>0</v>
          </cell>
          <cell r="Z60">
            <v>0</v>
          </cell>
          <cell r="AA60">
            <v>0</v>
          </cell>
          <cell r="AB60">
            <v>0</v>
          </cell>
          <cell r="AC60">
            <v>0</v>
          </cell>
          <cell r="AD60">
            <v>0</v>
          </cell>
          <cell r="AE60">
            <v>0</v>
          </cell>
          <cell r="AI60">
            <v>309.17616217899001</v>
          </cell>
          <cell r="AJ60" t="str">
            <v/>
          </cell>
          <cell r="AK60" t="str">
            <v/>
          </cell>
          <cell r="AL60" t="str">
            <v/>
          </cell>
          <cell r="AM60">
            <v>0</v>
          </cell>
          <cell r="AN60" t="str">
            <v/>
          </cell>
          <cell r="AO60">
            <v>0</v>
          </cell>
          <cell r="AP60" t="str">
            <v/>
          </cell>
          <cell r="AQ60" t="str">
            <v/>
          </cell>
          <cell r="AR60" t="str">
            <v/>
          </cell>
          <cell r="AS60">
            <v>0</v>
          </cell>
          <cell r="AT60" t="str">
            <v/>
          </cell>
          <cell r="AU60" t="str">
            <v/>
          </cell>
          <cell r="AV60" t="str">
            <v/>
          </cell>
          <cell r="AW60" t="str">
            <v/>
          </cell>
          <cell r="AZ60">
            <v>0</v>
          </cell>
          <cell r="BA60">
            <v>0</v>
          </cell>
          <cell r="BB60">
            <v>0</v>
          </cell>
          <cell r="BC60">
            <v>0</v>
          </cell>
          <cell r="BD60" t="str">
            <v/>
          </cell>
          <cell r="BE60" t="str">
            <v/>
          </cell>
          <cell r="BF60" t="str">
            <v/>
          </cell>
          <cell r="BG60" t="str">
            <v/>
          </cell>
          <cell r="BH60" t="str">
            <v/>
          </cell>
          <cell r="BI60" t="str">
            <v/>
          </cell>
          <cell r="BJ60" t="str">
            <v/>
          </cell>
        </row>
        <row r="61">
          <cell r="C61" t="str">
            <v>East/West</v>
          </cell>
          <cell r="G61" t="str">
            <v>West</v>
          </cell>
          <cell r="H61" t="str">
            <v>T1</v>
          </cell>
          <cell r="P61">
            <v>0</v>
          </cell>
          <cell r="Q61">
            <v>0</v>
          </cell>
          <cell r="R61">
            <v>2302340.6244869796</v>
          </cell>
          <cell r="S61">
            <v>0</v>
          </cell>
          <cell r="T61">
            <v>0</v>
          </cell>
          <cell r="U61">
            <v>75000</v>
          </cell>
          <cell r="V61">
            <v>0</v>
          </cell>
          <cell r="W61">
            <v>0</v>
          </cell>
          <cell r="X61">
            <v>0</v>
          </cell>
          <cell r="Y61">
            <v>0</v>
          </cell>
          <cell r="Z61">
            <v>0</v>
          </cell>
          <cell r="AA61">
            <v>0</v>
          </cell>
          <cell r="AB61">
            <v>0</v>
          </cell>
          <cell r="AC61">
            <v>0</v>
          </cell>
          <cell r="AD61">
            <v>0</v>
          </cell>
          <cell r="AE61">
            <v>0</v>
          </cell>
          <cell r="AI61">
            <v>377.18455658658399</v>
          </cell>
          <cell r="AJ61" t="str">
            <v/>
          </cell>
          <cell r="AK61" t="str">
            <v/>
          </cell>
          <cell r="AL61" t="str">
            <v/>
          </cell>
          <cell r="AM61">
            <v>0</v>
          </cell>
          <cell r="AN61" t="str">
            <v/>
          </cell>
          <cell r="AO61">
            <v>0</v>
          </cell>
          <cell r="AP61" t="str">
            <v/>
          </cell>
          <cell r="AQ61" t="str">
            <v/>
          </cell>
          <cell r="AR61" t="str">
            <v/>
          </cell>
          <cell r="AS61">
            <v>0</v>
          </cell>
          <cell r="AT61" t="str">
            <v/>
          </cell>
          <cell r="AU61" t="str">
            <v/>
          </cell>
          <cell r="AV61" t="str">
            <v/>
          </cell>
          <cell r="AW61" t="str">
            <v/>
          </cell>
          <cell r="AZ61">
            <v>0</v>
          </cell>
          <cell r="BA61">
            <v>0</v>
          </cell>
          <cell r="BB61">
            <v>0</v>
          </cell>
          <cell r="BC61">
            <v>0</v>
          </cell>
          <cell r="BD61" t="str">
            <v/>
          </cell>
          <cell r="BE61" t="str">
            <v/>
          </cell>
          <cell r="BF61" t="str">
            <v/>
          </cell>
          <cell r="BG61" t="str">
            <v/>
          </cell>
          <cell r="BH61" t="str">
            <v/>
          </cell>
          <cell r="BI61" t="str">
            <v/>
          </cell>
          <cell r="BJ61" t="str">
            <v/>
          </cell>
        </row>
        <row r="62">
          <cell r="C62" t="str">
            <v>East/West</v>
          </cell>
          <cell r="G62" t="str">
            <v>East</v>
          </cell>
          <cell r="H62" t="str">
            <v>T1</v>
          </cell>
          <cell r="P62">
            <v>0</v>
          </cell>
          <cell r="Q62">
            <v>0</v>
          </cell>
          <cell r="R62">
            <v>813967.56471817545</v>
          </cell>
          <cell r="S62">
            <v>0</v>
          </cell>
          <cell r="T62">
            <v>0</v>
          </cell>
          <cell r="U62">
            <v>26000</v>
          </cell>
          <cell r="V62">
            <v>0</v>
          </cell>
          <cell r="W62">
            <v>0</v>
          </cell>
          <cell r="X62">
            <v>0</v>
          </cell>
          <cell r="Y62">
            <v>0</v>
          </cell>
          <cell r="Z62">
            <v>0</v>
          </cell>
          <cell r="AA62">
            <v>0</v>
          </cell>
          <cell r="AB62">
            <v>0</v>
          </cell>
          <cell r="AC62">
            <v>0</v>
          </cell>
          <cell r="AD62">
            <v>0</v>
          </cell>
          <cell r="AE62">
            <v>0</v>
          </cell>
          <cell r="AI62">
            <v>188.77727444797799</v>
          </cell>
          <cell r="AJ62" t="str">
            <v/>
          </cell>
          <cell r="AK62" t="str">
            <v/>
          </cell>
          <cell r="AL62" t="str">
            <v/>
          </cell>
          <cell r="AM62">
            <v>0</v>
          </cell>
          <cell r="AN62" t="str">
            <v/>
          </cell>
          <cell r="AO62">
            <v>0</v>
          </cell>
          <cell r="AP62" t="str">
            <v/>
          </cell>
          <cell r="AQ62" t="str">
            <v/>
          </cell>
          <cell r="AR62" t="str">
            <v/>
          </cell>
          <cell r="AS62">
            <v>0</v>
          </cell>
          <cell r="AT62" t="str">
            <v/>
          </cell>
          <cell r="AU62" t="str">
            <v/>
          </cell>
          <cell r="AV62" t="str">
            <v/>
          </cell>
          <cell r="AW62" t="str">
            <v/>
          </cell>
          <cell r="AZ62">
            <v>0</v>
          </cell>
          <cell r="BA62">
            <v>0</v>
          </cell>
          <cell r="BB62">
            <v>0</v>
          </cell>
          <cell r="BC62">
            <v>0</v>
          </cell>
          <cell r="BD62" t="str">
            <v/>
          </cell>
          <cell r="BE62" t="str">
            <v/>
          </cell>
          <cell r="BF62" t="str">
            <v/>
          </cell>
          <cell r="BG62" t="str">
            <v/>
          </cell>
          <cell r="BH62" t="str">
            <v/>
          </cell>
          <cell r="BI62" t="str">
            <v/>
          </cell>
          <cell r="BJ62" t="str">
            <v/>
          </cell>
        </row>
        <row r="63">
          <cell r="C63" t="str">
            <v>East/West</v>
          </cell>
          <cell r="G63" t="str">
            <v>East</v>
          </cell>
          <cell r="H63" t="str">
            <v>T1</v>
          </cell>
          <cell r="P63">
            <v>0</v>
          </cell>
          <cell r="Q63">
            <v>0</v>
          </cell>
          <cell r="R63">
            <v>358811.38686742983</v>
          </cell>
          <cell r="S63">
            <v>0</v>
          </cell>
          <cell r="T63">
            <v>0</v>
          </cell>
          <cell r="U63">
            <v>27300</v>
          </cell>
          <cell r="V63">
            <v>0</v>
          </cell>
          <cell r="W63">
            <v>0</v>
          </cell>
          <cell r="X63">
            <v>0</v>
          </cell>
          <cell r="Y63">
            <v>0</v>
          </cell>
          <cell r="Z63">
            <v>0</v>
          </cell>
          <cell r="AA63">
            <v>0</v>
          </cell>
          <cell r="AB63">
            <v>0</v>
          </cell>
          <cell r="AC63">
            <v>0</v>
          </cell>
          <cell r="AD63">
            <v>0</v>
          </cell>
          <cell r="AE63">
            <v>0</v>
          </cell>
          <cell r="AI63">
            <v>157.54292085487401</v>
          </cell>
          <cell r="AJ63" t="str">
            <v/>
          </cell>
          <cell r="AK63" t="str">
            <v/>
          </cell>
          <cell r="AL63" t="str">
            <v/>
          </cell>
          <cell r="AM63">
            <v>0</v>
          </cell>
          <cell r="AN63" t="str">
            <v/>
          </cell>
          <cell r="AO63">
            <v>0</v>
          </cell>
          <cell r="AP63" t="str">
            <v/>
          </cell>
          <cell r="AQ63" t="str">
            <v/>
          </cell>
          <cell r="AR63" t="str">
            <v/>
          </cell>
          <cell r="AS63">
            <v>0</v>
          </cell>
          <cell r="AT63" t="str">
            <v/>
          </cell>
          <cell r="AU63" t="str">
            <v/>
          </cell>
          <cell r="AV63" t="str">
            <v/>
          </cell>
          <cell r="AW63" t="str">
            <v/>
          </cell>
          <cell r="AZ63">
            <v>0</v>
          </cell>
          <cell r="BA63">
            <v>0</v>
          </cell>
          <cell r="BB63">
            <v>0</v>
          </cell>
          <cell r="BC63">
            <v>0</v>
          </cell>
          <cell r="BD63" t="str">
            <v/>
          </cell>
          <cell r="BE63" t="str">
            <v/>
          </cell>
          <cell r="BF63" t="str">
            <v/>
          </cell>
          <cell r="BG63" t="str">
            <v/>
          </cell>
          <cell r="BH63" t="str">
            <v/>
          </cell>
          <cell r="BI63" t="str">
            <v/>
          </cell>
          <cell r="BJ63" t="str">
            <v/>
          </cell>
        </row>
        <row r="64">
          <cell r="C64" t="str">
            <v>East/West</v>
          </cell>
          <cell r="G64" t="str">
            <v>West</v>
          </cell>
          <cell r="H64" t="str">
            <v>T1</v>
          </cell>
          <cell r="P64">
            <v>0</v>
          </cell>
          <cell r="Q64">
            <v>0</v>
          </cell>
          <cell r="R64">
            <v>1382253.4674912586</v>
          </cell>
          <cell r="S64">
            <v>0</v>
          </cell>
          <cell r="T64">
            <v>0</v>
          </cell>
          <cell r="U64">
            <v>67700</v>
          </cell>
          <cell r="V64">
            <v>0</v>
          </cell>
          <cell r="W64">
            <v>0</v>
          </cell>
          <cell r="X64">
            <v>0</v>
          </cell>
          <cell r="Y64">
            <v>0</v>
          </cell>
          <cell r="Z64">
            <v>0</v>
          </cell>
          <cell r="AA64">
            <v>0</v>
          </cell>
          <cell r="AB64">
            <v>0</v>
          </cell>
          <cell r="AC64">
            <v>0</v>
          </cell>
          <cell r="AD64">
            <v>0</v>
          </cell>
          <cell r="AE64">
            <v>0</v>
          </cell>
          <cell r="AI64">
            <v>330.086638560366</v>
          </cell>
          <cell r="AJ64" t="str">
            <v/>
          </cell>
          <cell r="AK64" t="str">
            <v/>
          </cell>
          <cell r="AL64" t="str">
            <v/>
          </cell>
          <cell r="AM64">
            <v>0</v>
          </cell>
          <cell r="AN64" t="str">
            <v/>
          </cell>
          <cell r="AO64">
            <v>0</v>
          </cell>
          <cell r="AP64" t="str">
            <v/>
          </cell>
          <cell r="AQ64" t="str">
            <v/>
          </cell>
          <cell r="AR64" t="str">
            <v/>
          </cell>
          <cell r="AS64">
            <v>0</v>
          </cell>
          <cell r="AT64" t="str">
            <v/>
          </cell>
          <cell r="AU64" t="str">
            <v/>
          </cell>
          <cell r="AV64" t="str">
            <v/>
          </cell>
          <cell r="AW64" t="str">
            <v/>
          </cell>
          <cell r="AZ64">
            <v>0</v>
          </cell>
          <cell r="BA64">
            <v>0</v>
          </cell>
          <cell r="BB64">
            <v>0</v>
          </cell>
          <cell r="BC64">
            <v>0</v>
          </cell>
          <cell r="BD64" t="str">
            <v/>
          </cell>
          <cell r="BE64" t="str">
            <v/>
          </cell>
          <cell r="BF64" t="str">
            <v/>
          </cell>
          <cell r="BG64" t="str">
            <v/>
          </cell>
          <cell r="BH64" t="str">
            <v/>
          </cell>
          <cell r="BI64" t="str">
            <v/>
          </cell>
          <cell r="BJ64" t="str">
            <v/>
          </cell>
        </row>
        <row r="65">
          <cell r="C65" t="str">
            <v>East/West</v>
          </cell>
          <cell r="G65" t="str">
            <v>West</v>
          </cell>
          <cell r="H65" t="str">
            <v>T2</v>
          </cell>
          <cell r="P65">
            <v>0</v>
          </cell>
          <cell r="Q65">
            <v>0</v>
          </cell>
          <cell r="R65">
            <v>358811.38686742983</v>
          </cell>
          <cell r="S65">
            <v>1067000</v>
          </cell>
          <cell r="T65">
            <v>1080</v>
          </cell>
          <cell r="U65">
            <v>5000</v>
          </cell>
          <cell r="V65">
            <v>5166.0589999999993</v>
          </cell>
          <cell r="W65">
            <v>2239.4079999999994</v>
          </cell>
          <cell r="X65">
            <v>0</v>
          </cell>
          <cell r="Y65">
            <v>0</v>
          </cell>
          <cell r="Z65">
            <v>0</v>
          </cell>
          <cell r="AA65">
            <v>0</v>
          </cell>
          <cell r="AB65">
            <v>0</v>
          </cell>
          <cell r="AC65">
            <v>0</v>
          </cell>
          <cell r="AD65">
            <v>0</v>
          </cell>
          <cell r="AE65">
            <v>0</v>
          </cell>
          <cell r="AI65">
            <v>72.383775204598606</v>
          </cell>
          <cell r="AJ65" t="str">
            <v/>
          </cell>
          <cell r="AK65" t="str">
            <v/>
          </cell>
          <cell r="AL65" t="str">
            <v/>
          </cell>
          <cell r="AM65">
            <v>12.660369718408701</v>
          </cell>
          <cell r="AN65" t="str">
            <v/>
          </cell>
          <cell r="AO65">
            <v>13.611790083027101</v>
          </cell>
          <cell r="AP65" t="str">
            <v/>
          </cell>
          <cell r="AQ65" t="str">
            <v/>
          </cell>
          <cell r="AR65" t="str">
            <v/>
          </cell>
          <cell r="AS65">
            <v>1.73682672313876E-2</v>
          </cell>
          <cell r="AT65" t="str">
            <v/>
          </cell>
          <cell r="AU65" t="str">
            <v/>
          </cell>
          <cell r="AV65" t="str">
            <v/>
          </cell>
          <cell r="AW65" t="str">
            <v/>
          </cell>
          <cell r="AZ65">
            <v>65.902500000000003</v>
          </cell>
          <cell r="BA65">
            <v>2.03561777708846</v>
          </cell>
          <cell r="BB65">
            <v>5.79E-3</v>
          </cell>
          <cell r="BC65">
            <v>5.0800000000000003E-3</v>
          </cell>
          <cell r="BD65" t="str">
            <v/>
          </cell>
          <cell r="BE65" t="str">
            <v/>
          </cell>
          <cell r="BF65" t="str">
            <v/>
          </cell>
          <cell r="BG65" t="str">
            <v/>
          </cell>
          <cell r="BH65" t="str">
            <v/>
          </cell>
          <cell r="BI65" t="str">
            <v/>
          </cell>
          <cell r="BJ65" t="str">
            <v/>
          </cell>
        </row>
        <row r="66">
          <cell r="C66" t="str">
            <v>East/West</v>
          </cell>
          <cell r="G66" t="str">
            <v>East</v>
          </cell>
          <cell r="H66" t="str">
            <v>T1</v>
          </cell>
          <cell r="P66">
            <v>0</v>
          </cell>
          <cell r="Q66">
            <v>0</v>
          </cell>
          <cell r="R66">
            <v>3522921.2530119801</v>
          </cell>
          <cell r="S66">
            <v>0</v>
          </cell>
          <cell r="T66">
            <v>0</v>
          </cell>
          <cell r="U66">
            <v>5000</v>
          </cell>
          <cell r="V66">
            <v>0</v>
          </cell>
          <cell r="W66">
            <v>0</v>
          </cell>
          <cell r="X66">
            <v>0</v>
          </cell>
          <cell r="Y66">
            <v>0</v>
          </cell>
          <cell r="Z66">
            <v>0</v>
          </cell>
          <cell r="AA66">
            <v>0</v>
          </cell>
          <cell r="AB66">
            <v>0</v>
          </cell>
          <cell r="AC66">
            <v>0</v>
          </cell>
          <cell r="AD66">
            <v>0</v>
          </cell>
          <cell r="AE66">
            <v>0</v>
          </cell>
          <cell r="AI66">
            <v>241.79811000497699</v>
          </cell>
          <cell r="AJ66" t="str">
            <v/>
          </cell>
          <cell r="AK66" t="str">
            <v/>
          </cell>
          <cell r="AL66" t="str">
            <v/>
          </cell>
          <cell r="AM66">
            <v>0</v>
          </cell>
          <cell r="AN66" t="str">
            <v/>
          </cell>
          <cell r="AO66">
            <v>0</v>
          </cell>
          <cell r="AP66" t="str">
            <v/>
          </cell>
          <cell r="AQ66" t="str">
            <v/>
          </cell>
          <cell r="AR66" t="str">
            <v/>
          </cell>
          <cell r="AS66">
            <v>0</v>
          </cell>
          <cell r="AT66" t="str">
            <v/>
          </cell>
          <cell r="AU66" t="str">
            <v/>
          </cell>
          <cell r="AV66" t="str">
            <v/>
          </cell>
          <cell r="AW66" t="str">
            <v/>
          </cell>
          <cell r="AZ66">
            <v>0</v>
          </cell>
          <cell r="BA66">
            <v>0</v>
          </cell>
          <cell r="BB66">
            <v>0</v>
          </cell>
          <cell r="BC66">
            <v>0</v>
          </cell>
          <cell r="BD66" t="str">
            <v/>
          </cell>
          <cell r="BE66" t="str">
            <v/>
          </cell>
          <cell r="BF66" t="str">
            <v/>
          </cell>
          <cell r="BG66" t="str">
            <v/>
          </cell>
          <cell r="BH66" t="str">
            <v/>
          </cell>
          <cell r="BI66" t="str">
            <v/>
          </cell>
          <cell r="BJ66" t="str">
            <v/>
          </cell>
        </row>
        <row r="67">
          <cell r="C67" t="str">
            <v>East/West</v>
          </cell>
          <cell r="G67" t="str">
            <v>East</v>
          </cell>
          <cell r="H67" t="str">
            <v>T1</v>
          </cell>
          <cell r="P67">
            <v>0</v>
          </cell>
          <cell r="Q67">
            <v>0</v>
          </cell>
          <cell r="R67">
            <v>3442361.2685821857</v>
          </cell>
          <cell r="S67">
            <v>0</v>
          </cell>
          <cell r="T67">
            <v>0</v>
          </cell>
          <cell r="U67">
            <v>75000</v>
          </cell>
          <cell r="V67">
            <v>0</v>
          </cell>
          <cell r="W67">
            <v>0</v>
          </cell>
          <cell r="X67">
            <v>0</v>
          </cell>
          <cell r="Y67">
            <v>0</v>
          </cell>
          <cell r="Z67">
            <v>0</v>
          </cell>
          <cell r="AA67">
            <v>0</v>
          </cell>
          <cell r="AB67">
            <v>0</v>
          </cell>
          <cell r="AC67">
            <v>0</v>
          </cell>
          <cell r="AD67">
            <v>0</v>
          </cell>
          <cell r="AE67">
            <v>0</v>
          </cell>
          <cell r="AI67">
            <v>308.47347880157298</v>
          </cell>
          <cell r="AJ67" t="str">
            <v/>
          </cell>
          <cell r="AK67" t="str">
            <v/>
          </cell>
          <cell r="AL67" t="str">
            <v/>
          </cell>
          <cell r="AM67">
            <v>0</v>
          </cell>
          <cell r="AN67" t="str">
            <v/>
          </cell>
          <cell r="AO67">
            <v>0</v>
          </cell>
          <cell r="AP67" t="str">
            <v/>
          </cell>
          <cell r="AQ67" t="str">
            <v/>
          </cell>
          <cell r="AR67" t="str">
            <v/>
          </cell>
          <cell r="AS67">
            <v>0</v>
          </cell>
          <cell r="AT67" t="str">
            <v/>
          </cell>
          <cell r="AU67" t="str">
            <v/>
          </cell>
          <cell r="AV67" t="str">
            <v/>
          </cell>
          <cell r="AW67" t="str">
            <v/>
          </cell>
          <cell r="AZ67">
            <v>0</v>
          </cell>
          <cell r="BA67">
            <v>0</v>
          </cell>
          <cell r="BB67">
            <v>0</v>
          </cell>
          <cell r="BC67">
            <v>0</v>
          </cell>
          <cell r="BD67" t="str">
            <v/>
          </cell>
          <cell r="BE67" t="str">
            <v/>
          </cell>
          <cell r="BF67" t="str">
            <v/>
          </cell>
          <cell r="BG67" t="str">
            <v/>
          </cell>
          <cell r="BH67" t="str">
            <v/>
          </cell>
          <cell r="BI67" t="str">
            <v/>
          </cell>
          <cell r="BJ67" t="str">
            <v/>
          </cell>
        </row>
        <row r="68">
          <cell r="C68" t="str">
            <v>East/West</v>
          </cell>
          <cell r="G68" t="str">
            <v>East</v>
          </cell>
          <cell r="H68" t="str">
            <v>T1</v>
          </cell>
          <cell r="P68">
            <v>0</v>
          </cell>
          <cell r="Q68">
            <v>0</v>
          </cell>
          <cell r="R68">
            <v>2601213.220876351</v>
          </cell>
          <cell r="S68">
            <v>0</v>
          </cell>
          <cell r="T68">
            <v>0</v>
          </cell>
          <cell r="U68">
            <v>32000</v>
          </cell>
          <cell r="V68">
            <v>0</v>
          </cell>
          <cell r="W68">
            <v>0</v>
          </cell>
          <cell r="X68">
            <v>0</v>
          </cell>
          <cell r="Y68">
            <v>0</v>
          </cell>
          <cell r="Z68">
            <v>0</v>
          </cell>
          <cell r="AA68">
            <v>0</v>
          </cell>
          <cell r="AB68">
            <v>0</v>
          </cell>
          <cell r="AC68">
            <v>0</v>
          </cell>
          <cell r="AD68">
            <v>0</v>
          </cell>
          <cell r="AE68">
            <v>0</v>
          </cell>
          <cell r="AI68">
            <v>310.37153828372999</v>
          </cell>
          <cell r="AJ68" t="str">
            <v/>
          </cell>
          <cell r="AK68" t="str">
            <v/>
          </cell>
          <cell r="AL68" t="str">
            <v/>
          </cell>
          <cell r="AM68">
            <v>0</v>
          </cell>
          <cell r="AN68" t="str">
            <v/>
          </cell>
          <cell r="AO68">
            <v>0</v>
          </cell>
          <cell r="AP68" t="str">
            <v/>
          </cell>
          <cell r="AQ68" t="str">
            <v/>
          </cell>
          <cell r="AR68" t="str">
            <v/>
          </cell>
          <cell r="AS68">
            <v>0</v>
          </cell>
          <cell r="AT68" t="str">
            <v/>
          </cell>
          <cell r="AU68" t="str">
            <v/>
          </cell>
          <cell r="AV68" t="str">
            <v/>
          </cell>
          <cell r="AW68" t="str">
            <v/>
          </cell>
          <cell r="AZ68">
            <v>0</v>
          </cell>
          <cell r="BA68">
            <v>0</v>
          </cell>
          <cell r="BB68">
            <v>0</v>
          </cell>
          <cell r="BC68">
            <v>0</v>
          </cell>
          <cell r="BD68" t="str">
            <v/>
          </cell>
          <cell r="BE68" t="str">
            <v/>
          </cell>
          <cell r="BF68" t="str">
            <v/>
          </cell>
          <cell r="BG68" t="str">
            <v/>
          </cell>
          <cell r="BH68" t="str">
            <v/>
          </cell>
          <cell r="BI68" t="str">
            <v/>
          </cell>
          <cell r="BJ68" t="str">
            <v/>
          </cell>
        </row>
        <row r="69">
          <cell r="C69" t="str">
            <v>East/West</v>
          </cell>
          <cell r="G69" t="str">
            <v>East</v>
          </cell>
          <cell r="H69" t="str">
            <v>T1</v>
          </cell>
          <cell r="P69">
            <v>0</v>
          </cell>
          <cell r="Q69">
            <v>0</v>
          </cell>
          <cell r="R69">
            <v>2653221.6963400389</v>
          </cell>
          <cell r="S69">
            <v>0</v>
          </cell>
          <cell r="T69">
            <v>0</v>
          </cell>
          <cell r="U69">
            <v>32000</v>
          </cell>
          <cell r="V69">
            <v>0</v>
          </cell>
          <cell r="W69">
            <v>0</v>
          </cell>
          <cell r="X69">
            <v>0</v>
          </cell>
          <cell r="Y69">
            <v>0</v>
          </cell>
          <cell r="Z69">
            <v>0</v>
          </cell>
          <cell r="AA69">
            <v>0</v>
          </cell>
          <cell r="AB69">
            <v>0</v>
          </cell>
          <cell r="AC69">
            <v>0</v>
          </cell>
          <cell r="AD69">
            <v>0</v>
          </cell>
          <cell r="AE69">
            <v>0</v>
          </cell>
          <cell r="AI69">
            <v>313.94053545771499</v>
          </cell>
          <cell r="AJ69" t="str">
            <v/>
          </cell>
          <cell r="AK69" t="str">
            <v/>
          </cell>
          <cell r="AL69" t="str">
            <v/>
          </cell>
          <cell r="AM69">
            <v>0</v>
          </cell>
          <cell r="AN69" t="str">
            <v/>
          </cell>
          <cell r="AO69">
            <v>0</v>
          </cell>
          <cell r="AP69" t="str">
            <v/>
          </cell>
          <cell r="AQ69" t="str">
            <v/>
          </cell>
          <cell r="AR69" t="str">
            <v/>
          </cell>
          <cell r="AS69">
            <v>0</v>
          </cell>
          <cell r="AT69" t="str">
            <v/>
          </cell>
          <cell r="AU69" t="str">
            <v/>
          </cell>
          <cell r="AV69" t="str">
            <v/>
          </cell>
          <cell r="AW69" t="str">
            <v/>
          </cell>
          <cell r="AZ69">
            <v>0</v>
          </cell>
          <cell r="BA69">
            <v>0</v>
          </cell>
          <cell r="BB69">
            <v>0</v>
          </cell>
          <cell r="BC69">
            <v>0</v>
          </cell>
          <cell r="BD69" t="str">
            <v/>
          </cell>
          <cell r="BE69" t="str">
            <v/>
          </cell>
          <cell r="BF69" t="str">
            <v/>
          </cell>
          <cell r="BG69" t="str">
            <v/>
          </cell>
          <cell r="BH69" t="str">
            <v/>
          </cell>
          <cell r="BI69" t="str">
            <v/>
          </cell>
          <cell r="BJ69" t="str">
            <v/>
          </cell>
        </row>
        <row r="70">
          <cell r="C70" t="str">
            <v>East/West</v>
          </cell>
          <cell r="G70" t="str">
            <v>East</v>
          </cell>
          <cell r="H70" t="str">
            <v>T1</v>
          </cell>
          <cell r="P70">
            <v>0</v>
          </cell>
          <cell r="Q70">
            <v>3226656.0553992572</v>
          </cell>
          <cell r="R70">
            <v>3226656.0553992572</v>
          </cell>
          <cell r="S70">
            <v>17568000</v>
          </cell>
          <cell r="T70">
            <v>4210</v>
          </cell>
          <cell r="U70">
            <v>0</v>
          </cell>
          <cell r="V70">
            <v>46891.15600000001</v>
          </cell>
          <cell r="W70">
            <v>46800</v>
          </cell>
          <cell r="X70">
            <v>0</v>
          </cell>
          <cell r="Y70">
            <v>0</v>
          </cell>
          <cell r="Z70">
            <v>0</v>
          </cell>
          <cell r="AA70">
            <v>0</v>
          </cell>
          <cell r="AB70">
            <v>0</v>
          </cell>
          <cell r="AC70">
            <v>0</v>
          </cell>
          <cell r="AD70">
            <v>0</v>
          </cell>
          <cell r="AE70">
            <v>0</v>
          </cell>
          <cell r="AI70">
            <v>759.93882793627495</v>
          </cell>
          <cell r="AJ70" t="str">
            <v/>
          </cell>
          <cell r="AK70" t="str">
            <v/>
          </cell>
          <cell r="AL70" t="str">
            <v/>
          </cell>
          <cell r="AM70">
            <v>0.207554120192837</v>
          </cell>
          <cell r="AN70" t="str">
            <v/>
          </cell>
          <cell r="AO70">
            <v>9.5835624271257094E-2</v>
          </cell>
          <cell r="AP70" t="str">
            <v/>
          </cell>
          <cell r="AQ70" t="str">
            <v/>
          </cell>
          <cell r="AR70" t="str">
            <v/>
          </cell>
          <cell r="AS70">
            <v>3.9512819410166197E-3</v>
          </cell>
          <cell r="AT70" t="str">
            <v/>
          </cell>
          <cell r="AU70" t="str">
            <v/>
          </cell>
          <cell r="AV70" t="str">
            <v/>
          </cell>
          <cell r="AW70" t="str">
            <v/>
          </cell>
          <cell r="AZ70">
            <v>248.533397987635</v>
          </cell>
          <cell r="BA70">
            <v>0.94384082009586401</v>
          </cell>
          <cell r="BB70">
            <v>3.7055999999999999E-3</v>
          </cell>
          <cell r="BC70">
            <v>3.2512000000000001E-3</v>
          </cell>
          <cell r="BD70" t="str">
            <v/>
          </cell>
          <cell r="BE70" t="str">
            <v/>
          </cell>
          <cell r="BF70" t="str">
            <v/>
          </cell>
          <cell r="BG70" t="str">
            <v/>
          </cell>
          <cell r="BH70" t="str">
            <v/>
          </cell>
          <cell r="BI70" t="str">
            <v/>
          </cell>
          <cell r="BJ70" t="str">
            <v/>
          </cell>
        </row>
        <row r="71">
          <cell r="C71" t="str">
            <v>East/West</v>
          </cell>
          <cell r="G71" t="str">
            <v>East</v>
          </cell>
          <cell r="H71" t="str">
            <v>T1</v>
          </cell>
          <cell r="P71">
            <v>0</v>
          </cell>
          <cell r="Q71">
            <v>1208241.5319607686</v>
          </cell>
          <cell r="R71">
            <v>1208241.5319607686</v>
          </cell>
          <cell r="S71">
            <v>180172000</v>
          </cell>
          <cell r="T71">
            <v>36840</v>
          </cell>
          <cell r="U71">
            <v>0</v>
          </cell>
          <cell r="V71">
            <v>352012.73</v>
          </cell>
          <cell r="W71">
            <v>343600</v>
          </cell>
          <cell r="X71">
            <v>0</v>
          </cell>
          <cell r="Y71">
            <v>0</v>
          </cell>
          <cell r="Z71">
            <v>0</v>
          </cell>
          <cell r="AA71">
            <v>0</v>
          </cell>
          <cell r="AB71">
            <v>0</v>
          </cell>
          <cell r="AC71">
            <v>0</v>
          </cell>
          <cell r="AD71">
            <v>0</v>
          </cell>
          <cell r="AE71">
            <v>0</v>
          </cell>
          <cell r="AI71">
            <v>1053.9752916495199</v>
          </cell>
          <cell r="AJ71" t="str">
            <v/>
          </cell>
          <cell r="AK71" t="str">
            <v/>
          </cell>
          <cell r="AL71" t="str">
            <v/>
          </cell>
          <cell r="AM71">
            <v>5.1097750266596499E-2</v>
          </cell>
          <cell r="AN71" t="str">
            <v/>
          </cell>
          <cell r="AO71">
            <v>2.7502203568267401E-2</v>
          </cell>
          <cell r="AP71" t="str">
            <v/>
          </cell>
          <cell r="AQ71" t="str">
            <v/>
          </cell>
          <cell r="AR71" t="str">
            <v/>
          </cell>
          <cell r="AS71">
            <v>1.7029753710344801E-3</v>
          </cell>
          <cell r="AT71" t="str">
            <v/>
          </cell>
          <cell r="AU71" t="str">
            <v/>
          </cell>
          <cell r="AV71" t="str">
            <v/>
          </cell>
          <cell r="AW71" t="str">
            <v/>
          </cell>
          <cell r="AZ71">
            <v>889.83921913618997</v>
          </cell>
          <cell r="BA71">
            <v>1.7391996003254799</v>
          </cell>
          <cell r="BB71">
            <v>4.4003999999999996E-3</v>
          </cell>
          <cell r="BC71">
            <v>3.8608000000000002E-3</v>
          </cell>
          <cell r="BD71" t="str">
            <v/>
          </cell>
          <cell r="BE71" t="str">
            <v/>
          </cell>
          <cell r="BF71" t="str">
            <v/>
          </cell>
          <cell r="BG71" t="str">
            <v/>
          </cell>
          <cell r="BH71" t="str">
            <v/>
          </cell>
          <cell r="BI71" t="str">
            <v/>
          </cell>
          <cell r="BJ71" t="str">
            <v/>
          </cell>
        </row>
        <row r="72">
          <cell r="C72" t="str">
            <v>East/West</v>
          </cell>
          <cell r="G72" t="str">
            <v>East</v>
          </cell>
          <cell r="H72" t="str">
            <v>T1</v>
          </cell>
          <cell r="P72">
            <v>0</v>
          </cell>
          <cell r="Q72">
            <v>1786128.2006902485</v>
          </cell>
          <cell r="R72">
            <v>1786128.2006902485</v>
          </cell>
          <cell r="S72">
            <v>253559000</v>
          </cell>
          <cell r="T72">
            <v>60000</v>
          </cell>
          <cell r="U72">
            <v>0</v>
          </cell>
          <cell r="V72">
            <v>520161.9800000001</v>
          </cell>
          <cell r="W72">
            <v>504258</v>
          </cell>
          <cell r="X72">
            <v>0</v>
          </cell>
          <cell r="Y72">
            <v>0</v>
          </cell>
          <cell r="Z72">
            <v>0</v>
          </cell>
          <cell r="AA72">
            <v>0</v>
          </cell>
          <cell r="AB72">
            <v>0</v>
          </cell>
          <cell r="AC72">
            <v>0</v>
          </cell>
          <cell r="AD72">
            <v>0</v>
          </cell>
          <cell r="AE72">
            <v>0</v>
          </cell>
          <cell r="AI72">
            <v>1483.6503818446699</v>
          </cell>
          <cell r="AJ72" t="str">
            <v/>
          </cell>
          <cell r="AK72" t="str">
            <v/>
          </cell>
          <cell r="AL72" t="str">
            <v/>
          </cell>
          <cell r="AM72">
            <v>5.1097750266596402E-2</v>
          </cell>
          <cell r="AN72" t="str">
            <v/>
          </cell>
          <cell r="AO72">
            <v>3.03122996351055E-2</v>
          </cell>
          <cell r="AP72" t="str">
            <v/>
          </cell>
          <cell r="AQ72" t="str">
            <v/>
          </cell>
          <cell r="AR72" t="str">
            <v/>
          </cell>
          <cell r="AS72">
            <v>1.68171688482661E-3</v>
          </cell>
          <cell r="AT72" t="str">
            <v/>
          </cell>
          <cell r="AU72" t="str">
            <v/>
          </cell>
          <cell r="AV72" t="str">
            <v/>
          </cell>
          <cell r="AW72" t="str">
            <v/>
          </cell>
          <cell r="AZ72">
            <v>1305.90379791379</v>
          </cell>
          <cell r="BA72">
            <v>1.7391996003254799</v>
          </cell>
          <cell r="BB72">
            <v>4.6319999999999998E-3</v>
          </cell>
          <cell r="BC72">
            <v>4.0639999999999999E-3</v>
          </cell>
          <cell r="BD72" t="str">
            <v/>
          </cell>
          <cell r="BE72" t="str">
            <v/>
          </cell>
          <cell r="BF72" t="str">
            <v/>
          </cell>
          <cell r="BG72" t="str">
            <v/>
          </cell>
          <cell r="BH72" t="str">
            <v/>
          </cell>
          <cell r="BI72" t="str">
            <v/>
          </cell>
          <cell r="BJ72" t="str">
            <v/>
          </cell>
        </row>
        <row r="73">
          <cell r="C73" t="str">
            <v>East/West</v>
          </cell>
          <cell r="G73" t="str">
            <v>East</v>
          </cell>
          <cell r="H73" t="str">
            <v>T1</v>
          </cell>
          <cell r="P73">
            <v>0</v>
          </cell>
          <cell r="Q73">
            <v>772589.50638893282</v>
          </cell>
          <cell r="R73">
            <v>772589.50638893282</v>
          </cell>
          <cell r="S73">
            <v>30713000</v>
          </cell>
          <cell r="T73">
            <v>21050</v>
          </cell>
          <cell r="U73">
            <v>0</v>
          </cell>
          <cell r="V73">
            <v>85770.02900000001</v>
          </cell>
          <cell r="W73">
            <v>85770</v>
          </cell>
          <cell r="X73">
            <v>0</v>
          </cell>
          <cell r="Y73">
            <v>0</v>
          </cell>
          <cell r="Z73">
            <v>0</v>
          </cell>
          <cell r="AA73">
            <v>0</v>
          </cell>
          <cell r="AB73">
            <v>0</v>
          </cell>
          <cell r="AC73">
            <v>0</v>
          </cell>
          <cell r="AD73">
            <v>0</v>
          </cell>
          <cell r="AE73">
            <v>0</v>
          </cell>
          <cell r="AI73">
            <v>487.10732768700802</v>
          </cell>
          <cell r="AJ73" t="str">
            <v/>
          </cell>
          <cell r="AK73" t="str">
            <v/>
          </cell>
          <cell r="AL73" t="str">
            <v/>
          </cell>
          <cell r="AM73">
            <v>1.34189541866844</v>
          </cell>
          <cell r="AN73" t="str">
            <v/>
          </cell>
          <cell r="AO73">
            <v>1.6937124276608899</v>
          </cell>
          <cell r="AP73" t="str">
            <v/>
          </cell>
          <cell r="AQ73" t="str">
            <v/>
          </cell>
          <cell r="AR73" t="str">
            <v/>
          </cell>
          <cell r="AS73">
            <v>4.1676139266631097E-3</v>
          </cell>
          <cell r="AT73" t="str">
            <v/>
          </cell>
          <cell r="AU73" t="str">
            <v/>
          </cell>
          <cell r="AV73" t="str">
            <v/>
          </cell>
          <cell r="AW73" t="str">
            <v/>
          </cell>
          <cell r="AZ73">
            <v>222.123136860626</v>
          </cell>
          <cell r="BA73">
            <v>1.7391996003254799</v>
          </cell>
          <cell r="BB73">
            <v>5.79E-3</v>
          </cell>
          <cell r="BC73">
            <v>5.0800000000000003E-3</v>
          </cell>
          <cell r="BD73" t="str">
            <v/>
          </cell>
          <cell r="BE73" t="str">
            <v/>
          </cell>
          <cell r="BF73" t="str">
            <v/>
          </cell>
          <cell r="BG73" t="str">
            <v/>
          </cell>
          <cell r="BH73" t="str">
            <v/>
          </cell>
          <cell r="BI73" t="str">
            <v/>
          </cell>
          <cell r="BJ73" t="str">
            <v/>
          </cell>
        </row>
        <row r="74">
          <cell r="C74" t="str">
            <v>East/West</v>
          </cell>
          <cell r="G74" t="str">
            <v>East</v>
          </cell>
          <cell r="H74" t="str">
            <v>T1</v>
          </cell>
          <cell r="P74">
            <v>0</v>
          </cell>
          <cell r="Q74">
            <v>42782.589168677732</v>
          </cell>
          <cell r="R74">
            <v>42782.589168677732</v>
          </cell>
          <cell r="S74">
            <v>9502000</v>
          </cell>
          <cell r="T74">
            <v>6500</v>
          </cell>
          <cell r="U74">
            <v>0</v>
          </cell>
          <cell r="V74">
            <v>40411.089</v>
          </cell>
          <cell r="W74">
            <v>32031.600000000002</v>
          </cell>
          <cell r="X74">
            <v>0</v>
          </cell>
          <cell r="Y74">
            <v>0</v>
          </cell>
          <cell r="Z74">
            <v>0</v>
          </cell>
          <cell r="AA74">
            <v>0</v>
          </cell>
          <cell r="AB74">
            <v>0</v>
          </cell>
          <cell r="AC74">
            <v>0</v>
          </cell>
          <cell r="AD74">
            <v>0</v>
          </cell>
          <cell r="AE74">
            <v>0</v>
          </cell>
          <cell r="AI74">
            <v>116.065171292446</v>
          </cell>
          <cell r="AJ74" t="str">
            <v/>
          </cell>
          <cell r="AK74" t="str">
            <v/>
          </cell>
          <cell r="AL74" t="str">
            <v/>
          </cell>
          <cell r="AM74">
            <v>1.34189541866844</v>
          </cell>
          <cell r="AN74" t="str">
            <v/>
          </cell>
          <cell r="AO74">
            <v>1.11003311127376</v>
          </cell>
          <cell r="AP74" t="str">
            <v/>
          </cell>
          <cell r="AQ74" t="str">
            <v/>
          </cell>
          <cell r="AR74" t="str">
            <v/>
          </cell>
          <cell r="AS74">
            <v>4.1682174634305198E-3</v>
          </cell>
          <cell r="AT74" t="str">
            <v/>
          </cell>
          <cell r="AU74" t="str">
            <v/>
          </cell>
          <cell r="AV74" t="str">
            <v/>
          </cell>
          <cell r="AW74" t="str">
            <v/>
          </cell>
          <cell r="AZ74">
            <v>82.953940429810203</v>
          </cell>
          <cell r="BA74">
            <v>1.7391996003254799</v>
          </cell>
          <cell r="BB74">
            <v>5.79E-3</v>
          </cell>
          <cell r="BC74">
            <v>5.0800000000000003E-3</v>
          </cell>
          <cell r="BD74" t="str">
            <v/>
          </cell>
          <cell r="BE74" t="str">
            <v/>
          </cell>
          <cell r="BF74" t="str">
            <v/>
          </cell>
          <cell r="BG74" t="str">
            <v/>
          </cell>
          <cell r="BH74" t="str">
            <v/>
          </cell>
          <cell r="BI74" t="str">
            <v/>
          </cell>
          <cell r="BJ74" t="str">
            <v/>
          </cell>
        </row>
        <row r="75">
          <cell r="C75" t="str">
            <v>East/West</v>
          </cell>
          <cell r="G75" t="str">
            <v>East</v>
          </cell>
          <cell r="H75" t="str">
            <v>T1</v>
          </cell>
          <cell r="P75">
            <v>0</v>
          </cell>
          <cell r="Q75">
            <v>595474.2165033943</v>
          </cell>
          <cell r="R75">
            <v>595474.2165033943</v>
          </cell>
          <cell r="S75">
            <v>11807000</v>
          </cell>
          <cell r="T75">
            <v>7500</v>
          </cell>
          <cell r="U75">
            <v>0</v>
          </cell>
          <cell r="V75">
            <v>14424.808999999997</v>
          </cell>
          <cell r="W75">
            <v>11552.720000000001</v>
          </cell>
          <cell r="X75">
            <v>0</v>
          </cell>
          <cell r="Y75">
            <v>0</v>
          </cell>
          <cell r="Z75">
            <v>0</v>
          </cell>
          <cell r="AA75">
            <v>0</v>
          </cell>
          <cell r="AB75">
            <v>0</v>
          </cell>
          <cell r="AC75">
            <v>0</v>
          </cell>
          <cell r="AD75">
            <v>0</v>
          </cell>
          <cell r="AE75">
            <v>0</v>
          </cell>
          <cell r="AI75">
            <v>304.490154191611</v>
          </cell>
          <cell r="AJ75" t="str">
            <v/>
          </cell>
          <cell r="AK75" t="str">
            <v/>
          </cell>
          <cell r="AL75" t="str">
            <v/>
          </cell>
          <cell r="AM75">
            <v>1.49888078712065</v>
          </cell>
          <cell r="AN75" t="str">
            <v/>
          </cell>
          <cell r="AO75">
            <v>4.0079541585272196</v>
          </cell>
          <cell r="AP75" t="str">
            <v/>
          </cell>
          <cell r="AQ75" t="str">
            <v/>
          </cell>
          <cell r="AR75" t="str">
            <v/>
          </cell>
          <cell r="AS75">
            <v>6.1624404594502902E-3</v>
          </cell>
          <cell r="AT75" t="str">
            <v/>
          </cell>
          <cell r="AU75" t="str">
            <v/>
          </cell>
          <cell r="AV75" t="str">
            <v/>
          </cell>
          <cell r="AW75" t="str">
            <v/>
          </cell>
          <cell r="AZ75">
            <v>29.918694248251001</v>
          </cell>
          <cell r="BA75">
            <v>1.7391996003254799</v>
          </cell>
          <cell r="BB75">
            <v>5.79E-3</v>
          </cell>
          <cell r="BC75">
            <v>5.0800000000000003E-3</v>
          </cell>
          <cell r="BD75" t="str">
            <v/>
          </cell>
          <cell r="BE75" t="str">
            <v/>
          </cell>
          <cell r="BF75" t="str">
            <v/>
          </cell>
          <cell r="BG75" t="str">
            <v/>
          </cell>
          <cell r="BH75" t="str">
            <v/>
          </cell>
          <cell r="BI75" t="str">
            <v/>
          </cell>
          <cell r="BJ75" t="str">
            <v/>
          </cell>
        </row>
        <row r="76">
          <cell r="C76" t="str">
            <v>East/West</v>
          </cell>
          <cell r="G76" t="str">
            <v>West</v>
          </cell>
          <cell r="H76" t="str">
            <v>T1</v>
          </cell>
          <cell r="P76">
            <v>0</v>
          </cell>
          <cell r="Q76">
            <v>1583350.7321629142</v>
          </cell>
          <cell r="R76">
            <v>1583350.7321629142</v>
          </cell>
          <cell r="S76">
            <v>78398000</v>
          </cell>
          <cell r="T76">
            <v>16320</v>
          </cell>
          <cell r="U76">
            <v>0</v>
          </cell>
          <cell r="V76">
            <v>159410.54400000002</v>
          </cell>
          <cell r="W76">
            <v>159402.55399999997</v>
          </cell>
          <cell r="X76">
            <v>0</v>
          </cell>
          <cell r="Y76">
            <v>0</v>
          </cell>
          <cell r="Z76">
            <v>0</v>
          </cell>
          <cell r="AA76">
            <v>0</v>
          </cell>
          <cell r="AB76">
            <v>0</v>
          </cell>
          <cell r="AC76">
            <v>0</v>
          </cell>
          <cell r="AD76">
            <v>0</v>
          </cell>
          <cell r="AE76">
            <v>0</v>
          </cell>
          <cell r="AI76">
            <v>1174.7079718775999</v>
          </cell>
          <cell r="AJ76" t="str">
            <v/>
          </cell>
          <cell r="AK76" t="str">
            <v/>
          </cell>
          <cell r="AL76" t="str">
            <v/>
          </cell>
          <cell r="AM76">
            <v>4.0935604875900999</v>
          </cell>
          <cell r="AN76" t="str">
            <v/>
          </cell>
          <cell r="AO76">
            <v>2.1553052329273199</v>
          </cell>
          <cell r="AP76" t="str">
            <v/>
          </cell>
          <cell r="AQ76" t="str">
            <v/>
          </cell>
          <cell r="AR76" t="str">
            <v/>
          </cell>
          <cell r="AS76">
            <v>4.1674494764586002E-3</v>
          </cell>
          <cell r="AT76" t="str">
            <v/>
          </cell>
          <cell r="AU76" t="str">
            <v/>
          </cell>
          <cell r="AV76" t="str">
            <v/>
          </cell>
          <cell r="AW76" t="str">
            <v/>
          </cell>
          <cell r="AZ76">
            <v>230.355386990417</v>
          </cell>
          <cell r="BA76">
            <v>1.7391996003254799</v>
          </cell>
          <cell r="BB76">
            <v>4.4003999999999996E-3</v>
          </cell>
          <cell r="BC76">
            <v>4.3179999999999998E-3</v>
          </cell>
          <cell r="BD76" t="str">
            <v/>
          </cell>
          <cell r="BE76" t="str">
            <v/>
          </cell>
          <cell r="BF76" t="str">
            <v/>
          </cell>
          <cell r="BG76" t="str">
            <v/>
          </cell>
          <cell r="BH76" t="str">
            <v/>
          </cell>
          <cell r="BI76" t="str">
            <v/>
          </cell>
          <cell r="BJ76" t="str">
            <v/>
          </cell>
        </row>
        <row r="77">
          <cell r="C77" t="str">
            <v>East/West</v>
          </cell>
          <cell r="G77" t="str">
            <v>West</v>
          </cell>
          <cell r="H77" t="str">
            <v>T1</v>
          </cell>
          <cell r="P77">
            <v>0</v>
          </cell>
          <cell r="Q77">
            <v>232082.31778982753</v>
          </cell>
          <cell r="R77">
            <v>232082.31778982753</v>
          </cell>
          <cell r="S77">
            <v>15596000</v>
          </cell>
          <cell r="T77">
            <v>4000</v>
          </cell>
          <cell r="U77">
            <v>0</v>
          </cell>
          <cell r="V77">
            <v>38054.275999999991</v>
          </cell>
          <cell r="W77">
            <v>33713.240000000005</v>
          </cell>
          <cell r="X77">
            <v>0</v>
          </cell>
          <cell r="Y77">
            <v>0</v>
          </cell>
          <cell r="Z77">
            <v>0</v>
          </cell>
          <cell r="AA77">
            <v>0</v>
          </cell>
          <cell r="AB77">
            <v>0</v>
          </cell>
          <cell r="AC77">
            <v>0</v>
          </cell>
          <cell r="AD77">
            <v>0</v>
          </cell>
          <cell r="AE77">
            <v>0</v>
          </cell>
          <cell r="AI77">
            <v>219.068920579078</v>
          </cell>
          <cell r="AJ77" t="str">
            <v/>
          </cell>
          <cell r="AK77" t="str">
            <v/>
          </cell>
          <cell r="AL77" t="str">
            <v/>
          </cell>
          <cell r="AM77">
            <v>4.3597827443285002</v>
          </cell>
          <cell r="AN77" t="str">
            <v/>
          </cell>
          <cell r="AO77">
            <v>2.3568168610513198</v>
          </cell>
          <cell r="AP77" t="str">
            <v/>
          </cell>
          <cell r="AQ77" t="str">
            <v/>
          </cell>
          <cell r="AR77" t="str">
            <v/>
          </cell>
          <cell r="AS77">
            <v>4.1678759922534701E-3</v>
          </cell>
          <cell r="AT77" t="str">
            <v/>
          </cell>
          <cell r="AU77" t="str">
            <v/>
          </cell>
          <cell r="AV77" t="str">
            <v/>
          </cell>
          <cell r="AW77" t="str">
            <v/>
          </cell>
          <cell r="AZ77">
            <v>48.719586054441798</v>
          </cell>
          <cell r="BA77">
            <v>1.7391996003254799</v>
          </cell>
          <cell r="BB77">
            <v>5.79E-3</v>
          </cell>
          <cell r="BC77">
            <v>5.0800000000000003E-3</v>
          </cell>
          <cell r="BD77" t="str">
            <v/>
          </cell>
          <cell r="BE77" t="str">
            <v/>
          </cell>
          <cell r="BF77" t="str">
            <v/>
          </cell>
          <cell r="BG77" t="str">
            <v/>
          </cell>
          <cell r="BH77" t="str">
            <v/>
          </cell>
          <cell r="BI77" t="str">
            <v/>
          </cell>
          <cell r="BJ77" t="str">
            <v/>
          </cell>
        </row>
        <row r="78">
          <cell r="C78" t="str">
            <v>East/West</v>
          </cell>
          <cell r="G78" t="str">
            <v>East</v>
          </cell>
          <cell r="H78" t="str">
            <v>T1</v>
          </cell>
          <cell r="P78">
            <v>0</v>
          </cell>
          <cell r="Q78">
            <v>1640606.293041388</v>
          </cell>
          <cell r="R78">
            <v>1640606.293041388</v>
          </cell>
          <cell r="S78">
            <v>26549000</v>
          </cell>
          <cell r="T78">
            <v>8890</v>
          </cell>
          <cell r="U78">
            <v>0</v>
          </cell>
          <cell r="V78">
            <v>50190.732000000004</v>
          </cell>
          <cell r="W78">
            <v>42664</v>
          </cell>
          <cell r="X78">
            <v>0</v>
          </cell>
          <cell r="Y78">
            <v>0</v>
          </cell>
          <cell r="Z78">
            <v>0</v>
          </cell>
          <cell r="AA78">
            <v>0</v>
          </cell>
          <cell r="AB78">
            <v>0</v>
          </cell>
          <cell r="AC78">
            <v>0</v>
          </cell>
          <cell r="AD78">
            <v>0</v>
          </cell>
          <cell r="AE78">
            <v>0</v>
          </cell>
          <cell r="AI78">
            <v>571.06326248154596</v>
          </cell>
          <cell r="AJ78" t="str">
            <v/>
          </cell>
          <cell r="AK78" t="str">
            <v/>
          </cell>
          <cell r="AL78" t="str">
            <v/>
          </cell>
          <cell r="AM78">
            <v>1.5765152571786001</v>
          </cell>
          <cell r="AN78" t="str">
            <v/>
          </cell>
          <cell r="AO78">
            <v>1.43608739474462</v>
          </cell>
          <cell r="AP78" t="str">
            <v/>
          </cell>
          <cell r="AQ78" t="str">
            <v/>
          </cell>
          <cell r="AR78" t="str">
            <v/>
          </cell>
          <cell r="AS78">
            <v>3.86828885869851E-3</v>
          </cell>
          <cell r="AT78" t="str">
            <v/>
          </cell>
          <cell r="AU78" t="str">
            <v/>
          </cell>
          <cell r="AV78" t="str">
            <v/>
          </cell>
          <cell r="AW78" t="str">
            <v/>
          </cell>
          <cell r="AZ78">
            <v>51.246318914906503</v>
          </cell>
          <cell r="BA78">
            <v>0.45953104872074002</v>
          </cell>
          <cell r="BB78">
            <v>5.79E-3</v>
          </cell>
          <cell r="BC78">
            <v>5.0800000000000003E-3</v>
          </cell>
          <cell r="BD78" t="str">
            <v/>
          </cell>
          <cell r="BE78" t="str">
            <v/>
          </cell>
          <cell r="BF78" t="str">
            <v/>
          </cell>
          <cell r="BG78" t="str">
            <v/>
          </cell>
          <cell r="BH78" t="str">
            <v/>
          </cell>
          <cell r="BI78" t="str">
            <v/>
          </cell>
          <cell r="BJ78" t="str">
            <v/>
          </cell>
        </row>
        <row r="79">
          <cell r="C79" t="str">
            <v>East/West</v>
          </cell>
          <cell r="G79" t="str">
            <v>East</v>
          </cell>
          <cell r="H79" t="str">
            <v>T1</v>
          </cell>
          <cell r="P79">
            <v>0</v>
          </cell>
          <cell r="Q79">
            <v>71469.974147369023</v>
          </cell>
          <cell r="R79">
            <v>71469.974147369023</v>
          </cell>
          <cell r="S79">
            <v>784000</v>
          </cell>
          <cell r="T79">
            <v>700</v>
          </cell>
          <cell r="U79">
            <v>0</v>
          </cell>
          <cell r="V79">
            <v>4259.6289999999999</v>
          </cell>
          <cell r="W79">
            <v>3036</v>
          </cell>
          <cell r="X79">
            <v>0</v>
          </cell>
          <cell r="Y79">
            <v>0</v>
          </cell>
          <cell r="Z79">
            <v>0</v>
          </cell>
          <cell r="AA79">
            <v>0</v>
          </cell>
          <cell r="AB79">
            <v>0</v>
          </cell>
          <cell r="AC79">
            <v>0</v>
          </cell>
          <cell r="AD79">
            <v>0</v>
          </cell>
          <cell r="AE79">
            <v>0</v>
          </cell>
          <cell r="AI79">
            <v>86.894068825698895</v>
          </cell>
          <cell r="AJ79" t="str">
            <v/>
          </cell>
          <cell r="AK79" t="str">
            <v/>
          </cell>
          <cell r="AL79" t="str">
            <v/>
          </cell>
          <cell r="AM79">
            <v>0.91710929579392197</v>
          </cell>
          <cell r="AN79" t="str">
            <v/>
          </cell>
          <cell r="AO79">
            <v>0.77508944202843</v>
          </cell>
          <cell r="AP79" t="str">
            <v/>
          </cell>
          <cell r="AQ79" t="str">
            <v/>
          </cell>
          <cell r="AR79" t="str">
            <v/>
          </cell>
          <cell r="AS79">
            <v>3.4579102360385999E-2</v>
          </cell>
          <cell r="AT79" t="str">
            <v/>
          </cell>
          <cell r="AU79" t="str">
            <v/>
          </cell>
          <cell r="AV79" t="str">
            <v/>
          </cell>
          <cell r="AW79" t="str">
            <v/>
          </cell>
          <cell r="AZ79">
            <v>3.6467238005263498</v>
          </cell>
          <cell r="BA79">
            <v>0.45953104872074002</v>
          </cell>
          <cell r="BB79">
            <v>5.79E-3</v>
          </cell>
          <cell r="BC79">
            <v>5.0800000000000003E-3</v>
          </cell>
          <cell r="BD79" t="str">
            <v/>
          </cell>
          <cell r="BE79" t="str">
            <v/>
          </cell>
          <cell r="BF79" t="str">
            <v/>
          </cell>
          <cell r="BG79" t="str">
            <v/>
          </cell>
          <cell r="BH79" t="str">
            <v/>
          </cell>
          <cell r="BI79" t="str">
            <v/>
          </cell>
          <cell r="BJ79" t="str">
            <v/>
          </cell>
        </row>
        <row r="80">
          <cell r="C80" t="str">
            <v>East/West</v>
          </cell>
          <cell r="G80" t="str">
            <v>East</v>
          </cell>
          <cell r="H80" t="str">
            <v>T1</v>
          </cell>
          <cell r="P80">
            <v>0</v>
          </cell>
          <cell r="Q80">
            <v>649156.28545134456</v>
          </cell>
          <cell r="R80">
            <v>649156.28545134456</v>
          </cell>
          <cell r="S80">
            <v>54574000</v>
          </cell>
          <cell r="T80">
            <v>14320</v>
          </cell>
          <cell r="U80">
            <v>0</v>
          </cell>
          <cell r="V80">
            <v>138648.443</v>
          </cell>
          <cell r="W80">
            <v>127430.80200000003</v>
          </cell>
          <cell r="X80">
            <v>0</v>
          </cell>
          <cell r="Y80">
            <v>0</v>
          </cell>
          <cell r="Z80">
            <v>0</v>
          </cell>
          <cell r="AA80">
            <v>0</v>
          </cell>
          <cell r="AB80">
            <v>0</v>
          </cell>
          <cell r="AC80">
            <v>0</v>
          </cell>
          <cell r="AD80">
            <v>0</v>
          </cell>
          <cell r="AE80">
            <v>0</v>
          </cell>
          <cell r="AI80">
            <v>439.86910075682601</v>
          </cell>
          <cell r="AJ80" t="str">
            <v/>
          </cell>
          <cell r="AK80" t="str">
            <v/>
          </cell>
          <cell r="AL80" t="str">
            <v/>
          </cell>
          <cell r="AM80">
            <v>0.79624132764451905</v>
          </cell>
          <cell r="AN80" t="str">
            <v/>
          </cell>
          <cell r="AO80">
            <v>0.42293847698084902</v>
          </cell>
          <cell r="AP80" t="str">
            <v/>
          </cell>
          <cell r="AQ80" t="str">
            <v/>
          </cell>
          <cell r="AR80" t="str">
            <v/>
          </cell>
          <cell r="AS80">
            <v>2.1752735971624399E-3</v>
          </cell>
          <cell r="AT80" t="str">
            <v/>
          </cell>
          <cell r="AU80" t="str">
            <v/>
          </cell>
          <cell r="AV80" t="str">
            <v/>
          </cell>
          <cell r="AW80" t="str">
            <v/>
          </cell>
          <cell r="AZ80">
            <v>153.06486777785301</v>
          </cell>
          <cell r="BA80">
            <v>0.45953104872074002</v>
          </cell>
          <cell r="BB80">
            <v>3.5319000000000001E-3</v>
          </cell>
          <cell r="BC80">
            <v>3.6576E-3</v>
          </cell>
          <cell r="BD80" t="str">
            <v/>
          </cell>
          <cell r="BE80" t="str">
            <v/>
          </cell>
          <cell r="BF80" t="str">
            <v/>
          </cell>
          <cell r="BG80" t="str">
            <v/>
          </cell>
          <cell r="BH80" t="str">
            <v/>
          </cell>
          <cell r="BI80" t="str">
            <v/>
          </cell>
          <cell r="BJ80" t="str">
            <v/>
          </cell>
        </row>
        <row r="81">
          <cell r="C81" t="str">
            <v>East/West</v>
          </cell>
          <cell r="G81" t="str">
            <v>East</v>
          </cell>
          <cell r="H81" t="str">
            <v>T1</v>
          </cell>
          <cell r="P81">
            <v>0</v>
          </cell>
          <cell r="Q81">
            <v>10224258.279027006</v>
          </cell>
          <cell r="R81">
            <v>10224258.279027006</v>
          </cell>
          <cell r="S81">
            <v>71987000</v>
          </cell>
          <cell r="T81">
            <v>28440</v>
          </cell>
          <cell r="U81">
            <v>0</v>
          </cell>
          <cell r="V81">
            <v>209195.72700000001</v>
          </cell>
          <cell r="W81">
            <v>174980</v>
          </cell>
          <cell r="X81">
            <v>0</v>
          </cell>
          <cell r="Y81">
            <v>0</v>
          </cell>
          <cell r="Z81">
            <v>0</v>
          </cell>
          <cell r="AA81">
            <v>0</v>
          </cell>
          <cell r="AB81">
            <v>0</v>
          </cell>
          <cell r="AC81">
            <v>0</v>
          </cell>
          <cell r="AD81">
            <v>0</v>
          </cell>
          <cell r="AE81">
            <v>0</v>
          </cell>
          <cell r="AI81">
            <v>2539.4500264155899</v>
          </cell>
          <cell r="AJ81" t="str">
            <v/>
          </cell>
          <cell r="AK81" t="str">
            <v/>
          </cell>
          <cell r="AL81" t="str">
            <v/>
          </cell>
          <cell r="AM81">
            <v>1.2683853599883299</v>
          </cell>
          <cell r="AN81" t="str">
            <v/>
          </cell>
          <cell r="AO81">
            <v>0.88681384352589798</v>
          </cell>
          <cell r="AP81" t="str">
            <v/>
          </cell>
          <cell r="AQ81" t="str">
            <v/>
          </cell>
          <cell r="AR81" t="str">
            <v/>
          </cell>
          <cell r="AS81">
            <v>3.7219846191778099E-3</v>
          </cell>
          <cell r="AT81" t="str">
            <v/>
          </cell>
          <cell r="AU81" t="str">
            <v/>
          </cell>
          <cell r="AV81" t="str">
            <v/>
          </cell>
          <cell r="AW81" t="str">
            <v/>
          </cell>
          <cell r="AZ81">
            <v>510.20918248439801</v>
          </cell>
          <cell r="BA81">
            <v>0.427791888406645</v>
          </cell>
          <cell r="BB81">
            <v>3.4161E-3</v>
          </cell>
          <cell r="BC81">
            <v>3.5052E-3</v>
          </cell>
          <cell r="BD81" t="str">
            <v/>
          </cell>
          <cell r="BE81" t="str">
            <v/>
          </cell>
          <cell r="BF81" t="str">
            <v/>
          </cell>
          <cell r="BG81" t="str">
            <v/>
          </cell>
          <cell r="BH81" t="str">
            <v/>
          </cell>
          <cell r="BI81" t="str">
            <v/>
          </cell>
          <cell r="BJ81" t="str">
            <v/>
          </cell>
        </row>
        <row r="82">
          <cell r="C82" t="str">
            <v>East/West</v>
          </cell>
          <cell r="G82" t="str">
            <v>East</v>
          </cell>
          <cell r="H82" t="str">
            <v>T1</v>
          </cell>
          <cell r="P82">
            <v>0</v>
          </cell>
          <cell r="Q82">
            <v>2148509.1030580932</v>
          </cell>
          <cell r="R82">
            <v>2148509.1030580932</v>
          </cell>
          <cell r="S82">
            <v>3988000</v>
          </cell>
          <cell r="T82">
            <v>2780</v>
          </cell>
          <cell r="U82">
            <v>0</v>
          </cell>
          <cell r="V82">
            <v>20521.633999999998</v>
          </cell>
          <cell r="W82">
            <v>14993.999999999996</v>
          </cell>
          <cell r="X82">
            <v>0</v>
          </cell>
          <cell r="Y82">
            <v>0</v>
          </cell>
          <cell r="Z82">
            <v>0</v>
          </cell>
          <cell r="AA82">
            <v>0</v>
          </cell>
          <cell r="AB82">
            <v>0</v>
          </cell>
          <cell r="AC82">
            <v>0</v>
          </cell>
          <cell r="AD82">
            <v>0</v>
          </cell>
          <cell r="AE82">
            <v>0</v>
          </cell>
          <cell r="AI82">
            <v>424.93550039205599</v>
          </cell>
          <cell r="AJ82" t="str">
            <v/>
          </cell>
          <cell r="AK82" t="str">
            <v/>
          </cell>
          <cell r="AL82" t="str">
            <v/>
          </cell>
          <cell r="AM82">
            <v>5.01588405429648</v>
          </cell>
          <cell r="AN82" t="str">
            <v/>
          </cell>
          <cell r="AO82">
            <v>3.4944980930437501</v>
          </cell>
          <cell r="AP82" t="str">
            <v/>
          </cell>
          <cell r="AQ82" t="str">
            <v/>
          </cell>
          <cell r="AR82" t="str">
            <v/>
          </cell>
          <cell r="AS82">
            <v>4.1694257680625199E-3</v>
          </cell>
          <cell r="AT82" t="str">
            <v/>
          </cell>
          <cell r="AU82" t="str">
            <v/>
          </cell>
          <cell r="AV82" t="str">
            <v/>
          </cell>
          <cell r="AW82" t="str">
            <v/>
          </cell>
          <cell r="AZ82">
            <v>38.993457607468599</v>
          </cell>
          <cell r="BA82">
            <v>0.64238242348961205</v>
          </cell>
          <cell r="BB82">
            <v>5.79E-3</v>
          </cell>
          <cell r="BC82">
            <v>5.0800000000000003E-3</v>
          </cell>
          <cell r="BD82" t="str">
            <v/>
          </cell>
          <cell r="BE82" t="str">
            <v/>
          </cell>
          <cell r="BF82" t="str">
            <v/>
          </cell>
          <cell r="BG82" t="str">
            <v/>
          </cell>
          <cell r="BH82" t="str">
            <v/>
          </cell>
          <cell r="BI82" t="str">
            <v/>
          </cell>
          <cell r="BJ82" t="str">
            <v/>
          </cell>
        </row>
        <row r="83">
          <cell r="C83" t="str">
            <v>East/West</v>
          </cell>
          <cell r="G83" t="str">
            <v>East</v>
          </cell>
          <cell r="H83" t="str">
            <v>T1</v>
          </cell>
          <cell r="P83">
            <v>0</v>
          </cell>
          <cell r="Q83">
            <v>1190948.4330067886</v>
          </cell>
          <cell r="R83">
            <v>1190948.4330067886</v>
          </cell>
          <cell r="S83">
            <v>83197000</v>
          </cell>
          <cell r="T83">
            <v>24050</v>
          </cell>
          <cell r="U83">
            <v>0</v>
          </cell>
          <cell r="V83">
            <v>180433.114</v>
          </cell>
          <cell r="W83">
            <v>177919.57399999999</v>
          </cell>
          <cell r="X83">
            <v>0</v>
          </cell>
          <cell r="Y83">
            <v>0</v>
          </cell>
          <cell r="Z83">
            <v>0</v>
          </cell>
          <cell r="AA83">
            <v>0</v>
          </cell>
          <cell r="AB83">
            <v>0</v>
          </cell>
          <cell r="AC83">
            <v>0</v>
          </cell>
          <cell r="AD83">
            <v>0</v>
          </cell>
          <cell r="AE83">
            <v>0</v>
          </cell>
          <cell r="AI83">
            <v>646.18045585407799</v>
          </cell>
          <cell r="AJ83" t="str">
            <v/>
          </cell>
          <cell r="AK83" t="str">
            <v/>
          </cell>
          <cell r="AL83" t="str">
            <v/>
          </cell>
          <cell r="AM83">
            <v>0.116041972086964</v>
          </cell>
          <cell r="AN83" t="str">
            <v/>
          </cell>
          <cell r="AO83">
            <v>7.9546009524055605E-2</v>
          </cell>
          <cell r="AP83" t="str">
            <v/>
          </cell>
          <cell r="AQ83" t="str">
            <v/>
          </cell>
          <cell r="AR83" t="str">
            <v/>
          </cell>
          <cell r="AS83">
            <v>1.91230360272992E-3</v>
          </cell>
          <cell r="AT83" t="str">
            <v/>
          </cell>
          <cell r="AU83" t="str">
            <v/>
          </cell>
          <cell r="AV83" t="str">
            <v/>
          </cell>
          <cell r="AW83" t="str">
            <v/>
          </cell>
          <cell r="AZ83">
            <v>394.78099085561399</v>
          </cell>
          <cell r="BA83">
            <v>1.3566045059695899</v>
          </cell>
          <cell r="BB83">
            <v>3.7634999999999999E-3</v>
          </cell>
          <cell r="BC83">
            <v>3.3019999999999998E-3</v>
          </cell>
          <cell r="BD83" t="str">
            <v/>
          </cell>
          <cell r="BE83" t="str">
            <v/>
          </cell>
          <cell r="BF83" t="str">
            <v/>
          </cell>
          <cell r="BG83" t="str">
            <v/>
          </cell>
          <cell r="BH83" t="str">
            <v/>
          </cell>
          <cell r="BI83" t="str">
            <v/>
          </cell>
          <cell r="BJ83" t="str">
            <v/>
          </cell>
        </row>
        <row r="84">
          <cell r="C84" t="str">
            <v>East/West</v>
          </cell>
          <cell r="G84" t="str">
            <v>East</v>
          </cell>
          <cell r="H84" t="str">
            <v>T1</v>
          </cell>
          <cell r="P84">
            <v>0</v>
          </cell>
          <cell r="Q84">
            <v>1190948.4330067886</v>
          </cell>
          <cell r="R84">
            <v>1190948.4330067886</v>
          </cell>
          <cell r="S84">
            <v>28823000</v>
          </cell>
          <cell r="T84">
            <v>55790</v>
          </cell>
          <cell r="U84">
            <v>0</v>
          </cell>
          <cell r="V84">
            <v>479012.62800000003</v>
          </cell>
          <cell r="W84">
            <v>400803.48</v>
          </cell>
          <cell r="X84">
            <v>0</v>
          </cell>
          <cell r="Y84">
            <v>0</v>
          </cell>
          <cell r="Z84">
            <v>0</v>
          </cell>
          <cell r="AA84">
            <v>0</v>
          </cell>
          <cell r="AB84">
            <v>0</v>
          </cell>
          <cell r="AC84">
            <v>0</v>
          </cell>
          <cell r="AD84">
            <v>0</v>
          </cell>
          <cell r="AE84">
            <v>0</v>
          </cell>
          <cell r="AI84">
            <v>539.40161851201401</v>
          </cell>
          <cell r="AJ84" t="str">
            <v/>
          </cell>
          <cell r="AK84" t="str">
            <v/>
          </cell>
          <cell r="AL84" t="str">
            <v/>
          </cell>
          <cell r="AM84">
            <v>0.116041972086964</v>
          </cell>
          <cell r="AN84" t="str">
            <v/>
          </cell>
          <cell r="AO84">
            <v>6.9507066588631997E-2</v>
          </cell>
          <cell r="AP84" t="str">
            <v/>
          </cell>
          <cell r="AQ84" t="str">
            <v/>
          </cell>
          <cell r="AR84" t="str">
            <v/>
          </cell>
          <cell r="AS84">
            <v>4.1676316554997003E-3</v>
          </cell>
          <cell r="AT84" t="str">
            <v/>
          </cell>
          <cell r="AU84" t="str">
            <v/>
          </cell>
          <cell r="AV84" t="str">
            <v/>
          </cell>
          <cell r="AW84" t="str">
            <v/>
          </cell>
          <cell r="AZ84">
            <v>889.33213707435198</v>
          </cell>
          <cell r="BA84">
            <v>1.3566045059695899</v>
          </cell>
          <cell r="BB84">
            <v>9.2639999999999997E-4</v>
          </cell>
          <cell r="BC84">
            <v>8.1280000000000002E-4</v>
          </cell>
          <cell r="BD84" t="str">
            <v/>
          </cell>
          <cell r="BE84" t="str">
            <v/>
          </cell>
          <cell r="BF84" t="str">
            <v/>
          </cell>
          <cell r="BG84" t="str">
            <v/>
          </cell>
          <cell r="BH84" t="str">
            <v/>
          </cell>
          <cell r="BI84" t="str">
            <v/>
          </cell>
          <cell r="BJ84" t="str">
            <v/>
          </cell>
        </row>
        <row r="85">
          <cell r="C85" t="str">
            <v>East/West</v>
          </cell>
          <cell r="G85" t="str">
            <v>East</v>
          </cell>
          <cell r="H85" t="str">
            <v>T1</v>
          </cell>
          <cell r="P85">
            <v>0</v>
          </cell>
          <cell r="Q85">
            <v>1190948.4330067886</v>
          </cell>
          <cell r="R85">
            <v>1190948.4330067886</v>
          </cell>
          <cell r="S85">
            <v>160630000</v>
          </cell>
          <cell r="T85">
            <v>27370</v>
          </cell>
          <cell r="U85">
            <v>0</v>
          </cell>
          <cell r="V85">
            <v>328440</v>
          </cell>
          <cell r="W85">
            <v>336762.50199999998</v>
          </cell>
          <cell r="X85">
            <v>0</v>
          </cell>
          <cell r="Y85">
            <v>0</v>
          </cell>
          <cell r="Z85">
            <v>0</v>
          </cell>
          <cell r="AA85">
            <v>0</v>
          </cell>
          <cell r="AB85">
            <v>0</v>
          </cell>
          <cell r="AC85">
            <v>0</v>
          </cell>
          <cell r="AD85">
            <v>0</v>
          </cell>
          <cell r="AE85">
            <v>0</v>
          </cell>
          <cell r="AI85">
            <v>1241.8258447916701</v>
          </cell>
          <cell r="AJ85" t="str">
            <v/>
          </cell>
          <cell r="AK85" t="str">
            <v/>
          </cell>
          <cell r="AL85" t="str">
            <v/>
          </cell>
          <cell r="AM85">
            <v>0.116041972086964</v>
          </cell>
          <cell r="AN85" t="str">
            <v/>
          </cell>
          <cell r="AO85">
            <v>4.9732273751555797E-2</v>
          </cell>
          <cell r="AP85" t="str">
            <v/>
          </cell>
          <cell r="AQ85" t="str">
            <v/>
          </cell>
          <cell r="AR85" t="str">
            <v/>
          </cell>
          <cell r="AS85">
            <v>2.3439487629866298E-3</v>
          </cell>
          <cell r="AT85" t="str">
            <v/>
          </cell>
          <cell r="AU85" t="str">
            <v/>
          </cell>
          <cell r="AV85" t="str">
            <v/>
          </cell>
          <cell r="AW85" t="str">
            <v/>
          </cell>
          <cell r="AZ85">
            <v>747.23332140271202</v>
          </cell>
          <cell r="BA85">
            <v>1.3566045059695899</v>
          </cell>
          <cell r="BB85">
            <v>3.0108000000000001E-3</v>
          </cell>
          <cell r="BC85">
            <v>2.6416E-3</v>
          </cell>
          <cell r="BD85" t="str">
            <v/>
          </cell>
          <cell r="BE85" t="str">
            <v/>
          </cell>
          <cell r="BF85" t="str">
            <v/>
          </cell>
          <cell r="BG85" t="str">
            <v/>
          </cell>
          <cell r="BH85" t="str">
            <v/>
          </cell>
          <cell r="BI85" t="str">
            <v/>
          </cell>
          <cell r="BJ85" t="str">
            <v/>
          </cell>
        </row>
        <row r="86">
          <cell r="C86" t="str">
            <v>East/West</v>
          </cell>
          <cell r="G86" t="str">
            <v>East</v>
          </cell>
          <cell r="H86" t="str">
            <v>T1</v>
          </cell>
          <cell r="P86">
            <v>0</v>
          </cell>
          <cell r="Q86">
            <v>1190948.4330067886</v>
          </cell>
          <cell r="R86">
            <v>1190948.4330067886</v>
          </cell>
          <cell r="S86">
            <v>4457000</v>
          </cell>
          <cell r="T86">
            <v>33680</v>
          </cell>
          <cell r="U86">
            <v>0</v>
          </cell>
          <cell r="V86">
            <v>315177.13199999993</v>
          </cell>
          <cell r="W86">
            <v>264600</v>
          </cell>
          <cell r="X86">
            <v>0</v>
          </cell>
          <cell r="Y86">
            <v>0</v>
          </cell>
          <cell r="Z86">
            <v>0</v>
          </cell>
          <cell r="AA86">
            <v>0</v>
          </cell>
          <cell r="AB86">
            <v>0</v>
          </cell>
          <cell r="AC86">
            <v>0</v>
          </cell>
          <cell r="AD86">
            <v>0</v>
          </cell>
          <cell r="AE86">
            <v>0</v>
          </cell>
          <cell r="AI86">
            <v>653.60124508068304</v>
          </cell>
          <cell r="AJ86" t="str">
            <v/>
          </cell>
          <cell r="AK86" t="str">
            <v/>
          </cell>
          <cell r="AL86" t="str">
            <v/>
          </cell>
          <cell r="AM86">
            <v>0.116041972086964</v>
          </cell>
          <cell r="AN86" t="str">
            <v/>
          </cell>
          <cell r="AO86">
            <v>6.3773014342388301E-2</v>
          </cell>
          <cell r="AP86" t="str">
            <v/>
          </cell>
          <cell r="AQ86" t="str">
            <v/>
          </cell>
          <cell r="AR86" t="str">
            <v/>
          </cell>
          <cell r="AS86">
            <v>3.6303906417776997E-2</v>
          </cell>
          <cell r="AT86" t="str">
            <v/>
          </cell>
          <cell r="AU86" t="str">
            <v/>
          </cell>
          <cell r="AV86" t="str">
            <v/>
          </cell>
          <cell r="AW86" t="str">
            <v/>
          </cell>
          <cell r="AZ86">
            <v>587.11387303791196</v>
          </cell>
          <cell r="BA86">
            <v>1.08528360477567</v>
          </cell>
          <cell r="BB86">
            <v>5.79E-3</v>
          </cell>
          <cell r="BC86">
            <v>5.0800000000000003E-3</v>
          </cell>
          <cell r="BD86" t="str">
            <v/>
          </cell>
          <cell r="BE86" t="str">
            <v/>
          </cell>
          <cell r="BF86" t="str">
            <v/>
          </cell>
          <cell r="BG86" t="str">
            <v/>
          </cell>
          <cell r="BH86" t="str">
            <v/>
          </cell>
          <cell r="BI86" t="str">
            <v/>
          </cell>
          <cell r="BJ86" t="str">
            <v/>
          </cell>
        </row>
        <row r="87">
          <cell r="C87" t="str">
            <v>East/West</v>
          </cell>
          <cell r="G87" t="str">
            <v>West</v>
          </cell>
          <cell r="H87" t="str">
            <v>T1</v>
          </cell>
          <cell r="P87">
            <v>0</v>
          </cell>
          <cell r="Q87">
            <v>727915.05120547605</v>
          </cell>
          <cell r="R87">
            <v>727915.05120547605</v>
          </cell>
          <cell r="S87">
            <v>3792000</v>
          </cell>
          <cell r="T87">
            <v>2390</v>
          </cell>
          <cell r="U87">
            <v>0</v>
          </cell>
          <cell r="V87">
            <v>16354.156000000003</v>
          </cell>
          <cell r="W87">
            <v>15043.600000000002</v>
          </cell>
          <cell r="X87">
            <v>0</v>
          </cell>
          <cell r="Y87">
            <v>0</v>
          </cell>
          <cell r="Z87">
            <v>0</v>
          </cell>
          <cell r="AA87">
            <v>0</v>
          </cell>
          <cell r="AB87">
            <v>0</v>
          </cell>
          <cell r="AC87">
            <v>0</v>
          </cell>
          <cell r="AD87">
            <v>0</v>
          </cell>
          <cell r="AE87">
            <v>0</v>
          </cell>
          <cell r="AI87">
            <v>183.02228121460999</v>
          </cell>
          <cell r="AJ87" t="str">
            <v/>
          </cell>
          <cell r="AK87" t="str">
            <v/>
          </cell>
          <cell r="AL87" t="str">
            <v/>
          </cell>
          <cell r="AM87">
            <v>2.0655665028506598</v>
          </cell>
          <cell r="AN87" t="str">
            <v/>
          </cell>
          <cell r="AO87">
            <v>1.55243493637485</v>
          </cell>
          <cell r="AP87" t="str">
            <v/>
          </cell>
          <cell r="AQ87" t="str">
            <v/>
          </cell>
          <cell r="AR87" t="str">
            <v/>
          </cell>
          <cell r="AS87">
            <v>5.2447791688369702E-3</v>
          </cell>
          <cell r="AT87" t="str">
            <v/>
          </cell>
          <cell r="AU87" t="str">
            <v/>
          </cell>
          <cell r="AV87" t="str">
            <v/>
          </cell>
          <cell r="AW87" t="str">
            <v/>
          </cell>
          <cell r="AZ87">
            <v>33.379842254093496</v>
          </cell>
          <cell r="BA87">
            <v>1.3566045059695899</v>
          </cell>
          <cell r="BB87">
            <v>5.79E-3</v>
          </cell>
          <cell r="BC87">
            <v>5.0800000000000003E-3</v>
          </cell>
          <cell r="BD87" t="str">
            <v/>
          </cell>
          <cell r="BE87" t="str">
            <v/>
          </cell>
          <cell r="BF87" t="str">
            <v/>
          </cell>
          <cell r="BG87" t="str">
            <v/>
          </cell>
          <cell r="BH87" t="str">
            <v/>
          </cell>
          <cell r="BI87" t="str">
            <v/>
          </cell>
          <cell r="BJ87" t="str">
            <v/>
          </cell>
        </row>
        <row r="88">
          <cell r="C88" t="str">
            <v>East/West</v>
          </cell>
          <cell r="G88" t="str">
            <v>East</v>
          </cell>
          <cell r="H88" t="str">
            <v>T1</v>
          </cell>
          <cell r="P88">
            <v>0</v>
          </cell>
          <cell r="Q88">
            <v>1176759.1601507924</v>
          </cell>
          <cell r="R88">
            <v>1176759.1601507924</v>
          </cell>
          <cell r="S88">
            <v>18813000</v>
          </cell>
          <cell r="T88">
            <v>5000</v>
          </cell>
          <cell r="U88">
            <v>0</v>
          </cell>
          <cell r="V88">
            <v>34378.434999999998</v>
          </cell>
          <cell r="W88">
            <v>32326</v>
          </cell>
          <cell r="X88">
            <v>0</v>
          </cell>
          <cell r="Y88">
            <v>0</v>
          </cell>
          <cell r="Z88">
            <v>0</v>
          </cell>
          <cell r="AA88">
            <v>0</v>
          </cell>
          <cell r="AB88">
            <v>0</v>
          </cell>
          <cell r="AC88">
            <v>0</v>
          </cell>
          <cell r="AD88">
            <v>0</v>
          </cell>
          <cell r="AE88">
            <v>0</v>
          </cell>
          <cell r="AI88">
            <v>390.88347755923201</v>
          </cell>
          <cell r="AJ88" t="str">
            <v/>
          </cell>
          <cell r="AK88" t="str">
            <v/>
          </cell>
          <cell r="AL88" t="str">
            <v/>
          </cell>
          <cell r="AM88">
            <v>1.8294173857846201</v>
          </cell>
          <cell r="AN88" t="str">
            <v/>
          </cell>
          <cell r="AO88">
            <v>1.3683625025033099</v>
          </cell>
          <cell r="AP88" t="str">
            <v/>
          </cell>
          <cell r="AQ88" t="str">
            <v/>
          </cell>
          <cell r="AR88" t="str">
            <v/>
          </cell>
          <cell r="AS88">
            <v>3.5522798110811499E-3</v>
          </cell>
          <cell r="AT88" t="str">
            <v/>
          </cell>
          <cell r="AU88" t="str">
            <v/>
          </cell>
          <cell r="AV88" t="str">
            <v/>
          </cell>
          <cell r="AW88" t="str">
            <v/>
          </cell>
          <cell r="AZ88">
            <v>71.727298034102603</v>
          </cell>
          <cell r="BA88">
            <v>1.3566045059695899</v>
          </cell>
          <cell r="BB88">
            <v>3.5319000000000001E-3</v>
          </cell>
          <cell r="BC88">
            <v>3.0988000000000001E-3</v>
          </cell>
          <cell r="BD88" t="str">
            <v/>
          </cell>
          <cell r="BE88" t="str">
            <v/>
          </cell>
          <cell r="BF88" t="str">
            <v/>
          </cell>
          <cell r="BG88" t="str">
            <v/>
          </cell>
          <cell r="BH88" t="str">
            <v/>
          </cell>
          <cell r="BI88" t="str">
            <v/>
          </cell>
          <cell r="BJ88" t="str">
            <v/>
          </cell>
        </row>
        <row r="89">
          <cell r="C89" t="str">
            <v>East/West</v>
          </cell>
          <cell r="G89" t="str">
            <v>West</v>
          </cell>
          <cell r="H89" t="str">
            <v>T1</v>
          </cell>
          <cell r="P89">
            <v>0</v>
          </cell>
          <cell r="Q89">
            <v>1378751.7807001234</v>
          </cell>
          <cell r="R89">
            <v>1378751.7807001234</v>
          </cell>
          <cell r="S89">
            <v>61925000</v>
          </cell>
          <cell r="T89">
            <v>25260</v>
          </cell>
          <cell r="U89">
            <v>0</v>
          </cell>
          <cell r="V89">
            <v>135368.277</v>
          </cell>
          <cell r="W89">
            <v>130709.31400000001</v>
          </cell>
          <cell r="X89">
            <v>0</v>
          </cell>
          <cell r="Y89">
            <v>0</v>
          </cell>
          <cell r="Z89">
            <v>0</v>
          </cell>
          <cell r="AA89">
            <v>0</v>
          </cell>
          <cell r="AB89">
            <v>0</v>
          </cell>
          <cell r="AC89">
            <v>0</v>
          </cell>
          <cell r="AD89">
            <v>0</v>
          </cell>
          <cell r="AE89">
            <v>0</v>
          </cell>
          <cell r="AI89">
            <v>950.50172776481202</v>
          </cell>
          <cell r="AJ89" t="str">
            <v/>
          </cell>
          <cell r="AK89" t="str">
            <v/>
          </cell>
          <cell r="AL89" t="str">
            <v/>
          </cell>
          <cell r="AM89">
            <v>4.0343114435569101</v>
          </cell>
          <cell r="AN89" t="str">
            <v/>
          </cell>
          <cell r="AO89">
            <v>3.8715986340759598</v>
          </cell>
          <cell r="AP89" t="str">
            <v/>
          </cell>
          <cell r="AQ89" t="str">
            <v/>
          </cell>
          <cell r="AR89" t="str">
            <v/>
          </cell>
          <cell r="AS89">
            <v>4.1674776526023196E-3</v>
          </cell>
          <cell r="AT89" t="str">
            <v/>
          </cell>
          <cell r="AU89" t="str">
            <v/>
          </cell>
          <cell r="AV89" t="str">
            <v/>
          </cell>
          <cell r="AW89" t="str">
            <v/>
          </cell>
          <cell r="AZ89">
            <v>99.365051287069093</v>
          </cell>
          <cell r="BA89">
            <v>1.3566045059695899</v>
          </cell>
          <cell r="BB89">
            <v>4.8636E-3</v>
          </cell>
          <cell r="BC89">
            <v>4.2671999999999996E-3</v>
          </cell>
          <cell r="BD89" t="str">
            <v/>
          </cell>
          <cell r="BE89" t="str">
            <v/>
          </cell>
          <cell r="BF89" t="str">
            <v/>
          </cell>
          <cell r="BG89" t="str">
            <v/>
          </cell>
          <cell r="BH89" t="str">
            <v/>
          </cell>
          <cell r="BI89" t="str">
            <v/>
          </cell>
          <cell r="BJ89" t="str">
            <v/>
          </cell>
        </row>
        <row r="90">
          <cell r="C90" t="str">
            <v>East/West</v>
          </cell>
          <cell r="G90" t="str">
            <v>East</v>
          </cell>
          <cell r="H90" t="str">
            <v>T1</v>
          </cell>
          <cell r="P90">
            <v>0</v>
          </cell>
          <cell r="Q90">
            <v>995165.87126532651</v>
          </cell>
          <cell r="R90">
            <v>995165.87126532651</v>
          </cell>
          <cell r="S90">
            <v>129689000</v>
          </cell>
          <cell r="T90">
            <v>24586</v>
          </cell>
          <cell r="U90">
            <v>0</v>
          </cell>
          <cell r="V90">
            <v>275168.71799999999</v>
          </cell>
          <cell r="W90">
            <v>272162</v>
          </cell>
          <cell r="X90">
            <v>0</v>
          </cell>
          <cell r="Y90">
            <v>0</v>
          </cell>
          <cell r="Z90">
            <v>0</v>
          </cell>
          <cell r="AA90">
            <v>0</v>
          </cell>
          <cell r="AB90">
            <v>0</v>
          </cell>
          <cell r="AC90">
            <v>0</v>
          </cell>
          <cell r="AD90">
            <v>0</v>
          </cell>
          <cell r="AE90">
            <v>0</v>
          </cell>
          <cell r="AI90">
            <v>837.85275644097305</v>
          </cell>
          <cell r="AJ90" t="str">
            <v/>
          </cell>
          <cell r="AK90" t="str">
            <v/>
          </cell>
          <cell r="AL90" t="str">
            <v/>
          </cell>
          <cell r="AM90">
            <v>8.68061502738601E-2</v>
          </cell>
          <cell r="AN90" t="str">
            <v/>
          </cell>
          <cell r="AO90">
            <v>3.9888138936943603E-2</v>
          </cell>
          <cell r="AP90" t="str">
            <v/>
          </cell>
          <cell r="AQ90" t="str">
            <v/>
          </cell>
          <cell r="AR90" t="str">
            <v/>
          </cell>
          <cell r="AS90">
            <v>1.86350974382032E-3</v>
          </cell>
          <cell r="AT90" t="str">
            <v/>
          </cell>
          <cell r="AU90" t="str">
            <v/>
          </cell>
          <cell r="AV90" t="str">
            <v/>
          </cell>
          <cell r="AW90" t="str">
            <v/>
          </cell>
          <cell r="AZ90">
            <v>82.63</v>
          </cell>
          <cell r="BA90">
            <v>1.24798115901173</v>
          </cell>
          <cell r="BB90">
            <v>5.79E-3</v>
          </cell>
          <cell r="BC90">
            <v>5.0800000000000003E-3</v>
          </cell>
          <cell r="BD90" t="str">
            <v/>
          </cell>
          <cell r="BE90" t="str">
            <v/>
          </cell>
          <cell r="BF90" t="str">
            <v/>
          </cell>
          <cell r="BG90" t="str">
            <v/>
          </cell>
          <cell r="BH90" t="str">
            <v/>
          </cell>
          <cell r="BI90" t="str">
            <v/>
          </cell>
          <cell r="BJ90" t="str">
            <v/>
          </cell>
        </row>
        <row r="91">
          <cell r="C91" t="str">
            <v>East/West</v>
          </cell>
          <cell r="G91" t="str">
            <v>East</v>
          </cell>
          <cell r="H91" t="str">
            <v>T1</v>
          </cell>
          <cell r="P91">
            <v>0</v>
          </cell>
          <cell r="Q91">
            <v>1190948.4330067886</v>
          </cell>
          <cell r="R91">
            <v>1190948.4330067886</v>
          </cell>
          <cell r="S91">
            <v>58724000</v>
          </cell>
          <cell r="T91">
            <v>15160</v>
          </cell>
          <cell r="U91">
            <v>0</v>
          </cell>
          <cell r="V91">
            <v>181920</v>
          </cell>
          <cell r="W91">
            <v>165377.24400000001</v>
          </cell>
          <cell r="X91">
            <v>0</v>
          </cell>
          <cell r="Y91">
            <v>0</v>
          </cell>
          <cell r="Z91">
            <v>0</v>
          </cell>
          <cell r="AA91">
            <v>0</v>
          </cell>
          <cell r="AB91">
            <v>0</v>
          </cell>
          <cell r="AC91">
            <v>0</v>
          </cell>
          <cell r="AD91">
            <v>0</v>
          </cell>
          <cell r="AE91">
            <v>0</v>
          </cell>
          <cell r="AI91">
            <v>812.52623504921303</v>
          </cell>
          <cell r="AJ91" t="str">
            <v/>
          </cell>
          <cell r="AK91" t="str">
            <v/>
          </cell>
          <cell r="AL91" t="str">
            <v/>
          </cell>
          <cell r="AM91">
            <v>8.68061502738601E-2</v>
          </cell>
          <cell r="AN91" t="str">
            <v/>
          </cell>
          <cell r="AO91">
            <v>3.7202635831654299E-2</v>
          </cell>
          <cell r="AP91" t="str">
            <v/>
          </cell>
          <cell r="AQ91" t="str">
            <v/>
          </cell>
          <cell r="AR91" t="str">
            <v/>
          </cell>
          <cell r="AS91">
            <v>3.7431736980203202E-3</v>
          </cell>
          <cell r="AT91" t="str">
            <v/>
          </cell>
          <cell r="AU91" t="str">
            <v/>
          </cell>
          <cell r="AV91" t="str">
            <v/>
          </cell>
          <cell r="AW91" t="str">
            <v/>
          </cell>
          <cell r="AZ91">
            <v>426.44469583906903</v>
          </cell>
          <cell r="BA91">
            <v>1.24798115901173</v>
          </cell>
          <cell r="BB91">
            <v>4.0530000000000002E-3</v>
          </cell>
          <cell r="BC91">
            <v>3.5560000000000001E-3</v>
          </cell>
          <cell r="BD91" t="str">
            <v/>
          </cell>
          <cell r="BE91" t="str">
            <v/>
          </cell>
          <cell r="BF91" t="str">
            <v/>
          </cell>
          <cell r="BG91" t="str">
            <v/>
          </cell>
          <cell r="BH91" t="str">
            <v/>
          </cell>
          <cell r="BI91" t="str">
            <v/>
          </cell>
          <cell r="BJ91" t="str">
            <v/>
          </cell>
        </row>
        <row r="92">
          <cell r="C92" t="str">
            <v>East/West</v>
          </cell>
          <cell r="G92" t="str">
            <v>East</v>
          </cell>
          <cell r="H92" t="str">
            <v>T1</v>
          </cell>
          <cell r="P92">
            <v>0</v>
          </cell>
          <cell r="Q92">
            <v>2492896.8344058255</v>
          </cell>
          <cell r="R92">
            <v>2492896.8344058255</v>
          </cell>
          <cell r="S92">
            <v>100649000</v>
          </cell>
          <cell r="T92">
            <v>19640</v>
          </cell>
          <cell r="U92">
            <v>0</v>
          </cell>
          <cell r="V92">
            <v>214433.70499999993</v>
          </cell>
          <cell r="W92">
            <v>188180</v>
          </cell>
          <cell r="X92">
            <v>0</v>
          </cell>
          <cell r="Y92">
            <v>0</v>
          </cell>
          <cell r="Z92">
            <v>0</v>
          </cell>
          <cell r="AA92">
            <v>0</v>
          </cell>
          <cell r="AB92">
            <v>0</v>
          </cell>
          <cell r="AC92">
            <v>0</v>
          </cell>
          <cell r="AD92">
            <v>0</v>
          </cell>
          <cell r="AE92">
            <v>0</v>
          </cell>
          <cell r="AI92">
            <v>1016.66338944663</v>
          </cell>
          <cell r="AJ92" t="str">
            <v/>
          </cell>
          <cell r="AK92" t="str">
            <v/>
          </cell>
          <cell r="AL92" t="str">
            <v/>
          </cell>
          <cell r="AM92">
            <v>0.21094315124094401</v>
          </cell>
          <cell r="AN92" t="str">
            <v/>
          </cell>
          <cell r="AO92">
            <v>9.9361542369335004E-2</v>
          </cell>
          <cell r="AP92" t="str">
            <v/>
          </cell>
          <cell r="AQ92" t="str">
            <v/>
          </cell>
          <cell r="AR92" t="str">
            <v/>
          </cell>
          <cell r="AS92">
            <v>2.0905540972283301E-3</v>
          </cell>
          <cell r="AT92" t="str">
            <v/>
          </cell>
          <cell r="AU92" t="str">
            <v/>
          </cell>
          <cell r="AV92" t="str">
            <v/>
          </cell>
          <cell r="AW92" t="str">
            <v/>
          </cell>
          <cell r="AZ92">
            <v>1438.9923151130199</v>
          </cell>
          <cell r="BA92">
            <v>0.60042413502324798</v>
          </cell>
          <cell r="BB92">
            <v>2.6055000000000002E-3</v>
          </cell>
          <cell r="BC92">
            <v>2.2859999999999998E-3</v>
          </cell>
          <cell r="BD92" t="str">
            <v/>
          </cell>
          <cell r="BE92" t="str">
            <v/>
          </cell>
          <cell r="BF92" t="str">
            <v/>
          </cell>
          <cell r="BG92" t="str">
            <v/>
          </cell>
          <cell r="BH92" t="str">
            <v/>
          </cell>
          <cell r="BI92" t="str">
            <v/>
          </cell>
          <cell r="BJ92" t="str">
            <v/>
          </cell>
        </row>
        <row r="93">
          <cell r="C93" t="str">
            <v>East/West</v>
          </cell>
          <cell r="G93" t="str">
            <v>West</v>
          </cell>
          <cell r="H93" t="str">
            <v>T2</v>
          </cell>
          <cell r="P93">
            <v>0</v>
          </cell>
          <cell r="Q93">
            <v>587441.05565835501</v>
          </cell>
          <cell r="R93">
            <v>587441.05565835501</v>
          </cell>
          <cell r="S93">
            <v>123000</v>
          </cell>
          <cell r="T93">
            <v>170</v>
          </cell>
          <cell r="U93">
            <v>0</v>
          </cell>
          <cell r="V93">
            <v>1608.7350000000001</v>
          </cell>
          <cell r="W93">
            <v>1373.1999999999998</v>
          </cell>
          <cell r="X93">
            <v>0</v>
          </cell>
          <cell r="Y93">
            <v>0</v>
          </cell>
          <cell r="Z93">
            <v>0</v>
          </cell>
          <cell r="AA93">
            <v>0</v>
          </cell>
          <cell r="AB93">
            <v>0</v>
          </cell>
          <cell r="AC93">
            <v>0</v>
          </cell>
          <cell r="AD93">
            <v>0</v>
          </cell>
          <cell r="AE93">
            <v>0</v>
          </cell>
          <cell r="AI93">
            <v>217.81192886282199</v>
          </cell>
          <cell r="AJ93" t="str">
            <v/>
          </cell>
          <cell r="AK93" t="str">
            <v/>
          </cell>
          <cell r="AL93" t="str">
            <v/>
          </cell>
          <cell r="AM93">
            <v>10.845666889612099</v>
          </cell>
          <cell r="AN93" t="str">
            <v/>
          </cell>
          <cell r="AO93">
            <v>5.8942035969189703</v>
          </cell>
          <cell r="AP93" t="str">
            <v/>
          </cell>
          <cell r="AQ93" t="str">
            <v/>
          </cell>
          <cell r="AR93" t="str">
            <v/>
          </cell>
          <cell r="AS93">
            <v>0.338537628942084</v>
          </cell>
          <cell r="AT93" t="str">
            <v/>
          </cell>
          <cell r="AU93" t="str">
            <v/>
          </cell>
          <cell r="AV93" t="str">
            <v/>
          </cell>
          <cell r="AW93" t="str">
            <v/>
          </cell>
          <cell r="AZ93">
            <v>4.4370287921599498</v>
          </cell>
          <cell r="BA93">
            <v>2.03561777708846</v>
          </cell>
          <cell r="BB93">
            <v>5.79E-3</v>
          </cell>
          <cell r="BC93">
            <v>5.0800000000000003E-3</v>
          </cell>
          <cell r="BD93" t="str">
            <v/>
          </cell>
          <cell r="BE93" t="str">
            <v/>
          </cell>
          <cell r="BF93" t="str">
            <v/>
          </cell>
          <cell r="BG93" t="str">
            <v/>
          </cell>
          <cell r="BH93" t="str">
            <v/>
          </cell>
          <cell r="BI93" t="str">
            <v/>
          </cell>
          <cell r="BJ93" t="str">
            <v/>
          </cell>
        </row>
        <row r="94">
          <cell r="C94" t="str">
            <v>East/West</v>
          </cell>
          <cell r="G94" t="str">
            <v>East</v>
          </cell>
          <cell r="H94" t="str">
            <v>T2</v>
          </cell>
          <cell r="P94">
            <v>0</v>
          </cell>
          <cell r="Q94">
            <v>348123.47668474133</v>
          </cell>
          <cell r="R94">
            <v>348123.47668474133</v>
          </cell>
          <cell r="S94">
            <v>102939000</v>
          </cell>
          <cell r="T94">
            <v>16330</v>
          </cell>
          <cell r="U94">
            <v>0</v>
          </cell>
          <cell r="V94">
            <v>161463.41499999998</v>
          </cell>
          <cell r="W94">
            <v>153057</v>
          </cell>
          <cell r="X94">
            <v>0</v>
          </cell>
          <cell r="Y94">
            <v>0</v>
          </cell>
          <cell r="Z94">
            <v>0</v>
          </cell>
          <cell r="AA94">
            <v>0</v>
          </cell>
          <cell r="AB94">
            <v>0</v>
          </cell>
          <cell r="AC94">
            <v>0</v>
          </cell>
          <cell r="AD94">
            <v>0</v>
          </cell>
          <cell r="AE94">
            <v>0</v>
          </cell>
          <cell r="AI94">
            <v>620.90811267165702</v>
          </cell>
          <cell r="AJ94" t="str">
            <v/>
          </cell>
          <cell r="AK94" t="str">
            <v/>
          </cell>
          <cell r="AL94" t="str">
            <v/>
          </cell>
          <cell r="AM94">
            <v>1.26011497925766</v>
          </cell>
          <cell r="AN94" t="str">
            <v/>
          </cell>
          <cell r="AO94">
            <v>0.65543055859787702</v>
          </cell>
          <cell r="AP94" t="str">
            <v/>
          </cell>
          <cell r="AQ94" t="str">
            <v/>
          </cell>
          <cell r="AR94" t="str">
            <v/>
          </cell>
          <cell r="AS94">
            <v>1.9836458297718801E-3</v>
          </cell>
          <cell r="AT94" t="str">
            <v/>
          </cell>
          <cell r="AU94" t="str">
            <v/>
          </cell>
          <cell r="AV94" t="str">
            <v/>
          </cell>
          <cell r="AW94" t="str">
            <v/>
          </cell>
          <cell r="AZ94">
            <v>351.86683849576798</v>
          </cell>
          <cell r="BA94">
            <v>2.2996715619082599</v>
          </cell>
          <cell r="BB94">
            <v>5.79E-3</v>
          </cell>
          <cell r="BC94">
            <v>5.0800000000000003E-3</v>
          </cell>
          <cell r="BD94" t="str">
            <v/>
          </cell>
          <cell r="BE94" t="str">
            <v/>
          </cell>
          <cell r="BF94" t="str">
            <v/>
          </cell>
          <cell r="BG94" t="str">
            <v/>
          </cell>
          <cell r="BH94" t="str">
            <v/>
          </cell>
          <cell r="BI94" t="str">
            <v/>
          </cell>
          <cell r="BJ94" t="str">
            <v/>
          </cell>
        </row>
        <row r="95">
          <cell r="C95" t="str">
            <v>East/West</v>
          </cell>
          <cell r="G95" t="str">
            <v>East</v>
          </cell>
          <cell r="H95" t="str">
            <v>T2</v>
          </cell>
          <cell r="P95">
            <v>0</v>
          </cell>
          <cell r="Q95">
            <v>694719.91925396002</v>
          </cell>
          <cell r="R95">
            <v>694719.91925396002</v>
          </cell>
          <cell r="S95">
            <v>100580000</v>
          </cell>
          <cell r="T95">
            <v>32630</v>
          </cell>
          <cell r="U95">
            <v>0</v>
          </cell>
          <cell r="V95">
            <v>204460.59500000003</v>
          </cell>
          <cell r="W95">
            <v>201925.04800000001</v>
          </cell>
          <cell r="X95">
            <v>0</v>
          </cell>
          <cell r="Y95">
            <v>0</v>
          </cell>
          <cell r="Z95">
            <v>0</v>
          </cell>
          <cell r="AA95">
            <v>0</v>
          </cell>
          <cell r="AB95">
            <v>0</v>
          </cell>
          <cell r="AC95">
            <v>0</v>
          </cell>
          <cell r="AD95">
            <v>0</v>
          </cell>
          <cell r="AE95">
            <v>0</v>
          </cell>
          <cell r="AI95">
            <v>673.02114001411701</v>
          </cell>
          <cell r="AJ95" t="str">
            <v/>
          </cell>
          <cell r="AK95" t="str">
            <v/>
          </cell>
          <cell r="AL95" t="str">
            <v/>
          </cell>
          <cell r="AM95">
            <v>0.135421771102886</v>
          </cell>
          <cell r="AN95" t="str">
            <v/>
          </cell>
          <cell r="AO95">
            <v>0.111147680404864</v>
          </cell>
          <cell r="AP95" t="str">
            <v/>
          </cell>
          <cell r="AQ95" t="str">
            <v/>
          </cell>
          <cell r="AR95" t="str">
            <v/>
          </cell>
          <cell r="AS95">
            <v>1.99718879532786E-3</v>
          </cell>
          <cell r="AT95" t="str">
            <v/>
          </cell>
          <cell r="AU95" t="str">
            <v/>
          </cell>
          <cell r="AV95" t="str">
            <v/>
          </cell>
          <cell r="AW95" t="str">
            <v/>
          </cell>
          <cell r="AZ95">
            <v>1033.5696440383799</v>
          </cell>
          <cell r="BA95">
            <v>2.0523494942387801</v>
          </cell>
          <cell r="BB95">
            <v>5.79E-3</v>
          </cell>
          <cell r="BC95">
            <v>5.0800000000000003E-3</v>
          </cell>
          <cell r="BD95" t="str">
            <v/>
          </cell>
          <cell r="BE95" t="str">
            <v/>
          </cell>
          <cell r="BF95" t="str">
            <v/>
          </cell>
          <cell r="BG95" t="str">
            <v/>
          </cell>
          <cell r="BH95" t="str">
            <v/>
          </cell>
          <cell r="BI95" t="str">
            <v/>
          </cell>
          <cell r="BJ95" t="str">
            <v/>
          </cell>
        </row>
        <row r="96">
          <cell r="C96" t="str">
            <v>East/West</v>
          </cell>
          <cell r="G96" t="str">
            <v>West</v>
          </cell>
          <cell r="H96" t="str">
            <v>T2</v>
          </cell>
          <cell r="P96">
            <v>0</v>
          </cell>
          <cell r="Q96">
            <v>1511057.2433808888</v>
          </cell>
          <cell r="R96">
            <v>1511057.2433808888</v>
          </cell>
          <cell r="S96">
            <v>54134000</v>
          </cell>
          <cell r="T96">
            <v>8890</v>
          </cell>
          <cell r="U96">
            <v>0</v>
          </cell>
          <cell r="V96">
            <v>96990.277999999991</v>
          </cell>
          <cell r="W96">
            <v>84020</v>
          </cell>
          <cell r="X96">
            <v>0</v>
          </cell>
          <cell r="Y96">
            <v>0</v>
          </cell>
          <cell r="Z96">
            <v>0</v>
          </cell>
          <cell r="AA96">
            <v>0</v>
          </cell>
          <cell r="AB96">
            <v>0</v>
          </cell>
          <cell r="AC96">
            <v>0</v>
          </cell>
          <cell r="AD96">
            <v>0</v>
          </cell>
          <cell r="AE96">
            <v>0</v>
          </cell>
          <cell r="AI96">
            <v>983.96670507127703</v>
          </cell>
          <cell r="AJ96" t="str">
            <v/>
          </cell>
          <cell r="AK96" t="str">
            <v/>
          </cell>
          <cell r="AL96" t="str">
            <v/>
          </cell>
          <cell r="AM96">
            <v>0.93372234151721201</v>
          </cell>
          <cell r="AN96" t="str">
            <v/>
          </cell>
          <cell r="AO96">
            <v>0.440144995297023</v>
          </cell>
          <cell r="AP96" t="str">
            <v/>
          </cell>
          <cell r="AQ96" t="str">
            <v/>
          </cell>
          <cell r="AR96" t="str">
            <v/>
          </cell>
          <cell r="AS96">
            <v>4.8353814048628001E-3</v>
          </cell>
          <cell r="AT96" t="str">
            <v/>
          </cell>
          <cell r="AU96" t="str">
            <v/>
          </cell>
          <cell r="AV96" t="str">
            <v/>
          </cell>
          <cell r="AW96" t="str">
            <v/>
          </cell>
          <cell r="AZ96">
            <v>238.34872680900099</v>
          </cell>
          <cell r="BA96">
            <v>2.2292008994335899</v>
          </cell>
          <cell r="BB96">
            <v>5.79E-3</v>
          </cell>
          <cell r="BC96">
            <v>5.0800000000000003E-3</v>
          </cell>
          <cell r="BD96" t="str">
            <v/>
          </cell>
          <cell r="BE96" t="str">
            <v/>
          </cell>
          <cell r="BF96" t="str">
            <v/>
          </cell>
          <cell r="BG96" t="str">
            <v/>
          </cell>
          <cell r="BH96" t="str">
            <v/>
          </cell>
          <cell r="BI96" t="str">
            <v/>
          </cell>
          <cell r="BJ96" t="str">
            <v/>
          </cell>
        </row>
        <row r="97">
          <cell r="C97" t="str">
            <v>East/West</v>
          </cell>
          <cell r="G97" t="str">
            <v>West</v>
          </cell>
          <cell r="H97" t="str">
            <v>T2</v>
          </cell>
          <cell r="P97">
            <v>0</v>
          </cell>
          <cell r="Q97">
            <v>1544654.2222739479</v>
          </cell>
          <cell r="R97">
            <v>1544654.2222739479</v>
          </cell>
          <cell r="S97">
            <v>24103000</v>
          </cell>
          <cell r="T97">
            <v>5263</v>
          </cell>
          <cell r="U97">
            <v>0</v>
          </cell>
          <cell r="V97">
            <v>48683.33</v>
          </cell>
          <cell r="W97">
            <v>43355.399999999994</v>
          </cell>
          <cell r="X97">
            <v>0</v>
          </cell>
          <cell r="Y97">
            <v>0</v>
          </cell>
          <cell r="Z97">
            <v>0</v>
          </cell>
          <cell r="AA97">
            <v>0</v>
          </cell>
          <cell r="AB97">
            <v>0</v>
          </cell>
          <cell r="AC97">
            <v>0</v>
          </cell>
          <cell r="AD97">
            <v>0</v>
          </cell>
          <cell r="AE97">
            <v>0</v>
          </cell>
          <cell r="AI97">
            <v>564.30048878095999</v>
          </cell>
          <cell r="AJ97" t="str">
            <v/>
          </cell>
          <cell r="AK97" t="str">
            <v/>
          </cell>
          <cell r="AL97" t="str">
            <v/>
          </cell>
          <cell r="AM97">
            <v>4.2186570431653596</v>
          </cell>
          <cell r="AN97" t="str">
            <v/>
          </cell>
          <cell r="AO97">
            <v>2.3454802192468098</v>
          </cell>
          <cell r="AP97" t="str">
            <v/>
          </cell>
          <cell r="AQ97" t="str">
            <v/>
          </cell>
          <cell r="AR97" t="str">
            <v/>
          </cell>
          <cell r="AS97">
            <v>4.4150108111469504E-3</v>
          </cell>
          <cell r="AT97" t="str">
            <v/>
          </cell>
          <cell r="AU97" t="str">
            <v/>
          </cell>
          <cell r="AV97" t="str">
            <v/>
          </cell>
          <cell r="AW97" t="str">
            <v/>
          </cell>
          <cell r="AZ97">
            <v>140.088230480346</v>
          </cell>
          <cell r="BA97">
            <v>2.03561777708846</v>
          </cell>
          <cell r="BB97">
            <v>5.79E-3</v>
          </cell>
          <cell r="BC97">
            <v>5.0800000000000003E-3</v>
          </cell>
          <cell r="BD97" t="str">
            <v/>
          </cell>
          <cell r="BE97" t="str">
            <v/>
          </cell>
          <cell r="BF97" t="str">
            <v/>
          </cell>
          <cell r="BG97" t="str">
            <v/>
          </cell>
          <cell r="BH97" t="str">
            <v/>
          </cell>
          <cell r="BI97" t="str">
            <v/>
          </cell>
          <cell r="BJ97" t="str">
            <v/>
          </cell>
        </row>
        <row r="98">
          <cell r="C98" t="str">
            <v>East/West</v>
          </cell>
          <cell r="G98" t="str">
            <v>West</v>
          </cell>
          <cell r="H98" t="str">
            <v>T2</v>
          </cell>
          <cell r="P98">
            <v>0</v>
          </cell>
          <cell r="Q98">
            <v>5647146.525961753</v>
          </cell>
          <cell r="R98">
            <v>5647146.525961753</v>
          </cell>
          <cell r="S98">
            <v>44711000</v>
          </cell>
          <cell r="T98">
            <v>8330</v>
          </cell>
          <cell r="U98">
            <v>0</v>
          </cell>
          <cell r="V98">
            <v>98998.941000000021</v>
          </cell>
          <cell r="W98">
            <v>87446</v>
          </cell>
          <cell r="X98">
            <v>0</v>
          </cell>
          <cell r="Y98">
            <v>0</v>
          </cell>
          <cell r="Z98">
            <v>0</v>
          </cell>
          <cell r="AA98">
            <v>0</v>
          </cell>
          <cell r="AB98">
            <v>0</v>
          </cell>
          <cell r="AC98">
            <v>0</v>
          </cell>
          <cell r="AD98">
            <v>0</v>
          </cell>
          <cell r="AE98">
            <v>0</v>
          </cell>
          <cell r="AI98">
            <v>1602.48916201366</v>
          </cell>
          <cell r="AJ98" t="str">
            <v/>
          </cell>
          <cell r="AK98" t="str">
            <v/>
          </cell>
          <cell r="AL98" t="str">
            <v/>
          </cell>
          <cell r="AM98">
            <v>4.2756192507268898</v>
          </cell>
          <cell r="AN98" t="str">
            <v/>
          </cell>
          <cell r="AO98">
            <v>1.8501968490869001</v>
          </cell>
          <cell r="AP98" t="str">
            <v/>
          </cell>
          <cell r="AQ98" t="str">
            <v/>
          </cell>
          <cell r="AR98" t="str">
            <v/>
          </cell>
          <cell r="AS98">
            <v>4.9415961504822503E-3</v>
          </cell>
          <cell r="AT98" t="str">
            <v/>
          </cell>
          <cell r="AU98" t="str">
            <v/>
          </cell>
          <cell r="AV98" t="str">
            <v/>
          </cell>
          <cell r="AW98" t="str">
            <v/>
          </cell>
          <cell r="AZ98">
            <v>282.552009728531</v>
          </cell>
          <cell r="BA98">
            <v>2.03561777708846</v>
          </cell>
          <cell r="BB98">
            <v>5.79E-3</v>
          </cell>
          <cell r="BC98">
            <v>5.0800000000000003E-3</v>
          </cell>
          <cell r="BD98" t="str">
            <v/>
          </cell>
          <cell r="BE98" t="str">
            <v/>
          </cell>
          <cell r="BF98" t="str">
            <v/>
          </cell>
          <cell r="BG98" t="str">
            <v/>
          </cell>
          <cell r="BH98" t="str">
            <v/>
          </cell>
          <cell r="BI98" t="str">
            <v/>
          </cell>
          <cell r="BJ98" t="str">
            <v/>
          </cell>
        </row>
        <row r="99">
          <cell r="C99" t="str">
            <v>East/West</v>
          </cell>
          <cell r="G99" t="str">
            <v>East</v>
          </cell>
          <cell r="H99" t="str">
            <v>T2</v>
          </cell>
          <cell r="P99">
            <v>0</v>
          </cell>
          <cell r="Q99">
            <v>453590.38386842486</v>
          </cell>
          <cell r="R99">
            <v>453590.38386842486</v>
          </cell>
          <cell r="S99">
            <v>35843000</v>
          </cell>
          <cell r="T99">
            <v>8890</v>
          </cell>
          <cell r="U99">
            <v>0</v>
          </cell>
          <cell r="V99">
            <v>80604.73</v>
          </cell>
          <cell r="W99">
            <v>76774.600000000006</v>
          </cell>
          <cell r="X99">
            <v>0</v>
          </cell>
          <cell r="Y99">
            <v>0</v>
          </cell>
          <cell r="Z99">
            <v>0</v>
          </cell>
          <cell r="AA99">
            <v>0</v>
          </cell>
          <cell r="AB99">
            <v>0</v>
          </cell>
          <cell r="AC99">
            <v>0</v>
          </cell>
          <cell r="AD99">
            <v>0</v>
          </cell>
          <cell r="AE99">
            <v>0</v>
          </cell>
          <cell r="AI99">
            <v>293.67839547209297</v>
          </cell>
          <cell r="AJ99" t="str">
            <v/>
          </cell>
          <cell r="AK99" t="str">
            <v/>
          </cell>
          <cell r="AL99" t="str">
            <v/>
          </cell>
          <cell r="AM99">
            <v>0.59036598527480599</v>
          </cell>
          <cell r="AN99" t="str">
            <v/>
          </cell>
          <cell r="AO99">
            <v>0.33486289014012099</v>
          </cell>
          <cell r="AP99" t="str">
            <v/>
          </cell>
          <cell r="AQ99" t="str">
            <v/>
          </cell>
          <cell r="AR99" t="str">
            <v/>
          </cell>
          <cell r="AS99">
            <v>2.1749912811866701E-3</v>
          </cell>
          <cell r="AT99" t="str">
            <v/>
          </cell>
          <cell r="AU99" t="str">
            <v/>
          </cell>
          <cell r="AV99" t="str">
            <v/>
          </cell>
          <cell r="AW99" t="str">
            <v/>
          </cell>
          <cell r="AZ99">
            <v>719.50409999999999</v>
          </cell>
          <cell r="BA99">
            <v>1.6932727599178199</v>
          </cell>
          <cell r="BB99">
            <v>1.158E-3</v>
          </cell>
          <cell r="BC99">
            <v>1.016E-3</v>
          </cell>
          <cell r="BD99" t="str">
            <v/>
          </cell>
          <cell r="BE99" t="str">
            <v/>
          </cell>
          <cell r="BF99" t="str">
            <v/>
          </cell>
          <cell r="BG99" t="str">
            <v/>
          </cell>
          <cell r="BH99" t="str">
            <v/>
          </cell>
          <cell r="BI99" t="str">
            <v/>
          </cell>
          <cell r="BJ99" t="str">
            <v/>
          </cell>
        </row>
        <row r="100">
          <cell r="C100" t="str">
            <v>East/West</v>
          </cell>
          <cell r="G100" t="str">
            <v>East</v>
          </cell>
          <cell r="H100" t="str">
            <v>T2</v>
          </cell>
          <cell r="P100">
            <v>0</v>
          </cell>
          <cell r="Q100">
            <v>348123.47668474133</v>
          </cell>
          <cell r="R100">
            <v>348123.47668474133</v>
          </cell>
          <cell r="S100">
            <v>28669000</v>
          </cell>
          <cell r="T100">
            <v>13000</v>
          </cell>
          <cell r="U100">
            <v>0</v>
          </cell>
          <cell r="V100">
            <v>72497.754000000001</v>
          </cell>
          <cell r="W100">
            <v>69944.800000000017</v>
          </cell>
          <cell r="X100">
            <v>0</v>
          </cell>
          <cell r="Y100">
            <v>0</v>
          </cell>
          <cell r="Z100">
            <v>0</v>
          </cell>
          <cell r="AA100">
            <v>0</v>
          </cell>
          <cell r="AB100">
            <v>0</v>
          </cell>
          <cell r="AC100">
            <v>0</v>
          </cell>
          <cell r="AD100">
            <v>0</v>
          </cell>
          <cell r="AE100">
            <v>0</v>
          </cell>
          <cell r="AI100">
            <v>296.52783027038299</v>
          </cell>
          <cell r="AJ100" t="str">
            <v/>
          </cell>
          <cell r="AK100" t="str">
            <v/>
          </cell>
          <cell r="AL100" t="str">
            <v/>
          </cell>
          <cell r="AM100">
            <v>1.9811994241331099</v>
          </cell>
          <cell r="AN100" t="str">
            <v/>
          </cell>
          <cell r="AO100">
            <v>1.82705429643733</v>
          </cell>
          <cell r="AP100" t="str">
            <v/>
          </cell>
          <cell r="AQ100" t="str">
            <v/>
          </cell>
          <cell r="AR100" t="str">
            <v/>
          </cell>
          <cell r="AS100">
            <v>2.9926301926967202E-3</v>
          </cell>
          <cell r="AT100" t="str">
            <v/>
          </cell>
          <cell r="AU100" t="str">
            <v/>
          </cell>
          <cell r="AV100" t="str">
            <v/>
          </cell>
          <cell r="AW100" t="str">
            <v/>
          </cell>
          <cell r="AZ100">
            <v>160.79797490620399</v>
          </cell>
          <cell r="BA100">
            <v>2.2996715619082599</v>
          </cell>
          <cell r="BB100">
            <v>5.79E-3</v>
          </cell>
          <cell r="BC100">
            <v>5.0800000000000003E-3</v>
          </cell>
          <cell r="BD100" t="str">
            <v/>
          </cell>
          <cell r="BE100" t="str">
            <v/>
          </cell>
          <cell r="BF100" t="str">
            <v/>
          </cell>
          <cell r="BG100" t="str">
            <v/>
          </cell>
          <cell r="BH100" t="str">
            <v/>
          </cell>
          <cell r="BI100" t="str">
            <v/>
          </cell>
          <cell r="BJ100" t="str">
            <v/>
          </cell>
        </row>
        <row r="101">
          <cell r="C101" t="str">
            <v>East/West</v>
          </cell>
          <cell r="G101" t="str">
            <v>East</v>
          </cell>
          <cell r="H101" t="str">
            <v>T2</v>
          </cell>
          <cell r="P101">
            <v>0</v>
          </cell>
          <cell r="Q101">
            <v>3598955.2004921902</v>
          </cell>
          <cell r="R101">
            <v>3598955.2004921902</v>
          </cell>
          <cell r="S101">
            <v>52523000</v>
          </cell>
          <cell r="T101">
            <v>20110</v>
          </cell>
          <cell r="U101">
            <v>0</v>
          </cell>
          <cell r="V101">
            <v>186674.64100000003</v>
          </cell>
          <cell r="W101">
            <v>169148</v>
          </cell>
          <cell r="X101">
            <v>0</v>
          </cell>
          <cell r="Y101">
            <v>0</v>
          </cell>
          <cell r="Z101">
            <v>0</v>
          </cell>
          <cell r="AA101">
            <v>0</v>
          </cell>
          <cell r="AB101">
            <v>0</v>
          </cell>
          <cell r="AC101">
            <v>0</v>
          </cell>
          <cell r="AD101">
            <v>0</v>
          </cell>
          <cell r="AE101">
            <v>0</v>
          </cell>
          <cell r="AI101">
            <v>1116.3379454789001</v>
          </cell>
          <cell r="AJ101" t="str">
            <v/>
          </cell>
          <cell r="AK101" t="str">
            <v/>
          </cell>
          <cell r="AL101" t="str">
            <v/>
          </cell>
          <cell r="AM101">
            <v>0.20166041537445101</v>
          </cell>
          <cell r="AN101" t="str">
            <v/>
          </cell>
          <cell r="AO101">
            <v>0.111725386045559</v>
          </cell>
          <cell r="AP101" t="str">
            <v/>
          </cell>
          <cell r="AQ101" t="str">
            <v/>
          </cell>
          <cell r="AR101" t="str">
            <v/>
          </cell>
          <cell r="AS101">
            <v>3.3415209988830602E-3</v>
          </cell>
          <cell r="AT101" t="str">
            <v/>
          </cell>
          <cell r="AU101" t="str">
            <v/>
          </cell>
          <cell r="AV101" t="str">
            <v/>
          </cell>
          <cell r="AW101" t="str">
            <v/>
          </cell>
          <cell r="AZ101">
            <v>490.495354779129</v>
          </cell>
          <cell r="BA101">
            <v>5.4405452978156799</v>
          </cell>
          <cell r="BB101">
            <v>4.6319999999999998E-3</v>
          </cell>
          <cell r="BC101">
            <v>4.0639999999999999E-3</v>
          </cell>
          <cell r="BD101" t="str">
            <v/>
          </cell>
          <cell r="BE101" t="str">
            <v/>
          </cell>
          <cell r="BF101" t="str">
            <v/>
          </cell>
          <cell r="BG101" t="str">
            <v/>
          </cell>
          <cell r="BH101" t="str">
            <v/>
          </cell>
          <cell r="BI101" t="str">
            <v/>
          </cell>
          <cell r="BJ101" t="str">
            <v/>
          </cell>
        </row>
        <row r="102">
          <cell r="C102" t="str">
            <v>East/West</v>
          </cell>
          <cell r="G102" t="str">
            <v>West</v>
          </cell>
          <cell r="H102" t="str">
            <v>T2</v>
          </cell>
          <cell r="P102">
            <v>0</v>
          </cell>
          <cell r="Q102">
            <v>32286.687605283441</v>
          </cell>
          <cell r="R102">
            <v>32286.687605283441</v>
          </cell>
          <cell r="S102">
            <v>13017000</v>
          </cell>
          <cell r="T102">
            <v>9470</v>
          </cell>
          <cell r="U102">
            <v>0</v>
          </cell>
          <cell r="V102">
            <v>46391.665999999997</v>
          </cell>
          <cell r="W102">
            <v>44023.600000000006</v>
          </cell>
          <cell r="X102">
            <v>0</v>
          </cell>
          <cell r="Y102">
            <v>0</v>
          </cell>
          <cell r="Z102">
            <v>0</v>
          </cell>
          <cell r="AA102">
            <v>0</v>
          </cell>
          <cell r="AB102">
            <v>0</v>
          </cell>
          <cell r="AC102">
            <v>0</v>
          </cell>
          <cell r="AD102">
            <v>0</v>
          </cell>
          <cell r="AE102">
            <v>0</v>
          </cell>
          <cell r="AI102">
            <v>286.41810383660498</v>
          </cell>
          <cell r="AJ102" t="str">
            <v/>
          </cell>
          <cell r="AK102" t="str">
            <v/>
          </cell>
          <cell r="AL102" t="str">
            <v/>
          </cell>
          <cell r="AM102">
            <v>0.73037443944912395</v>
          </cell>
          <cell r="AN102" t="str">
            <v/>
          </cell>
          <cell r="AO102">
            <v>0.76676103818485597</v>
          </cell>
          <cell r="AP102" t="str">
            <v/>
          </cell>
          <cell r="AQ102" t="str">
            <v/>
          </cell>
          <cell r="AR102" t="str">
            <v/>
          </cell>
          <cell r="AS102">
            <v>7.8713755227070199E-3</v>
          </cell>
          <cell r="AT102" t="str">
            <v/>
          </cell>
          <cell r="AU102" t="str">
            <v/>
          </cell>
          <cell r="AV102" t="str">
            <v/>
          </cell>
          <cell r="AW102" t="str">
            <v/>
          </cell>
          <cell r="AZ102">
            <v>124.88656283680901</v>
          </cell>
          <cell r="BA102">
            <v>2.2292008994335899</v>
          </cell>
          <cell r="BB102">
            <v>5.79E-3</v>
          </cell>
          <cell r="BC102">
            <v>5.0800000000000003E-3</v>
          </cell>
          <cell r="BD102" t="str">
            <v/>
          </cell>
          <cell r="BE102" t="str">
            <v/>
          </cell>
          <cell r="BF102" t="str">
            <v/>
          </cell>
          <cell r="BG102" t="str">
            <v/>
          </cell>
          <cell r="BH102" t="str">
            <v/>
          </cell>
          <cell r="BI102" t="str">
            <v/>
          </cell>
          <cell r="BJ102" t="str">
            <v/>
          </cell>
        </row>
        <row r="103">
          <cell r="C103" t="str">
            <v>East/West</v>
          </cell>
          <cell r="G103" t="str">
            <v>East</v>
          </cell>
          <cell r="H103" t="str">
            <v>T2</v>
          </cell>
          <cell r="P103">
            <v>0</v>
          </cell>
          <cell r="Q103">
            <v>4090722.5317549328</v>
          </cell>
          <cell r="R103">
            <v>4090722.5317549328</v>
          </cell>
          <cell r="S103">
            <v>2341000</v>
          </cell>
          <cell r="T103">
            <v>2630</v>
          </cell>
          <cell r="U103">
            <v>82000</v>
          </cell>
          <cell r="V103">
            <v>24569.942000000003</v>
          </cell>
          <cell r="W103">
            <v>20904</v>
          </cell>
          <cell r="X103">
            <v>0</v>
          </cell>
          <cell r="Y103">
            <v>0</v>
          </cell>
          <cell r="Z103">
            <v>0</v>
          </cell>
          <cell r="AA103">
            <v>0</v>
          </cell>
          <cell r="AB103">
            <v>0</v>
          </cell>
          <cell r="AC103">
            <v>0</v>
          </cell>
          <cell r="AD103">
            <v>0</v>
          </cell>
          <cell r="AE103">
            <v>0</v>
          </cell>
          <cell r="AI103">
            <v>898.08176273951403</v>
          </cell>
          <cell r="AJ103" t="str">
            <v/>
          </cell>
          <cell r="AK103" t="str">
            <v/>
          </cell>
          <cell r="AL103" t="str">
            <v/>
          </cell>
          <cell r="AM103">
            <v>3.8694901168376199</v>
          </cell>
          <cell r="AN103" t="str">
            <v/>
          </cell>
          <cell r="AO103">
            <v>2.13014820107189</v>
          </cell>
          <cell r="AP103" t="str">
            <v/>
          </cell>
          <cell r="AQ103" t="str">
            <v/>
          </cell>
          <cell r="AR103" t="str">
            <v/>
          </cell>
          <cell r="AS103">
            <v>1.47305189195149E-2</v>
          </cell>
          <cell r="AT103" t="str">
            <v/>
          </cell>
          <cell r="AU103" t="str">
            <v/>
          </cell>
          <cell r="AV103" t="str">
            <v/>
          </cell>
          <cell r="AW103" t="str">
            <v/>
          </cell>
          <cell r="AZ103">
            <v>83.505348573422907</v>
          </cell>
          <cell r="BA103">
            <v>2.2941269322691</v>
          </cell>
          <cell r="BB103">
            <v>5.79E-3</v>
          </cell>
          <cell r="BC103">
            <v>5.0800000000000003E-3</v>
          </cell>
          <cell r="BD103" t="str">
            <v/>
          </cell>
          <cell r="BE103" t="str">
            <v/>
          </cell>
          <cell r="BF103" t="str">
            <v/>
          </cell>
          <cell r="BG103" t="str">
            <v/>
          </cell>
          <cell r="BH103" t="str">
            <v/>
          </cell>
          <cell r="BI103" t="str">
            <v/>
          </cell>
          <cell r="BJ103" t="str">
            <v/>
          </cell>
        </row>
        <row r="104">
          <cell r="C104" t="str">
            <v>East/West</v>
          </cell>
          <cell r="G104" t="str">
            <v>East</v>
          </cell>
          <cell r="H104" t="str">
            <v>T2</v>
          </cell>
          <cell r="P104">
            <v>0</v>
          </cell>
          <cell r="Q104">
            <v>3089442.7303751088</v>
          </cell>
          <cell r="R104">
            <v>3089442.7303751088</v>
          </cell>
          <cell r="S104">
            <v>2037999.9999999998</v>
          </cell>
          <cell r="T104">
            <v>8420</v>
          </cell>
          <cell r="U104">
            <v>50000</v>
          </cell>
          <cell r="V104">
            <v>65447.839999999997</v>
          </cell>
          <cell r="W104">
            <v>49788.702000000005</v>
          </cell>
          <cell r="X104">
            <v>0</v>
          </cell>
          <cell r="Y104">
            <v>0</v>
          </cell>
          <cell r="Z104">
            <v>0</v>
          </cell>
          <cell r="AA104">
            <v>0</v>
          </cell>
          <cell r="AB104">
            <v>0</v>
          </cell>
          <cell r="AC104">
            <v>0</v>
          </cell>
          <cell r="AD104">
            <v>0</v>
          </cell>
          <cell r="AE104">
            <v>0</v>
          </cell>
          <cell r="AI104">
            <v>632.39614029203199</v>
          </cell>
          <cell r="AJ104" t="str">
            <v/>
          </cell>
          <cell r="AK104" t="str">
            <v/>
          </cell>
          <cell r="AL104" t="str">
            <v/>
          </cell>
          <cell r="AM104">
            <v>3.0006134363879902</v>
          </cell>
          <cell r="AN104" t="str">
            <v/>
          </cell>
          <cell r="AO104">
            <v>1.9853235030651399</v>
          </cell>
          <cell r="AP104" t="str">
            <v/>
          </cell>
          <cell r="AQ104" t="str">
            <v/>
          </cell>
          <cell r="AR104" t="str">
            <v/>
          </cell>
          <cell r="AS104">
            <v>1.5557699062106399E-2</v>
          </cell>
          <cell r="AT104" t="str">
            <v/>
          </cell>
          <cell r="AU104" t="str">
            <v/>
          </cell>
          <cell r="AV104" t="str">
            <v/>
          </cell>
          <cell r="AW104" t="str">
            <v/>
          </cell>
          <cell r="AZ104">
            <v>141.24105845242499</v>
          </cell>
          <cell r="BA104">
            <v>2.2292008994335899</v>
          </cell>
          <cell r="BB104">
            <v>5.79E-3</v>
          </cell>
          <cell r="BC104">
            <v>5.0800000000000003E-3</v>
          </cell>
          <cell r="BD104" t="str">
            <v/>
          </cell>
          <cell r="BE104" t="str">
            <v/>
          </cell>
          <cell r="BF104" t="str">
            <v/>
          </cell>
          <cell r="BG104" t="str">
            <v/>
          </cell>
          <cell r="BH104" t="str">
            <v/>
          </cell>
          <cell r="BI104" t="str">
            <v/>
          </cell>
          <cell r="BJ104" t="str">
            <v/>
          </cell>
        </row>
        <row r="105">
          <cell r="C105" t="str">
            <v>East/West</v>
          </cell>
          <cell r="G105" t="str">
            <v>West</v>
          </cell>
          <cell r="H105" t="str">
            <v>T1</v>
          </cell>
          <cell r="P105">
            <v>0</v>
          </cell>
          <cell r="Q105">
            <v>798408.31825009338</v>
          </cell>
          <cell r="R105">
            <v>798408.31825009338</v>
          </cell>
          <cell r="S105">
            <v>266000</v>
          </cell>
          <cell r="T105">
            <v>1580</v>
          </cell>
          <cell r="U105">
            <v>37000</v>
          </cell>
          <cell r="V105">
            <v>1748.9870000000001</v>
          </cell>
          <cell r="W105">
            <v>498</v>
          </cell>
          <cell r="X105">
            <v>0</v>
          </cell>
          <cell r="Y105">
            <v>0</v>
          </cell>
          <cell r="Z105">
            <v>0</v>
          </cell>
          <cell r="AA105">
            <v>0</v>
          </cell>
          <cell r="AB105">
            <v>0</v>
          </cell>
          <cell r="AC105">
            <v>0</v>
          </cell>
          <cell r="AD105">
            <v>0</v>
          </cell>
          <cell r="AE105">
            <v>0</v>
          </cell>
          <cell r="AI105">
            <v>411.308276785266</v>
          </cell>
          <cell r="AJ105" t="str">
            <v/>
          </cell>
          <cell r="AK105" t="str">
            <v/>
          </cell>
          <cell r="AL105" t="str">
            <v/>
          </cell>
          <cell r="AM105">
            <v>0</v>
          </cell>
          <cell r="AN105" t="str">
            <v/>
          </cell>
          <cell r="AO105">
            <v>0</v>
          </cell>
          <cell r="AP105" t="str">
            <v/>
          </cell>
          <cell r="AQ105" t="str">
            <v/>
          </cell>
          <cell r="AR105" t="str">
            <v/>
          </cell>
          <cell r="AS105">
            <v>0.37093692471267897</v>
          </cell>
          <cell r="AT105" t="str">
            <v/>
          </cell>
          <cell r="AU105" t="str">
            <v/>
          </cell>
          <cell r="AV105" t="str">
            <v/>
          </cell>
          <cell r="AW105" t="str">
            <v/>
          </cell>
          <cell r="AZ105">
            <v>0.37857895529128399</v>
          </cell>
          <cell r="BA105">
            <v>1.3566045059695899</v>
          </cell>
          <cell r="BB105">
            <v>5.79E-3</v>
          </cell>
          <cell r="BC105">
            <v>5.0800000000000003E-3</v>
          </cell>
          <cell r="BD105" t="str">
            <v/>
          </cell>
          <cell r="BE105" t="str">
            <v/>
          </cell>
          <cell r="BF105" t="str">
            <v/>
          </cell>
          <cell r="BG105" t="str">
            <v/>
          </cell>
          <cell r="BH105" t="str">
            <v/>
          </cell>
          <cell r="BI105" t="str">
            <v/>
          </cell>
          <cell r="BJ105" t="str">
            <v/>
          </cell>
        </row>
        <row r="106">
          <cell r="C106" t="str">
            <v>East/West</v>
          </cell>
          <cell r="G106" t="str">
            <v>East</v>
          </cell>
          <cell r="H106" t="str">
            <v>T2</v>
          </cell>
          <cell r="P106">
            <v>0</v>
          </cell>
          <cell r="Q106">
            <v>915317.11916786374</v>
          </cell>
          <cell r="R106">
            <v>915317.11916786374</v>
          </cell>
          <cell r="S106">
            <v>105683000</v>
          </cell>
          <cell r="T106">
            <v>37110</v>
          </cell>
          <cell r="U106">
            <v>0</v>
          </cell>
          <cell r="V106">
            <v>292951.04199999996</v>
          </cell>
          <cell r="W106">
            <v>283072.83199999999</v>
          </cell>
          <cell r="X106">
            <v>0</v>
          </cell>
          <cell r="Y106">
            <v>0</v>
          </cell>
          <cell r="Z106">
            <v>0</v>
          </cell>
          <cell r="AA106">
            <v>0</v>
          </cell>
          <cell r="AB106">
            <v>0</v>
          </cell>
          <cell r="AC106">
            <v>0</v>
          </cell>
          <cell r="AD106">
            <v>0</v>
          </cell>
          <cell r="AE106">
            <v>0</v>
          </cell>
          <cell r="AI106">
            <v>775.62198025725104</v>
          </cell>
          <cell r="AJ106" t="str">
            <v/>
          </cell>
          <cell r="AK106" t="str">
            <v/>
          </cell>
          <cell r="AL106" t="str">
            <v/>
          </cell>
          <cell r="AM106">
            <v>0.37966139483980199</v>
          </cell>
          <cell r="AN106" t="str">
            <v/>
          </cell>
          <cell r="AO106">
            <v>0.24734139562677299</v>
          </cell>
          <cell r="AP106" t="str">
            <v/>
          </cell>
          <cell r="AQ106" t="str">
            <v/>
          </cell>
          <cell r="AR106" t="str">
            <v/>
          </cell>
          <cell r="AS106">
            <v>2.12057589427703E-3</v>
          </cell>
          <cell r="AT106" t="str">
            <v/>
          </cell>
          <cell r="AU106" t="str">
            <v/>
          </cell>
          <cell r="AV106" t="str">
            <v/>
          </cell>
          <cell r="AW106" t="str">
            <v/>
          </cell>
          <cell r="AZ106">
            <v>1888.5056897826901</v>
          </cell>
          <cell r="BA106">
            <v>1.9076301810293399</v>
          </cell>
          <cell r="BB106">
            <v>4.6319999999999998E-3</v>
          </cell>
          <cell r="BC106">
            <v>4.0639999999999999E-3</v>
          </cell>
          <cell r="BD106" t="str">
            <v/>
          </cell>
          <cell r="BE106" t="str">
            <v/>
          </cell>
          <cell r="BF106" t="str">
            <v/>
          </cell>
          <cell r="BG106" t="str">
            <v/>
          </cell>
          <cell r="BH106" t="str">
            <v/>
          </cell>
          <cell r="BI106" t="str">
            <v/>
          </cell>
          <cell r="BJ106" t="str">
            <v/>
          </cell>
        </row>
        <row r="107">
          <cell r="C107" t="str">
            <v>East/West</v>
          </cell>
          <cell r="G107" t="str">
            <v>East</v>
          </cell>
          <cell r="H107" t="str">
            <v>T1</v>
          </cell>
          <cell r="P107">
            <v>0</v>
          </cell>
          <cell r="Q107">
            <v>694719.91925396002</v>
          </cell>
          <cell r="R107">
            <v>694719.91925396002</v>
          </cell>
          <cell r="S107">
            <v>364000</v>
          </cell>
          <cell r="T107">
            <v>81050</v>
          </cell>
          <cell r="U107">
            <v>0</v>
          </cell>
          <cell r="V107">
            <v>271977.52100000001</v>
          </cell>
          <cell r="W107">
            <v>151952</v>
          </cell>
          <cell r="X107">
            <v>0</v>
          </cell>
          <cell r="Y107">
            <v>0</v>
          </cell>
          <cell r="Z107">
            <v>0</v>
          </cell>
          <cell r="AA107">
            <v>0</v>
          </cell>
          <cell r="AB107">
            <v>0</v>
          </cell>
          <cell r="AC107">
            <v>0</v>
          </cell>
          <cell r="AD107">
            <v>0</v>
          </cell>
          <cell r="AE107">
            <v>0</v>
          </cell>
          <cell r="AI107">
            <v>259.77334285118201</v>
          </cell>
          <cell r="AJ107" t="str">
            <v/>
          </cell>
          <cell r="AK107" t="str">
            <v/>
          </cell>
          <cell r="AL107" t="str">
            <v/>
          </cell>
          <cell r="AM107">
            <v>4.4222322947016598E-2</v>
          </cell>
          <cell r="AN107" t="str">
            <v/>
          </cell>
          <cell r="AO107">
            <v>6.7774452945535496E-2</v>
          </cell>
          <cell r="AP107" t="str">
            <v/>
          </cell>
          <cell r="AQ107" t="str">
            <v/>
          </cell>
          <cell r="AR107" t="str">
            <v/>
          </cell>
          <cell r="AS107">
            <v>0.13747748096045301</v>
          </cell>
          <cell r="AT107" t="str">
            <v/>
          </cell>
          <cell r="AU107" t="str">
            <v/>
          </cell>
          <cell r="AV107" t="str">
            <v/>
          </cell>
          <cell r="AW107" t="str">
            <v/>
          </cell>
          <cell r="AZ107">
            <v>184.784733515982</v>
          </cell>
          <cell r="BA107">
            <v>1.66208813439084</v>
          </cell>
          <cell r="BB107">
            <v>5.79E-3</v>
          </cell>
          <cell r="BC107">
            <v>5.0800000000000003E-3</v>
          </cell>
          <cell r="BD107" t="str">
            <v/>
          </cell>
          <cell r="BE107" t="str">
            <v/>
          </cell>
          <cell r="BF107" t="str">
            <v/>
          </cell>
          <cell r="BG107" t="str">
            <v/>
          </cell>
          <cell r="BH107" t="str">
            <v/>
          </cell>
          <cell r="BI107" t="str">
            <v/>
          </cell>
          <cell r="BJ107" t="str">
            <v/>
          </cell>
        </row>
        <row r="108">
          <cell r="C108" t="str">
            <v>East/West</v>
          </cell>
          <cell r="G108" t="str">
            <v>East</v>
          </cell>
          <cell r="H108" t="str">
            <v>T1</v>
          </cell>
          <cell r="P108">
            <v>0</v>
          </cell>
          <cell r="Q108">
            <v>5494375.1054281322</v>
          </cell>
          <cell r="R108">
            <v>5494375.1054281322</v>
          </cell>
          <cell r="S108">
            <v>70901000</v>
          </cell>
          <cell r="T108">
            <v>11500</v>
          </cell>
          <cell r="U108">
            <v>0</v>
          </cell>
          <cell r="V108">
            <v>128848.59400000001</v>
          </cell>
          <cell r="W108">
            <v>119338.39999999998</v>
          </cell>
          <cell r="X108">
            <v>0</v>
          </cell>
          <cell r="Y108">
            <v>0</v>
          </cell>
          <cell r="Z108">
            <v>0</v>
          </cell>
          <cell r="AA108">
            <v>0</v>
          </cell>
          <cell r="AB108">
            <v>0</v>
          </cell>
          <cell r="AC108">
            <v>0</v>
          </cell>
          <cell r="AD108">
            <v>0</v>
          </cell>
          <cell r="AE108">
            <v>0</v>
          </cell>
          <cell r="AI108">
            <v>1428.07496296361</v>
          </cell>
          <cell r="AJ108" t="str">
            <v/>
          </cell>
          <cell r="AK108" t="str">
            <v/>
          </cell>
          <cell r="AL108" t="str">
            <v/>
          </cell>
          <cell r="AM108">
            <v>6.2364991247183102E-2</v>
          </cell>
          <cell r="AN108" t="str">
            <v/>
          </cell>
          <cell r="AO108">
            <v>2.8626185614782002E-2</v>
          </cell>
          <cell r="AP108" t="str">
            <v/>
          </cell>
          <cell r="AQ108" t="str">
            <v/>
          </cell>
          <cell r="AR108" t="str">
            <v/>
          </cell>
          <cell r="AS108">
            <v>2.35721371815374E-3</v>
          </cell>
          <cell r="AT108" t="str">
            <v/>
          </cell>
          <cell r="AU108" t="str">
            <v/>
          </cell>
          <cell r="AV108" t="str">
            <v/>
          </cell>
          <cell r="AW108" t="str">
            <v/>
          </cell>
          <cell r="AZ108">
            <v>249.71743815763301</v>
          </cell>
          <cell r="BA108">
            <v>1.67959779686692</v>
          </cell>
          <cell r="BB108">
            <v>4.0530000000000002E-3</v>
          </cell>
          <cell r="BC108">
            <v>3.5560000000000001E-3</v>
          </cell>
          <cell r="BD108" t="str">
            <v/>
          </cell>
          <cell r="BE108" t="str">
            <v/>
          </cell>
          <cell r="BF108" t="str">
            <v/>
          </cell>
          <cell r="BG108" t="str">
            <v/>
          </cell>
          <cell r="BH108" t="str">
            <v/>
          </cell>
          <cell r="BI108" t="str">
            <v/>
          </cell>
          <cell r="BJ108" t="str">
            <v/>
          </cell>
        </row>
        <row r="109">
          <cell r="C109" t="str">
            <v>East/West</v>
          </cell>
          <cell r="G109" t="str">
            <v>East</v>
          </cell>
          <cell r="H109" t="str">
            <v>T1</v>
          </cell>
          <cell r="P109">
            <v>0</v>
          </cell>
          <cell r="Q109">
            <v>4062299.6440618942</v>
          </cell>
          <cell r="R109">
            <v>4062299.6440618942</v>
          </cell>
          <cell r="S109">
            <v>31727000</v>
          </cell>
          <cell r="T109">
            <v>7890</v>
          </cell>
          <cell r="U109">
            <v>0</v>
          </cell>
          <cell r="V109">
            <v>70721.755000000005</v>
          </cell>
          <cell r="W109">
            <v>70620</v>
          </cell>
          <cell r="X109">
            <v>0</v>
          </cell>
          <cell r="Y109">
            <v>0</v>
          </cell>
          <cell r="Z109">
            <v>0</v>
          </cell>
          <cell r="AA109">
            <v>0</v>
          </cell>
          <cell r="AB109">
            <v>0</v>
          </cell>
          <cell r="AC109">
            <v>0</v>
          </cell>
          <cell r="AD109">
            <v>0</v>
          </cell>
          <cell r="AE109">
            <v>0</v>
          </cell>
          <cell r="AI109">
            <v>998.73015972819405</v>
          </cell>
          <cell r="AJ109" t="str">
            <v/>
          </cell>
          <cell r="AK109" t="str">
            <v/>
          </cell>
          <cell r="AL109" t="str">
            <v/>
          </cell>
          <cell r="AM109">
            <v>0.88788556336028202</v>
          </cell>
          <cell r="AN109" t="str">
            <v/>
          </cell>
          <cell r="AO109">
            <v>0.50943107032998403</v>
          </cell>
          <cell r="AP109" t="str">
            <v/>
          </cell>
          <cell r="AQ109" t="str">
            <v/>
          </cell>
          <cell r="AR109" t="str">
            <v/>
          </cell>
          <cell r="AS109">
            <v>3.2375202141722501E-3</v>
          </cell>
          <cell r="AT109" t="str">
            <v/>
          </cell>
          <cell r="AU109" t="str">
            <v/>
          </cell>
          <cell r="AV109" t="str">
            <v/>
          </cell>
          <cell r="AW109" t="str">
            <v/>
          </cell>
          <cell r="AZ109">
            <v>61.960046212246198</v>
          </cell>
          <cell r="BA109">
            <v>1.66208813439084</v>
          </cell>
          <cell r="BB109">
            <v>4.5161999999999997E-3</v>
          </cell>
          <cell r="BC109">
            <v>3.9623999999999996E-3</v>
          </cell>
          <cell r="BD109" t="str">
            <v/>
          </cell>
          <cell r="BE109" t="str">
            <v/>
          </cell>
          <cell r="BF109" t="str">
            <v/>
          </cell>
          <cell r="BG109" t="str">
            <v/>
          </cell>
          <cell r="BH109" t="str">
            <v/>
          </cell>
          <cell r="BI109" t="str">
            <v/>
          </cell>
          <cell r="BJ109" t="str">
            <v/>
          </cell>
        </row>
        <row r="110">
          <cell r="C110" t="str">
            <v>East/West</v>
          </cell>
          <cell r="G110" t="str">
            <v>East</v>
          </cell>
          <cell r="H110" t="str">
            <v>T1</v>
          </cell>
          <cell r="P110">
            <v>0</v>
          </cell>
          <cell r="Q110">
            <v>259080.1627629365</v>
          </cell>
          <cell r="R110">
            <v>259080.1627629365</v>
          </cell>
          <cell r="S110">
            <v>15109000</v>
          </cell>
          <cell r="T110">
            <v>5000</v>
          </cell>
          <cell r="U110">
            <v>0</v>
          </cell>
          <cell r="V110">
            <v>35755.231999999996</v>
          </cell>
          <cell r="W110">
            <v>33896.660000000003</v>
          </cell>
          <cell r="X110">
            <v>0</v>
          </cell>
          <cell r="Y110">
            <v>0</v>
          </cell>
          <cell r="Z110">
            <v>0</v>
          </cell>
          <cell r="AA110">
            <v>0</v>
          </cell>
          <cell r="AB110">
            <v>0</v>
          </cell>
          <cell r="AC110">
            <v>0</v>
          </cell>
          <cell r="AD110">
            <v>0</v>
          </cell>
          <cell r="AE110">
            <v>0</v>
          </cell>
          <cell r="AI110">
            <v>218.27589222966299</v>
          </cell>
          <cell r="AJ110" t="str">
            <v/>
          </cell>
          <cell r="AK110" t="str">
            <v/>
          </cell>
          <cell r="AL110" t="str">
            <v/>
          </cell>
          <cell r="AM110">
            <v>2.9115676917831799</v>
          </cell>
          <cell r="AN110" t="str">
            <v/>
          </cell>
          <cell r="AO110">
            <v>2.0939280579411799</v>
          </cell>
          <cell r="AP110" t="str">
            <v/>
          </cell>
          <cell r="AQ110" t="str">
            <v/>
          </cell>
          <cell r="AR110" t="str">
            <v/>
          </cell>
          <cell r="AS110">
            <v>4.1678931539361501E-3</v>
          </cell>
          <cell r="AT110" t="str">
            <v/>
          </cell>
          <cell r="AU110" t="str">
            <v/>
          </cell>
          <cell r="AV110" t="str">
            <v/>
          </cell>
          <cell r="AW110" t="str">
            <v/>
          </cell>
          <cell r="AZ110">
            <v>29.739997451724701</v>
          </cell>
          <cell r="BA110">
            <v>1.66208813439084</v>
          </cell>
          <cell r="BB110">
            <v>5.3847000000000001E-3</v>
          </cell>
          <cell r="BC110">
            <v>4.7244000000000001E-3</v>
          </cell>
          <cell r="BD110" t="str">
            <v/>
          </cell>
          <cell r="BE110" t="str">
            <v/>
          </cell>
          <cell r="BF110" t="str">
            <v/>
          </cell>
          <cell r="BG110" t="str">
            <v/>
          </cell>
          <cell r="BH110" t="str">
            <v/>
          </cell>
          <cell r="BI110" t="str">
            <v/>
          </cell>
          <cell r="BJ110" t="str">
            <v/>
          </cell>
        </row>
        <row r="111">
          <cell r="C111" t="str">
            <v>East/West</v>
          </cell>
          <cell r="G111" t="str">
            <v>East</v>
          </cell>
          <cell r="H111" t="str">
            <v>T1</v>
          </cell>
          <cell r="P111">
            <v>0</v>
          </cell>
          <cell r="Q111">
            <v>1558081.7192063935</v>
          </cell>
          <cell r="R111">
            <v>1558081.7192063935</v>
          </cell>
          <cell r="S111">
            <v>34320000</v>
          </cell>
          <cell r="T111">
            <v>10000</v>
          </cell>
          <cell r="U111">
            <v>0</v>
          </cell>
          <cell r="V111">
            <v>74074.997999999992</v>
          </cell>
          <cell r="W111">
            <v>69714.90400000001</v>
          </cell>
          <cell r="X111">
            <v>0</v>
          </cell>
          <cell r="Y111">
            <v>0</v>
          </cell>
          <cell r="Z111">
            <v>0</v>
          </cell>
          <cell r="AA111">
            <v>0</v>
          </cell>
          <cell r="AB111">
            <v>0</v>
          </cell>
          <cell r="AC111">
            <v>0</v>
          </cell>
          <cell r="AD111">
            <v>0</v>
          </cell>
          <cell r="AE111">
            <v>0</v>
          </cell>
          <cell r="AI111">
            <v>614.23356265004895</v>
          </cell>
          <cell r="AJ111" t="str">
            <v/>
          </cell>
          <cell r="AK111" t="str">
            <v/>
          </cell>
          <cell r="AL111" t="str">
            <v/>
          </cell>
          <cell r="AM111">
            <v>1.28529853709671</v>
          </cell>
          <cell r="AN111" t="str">
            <v/>
          </cell>
          <cell r="AO111">
            <v>0.89235328257608004</v>
          </cell>
          <cell r="AP111" t="str">
            <v/>
          </cell>
          <cell r="AQ111" t="str">
            <v/>
          </cell>
          <cell r="AR111" t="str">
            <v/>
          </cell>
          <cell r="AS111">
            <v>3.60650234606145E-3</v>
          </cell>
          <cell r="AT111" t="str">
            <v/>
          </cell>
          <cell r="AU111" t="str">
            <v/>
          </cell>
          <cell r="AV111" t="str">
            <v/>
          </cell>
          <cell r="AW111" t="str">
            <v/>
          </cell>
          <cell r="AZ111">
            <v>61.165939868625202</v>
          </cell>
          <cell r="BA111">
            <v>1.66208813439084</v>
          </cell>
          <cell r="BB111">
            <v>5.79E-3</v>
          </cell>
          <cell r="BC111">
            <v>5.0800000000000003E-3</v>
          </cell>
          <cell r="BD111" t="str">
            <v/>
          </cell>
          <cell r="BE111" t="str">
            <v/>
          </cell>
          <cell r="BF111" t="str">
            <v/>
          </cell>
          <cell r="BG111" t="str">
            <v/>
          </cell>
          <cell r="BH111" t="str">
            <v/>
          </cell>
          <cell r="BI111" t="str">
            <v/>
          </cell>
          <cell r="BJ111" t="str">
            <v/>
          </cell>
        </row>
        <row r="112">
          <cell r="C112" t="str">
            <v>East/West</v>
          </cell>
          <cell r="G112" t="str">
            <v>East</v>
          </cell>
          <cell r="H112" t="str">
            <v>T1</v>
          </cell>
          <cell r="P112">
            <v>0</v>
          </cell>
          <cell r="Q112">
            <v>627954.87188487698</v>
          </cell>
          <cell r="R112">
            <v>627954.87188487698</v>
          </cell>
          <cell r="S112">
            <v>70072000</v>
          </cell>
          <cell r="T112">
            <v>18500</v>
          </cell>
          <cell r="U112">
            <v>0</v>
          </cell>
          <cell r="V112">
            <v>187424.98500000002</v>
          </cell>
          <cell r="W112">
            <v>171992.22</v>
          </cell>
          <cell r="X112">
            <v>0</v>
          </cell>
          <cell r="Y112">
            <v>0</v>
          </cell>
          <cell r="Z112">
            <v>0</v>
          </cell>
          <cell r="AA112">
            <v>0</v>
          </cell>
          <cell r="AB112">
            <v>0</v>
          </cell>
          <cell r="AC112">
            <v>0</v>
          </cell>
          <cell r="AD112">
            <v>0</v>
          </cell>
          <cell r="AE112">
            <v>0</v>
          </cell>
          <cell r="AI112">
            <v>643.93711836335297</v>
          </cell>
          <cell r="AJ112" t="str">
            <v/>
          </cell>
          <cell r="AK112" t="str">
            <v/>
          </cell>
          <cell r="AL112" t="str">
            <v/>
          </cell>
          <cell r="AM112">
            <v>0.96902429236677401</v>
          </cell>
          <cell r="AN112" t="str">
            <v/>
          </cell>
          <cell r="AO112">
            <v>0.49190741467371701</v>
          </cell>
          <cell r="AP112" t="str">
            <v/>
          </cell>
          <cell r="AQ112" t="str">
            <v/>
          </cell>
          <cell r="AR112" t="str">
            <v/>
          </cell>
          <cell r="AS112">
            <v>2.77663920351141E-3</v>
          </cell>
          <cell r="AT112" t="str">
            <v/>
          </cell>
          <cell r="AU112" t="str">
            <v/>
          </cell>
          <cell r="AV112" t="str">
            <v/>
          </cell>
          <cell r="AW112" t="str">
            <v/>
          </cell>
          <cell r="AZ112">
            <v>150.90124468063999</v>
          </cell>
          <cell r="BA112">
            <v>1.66208813439084</v>
          </cell>
          <cell r="BB112">
            <v>4.5161999999999997E-3</v>
          </cell>
          <cell r="BC112">
            <v>3.9623999999999996E-3</v>
          </cell>
          <cell r="BD112" t="str">
            <v/>
          </cell>
          <cell r="BE112" t="str">
            <v/>
          </cell>
          <cell r="BF112" t="str">
            <v/>
          </cell>
          <cell r="BG112" t="str">
            <v/>
          </cell>
          <cell r="BH112" t="str">
            <v/>
          </cell>
          <cell r="BI112" t="str">
            <v/>
          </cell>
          <cell r="BJ112" t="str">
            <v/>
          </cell>
        </row>
        <row r="113">
          <cell r="C113" t="str">
            <v>East/West</v>
          </cell>
          <cell r="G113" t="str">
            <v>East</v>
          </cell>
          <cell r="H113" t="str">
            <v>T1</v>
          </cell>
          <cell r="P113">
            <v>0</v>
          </cell>
          <cell r="Q113">
            <v>2927754.5774298459</v>
          </cell>
          <cell r="R113">
            <v>2927754.5774298459</v>
          </cell>
          <cell r="S113">
            <v>36830000</v>
          </cell>
          <cell r="T113">
            <v>8950</v>
          </cell>
          <cell r="U113">
            <v>0</v>
          </cell>
          <cell r="V113">
            <v>82147.872000000018</v>
          </cell>
          <cell r="W113">
            <v>80753.72</v>
          </cell>
          <cell r="X113">
            <v>0</v>
          </cell>
          <cell r="Y113">
            <v>0</v>
          </cell>
          <cell r="Z113">
            <v>0</v>
          </cell>
          <cell r="AA113">
            <v>0</v>
          </cell>
          <cell r="AB113">
            <v>0</v>
          </cell>
          <cell r="AC113">
            <v>0</v>
          </cell>
          <cell r="AD113">
            <v>0</v>
          </cell>
          <cell r="AE113">
            <v>0</v>
          </cell>
          <cell r="AI113">
            <v>801.88667397431004</v>
          </cell>
          <cell r="AJ113" t="str">
            <v/>
          </cell>
          <cell r="AK113" t="str">
            <v/>
          </cell>
          <cell r="AL113" t="str">
            <v/>
          </cell>
          <cell r="AM113">
            <v>0.88788556336028202</v>
          </cell>
          <cell r="AN113" t="str">
            <v/>
          </cell>
          <cell r="AO113">
            <v>0.49749437299515298</v>
          </cell>
          <cell r="AP113" t="str">
            <v/>
          </cell>
          <cell r="AQ113" t="str">
            <v/>
          </cell>
          <cell r="AR113" t="str">
            <v/>
          </cell>
          <cell r="AS113">
            <v>2.8235573105409701E-3</v>
          </cell>
          <cell r="AT113" t="str">
            <v/>
          </cell>
          <cell r="AU113" t="str">
            <v/>
          </cell>
          <cell r="AV113" t="str">
            <v/>
          </cell>
          <cell r="AW113" t="str">
            <v/>
          </cell>
          <cell r="AZ113">
            <v>70.851093500577605</v>
          </cell>
          <cell r="BA113">
            <v>1.66208813439084</v>
          </cell>
          <cell r="BB113">
            <v>4.5161999999999997E-3</v>
          </cell>
          <cell r="BC113">
            <v>3.9623999999999996E-3</v>
          </cell>
          <cell r="BD113" t="str">
            <v/>
          </cell>
          <cell r="BE113" t="str">
            <v/>
          </cell>
          <cell r="BF113" t="str">
            <v/>
          </cell>
          <cell r="BG113" t="str">
            <v/>
          </cell>
          <cell r="BH113" t="str">
            <v/>
          </cell>
          <cell r="BI113" t="str">
            <v/>
          </cell>
          <cell r="BJ113" t="str">
            <v/>
          </cell>
        </row>
        <row r="114">
          <cell r="C114" t="str">
            <v>East/West</v>
          </cell>
          <cell r="G114" t="str">
            <v>East</v>
          </cell>
          <cell r="H114" t="str">
            <v>T3</v>
          </cell>
          <cell r="P114">
            <v>0</v>
          </cell>
          <cell r="Q114">
            <v>402040.20362046023</v>
          </cell>
          <cell r="R114">
            <v>402040.20362046023</v>
          </cell>
          <cell r="S114">
            <v>4207000</v>
          </cell>
          <cell r="T114">
            <v>3500</v>
          </cell>
          <cell r="U114">
            <v>0</v>
          </cell>
          <cell r="V114">
            <v>37048.235999999997</v>
          </cell>
          <cell r="W114">
            <v>34402.734545454543</v>
          </cell>
          <cell r="X114">
            <v>0</v>
          </cell>
          <cell r="Y114">
            <v>0</v>
          </cell>
          <cell r="Z114">
            <v>0</v>
          </cell>
          <cell r="AA114">
            <v>0</v>
          </cell>
          <cell r="AB114">
            <v>0</v>
          </cell>
          <cell r="AC114">
            <v>0</v>
          </cell>
          <cell r="AD114">
            <v>0</v>
          </cell>
          <cell r="AE114">
            <v>0</v>
          </cell>
          <cell r="AI114">
            <v>119.047271048317</v>
          </cell>
          <cell r="AJ114" t="str">
            <v/>
          </cell>
          <cell r="AK114" t="str">
            <v/>
          </cell>
          <cell r="AL114" t="str">
            <v/>
          </cell>
          <cell r="AM114">
            <v>0.53378346690949796</v>
          </cell>
          <cell r="AN114" t="str">
            <v/>
          </cell>
          <cell r="AO114">
            <v>0.25934034765841402</v>
          </cell>
          <cell r="AP114" t="str">
            <v/>
          </cell>
          <cell r="AQ114" t="str">
            <v/>
          </cell>
          <cell r="AR114" t="str">
            <v/>
          </cell>
          <cell r="AS114">
            <v>4.1693173762927102E-3</v>
          </cell>
          <cell r="AT114" t="str">
            <v/>
          </cell>
          <cell r="AU114" t="str">
            <v/>
          </cell>
          <cell r="AV114" t="str">
            <v/>
          </cell>
          <cell r="AW114" t="str">
            <v/>
          </cell>
          <cell r="AZ114">
            <v>97.3275694406844</v>
          </cell>
          <cell r="BA114">
            <v>4.7351415178880298</v>
          </cell>
          <cell r="BB114">
            <v>5.79E-3</v>
          </cell>
          <cell r="BC114">
            <v>5.0800000000000003E-3</v>
          </cell>
          <cell r="BD114" t="str">
            <v/>
          </cell>
          <cell r="BE114" t="str">
            <v/>
          </cell>
          <cell r="BF114" t="str">
            <v/>
          </cell>
          <cell r="BG114" t="str">
            <v/>
          </cell>
          <cell r="BH114" t="str">
            <v/>
          </cell>
          <cell r="BI114" t="str">
            <v/>
          </cell>
          <cell r="BJ114" t="str">
            <v/>
          </cell>
        </row>
        <row r="115">
          <cell r="C115" t="str">
            <v>East/West</v>
          </cell>
          <cell r="G115" t="str">
            <v>East</v>
          </cell>
          <cell r="H115" t="str">
            <v>T3</v>
          </cell>
          <cell r="P115">
            <v>0</v>
          </cell>
          <cell r="Q115">
            <v>803011.10097403766</v>
          </cell>
          <cell r="R115">
            <v>803011.10097403766</v>
          </cell>
          <cell r="S115">
            <v>0</v>
          </cell>
          <cell r="T115">
            <v>0</v>
          </cell>
          <cell r="U115">
            <v>12000</v>
          </cell>
          <cell r="V115">
            <v>0</v>
          </cell>
          <cell r="W115">
            <v>0</v>
          </cell>
          <cell r="X115">
            <v>0</v>
          </cell>
          <cell r="Y115">
            <v>0</v>
          </cell>
          <cell r="Z115">
            <v>0</v>
          </cell>
          <cell r="AA115">
            <v>0</v>
          </cell>
          <cell r="AB115">
            <v>0</v>
          </cell>
          <cell r="AC115">
            <v>0</v>
          </cell>
          <cell r="AD115">
            <v>0</v>
          </cell>
          <cell r="AE115">
            <v>0</v>
          </cell>
          <cell r="AI115">
            <v>492.49614338383202</v>
          </cell>
          <cell r="AJ115" t="str">
            <v/>
          </cell>
          <cell r="AK115" t="str">
            <v/>
          </cell>
          <cell r="AL115" t="str">
            <v/>
          </cell>
          <cell r="AM115">
            <v>0</v>
          </cell>
          <cell r="AN115" t="str">
            <v/>
          </cell>
          <cell r="AO115">
            <v>0</v>
          </cell>
          <cell r="AP115" t="str">
            <v/>
          </cell>
          <cell r="AQ115" t="str">
            <v/>
          </cell>
          <cell r="AR115" t="str">
            <v/>
          </cell>
          <cell r="AS115">
            <v>0</v>
          </cell>
          <cell r="AT115" t="str">
            <v/>
          </cell>
          <cell r="AU115" t="str">
            <v/>
          </cell>
          <cell r="AV115" t="str">
            <v/>
          </cell>
          <cell r="AW115" t="str">
            <v/>
          </cell>
          <cell r="AZ115">
            <v>0</v>
          </cell>
          <cell r="BA115">
            <v>0</v>
          </cell>
          <cell r="BB115">
            <v>0</v>
          </cell>
          <cell r="BC115">
            <v>0</v>
          </cell>
          <cell r="BD115" t="str">
            <v/>
          </cell>
          <cell r="BE115" t="str">
            <v/>
          </cell>
          <cell r="BF115" t="str">
            <v/>
          </cell>
          <cell r="BG115" t="str">
            <v/>
          </cell>
          <cell r="BH115" t="str">
            <v/>
          </cell>
          <cell r="BI115" t="str">
            <v/>
          </cell>
          <cell r="BJ115" t="str">
            <v/>
          </cell>
        </row>
        <row r="116">
          <cell r="C116" t="str">
            <v>East/West</v>
          </cell>
          <cell r="G116" t="str">
            <v>East</v>
          </cell>
          <cell r="H116" t="str">
            <v>T2</v>
          </cell>
          <cell r="P116">
            <v>0</v>
          </cell>
          <cell r="Q116">
            <v>2115812.9363752389</v>
          </cell>
          <cell r="R116">
            <v>2115812.9363752389</v>
          </cell>
          <cell r="S116">
            <v>122192000</v>
          </cell>
          <cell r="T116">
            <v>26320</v>
          </cell>
          <cell r="U116">
            <v>0</v>
          </cell>
          <cell r="V116">
            <v>231823.65799999997</v>
          </cell>
          <cell r="W116">
            <v>221534.25199999998</v>
          </cell>
          <cell r="X116">
            <v>0</v>
          </cell>
          <cell r="Y116">
            <v>0</v>
          </cell>
          <cell r="Z116">
            <v>0</v>
          </cell>
          <cell r="AA116">
            <v>0</v>
          </cell>
          <cell r="AB116">
            <v>0</v>
          </cell>
          <cell r="AC116">
            <v>0</v>
          </cell>
          <cell r="AD116">
            <v>0</v>
          </cell>
          <cell r="AE116">
            <v>0</v>
          </cell>
          <cell r="AI116">
            <v>1123.0524383700899</v>
          </cell>
          <cell r="AJ116" t="str">
            <v/>
          </cell>
          <cell r="AK116" t="str">
            <v/>
          </cell>
          <cell r="AL116" t="str">
            <v/>
          </cell>
          <cell r="AM116">
            <v>0.15096958518506701</v>
          </cell>
          <cell r="AN116" t="str">
            <v/>
          </cell>
          <cell r="AO116">
            <v>8.81499465022276E-2</v>
          </cell>
          <cell r="AP116" t="str">
            <v/>
          </cell>
          <cell r="AQ116" t="str">
            <v/>
          </cell>
          <cell r="AR116" t="str">
            <v/>
          </cell>
          <cell r="AS116">
            <v>2.2386707511595099E-3</v>
          </cell>
          <cell r="AT116" t="str">
            <v/>
          </cell>
          <cell r="AU116" t="str">
            <v/>
          </cell>
          <cell r="AV116" t="str">
            <v/>
          </cell>
          <cell r="AW116" t="str">
            <v/>
          </cell>
          <cell r="AZ116">
            <v>589.08168614011697</v>
          </cell>
          <cell r="BA116">
            <v>1.53445849814664</v>
          </cell>
          <cell r="BB116">
            <v>5.79E-3</v>
          </cell>
          <cell r="BC116">
            <v>5.0800000000000003E-3</v>
          </cell>
          <cell r="BD116" t="str">
            <v/>
          </cell>
          <cell r="BE116" t="str">
            <v/>
          </cell>
          <cell r="BF116" t="str">
            <v/>
          </cell>
          <cell r="BG116" t="str">
            <v/>
          </cell>
          <cell r="BH116" t="str">
            <v/>
          </cell>
          <cell r="BI116" t="str">
            <v/>
          </cell>
          <cell r="BJ116" t="str">
            <v/>
          </cell>
        </row>
        <row r="117">
          <cell r="C117" t="str">
            <v>East/West</v>
          </cell>
          <cell r="G117" t="str">
            <v>West</v>
          </cell>
          <cell r="H117" t="str">
            <v>T1</v>
          </cell>
          <cell r="P117">
            <v>0</v>
          </cell>
          <cell r="Q117">
            <v>803520.9419019745</v>
          </cell>
          <cell r="R117">
            <v>803520.9419019745</v>
          </cell>
          <cell r="S117">
            <v>0</v>
          </cell>
          <cell r="T117">
            <v>0</v>
          </cell>
          <cell r="U117">
            <v>40000</v>
          </cell>
          <cell r="V117">
            <v>0</v>
          </cell>
          <cell r="W117">
            <v>0</v>
          </cell>
          <cell r="X117">
            <v>0</v>
          </cell>
          <cell r="Y117">
            <v>0</v>
          </cell>
          <cell r="Z117">
            <v>0</v>
          </cell>
          <cell r="AA117">
            <v>0</v>
          </cell>
          <cell r="AB117">
            <v>0</v>
          </cell>
          <cell r="AC117">
            <v>0</v>
          </cell>
          <cell r="AD117">
            <v>0</v>
          </cell>
          <cell r="AE117">
            <v>0</v>
          </cell>
          <cell r="AI117">
            <v>402.67681156694903</v>
          </cell>
          <cell r="AJ117" t="str">
            <v/>
          </cell>
          <cell r="AK117" t="str">
            <v/>
          </cell>
          <cell r="AL117" t="str">
            <v/>
          </cell>
          <cell r="AM117">
            <v>0</v>
          </cell>
          <cell r="AN117" t="str">
            <v/>
          </cell>
          <cell r="AO117">
            <v>0</v>
          </cell>
          <cell r="AP117" t="str">
            <v/>
          </cell>
          <cell r="AQ117" t="str">
            <v/>
          </cell>
          <cell r="AR117" t="str">
            <v/>
          </cell>
          <cell r="AS117">
            <v>0</v>
          </cell>
          <cell r="AT117" t="str">
            <v/>
          </cell>
          <cell r="AU117" t="str">
            <v/>
          </cell>
          <cell r="AV117" t="str">
            <v/>
          </cell>
          <cell r="AW117" t="str">
            <v/>
          </cell>
          <cell r="AZ117">
            <v>0</v>
          </cell>
          <cell r="BA117">
            <v>0</v>
          </cell>
          <cell r="BB117">
            <v>0</v>
          </cell>
          <cell r="BC117">
            <v>0</v>
          </cell>
          <cell r="BD117" t="str">
            <v/>
          </cell>
          <cell r="BE117" t="str">
            <v/>
          </cell>
          <cell r="BF117" t="str">
            <v/>
          </cell>
          <cell r="BG117" t="str">
            <v/>
          </cell>
          <cell r="BH117" t="str">
            <v/>
          </cell>
          <cell r="BI117" t="str">
            <v/>
          </cell>
          <cell r="BJ117" t="str">
            <v/>
          </cell>
        </row>
        <row r="118">
          <cell r="C118" t="str">
            <v>East/West</v>
          </cell>
          <cell r="G118" t="str">
            <v>West</v>
          </cell>
          <cell r="H118" t="str">
            <v>T1</v>
          </cell>
          <cell r="P118">
            <v>0</v>
          </cell>
          <cell r="Q118">
            <v>794995.68349618011</v>
          </cell>
          <cell r="R118">
            <v>794995.68349618011</v>
          </cell>
          <cell r="S118">
            <v>0</v>
          </cell>
          <cell r="T118">
            <v>0</v>
          </cell>
          <cell r="U118">
            <v>40000</v>
          </cell>
          <cell r="V118">
            <v>0</v>
          </cell>
          <cell r="W118">
            <v>0</v>
          </cell>
          <cell r="X118">
            <v>0</v>
          </cell>
          <cell r="Y118">
            <v>0</v>
          </cell>
          <cell r="Z118">
            <v>0</v>
          </cell>
          <cell r="AA118">
            <v>0</v>
          </cell>
          <cell r="AB118">
            <v>0</v>
          </cell>
          <cell r="AC118">
            <v>0</v>
          </cell>
          <cell r="AD118">
            <v>0</v>
          </cell>
          <cell r="AE118">
            <v>0</v>
          </cell>
          <cell r="AI118">
            <v>400.99873939806997</v>
          </cell>
          <cell r="AJ118" t="str">
            <v/>
          </cell>
          <cell r="AK118" t="str">
            <v/>
          </cell>
          <cell r="AL118" t="str">
            <v/>
          </cell>
          <cell r="AM118">
            <v>0</v>
          </cell>
          <cell r="AN118" t="str">
            <v/>
          </cell>
          <cell r="AO118">
            <v>0</v>
          </cell>
          <cell r="AP118" t="str">
            <v/>
          </cell>
          <cell r="AQ118" t="str">
            <v/>
          </cell>
          <cell r="AR118" t="str">
            <v/>
          </cell>
          <cell r="AS118">
            <v>0</v>
          </cell>
          <cell r="AT118" t="str">
            <v/>
          </cell>
          <cell r="AU118" t="str">
            <v/>
          </cell>
          <cell r="AV118" t="str">
            <v/>
          </cell>
          <cell r="AW118" t="str">
            <v/>
          </cell>
          <cell r="AZ118">
            <v>0</v>
          </cell>
          <cell r="BA118">
            <v>0</v>
          </cell>
          <cell r="BB118">
            <v>0</v>
          </cell>
          <cell r="BC118">
            <v>0</v>
          </cell>
          <cell r="BD118" t="str">
            <v/>
          </cell>
          <cell r="BE118" t="str">
            <v/>
          </cell>
          <cell r="BF118" t="str">
            <v/>
          </cell>
          <cell r="BG118" t="str">
            <v/>
          </cell>
          <cell r="BH118" t="str">
            <v/>
          </cell>
          <cell r="BI118" t="str">
            <v/>
          </cell>
          <cell r="BJ118" t="str">
            <v/>
          </cell>
        </row>
        <row r="119">
          <cell r="C119" t="str">
            <v>East/West</v>
          </cell>
          <cell r="G119" t="str">
            <v>East</v>
          </cell>
          <cell r="H119" t="str">
            <v>T1</v>
          </cell>
          <cell r="P119">
            <v>0</v>
          </cell>
          <cell r="Q119">
            <v>110454.45759702231</v>
          </cell>
          <cell r="R119">
            <v>110454.45759702231</v>
          </cell>
          <cell r="S119">
            <v>45665000</v>
          </cell>
          <cell r="T119">
            <v>8190</v>
          </cell>
          <cell r="U119">
            <v>0</v>
          </cell>
          <cell r="V119">
            <v>96266.82</v>
          </cell>
          <cell r="W119">
            <v>91589.592000000004</v>
          </cell>
          <cell r="X119">
            <v>0</v>
          </cell>
          <cell r="Y119">
            <v>0</v>
          </cell>
          <cell r="Z119">
            <v>0</v>
          </cell>
          <cell r="AA119">
            <v>0</v>
          </cell>
          <cell r="AB119">
            <v>0</v>
          </cell>
          <cell r="AC119">
            <v>0</v>
          </cell>
          <cell r="AD119">
            <v>0</v>
          </cell>
          <cell r="AE119">
            <v>0</v>
          </cell>
          <cell r="AI119">
            <v>298.375398757114</v>
          </cell>
          <cell r="AJ119" t="str">
            <v/>
          </cell>
          <cell r="AK119" t="str">
            <v/>
          </cell>
          <cell r="AL119" t="str">
            <v/>
          </cell>
          <cell r="AM119">
            <v>0</v>
          </cell>
          <cell r="AN119" t="str">
            <v/>
          </cell>
          <cell r="AO119">
            <v>0</v>
          </cell>
          <cell r="AP119" t="str">
            <v/>
          </cell>
          <cell r="AQ119" t="str">
            <v/>
          </cell>
          <cell r="AR119" t="str">
            <v/>
          </cell>
          <cell r="AS119">
            <v>2.2290180358067301E-3</v>
          </cell>
          <cell r="AT119" t="str">
            <v/>
          </cell>
          <cell r="AU119" t="str">
            <v/>
          </cell>
          <cell r="AV119" t="str">
            <v/>
          </cell>
          <cell r="AW119" t="str">
            <v/>
          </cell>
          <cell r="AZ119">
            <v>363.90661695111203</v>
          </cell>
          <cell r="BA119">
            <v>0.63844080122870805</v>
          </cell>
          <cell r="BB119">
            <v>4.4003999999999996E-3</v>
          </cell>
          <cell r="BC119">
            <v>3.8608000000000002E-3</v>
          </cell>
          <cell r="BD119" t="str">
            <v/>
          </cell>
          <cell r="BE119" t="str">
            <v/>
          </cell>
          <cell r="BF119" t="str">
            <v/>
          </cell>
          <cell r="BG119" t="str">
            <v/>
          </cell>
          <cell r="BH119" t="str">
            <v/>
          </cell>
          <cell r="BI119" t="str">
            <v/>
          </cell>
          <cell r="BJ119" t="str">
            <v/>
          </cell>
        </row>
        <row r="120">
          <cell r="C120" t="str">
            <v>East/West</v>
          </cell>
          <cell r="G120" t="str">
            <v>East</v>
          </cell>
          <cell r="H120" t="str">
            <v>T1</v>
          </cell>
          <cell r="P120">
            <v>0</v>
          </cell>
          <cell r="Q120">
            <v>334314.0418316205</v>
          </cell>
          <cell r="R120">
            <v>334314.0418316205</v>
          </cell>
          <cell r="S120">
            <v>2365000</v>
          </cell>
          <cell r="T120">
            <v>4900</v>
          </cell>
          <cell r="U120">
            <v>0</v>
          </cell>
          <cell r="V120">
            <v>55292.01999999999</v>
          </cell>
          <cell r="W120">
            <v>53010.174545454545</v>
          </cell>
          <cell r="X120">
            <v>0</v>
          </cell>
          <cell r="Y120">
            <v>0</v>
          </cell>
          <cell r="Z120">
            <v>0</v>
          </cell>
          <cell r="AA120">
            <v>0</v>
          </cell>
          <cell r="AB120">
            <v>0</v>
          </cell>
          <cell r="AC120">
            <v>0</v>
          </cell>
          <cell r="AD120">
            <v>0</v>
          </cell>
          <cell r="AE120">
            <v>0</v>
          </cell>
          <cell r="AI120">
            <v>86.057482400310406</v>
          </cell>
          <cell r="AJ120" t="str">
            <v/>
          </cell>
          <cell r="AK120" t="str">
            <v/>
          </cell>
          <cell r="AL120" t="str">
            <v/>
          </cell>
          <cell r="AM120">
            <v>2.2076621081605801</v>
          </cell>
          <cell r="AN120" t="str">
            <v/>
          </cell>
          <cell r="AO120">
            <v>1.00616843308757</v>
          </cell>
          <cell r="AP120" t="str">
            <v/>
          </cell>
          <cell r="AQ120" t="str">
            <v/>
          </cell>
          <cell r="AR120" t="str">
            <v/>
          </cell>
          <cell r="AS120">
            <v>4.1708547017646497E-3</v>
          </cell>
          <cell r="AT120" t="str">
            <v/>
          </cell>
          <cell r="AU120" t="str">
            <v/>
          </cell>
          <cell r="AV120" t="str">
            <v/>
          </cell>
          <cell r="AW120" t="str">
            <v/>
          </cell>
          <cell r="AZ120">
            <v>46.968722523381899</v>
          </cell>
          <cell r="BA120">
            <v>0.919281863653438</v>
          </cell>
          <cell r="BB120">
            <v>5.79E-3</v>
          </cell>
          <cell r="BC120">
            <v>5.0800000000000003E-3</v>
          </cell>
          <cell r="BD120" t="str">
            <v/>
          </cell>
          <cell r="BE120" t="str">
            <v/>
          </cell>
          <cell r="BF120" t="str">
            <v/>
          </cell>
          <cell r="BG120" t="str">
            <v/>
          </cell>
          <cell r="BH120" t="str">
            <v/>
          </cell>
          <cell r="BI120" t="str">
            <v/>
          </cell>
          <cell r="BJ120" t="str">
            <v/>
          </cell>
        </row>
        <row r="121">
          <cell r="C121" t="str">
            <v>East/West</v>
          </cell>
          <cell r="G121" t="str">
            <v>East</v>
          </cell>
          <cell r="H121" t="str">
            <v>T1</v>
          </cell>
          <cell r="P121">
            <v>0</v>
          </cell>
          <cell r="Q121">
            <v>4011853.4095526119</v>
          </cell>
          <cell r="R121">
            <v>4011853.4095526119</v>
          </cell>
          <cell r="S121">
            <v>1754000</v>
          </cell>
          <cell r="T121">
            <v>1450</v>
          </cell>
          <cell r="U121">
            <v>0</v>
          </cell>
          <cell r="V121">
            <v>17400</v>
          </cell>
          <cell r="W121">
            <v>17400</v>
          </cell>
          <cell r="X121">
            <v>0</v>
          </cell>
          <cell r="Y121">
            <v>0</v>
          </cell>
          <cell r="Z121">
            <v>0</v>
          </cell>
          <cell r="AA121">
            <v>0</v>
          </cell>
          <cell r="AB121">
            <v>0</v>
          </cell>
          <cell r="AC121">
            <v>0</v>
          </cell>
          <cell r="AD121">
            <v>0</v>
          </cell>
          <cell r="AE121">
            <v>0</v>
          </cell>
          <cell r="AI121">
            <v>800.34928103918105</v>
          </cell>
          <cell r="AJ121" t="str">
            <v/>
          </cell>
          <cell r="AK121" t="str">
            <v/>
          </cell>
          <cell r="AL121" t="str">
            <v/>
          </cell>
          <cell r="AM121">
            <v>0.69995375228375301</v>
          </cell>
          <cell r="AN121" t="str">
            <v/>
          </cell>
          <cell r="AO121">
            <v>0.29998017955018003</v>
          </cell>
          <cell r="AP121" t="str">
            <v/>
          </cell>
          <cell r="AQ121" t="str">
            <v/>
          </cell>
          <cell r="AR121" t="str">
            <v/>
          </cell>
          <cell r="AS121">
            <v>4.1720777971579496E-3</v>
          </cell>
          <cell r="AT121" t="str">
            <v/>
          </cell>
          <cell r="AU121" t="str">
            <v/>
          </cell>
          <cell r="AV121" t="str">
            <v/>
          </cell>
          <cell r="AW121" t="str">
            <v/>
          </cell>
          <cell r="AZ121">
            <v>15.4169605913309</v>
          </cell>
          <cell r="BA121">
            <v>0.919281863653438</v>
          </cell>
          <cell r="BB121">
            <v>5.79E-3</v>
          </cell>
          <cell r="BC121">
            <v>5.0800000000000003E-3</v>
          </cell>
          <cell r="BD121" t="str">
            <v/>
          </cell>
          <cell r="BE121" t="str">
            <v/>
          </cell>
          <cell r="BF121" t="str">
            <v/>
          </cell>
          <cell r="BG121" t="str">
            <v/>
          </cell>
          <cell r="BH121" t="str">
            <v/>
          </cell>
          <cell r="BI121" t="str">
            <v/>
          </cell>
          <cell r="BJ121" t="str">
            <v/>
          </cell>
        </row>
        <row r="122">
          <cell r="C122" t="str">
            <v>East/West</v>
          </cell>
          <cell r="G122" t="str">
            <v>East</v>
          </cell>
          <cell r="H122" t="str">
            <v>T1</v>
          </cell>
          <cell r="P122">
            <v>0</v>
          </cell>
          <cell r="Q122">
            <v>10334569.054994997</v>
          </cell>
          <cell r="R122">
            <v>10334569.054994997</v>
          </cell>
          <cell r="S122">
            <v>1800000</v>
          </cell>
          <cell r="T122">
            <v>1480</v>
          </cell>
          <cell r="U122">
            <v>0</v>
          </cell>
          <cell r="V122">
            <v>17760</v>
          </cell>
          <cell r="W122">
            <v>17760</v>
          </cell>
          <cell r="X122">
            <v>0</v>
          </cell>
          <cell r="Y122">
            <v>0</v>
          </cell>
          <cell r="Z122">
            <v>0</v>
          </cell>
          <cell r="AA122">
            <v>0</v>
          </cell>
          <cell r="AB122">
            <v>0</v>
          </cell>
          <cell r="AC122">
            <v>0</v>
          </cell>
          <cell r="AD122">
            <v>0</v>
          </cell>
          <cell r="AE122">
            <v>0</v>
          </cell>
          <cell r="AI122">
            <v>2057.0684333827198</v>
          </cell>
          <cell r="AJ122" t="str">
            <v/>
          </cell>
          <cell r="AK122" t="str">
            <v/>
          </cell>
          <cell r="AL122" t="str">
            <v/>
          </cell>
          <cell r="AM122">
            <v>0</v>
          </cell>
          <cell r="AN122" t="str">
            <v/>
          </cell>
          <cell r="AO122">
            <v>0</v>
          </cell>
          <cell r="AP122" t="str">
            <v/>
          </cell>
          <cell r="AQ122" t="str">
            <v/>
          </cell>
          <cell r="AR122" t="str">
            <v/>
          </cell>
          <cell r="AS122">
            <v>4.1719568110260702E-3</v>
          </cell>
          <cell r="AT122" t="str">
            <v/>
          </cell>
          <cell r="AU122" t="str">
            <v/>
          </cell>
          <cell r="AV122" t="str">
            <v/>
          </cell>
          <cell r="AW122" t="str">
            <v/>
          </cell>
          <cell r="AZ122">
            <v>94.517380000000003</v>
          </cell>
          <cell r="BA122">
            <v>0.93220235250979</v>
          </cell>
          <cell r="BB122">
            <v>5.79E-3</v>
          </cell>
          <cell r="BC122">
            <v>5.0800000000000003E-3</v>
          </cell>
          <cell r="BD122" t="str">
            <v/>
          </cell>
          <cell r="BE122" t="str">
            <v/>
          </cell>
          <cell r="BF122" t="str">
            <v/>
          </cell>
          <cell r="BG122" t="str">
            <v/>
          </cell>
          <cell r="BH122" t="str">
            <v/>
          </cell>
          <cell r="BI122" t="str">
            <v/>
          </cell>
          <cell r="BJ122" t="str">
            <v/>
          </cell>
        </row>
        <row r="123">
          <cell r="C123" t="str">
            <v>East/West</v>
          </cell>
          <cell r="G123" t="str">
            <v>East</v>
          </cell>
          <cell r="H123" t="str">
            <v>T1</v>
          </cell>
          <cell r="P123">
            <v>0</v>
          </cell>
          <cell r="Q123">
            <v>1147531.2880373588</v>
          </cell>
          <cell r="R123">
            <v>1147531.2880373588</v>
          </cell>
          <cell r="S123">
            <v>7207000</v>
          </cell>
          <cell r="T123">
            <v>2900</v>
          </cell>
          <cell r="U123">
            <v>0</v>
          </cell>
          <cell r="V123">
            <v>28563.841999999997</v>
          </cell>
          <cell r="W123">
            <v>25076.6</v>
          </cell>
          <cell r="X123">
            <v>0</v>
          </cell>
          <cell r="Y123">
            <v>0</v>
          </cell>
          <cell r="Z123">
            <v>0</v>
          </cell>
          <cell r="AA123">
            <v>0</v>
          </cell>
          <cell r="AB123">
            <v>0</v>
          </cell>
          <cell r="AC123">
            <v>0</v>
          </cell>
          <cell r="AD123">
            <v>0</v>
          </cell>
          <cell r="AE123">
            <v>0</v>
          </cell>
          <cell r="AI123">
            <v>272.54363049013602</v>
          </cell>
          <cell r="AJ123" t="str">
            <v/>
          </cell>
          <cell r="AK123" t="str">
            <v/>
          </cell>
          <cell r="AL123" t="str">
            <v/>
          </cell>
          <cell r="AM123">
            <v>1.0166798843565801</v>
          </cell>
          <cell r="AN123" t="str">
            <v/>
          </cell>
          <cell r="AO123">
            <v>0.53084785566524995</v>
          </cell>
          <cell r="AP123" t="str">
            <v/>
          </cell>
          <cell r="AQ123" t="str">
            <v/>
          </cell>
          <cell r="AR123" t="str">
            <v/>
          </cell>
          <cell r="AS123">
            <v>3.5408303851544201E-3</v>
          </cell>
          <cell r="AT123" t="str">
            <v/>
          </cell>
          <cell r="AU123" t="str">
            <v/>
          </cell>
          <cell r="AV123" t="str">
            <v/>
          </cell>
          <cell r="AW123" t="str">
            <v/>
          </cell>
          <cell r="AZ123">
            <v>73.930999999999997</v>
          </cell>
          <cell r="BA123">
            <v>0.63844080122870805</v>
          </cell>
          <cell r="BB123">
            <v>5.79E-3</v>
          </cell>
          <cell r="BC123">
            <v>5.0800000000000003E-3</v>
          </cell>
          <cell r="BD123" t="str">
            <v/>
          </cell>
          <cell r="BE123" t="str">
            <v/>
          </cell>
          <cell r="BF123" t="str">
            <v/>
          </cell>
          <cell r="BG123" t="str">
            <v/>
          </cell>
          <cell r="BH123" t="str">
            <v/>
          </cell>
          <cell r="BI123" t="str">
            <v/>
          </cell>
          <cell r="BJ123" t="str">
            <v/>
          </cell>
        </row>
        <row r="124">
          <cell r="C124" t="str">
            <v>East/West</v>
          </cell>
          <cell r="G124" t="str">
            <v>East</v>
          </cell>
          <cell r="H124" t="str">
            <v>T1</v>
          </cell>
          <cell r="P124">
            <v>0</v>
          </cell>
          <cell r="Q124">
            <v>1215745.5087194967</v>
          </cell>
          <cell r="R124">
            <v>1215745.5087194967</v>
          </cell>
          <cell r="S124">
            <v>8892000</v>
          </cell>
          <cell r="T124">
            <v>3000</v>
          </cell>
          <cell r="U124">
            <v>0</v>
          </cell>
          <cell r="V124">
            <v>31395.387999999999</v>
          </cell>
          <cell r="W124">
            <v>26820</v>
          </cell>
          <cell r="X124">
            <v>0</v>
          </cell>
          <cell r="Y124">
            <v>0</v>
          </cell>
          <cell r="Z124">
            <v>0</v>
          </cell>
          <cell r="AA124">
            <v>0</v>
          </cell>
          <cell r="AB124">
            <v>0</v>
          </cell>
          <cell r="AC124">
            <v>0</v>
          </cell>
          <cell r="AD124">
            <v>0</v>
          </cell>
          <cell r="AE124">
            <v>0</v>
          </cell>
          <cell r="AI124">
            <v>316.220452795195</v>
          </cell>
          <cell r="AJ124" t="str">
            <v/>
          </cell>
          <cell r="AK124" t="str">
            <v/>
          </cell>
          <cell r="AL124" t="str">
            <v/>
          </cell>
          <cell r="AM124">
            <v>5.7098266627080996</v>
          </cell>
          <cell r="AN124" t="str">
            <v/>
          </cell>
          <cell r="AO124">
            <v>2.8059684597735699</v>
          </cell>
          <cell r="AP124" t="str">
            <v/>
          </cell>
          <cell r="AQ124" t="str">
            <v/>
          </cell>
          <cell r="AR124" t="str">
            <v/>
          </cell>
          <cell r="AS124">
            <v>4.1682774142617696E-3</v>
          </cell>
          <cell r="AT124" t="str">
            <v/>
          </cell>
          <cell r="AU124" t="str">
            <v/>
          </cell>
          <cell r="AV124" t="str">
            <v/>
          </cell>
          <cell r="AW124" t="str">
            <v/>
          </cell>
          <cell r="AZ124">
            <v>81.63</v>
          </cell>
          <cell r="BA124">
            <v>0.63844080122870805</v>
          </cell>
          <cell r="BB124">
            <v>5.79E-3</v>
          </cell>
          <cell r="BC124">
            <v>5.0800000000000003E-3</v>
          </cell>
          <cell r="BD124" t="str">
            <v/>
          </cell>
          <cell r="BE124" t="str">
            <v/>
          </cell>
          <cell r="BF124" t="str">
            <v/>
          </cell>
          <cell r="BG124" t="str">
            <v/>
          </cell>
          <cell r="BH124" t="str">
            <v/>
          </cell>
          <cell r="BI124" t="str">
            <v/>
          </cell>
          <cell r="BJ124" t="str">
            <v/>
          </cell>
        </row>
        <row r="125">
          <cell r="C125" t="str">
            <v>East/West</v>
          </cell>
          <cell r="G125" t="str">
            <v>East</v>
          </cell>
          <cell r="H125" t="str">
            <v>T1</v>
          </cell>
          <cell r="P125">
            <v>0</v>
          </cell>
          <cell r="Q125">
            <v>1147531.2880373588</v>
          </cell>
          <cell r="R125">
            <v>1147531.2880373588</v>
          </cell>
          <cell r="S125">
            <v>5916000</v>
          </cell>
          <cell r="T125">
            <v>3150</v>
          </cell>
          <cell r="U125">
            <v>0</v>
          </cell>
          <cell r="V125">
            <v>32526.315999999999</v>
          </cell>
          <cell r="W125">
            <v>28565</v>
          </cell>
          <cell r="X125">
            <v>0</v>
          </cell>
          <cell r="Y125">
            <v>0</v>
          </cell>
          <cell r="Z125">
            <v>0</v>
          </cell>
          <cell r="AA125">
            <v>0</v>
          </cell>
          <cell r="AB125">
            <v>0</v>
          </cell>
          <cell r="AC125">
            <v>0</v>
          </cell>
          <cell r="AD125">
            <v>0</v>
          </cell>
          <cell r="AE125">
            <v>0</v>
          </cell>
          <cell r="AI125">
            <v>283.25657991178599</v>
          </cell>
          <cell r="AJ125" t="str">
            <v/>
          </cell>
          <cell r="AK125" t="str">
            <v/>
          </cell>
          <cell r="AL125" t="str">
            <v/>
          </cell>
          <cell r="AM125">
            <v>1.63475198850689</v>
          </cell>
          <cell r="AN125" t="str">
            <v/>
          </cell>
          <cell r="AO125">
            <v>0.81420171327769297</v>
          </cell>
          <cell r="AP125" t="str">
            <v/>
          </cell>
          <cell r="AQ125" t="str">
            <v/>
          </cell>
          <cell r="AR125" t="str">
            <v/>
          </cell>
          <cell r="AS125">
            <v>4.1687471841351997E-3</v>
          </cell>
          <cell r="AT125" t="str">
            <v/>
          </cell>
          <cell r="AU125" t="str">
            <v/>
          </cell>
          <cell r="AV125" t="str">
            <v/>
          </cell>
          <cell r="AW125" t="str">
            <v/>
          </cell>
          <cell r="AZ125">
            <v>113.495346864396</v>
          </cell>
          <cell r="BA125">
            <v>0.63844080122870805</v>
          </cell>
          <cell r="BB125">
            <v>3.2423999999999999E-3</v>
          </cell>
          <cell r="BC125">
            <v>2.9972000000000002E-3</v>
          </cell>
          <cell r="BD125" t="str">
            <v/>
          </cell>
          <cell r="BE125" t="str">
            <v/>
          </cell>
          <cell r="BF125" t="str">
            <v/>
          </cell>
          <cell r="BG125" t="str">
            <v/>
          </cell>
          <cell r="BH125" t="str">
            <v/>
          </cell>
          <cell r="BI125" t="str">
            <v/>
          </cell>
          <cell r="BJ125" t="str">
            <v/>
          </cell>
        </row>
        <row r="126">
          <cell r="C126" t="str">
            <v>East/West</v>
          </cell>
          <cell r="G126" t="str">
            <v>East</v>
          </cell>
          <cell r="H126" t="str">
            <v>T1</v>
          </cell>
          <cell r="P126">
            <v>0</v>
          </cell>
          <cell r="Q126">
            <v>2463984.0540874205</v>
          </cell>
          <cell r="R126">
            <v>2463984.0540874205</v>
          </cell>
          <cell r="S126">
            <v>81938000</v>
          </cell>
          <cell r="T126">
            <v>11470</v>
          </cell>
          <cell r="U126">
            <v>0</v>
          </cell>
          <cell r="V126">
            <v>128886.14800000002</v>
          </cell>
          <cell r="W126">
            <v>127974</v>
          </cell>
          <cell r="X126">
            <v>0</v>
          </cell>
          <cell r="Y126">
            <v>0</v>
          </cell>
          <cell r="Z126">
            <v>0</v>
          </cell>
          <cell r="AA126">
            <v>0</v>
          </cell>
          <cell r="AB126">
            <v>0</v>
          </cell>
          <cell r="AC126">
            <v>0</v>
          </cell>
          <cell r="AD126">
            <v>0</v>
          </cell>
          <cell r="AE126">
            <v>0</v>
          </cell>
          <cell r="AI126">
            <v>1092.92328529732</v>
          </cell>
          <cell r="AJ126" t="str">
            <v/>
          </cell>
          <cell r="AK126" t="str">
            <v/>
          </cell>
          <cell r="AL126" t="str">
            <v/>
          </cell>
          <cell r="AM126">
            <v>3.10159728962266</v>
          </cell>
          <cell r="AN126" t="str">
            <v/>
          </cell>
          <cell r="AO126">
            <v>1.41953806596478</v>
          </cell>
          <cell r="AP126" t="str">
            <v/>
          </cell>
          <cell r="AQ126" t="str">
            <v/>
          </cell>
          <cell r="AR126" t="str">
            <v/>
          </cell>
          <cell r="AS126">
            <v>2.9303925160847101E-3</v>
          </cell>
          <cell r="AT126" t="str">
            <v/>
          </cell>
          <cell r="AU126" t="str">
            <v/>
          </cell>
          <cell r="AV126" t="str">
            <v/>
          </cell>
          <cell r="AW126" t="str">
            <v/>
          </cell>
          <cell r="AZ126">
            <v>72.330860040804396</v>
          </cell>
          <cell r="BA126">
            <v>0.85645810250995802</v>
          </cell>
          <cell r="BB126">
            <v>3.9372000000000001E-3</v>
          </cell>
          <cell r="BC126">
            <v>4.0639999999999999E-3</v>
          </cell>
          <cell r="BD126" t="str">
            <v/>
          </cell>
          <cell r="BE126" t="str">
            <v/>
          </cell>
          <cell r="BF126" t="str">
            <v/>
          </cell>
          <cell r="BG126" t="str">
            <v/>
          </cell>
          <cell r="BH126" t="str">
            <v/>
          </cell>
          <cell r="BI126" t="str">
            <v/>
          </cell>
          <cell r="BJ126" t="str">
            <v/>
          </cell>
        </row>
        <row r="127">
          <cell r="C127" t="str">
            <v>East/West</v>
          </cell>
          <cell r="G127" t="str">
            <v>East</v>
          </cell>
          <cell r="H127" t="str">
            <v>T1</v>
          </cell>
          <cell r="P127">
            <v>0</v>
          </cell>
          <cell r="Q127">
            <v>3819526.1819107886</v>
          </cell>
          <cell r="R127">
            <v>3819526.1819107886</v>
          </cell>
          <cell r="S127">
            <v>0</v>
          </cell>
          <cell r="T127">
            <v>0</v>
          </cell>
          <cell r="U127">
            <v>25000</v>
          </cell>
          <cell r="V127">
            <v>0</v>
          </cell>
          <cell r="W127">
            <v>0</v>
          </cell>
          <cell r="X127">
            <v>0</v>
          </cell>
          <cell r="Y127">
            <v>0</v>
          </cell>
          <cell r="Z127">
            <v>0</v>
          </cell>
          <cell r="AA127">
            <v>0</v>
          </cell>
          <cell r="AB127">
            <v>0</v>
          </cell>
          <cell r="AC127">
            <v>0</v>
          </cell>
          <cell r="AD127">
            <v>0</v>
          </cell>
          <cell r="AE127">
            <v>0</v>
          </cell>
          <cell r="AI127">
            <v>965.935868140293</v>
          </cell>
          <cell r="AJ127" t="str">
            <v/>
          </cell>
          <cell r="AK127" t="str">
            <v/>
          </cell>
          <cell r="AL127" t="str">
            <v/>
          </cell>
          <cell r="AM127">
            <v>0</v>
          </cell>
          <cell r="AN127" t="str">
            <v/>
          </cell>
          <cell r="AO127">
            <v>0</v>
          </cell>
          <cell r="AP127" t="str">
            <v/>
          </cell>
          <cell r="AQ127" t="str">
            <v/>
          </cell>
          <cell r="AR127" t="str">
            <v/>
          </cell>
          <cell r="AS127">
            <v>0</v>
          </cell>
          <cell r="AT127" t="str">
            <v/>
          </cell>
          <cell r="AU127" t="str">
            <v/>
          </cell>
          <cell r="AV127" t="str">
            <v/>
          </cell>
          <cell r="AW127" t="str">
            <v/>
          </cell>
          <cell r="AZ127">
            <v>0</v>
          </cell>
          <cell r="BA127">
            <v>0</v>
          </cell>
          <cell r="BB127">
            <v>0</v>
          </cell>
          <cell r="BC127">
            <v>0</v>
          </cell>
          <cell r="BD127" t="str">
            <v/>
          </cell>
          <cell r="BE127" t="str">
            <v/>
          </cell>
          <cell r="BF127" t="str">
            <v/>
          </cell>
          <cell r="BG127" t="str">
            <v/>
          </cell>
          <cell r="BH127" t="str">
            <v/>
          </cell>
          <cell r="BI127" t="str">
            <v/>
          </cell>
          <cell r="BJ127" t="str">
            <v/>
          </cell>
        </row>
        <row r="128">
          <cell r="C128" t="str">
            <v>East/West</v>
          </cell>
          <cell r="G128" t="str">
            <v>East</v>
          </cell>
          <cell r="H128" t="str">
            <v>T1</v>
          </cell>
          <cell r="P128">
            <v>0</v>
          </cell>
          <cell r="Q128">
            <v>1254258.6816339933</v>
          </cell>
          <cell r="R128">
            <v>1254258.6816339933</v>
          </cell>
          <cell r="S128">
            <v>0</v>
          </cell>
          <cell r="T128">
            <v>0</v>
          </cell>
          <cell r="U128">
            <v>2790</v>
          </cell>
          <cell r="V128">
            <v>0</v>
          </cell>
          <cell r="W128">
            <v>0</v>
          </cell>
          <cell r="X128">
            <v>0</v>
          </cell>
          <cell r="Y128">
            <v>0</v>
          </cell>
          <cell r="Z128">
            <v>0</v>
          </cell>
          <cell r="AA128">
            <v>0</v>
          </cell>
          <cell r="AB128">
            <v>0</v>
          </cell>
          <cell r="AC128">
            <v>0</v>
          </cell>
          <cell r="AD128">
            <v>0</v>
          </cell>
          <cell r="AE128">
            <v>0</v>
          </cell>
          <cell r="AI128">
            <v>253.33604386721601</v>
          </cell>
          <cell r="AJ128" t="str">
            <v/>
          </cell>
          <cell r="AK128" t="str">
            <v/>
          </cell>
          <cell r="AL128" t="str">
            <v/>
          </cell>
          <cell r="AM128">
            <v>0</v>
          </cell>
          <cell r="AN128" t="str">
            <v/>
          </cell>
          <cell r="AO128">
            <v>0</v>
          </cell>
          <cell r="AP128" t="str">
            <v/>
          </cell>
          <cell r="AQ128" t="str">
            <v/>
          </cell>
          <cell r="AR128" t="str">
            <v/>
          </cell>
          <cell r="AS128">
            <v>0</v>
          </cell>
          <cell r="AT128" t="str">
            <v/>
          </cell>
          <cell r="AU128" t="str">
            <v/>
          </cell>
          <cell r="AV128" t="str">
            <v/>
          </cell>
          <cell r="AW128" t="str">
            <v/>
          </cell>
          <cell r="AZ128">
            <v>0</v>
          </cell>
          <cell r="BA128">
            <v>0</v>
          </cell>
          <cell r="BB128">
            <v>0</v>
          </cell>
          <cell r="BC128">
            <v>0</v>
          </cell>
          <cell r="BD128" t="str">
            <v/>
          </cell>
          <cell r="BE128" t="str">
            <v/>
          </cell>
          <cell r="BF128" t="str">
            <v/>
          </cell>
          <cell r="BG128" t="str">
            <v/>
          </cell>
          <cell r="BH128" t="str">
            <v/>
          </cell>
          <cell r="BI128" t="str">
            <v/>
          </cell>
          <cell r="BJ128" t="str">
            <v/>
          </cell>
        </row>
        <row r="129">
          <cell r="C129" t="str">
            <v>East/West</v>
          </cell>
          <cell r="G129" t="str">
            <v>East</v>
          </cell>
          <cell r="H129" t="str">
            <v>T1</v>
          </cell>
          <cell r="P129">
            <v>0</v>
          </cell>
          <cell r="Q129">
            <v>1671908.3771056836</v>
          </cell>
          <cell r="R129">
            <v>1671908.3771056836</v>
          </cell>
          <cell r="S129">
            <v>1820000</v>
          </cell>
          <cell r="T129">
            <v>1550</v>
          </cell>
          <cell r="U129">
            <v>0</v>
          </cell>
          <cell r="V129">
            <v>18600</v>
          </cell>
          <cell r="W129">
            <v>18600</v>
          </cell>
          <cell r="X129">
            <v>0</v>
          </cell>
          <cell r="Y129">
            <v>0</v>
          </cell>
          <cell r="Z129">
            <v>0</v>
          </cell>
          <cell r="AA129">
            <v>0</v>
          </cell>
          <cell r="AB129">
            <v>0</v>
          </cell>
          <cell r="AC129">
            <v>0</v>
          </cell>
          <cell r="AD129">
            <v>0</v>
          </cell>
          <cell r="AE129">
            <v>0</v>
          </cell>
          <cell r="AI129">
            <v>351.084933964345</v>
          </cell>
          <cell r="AJ129" t="str">
            <v/>
          </cell>
          <cell r="AK129" t="str">
            <v/>
          </cell>
          <cell r="AL129" t="str">
            <v/>
          </cell>
          <cell r="AM129">
            <v>4.2842405287304102</v>
          </cell>
          <cell r="AN129" t="str">
            <v/>
          </cell>
          <cell r="AO129">
            <v>1.8361030837416099</v>
          </cell>
          <cell r="AP129" t="str">
            <v/>
          </cell>
          <cell r="AQ129" t="str">
            <v/>
          </cell>
          <cell r="AR129" t="str">
            <v/>
          </cell>
          <cell r="AS129">
            <v>4.1719061159292501E-3</v>
          </cell>
          <cell r="AT129" t="str">
            <v/>
          </cell>
          <cell r="AU129" t="str">
            <v/>
          </cell>
          <cell r="AV129" t="str">
            <v/>
          </cell>
          <cell r="AW129" t="str">
            <v/>
          </cell>
          <cell r="AZ129">
            <v>16.480199252801999</v>
          </cell>
          <cell r="BA129">
            <v>0.919281863653438</v>
          </cell>
          <cell r="BB129">
            <v>5.79E-3</v>
          </cell>
          <cell r="BC129">
            <v>5.0800000000000003E-3</v>
          </cell>
          <cell r="BD129" t="str">
            <v/>
          </cell>
          <cell r="BE129" t="str">
            <v/>
          </cell>
          <cell r="BF129" t="str">
            <v/>
          </cell>
          <cell r="BG129" t="str">
            <v/>
          </cell>
          <cell r="BH129" t="str">
            <v/>
          </cell>
          <cell r="BI129" t="str">
            <v/>
          </cell>
          <cell r="BJ129" t="str">
            <v/>
          </cell>
        </row>
        <row r="130">
          <cell r="C130" t="str">
            <v>East/West</v>
          </cell>
          <cell r="G130" t="str">
            <v>East</v>
          </cell>
          <cell r="H130" t="str">
            <v>T2</v>
          </cell>
          <cell r="P130">
            <v>0</v>
          </cell>
          <cell r="Q130">
            <v>251931.39928989758</v>
          </cell>
          <cell r="R130">
            <v>251931.39928989758</v>
          </cell>
          <cell r="S130">
            <v>0</v>
          </cell>
          <cell r="T130">
            <v>0</v>
          </cell>
          <cell r="U130">
            <v>30000</v>
          </cell>
          <cell r="V130">
            <v>0</v>
          </cell>
          <cell r="W130">
            <v>0</v>
          </cell>
          <cell r="X130">
            <v>0</v>
          </cell>
          <cell r="Y130">
            <v>0</v>
          </cell>
          <cell r="Z130">
            <v>0</v>
          </cell>
          <cell r="AA130">
            <v>0</v>
          </cell>
          <cell r="AB130">
            <v>0</v>
          </cell>
          <cell r="AC130">
            <v>0</v>
          </cell>
          <cell r="AD130">
            <v>0</v>
          </cell>
          <cell r="AE130">
            <v>0</v>
          </cell>
          <cell r="AI130">
            <v>182.55275015535301</v>
          </cell>
          <cell r="AJ130" t="str">
            <v/>
          </cell>
          <cell r="AK130" t="str">
            <v/>
          </cell>
          <cell r="AL130" t="str">
            <v/>
          </cell>
          <cell r="AM130">
            <v>0</v>
          </cell>
          <cell r="AN130" t="str">
            <v/>
          </cell>
          <cell r="AO130">
            <v>0</v>
          </cell>
          <cell r="AP130" t="str">
            <v/>
          </cell>
          <cell r="AQ130" t="str">
            <v/>
          </cell>
          <cell r="AR130" t="str">
            <v/>
          </cell>
          <cell r="AS130">
            <v>0</v>
          </cell>
          <cell r="AT130" t="str">
            <v/>
          </cell>
          <cell r="AU130" t="str">
            <v/>
          </cell>
          <cell r="AV130" t="str">
            <v/>
          </cell>
          <cell r="AW130" t="str">
            <v/>
          </cell>
          <cell r="AZ130">
            <v>0</v>
          </cell>
          <cell r="BA130">
            <v>0</v>
          </cell>
          <cell r="BB130">
            <v>0</v>
          </cell>
          <cell r="BC130">
            <v>0</v>
          </cell>
          <cell r="BD130" t="str">
            <v/>
          </cell>
          <cell r="BE130" t="str">
            <v/>
          </cell>
          <cell r="BF130" t="str">
            <v/>
          </cell>
          <cell r="BG130" t="str">
            <v/>
          </cell>
          <cell r="BH130" t="str">
            <v/>
          </cell>
          <cell r="BI130" t="str">
            <v/>
          </cell>
          <cell r="BJ130" t="str">
            <v/>
          </cell>
        </row>
        <row r="131">
          <cell r="C131" t="str">
            <v>East/West</v>
          </cell>
          <cell r="G131" t="str">
            <v>West</v>
          </cell>
          <cell r="H131" t="str">
            <v>T1</v>
          </cell>
          <cell r="P131">
            <v>0</v>
          </cell>
          <cell r="Q131">
            <v>366445.67169439647</v>
          </cell>
          <cell r="R131">
            <v>366445.67169439647</v>
          </cell>
          <cell r="S131">
            <v>21322000</v>
          </cell>
          <cell r="T131">
            <v>5560</v>
          </cell>
          <cell r="U131">
            <v>0</v>
          </cell>
          <cell r="V131">
            <v>57928.144</v>
          </cell>
          <cell r="W131">
            <v>53483.960000000006</v>
          </cell>
          <cell r="X131">
            <v>0</v>
          </cell>
          <cell r="Y131">
            <v>0</v>
          </cell>
          <cell r="Z131">
            <v>0</v>
          </cell>
          <cell r="AA131">
            <v>0</v>
          </cell>
          <cell r="AB131">
            <v>0</v>
          </cell>
          <cell r="AC131">
            <v>0</v>
          </cell>
          <cell r="AD131">
            <v>0</v>
          </cell>
          <cell r="AE131">
            <v>0</v>
          </cell>
          <cell r="AI131">
            <v>321.796692425</v>
          </cell>
          <cell r="AJ131" t="str">
            <v/>
          </cell>
          <cell r="AK131" t="str">
            <v/>
          </cell>
          <cell r="AL131" t="str">
            <v/>
          </cell>
          <cell r="AM131">
            <v>4.4527079887201602</v>
          </cell>
          <cell r="AN131" t="str">
            <v/>
          </cell>
          <cell r="AO131">
            <v>2.1979299808353399</v>
          </cell>
          <cell r="AP131" t="str">
            <v/>
          </cell>
          <cell r="AQ131" t="str">
            <v/>
          </cell>
          <cell r="AR131" t="str">
            <v/>
          </cell>
          <cell r="AS131">
            <v>4.4009925874862197E-3</v>
          </cell>
          <cell r="AT131" t="str">
            <v/>
          </cell>
          <cell r="AU131" t="str">
            <v/>
          </cell>
          <cell r="AV131" t="str">
            <v/>
          </cell>
          <cell r="AW131" t="str">
            <v/>
          </cell>
          <cell r="AZ131">
            <v>400.59315826760798</v>
          </cell>
          <cell r="BA131">
            <v>0.636064344698829</v>
          </cell>
          <cell r="BB131">
            <v>5.79E-3</v>
          </cell>
          <cell r="BC131">
            <v>5.0800000000000003E-3</v>
          </cell>
          <cell r="BD131" t="str">
            <v/>
          </cell>
          <cell r="BE131" t="str">
            <v/>
          </cell>
          <cell r="BF131" t="str">
            <v/>
          </cell>
          <cell r="BG131" t="str">
            <v/>
          </cell>
          <cell r="BH131" t="str">
            <v/>
          </cell>
          <cell r="BI131" t="str">
            <v/>
          </cell>
          <cell r="BJ131" t="str">
            <v/>
          </cell>
        </row>
        <row r="132">
          <cell r="C132" t="str">
            <v>East/West</v>
          </cell>
          <cell r="G132" t="str">
            <v>West</v>
          </cell>
          <cell r="H132" t="str">
            <v>T1</v>
          </cell>
          <cell r="P132">
            <v>0</v>
          </cell>
          <cell r="Q132">
            <v>499282.28673365823</v>
          </cell>
          <cell r="R132">
            <v>0</v>
          </cell>
          <cell r="S132">
            <v>50875000</v>
          </cell>
          <cell r="T132">
            <v>15790</v>
          </cell>
          <cell r="U132">
            <v>0</v>
          </cell>
          <cell r="V132">
            <v>130881.00599999999</v>
          </cell>
          <cell r="W132">
            <v>130880.59999999998</v>
          </cell>
          <cell r="X132">
            <v>0</v>
          </cell>
          <cell r="Y132">
            <v>0</v>
          </cell>
          <cell r="Z132">
            <v>0</v>
          </cell>
          <cell r="AA132">
            <v>0</v>
          </cell>
          <cell r="AB132">
            <v>0</v>
          </cell>
          <cell r="AC132">
            <v>0</v>
          </cell>
          <cell r="AD132">
            <v>0</v>
          </cell>
          <cell r="AE132">
            <v>0</v>
          </cell>
          <cell r="AI132">
            <v>747.03314793126401</v>
          </cell>
          <cell r="AJ132" t="str">
            <v/>
          </cell>
          <cell r="AK132" t="str">
            <v/>
          </cell>
          <cell r="AL132" t="str">
            <v/>
          </cell>
          <cell r="AM132">
            <v>4.55867103453925</v>
          </cell>
          <cell r="AN132" t="str">
            <v/>
          </cell>
          <cell r="AO132">
            <v>2.8284481367247101</v>
          </cell>
          <cell r="AP132" t="str">
            <v/>
          </cell>
          <cell r="AQ132" t="str">
            <v/>
          </cell>
          <cell r="AR132" t="str">
            <v/>
          </cell>
          <cell r="AS132">
            <v>4.7270329920365102E-3</v>
          </cell>
          <cell r="AT132" t="str">
            <v/>
          </cell>
          <cell r="AU132" t="str">
            <v/>
          </cell>
          <cell r="AV132" t="str">
            <v/>
          </cell>
          <cell r="AW132" t="str">
            <v/>
          </cell>
          <cell r="AZ132">
            <v>980.29152871177496</v>
          </cell>
          <cell r="BA132">
            <v>0.636064344698829</v>
          </cell>
          <cell r="BB132">
            <v>5.79E-3</v>
          </cell>
          <cell r="BC132">
            <v>5.0800000000000003E-3</v>
          </cell>
          <cell r="BD132" t="str">
            <v/>
          </cell>
          <cell r="BE132" t="str">
            <v/>
          </cell>
          <cell r="BF132" t="str">
            <v/>
          </cell>
          <cell r="BG132" t="str">
            <v/>
          </cell>
          <cell r="BH132" t="str">
            <v/>
          </cell>
          <cell r="BI132" t="str">
            <v/>
          </cell>
          <cell r="BJ132" t="str">
            <v/>
          </cell>
        </row>
        <row r="133">
          <cell r="C133" t="str">
            <v>South East</v>
          </cell>
          <cell r="G133" t="str">
            <v>South East</v>
          </cell>
          <cell r="H133" t="str">
            <v>SE</v>
          </cell>
          <cell r="P133">
            <v>0</v>
          </cell>
          <cell r="Q133">
            <v>206000</v>
          </cell>
          <cell r="R133">
            <v>206000</v>
          </cell>
          <cell r="S133">
            <v>25404590</v>
          </cell>
          <cell r="T133">
            <v>16060</v>
          </cell>
          <cell r="U133">
            <v>0</v>
          </cell>
          <cell r="V133">
            <v>105646.79999999999</v>
          </cell>
          <cell r="W133">
            <v>105648</v>
          </cell>
          <cell r="X133">
            <v>0</v>
          </cell>
          <cell r="Y133">
            <v>0</v>
          </cell>
          <cell r="Z133">
            <v>0</v>
          </cell>
          <cell r="AA133">
            <v>0</v>
          </cell>
          <cell r="AB133">
            <v>0</v>
          </cell>
          <cell r="AC133">
            <v>0</v>
          </cell>
          <cell r="AD133">
            <v>0</v>
          </cell>
          <cell r="AE133">
            <v>0</v>
          </cell>
          <cell r="AI133">
            <v>22.270884577583399</v>
          </cell>
          <cell r="AJ133" t="str">
            <v/>
          </cell>
          <cell r="AK133" t="str">
            <v/>
          </cell>
          <cell r="AL133" t="str">
            <v/>
          </cell>
          <cell r="AM133">
            <v>0.26112810854273399</v>
          </cell>
          <cell r="AN133" t="str">
            <v/>
          </cell>
          <cell r="AO133">
            <v>0.204149009766596</v>
          </cell>
          <cell r="AP133" t="str">
            <v/>
          </cell>
          <cell r="AQ133" t="str">
            <v/>
          </cell>
          <cell r="AR133" t="str">
            <v/>
          </cell>
          <cell r="AS133">
            <v>8.3447868268404302E-4</v>
          </cell>
          <cell r="AT133" t="str">
            <v/>
          </cell>
          <cell r="AU133" t="str">
            <v/>
          </cell>
          <cell r="AV133" t="str">
            <v/>
          </cell>
          <cell r="AW133" t="str">
            <v/>
          </cell>
          <cell r="AZ133">
            <v>139.33999142585199</v>
          </cell>
          <cell r="BA133">
            <v>0.88999591175992898</v>
          </cell>
          <cell r="BB133">
            <v>5.79E-3</v>
          </cell>
          <cell r="BC133">
            <v>5.0800000000000003E-3</v>
          </cell>
          <cell r="BD133" t="str">
            <v/>
          </cell>
          <cell r="BE133" t="str">
            <v/>
          </cell>
          <cell r="BF133" t="str">
            <v/>
          </cell>
          <cell r="BG133" t="str">
            <v/>
          </cell>
          <cell r="BH133" t="str">
            <v/>
          </cell>
          <cell r="BI133" t="str">
            <v/>
          </cell>
          <cell r="BJ133" t="str">
            <v/>
          </cell>
        </row>
        <row r="134">
          <cell r="C134" t="str">
            <v>South East</v>
          </cell>
          <cell r="G134" t="str">
            <v>South East</v>
          </cell>
          <cell r="H134" t="str">
            <v>SE</v>
          </cell>
          <cell r="P134">
            <v>0</v>
          </cell>
          <cell r="Q134">
            <v>3422000</v>
          </cell>
          <cell r="R134">
            <v>3422000</v>
          </cell>
          <cell r="S134">
            <v>23731620</v>
          </cell>
          <cell r="T134">
            <v>8521.1</v>
          </cell>
          <cell r="U134">
            <v>0</v>
          </cell>
          <cell r="V134">
            <v>75640.2</v>
          </cell>
          <cell r="W134">
            <v>71628</v>
          </cell>
          <cell r="X134">
            <v>0</v>
          </cell>
          <cell r="Y134">
            <v>0</v>
          </cell>
          <cell r="Z134">
            <v>0</v>
          </cell>
          <cell r="AA134">
            <v>0</v>
          </cell>
          <cell r="AB134">
            <v>0</v>
          </cell>
          <cell r="AC134">
            <v>0</v>
          </cell>
          <cell r="AD134">
            <v>0</v>
          </cell>
          <cell r="AE134">
            <v>0</v>
          </cell>
          <cell r="AI134">
            <v>369.956150604323</v>
          </cell>
          <cell r="AJ134" t="str">
            <v/>
          </cell>
          <cell r="AK134" t="str">
            <v/>
          </cell>
          <cell r="AL134" t="str">
            <v/>
          </cell>
          <cell r="AM134">
            <v>0.35980339001615602</v>
          </cell>
          <cell r="AN134" t="str">
            <v/>
          </cell>
          <cell r="AO134">
            <v>0.20845518652779901</v>
          </cell>
          <cell r="AP134" t="str">
            <v/>
          </cell>
          <cell r="AQ134" t="str">
            <v/>
          </cell>
          <cell r="AR134" t="str">
            <v/>
          </cell>
          <cell r="AS134">
            <v>8.3447868268404302E-4</v>
          </cell>
          <cell r="AT134" t="str">
            <v/>
          </cell>
          <cell r="AU134" t="str">
            <v/>
          </cell>
          <cell r="AV134" t="str">
            <v/>
          </cell>
          <cell r="AW134" t="str">
            <v/>
          </cell>
          <cell r="AZ134">
            <v>41.2812122588035</v>
          </cell>
          <cell r="BA134">
            <v>1.4466992341410601</v>
          </cell>
          <cell r="BB134">
            <v>5.79E-3</v>
          </cell>
          <cell r="BC134">
            <v>5.0800000000000003E-3</v>
          </cell>
          <cell r="BD134" t="str">
            <v/>
          </cell>
          <cell r="BE134" t="str">
            <v/>
          </cell>
          <cell r="BF134" t="str">
            <v/>
          </cell>
          <cell r="BG134" t="str">
            <v/>
          </cell>
          <cell r="BH134" t="str">
            <v/>
          </cell>
          <cell r="BI134" t="str">
            <v/>
          </cell>
          <cell r="BJ134" t="str">
            <v/>
          </cell>
        </row>
        <row r="135">
          <cell r="C135" t="str">
            <v>South East</v>
          </cell>
          <cell r="G135" t="str">
            <v>South East</v>
          </cell>
          <cell r="H135" t="str">
            <v>SE</v>
          </cell>
          <cell r="P135">
            <v>0</v>
          </cell>
          <cell r="Q135">
            <v>11965000</v>
          </cell>
          <cell r="R135">
            <v>11965000</v>
          </cell>
          <cell r="S135">
            <v>58052685</v>
          </cell>
          <cell r="T135">
            <v>16870.8</v>
          </cell>
          <cell r="U135">
            <v>0</v>
          </cell>
          <cell r="V135">
            <v>161232.70000000001</v>
          </cell>
          <cell r="W135">
            <v>161232</v>
          </cell>
          <cell r="X135">
            <v>0</v>
          </cell>
          <cell r="Y135">
            <v>0</v>
          </cell>
          <cell r="Z135">
            <v>0</v>
          </cell>
          <cell r="AA135">
            <v>0</v>
          </cell>
          <cell r="AB135">
            <v>0</v>
          </cell>
          <cell r="AC135">
            <v>0</v>
          </cell>
          <cell r="AD135">
            <v>0</v>
          </cell>
          <cell r="AE135">
            <v>0</v>
          </cell>
          <cell r="AI135">
            <v>1293.54919403294</v>
          </cell>
          <cell r="AJ135" t="str">
            <v/>
          </cell>
          <cell r="AK135" t="str">
            <v/>
          </cell>
          <cell r="AL135" t="str">
            <v/>
          </cell>
          <cell r="AM135">
            <v>1.0011193775422</v>
          </cell>
          <cell r="AN135" t="str">
            <v/>
          </cell>
          <cell r="AO135">
            <v>0.53873213117881302</v>
          </cell>
          <cell r="AP135" t="str">
            <v/>
          </cell>
          <cell r="AQ135" t="str">
            <v/>
          </cell>
          <cell r="AR135" t="str">
            <v/>
          </cell>
          <cell r="AS135">
            <v>8.3447868268404302E-4</v>
          </cell>
          <cell r="AT135" t="str">
            <v/>
          </cell>
          <cell r="AU135" t="str">
            <v/>
          </cell>
          <cell r="AV135" t="str">
            <v/>
          </cell>
          <cell r="AW135" t="str">
            <v/>
          </cell>
          <cell r="AZ135">
            <v>61.5463244333421</v>
          </cell>
          <cell r="BA135">
            <v>1.0910631588770801</v>
          </cell>
          <cell r="BB135">
            <v>5.79E-3</v>
          </cell>
          <cell r="BC135">
            <v>5.0800000000000003E-3</v>
          </cell>
          <cell r="BD135" t="str">
            <v/>
          </cell>
          <cell r="BE135" t="str">
            <v/>
          </cell>
          <cell r="BF135" t="str">
            <v/>
          </cell>
          <cell r="BG135" t="str">
            <v/>
          </cell>
          <cell r="BH135" t="str">
            <v/>
          </cell>
          <cell r="BI135" t="str">
            <v/>
          </cell>
          <cell r="BJ135" t="str">
            <v/>
          </cell>
        </row>
        <row r="136">
          <cell r="C136" t="str">
            <v>South East</v>
          </cell>
          <cell r="G136" t="str">
            <v>South East</v>
          </cell>
          <cell r="H136" t="str">
            <v>SE</v>
          </cell>
          <cell r="P136">
            <v>0</v>
          </cell>
          <cell r="Q136">
            <v>6311000</v>
          </cell>
          <cell r="R136">
            <v>6311000</v>
          </cell>
          <cell r="S136">
            <v>23294837</v>
          </cell>
          <cell r="T136">
            <v>6528.3</v>
          </cell>
          <cell r="U136">
            <v>0</v>
          </cell>
          <cell r="V136">
            <v>67877.100000000006</v>
          </cell>
          <cell r="W136">
            <v>67872</v>
          </cell>
          <cell r="X136">
            <v>0</v>
          </cell>
          <cell r="Y136">
            <v>0</v>
          </cell>
          <cell r="Z136">
            <v>0</v>
          </cell>
          <cell r="AA136">
            <v>0</v>
          </cell>
          <cell r="AB136">
            <v>0</v>
          </cell>
          <cell r="AC136">
            <v>0</v>
          </cell>
          <cell r="AD136">
            <v>0</v>
          </cell>
          <cell r="AE136">
            <v>0</v>
          </cell>
          <cell r="AI136">
            <v>682.28909014140402</v>
          </cell>
          <cell r="AJ136" t="str">
            <v/>
          </cell>
          <cell r="AK136" t="str">
            <v/>
          </cell>
          <cell r="AL136" t="str">
            <v/>
          </cell>
          <cell r="AM136">
            <v>1.3442925052363699</v>
          </cell>
          <cell r="AN136" t="str">
            <v/>
          </cell>
          <cell r="AO136">
            <v>0.66492867556561996</v>
          </cell>
          <cell r="AP136" t="str">
            <v/>
          </cell>
          <cell r="AQ136" t="str">
            <v/>
          </cell>
          <cell r="AR136" t="str">
            <v/>
          </cell>
          <cell r="AS136">
            <v>8.3447868268404302E-4</v>
          </cell>
          <cell r="AT136" t="str">
            <v/>
          </cell>
          <cell r="AU136" t="str">
            <v/>
          </cell>
          <cell r="AV136" t="str">
            <v/>
          </cell>
          <cell r="AW136" t="str">
            <v/>
          </cell>
          <cell r="AZ136">
            <v>89.516923160452095</v>
          </cell>
          <cell r="BA136">
            <v>0.88999591175992898</v>
          </cell>
          <cell r="BB136">
            <v>5.79E-3</v>
          </cell>
          <cell r="BC136">
            <v>5.0800000000000003E-3</v>
          </cell>
          <cell r="BD136" t="str">
            <v/>
          </cell>
          <cell r="BE136" t="str">
            <v/>
          </cell>
          <cell r="BF136" t="str">
            <v/>
          </cell>
          <cell r="BG136" t="str">
            <v/>
          </cell>
          <cell r="BH136" t="str">
            <v/>
          </cell>
          <cell r="BI136" t="str">
            <v/>
          </cell>
          <cell r="BJ136" t="str">
            <v/>
          </cell>
        </row>
        <row r="137">
          <cell r="C137" t="str">
            <v>South East</v>
          </cell>
          <cell r="G137" t="str">
            <v>South East</v>
          </cell>
          <cell r="H137" t="str">
            <v>SE</v>
          </cell>
          <cell r="P137">
            <v>0</v>
          </cell>
          <cell r="Q137">
            <v>18615000</v>
          </cell>
          <cell r="R137">
            <v>18615000</v>
          </cell>
          <cell r="S137">
            <v>24818418</v>
          </cell>
          <cell r="T137">
            <v>12638.1</v>
          </cell>
          <cell r="U137">
            <v>0</v>
          </cell>
          <cell r="V137">
            <v>106675.70000000001</v>
          </cell>
          <cell r="W137">
            <v>106680</v>
          </cell>
          <cell r="X137">
            <v>0</v>
          </cell>
          <cell r="Y137">
            <v>0</v>
          </cell>
          <cell r="Z137">
            <v>0</v>
          </cell>
          <cell r="AA137">
            <v>0</v>
          </cell>
          <cell r="AB137">
            <v>0</v>
          </cell>
          <cell r="AC137">
            <v>0</v>
          </cell>
          <cell r="AD137">
            <v>0</v>
          </cell>
          <cell r="AE137">
            <v>0</v>
          </cell>
          <cell r="AI137">
            <v>2012.48794374619</v>
          </cell>
          <cell r="AJ137" t="str">
            <v/>
          </cell>
          <cell r="AK137" t="str">
            <v/>
          </cell>
          <cell r="AL137" t="str">
            <v/>
          </cell>
          <cell r="AM137">
            <v>0</v>
          </cell>
          <cell r="AN137" t="str">
            <v/>
          </cell>
          <cell r="AO137">
            <v>0</v>
          </cell>
          <cell r="AP137" t="str">
            <v/>
          </cell>
          <cell r="AQ137" t="str">
            <v/>
          </cell>
          <cell r="AR137" t="str">
            <v/>
          </cell>
          <cell r="AS137">
            <v>8.3447868268404302E-4</v>
          </cell>
          <cell r="AT137" t="str">
            <v/>
          </cell>
          <cell r="AU137" t="str">
            <v/>
          </cell>
          <cell r="AV137" t="str">
            <v/>
          </cell>
          <cell r="AW137" t="str">
            <v/>
          </cell>
          <cell r="AZ137">
            <v>979.21619508358106</v>
          </cell>
          <cell r="BA137">
            <v>1.39896313199031</v>
          </cell>
          <cell r="BB137">
            <v>5.79E-3</v>
          </cell>
          <cell r="BC137">
            <v>5.0800000000000003E-3</v>
          </cell>
          <cell r="BD137" t="str">
            <v/>
          </cell>
          <cell r="BE137" t="str">
            <v/>
          </cell>
          <cell r="BF137" t="str">
            <v/>
          </cell>
          <cell r="BG137" t="str">
            <v/>
          </cell>
          <cell r="BH137" t="str">
            <v/>
          </cell>
          <cell r="BI137" t="str">
            <v/>
          </cell>
          <cell r="BJ137" t="str">
            <v/>
          </cell>
        </row>
        <row r="138">
          <cell r="C138" t="str">
            <v>South East</v>
          </cell>
          <cell r="G138" t="str">
            <v>South East</v>
          </cell>
          <cell r="H138" t="str">
            <v>SE</v>
          </cell>
          <cell r="P138">
            <v>0</v>
          </cell>
          <cell r="Q138">
            <v>4258000</v>
          </cell>
          <cell r="R138">
            <v>4258000</v>
          </cell>
          <cell r="S138">
            <v>18369432</v>
          </cell>
          <cell r="T138">
            <v>6219.1</v>
          </cell>
          <cell r="U138">
            <v>0</v>
          </cell>
          <cell r="V138">
            <v>65110.5</v>
          </cell>
          <cell r="W138">
            <v>65112</v>
          </cell>
          <cell r="X138">
            <v>0</v>
          </cell>
          <cell r="Y138">
            <v>0</v>
          </cell>
          <cell r="Z138">
            <v>0</v>
          </cell>
          <cell r="AA138">
            <v>0</v>
          </cell>
          <cell r="AB138">
            <v>0</v>
          </cell>
          <cell r="AC138">
            <v>0</v>
          </cell>
          <cell r="AD138">
            <v>0</v>
          </cell>
          <cell r="AE138">
            <v>0</v>
          </cell>
          <cell r="AI138">
            <v>460.33702199684598</v>
          </cell>
          <cell r="AJ138" t="str">
            <v/>
          </cell>
          <cell r="AK138" t="str">
            <v/>
          </cell>
          <cell r="AL138" t="str">
            <v/>
          </cell>
          <cell r="AM138">
            <v>0.47183736814272498</v>
          </cell>
          <cell r="AN138" t="str">
            <v/>
          </cell>
          <cell r="AO138">
            <v>0.23177858287897701</v>
          </cell>
          <cell r="AP138" t="str">
            <v/>
          </cell>
          <cell r="AQ138" t="str">
            <v/>
          </cell>
          <cell r="AR138" t="str">
            <v/>
          </cell>
          <cell r="AS138">
            <v>8.3447868268404302E-4</v>
          </cell>
          <cell r="AT138" t="str">
            <v/>
          </cell>
          <cell r="AU138" t="str">
            <v/>
          </cell>
          <cell r="AV138" t="str">
            <v/>
          </cell>
          <cell r="AW138" t="str">
            <v/>
          </cell>
          <cell r="AZ138">
            <v>24.854894044009701</v>
          </cell>
          <cell r="BA138">
            <v>1.0910631588770801</v>
          </cell>
          <cell r="BB138">
            <v>5.79E-3</v>
          </cell>
          <cell r="BC138">
            <v>5.0800000000000003E-3</v>
          </cell>
          <cell r="BD138" t="str">
            <v/>
          </cell>
          <cell r="BE138" t="str">
            <v/>
          </cell>
          <cell r="BF138" t="str">
            <v/>
          </cell>
          <cell r="BG138" t="str">
            <v/>
          </cell>
          <cell r="BH138" t="str">
            <v/>
          </cell>
          <cell r="BI138" t="str">
            <v/>
          </cell>
          <cell r="BJ138" t="str">
            <v/>
          </cell>
        </row>
        <row r="139">
          <cell r="C139" t="str">
            <v>South East</v>
          </cell>
          <cell r="G139" t="str">
            <v>South East</v>
          </cell>
          <cell r="H139" t="str">
            <v>SE</v>
          </cell>
          <cell r="P139">
            <v>0</v>
          </cell>
          <cell r="Q139">
            <v>1541000</v>
          </cell>
          <cell r="R139">
            <v>3082000</v>
          </cell>
          <cell r="S139">
            <v>18129065</v>
          </cell>
          <cell r="T139">
            <v>4866</v>
          </cell>
          <cell r="U139">
            <v>0</v>
          </cell>
          <cell r="V139">
            <v>45846.2</v>
          </cell>
          <cell r="W139">
            <v>45852</v>
          </cell>
          <cell r="X139">
            <v>0</v>
          </cell>
          <cell r="Y139">
            <v>0</v>
          </cell>
          <cell r="Z139">
            <v>0</v>
          </cell>
          <cell r="AA139">
            <v>0</v>
          </cell>
          <cell r="AB139">
            <v>0</v>
          </cell>
          <cell r="AC139">
            <v>0</v>
          </cell>
          <cell r="AD139">
            <v>0</v>
          </cell>
          <cell r="AE139">
            <v>0</v>
          </cell>
          <cell r="AI139">
            <v>217.87162034798399</v>
          </cell>
          <cell r="AJ139" t="str">
            <v/>
          </cell>
          <cell r="AK139" t="str">
            <v/>
          </cell>
          <cell r="AL139" t="str">
            <v/>
          </cell>
          <cell r="AM139">
            <v>0.534222878308097</v>
          </cell>
          <cell r="AN139" t="str">
            <v/>
          </cell>
          <cell r="AO139">
            <v>0.29160549505115302</v>
          </cell>
          <cell r="AP139" t="str">
            <v/>
          </cell>
          <cell r="AQ139" t="str">
            <v/>
          </cell>
          <cell r="AR139" t="str">
            <v/>
          </cell>
          <cell r="AS139">
            <v>8.3447868268404302E-4</v>
          </cell>
          <cell r="AT139" t="str">
            <v/>
          </cell>
          <cell r="AU139" t="str">
            <v/>
          </cell>
          <cell r="AV139" t="str">
            <v/>
          </cell>
          <cell r="AW139" t="str">
            <v/>
          </cell>
          <cell r="AZ139">
            <v>45.519963738167299</v>
          </cell>
          <cell r="BA139">
            <v>1.4844920450496699</v>
          </cell>
          <cell r="BB139">
            <v>5.79E-3</v>
          </cell>
          <cell r="BC139">
            <v>5.0800000000000003E-3</v>
          </cell>
          <cell r="BD139" t="str">
            <v/>
          </cell>
          <cell r="BE139" t="str">
            <v/>
          </cell>
          <cell r="BF139" t="str">
            <v/>
          </cell>
          <cell r="BG139" t="str">
            <v/>
          </cell>
          <cell r="BH139" t="str">
            <v/>
          </cell>
          <cell r="BI139" t="str">
            <v/>
          </cell>
          <cell r="BJ139" t="str">
            <v/>
          </cell>
        </row>
        <row r="140">
          <cell r="C140" t="str">
            <v>South East</v>
          </cell>
          <cell r="G140" t="str">
            <v>South East</v>
          </cell>
          <cell r="H140" t="str">
            <v>SE</v>
          </cell>
          <cell r="P140">
            <v>0</v>
          </cell>
          <cell r="Q140">
            <v>3686000</v>
          </cell>
          <cell r="R140">
            <v>3686000</v>
          </cell>
          <cell r="S140">
            <v>6514110.8999999994</v>
          </cell>
          <cell r="T140">
            <v>3619.3</v>
          </cell>
          <cell r="U140">
            <v>0</v>
          </cell>
          <cell r="V140">
            <v>30590.799999999996</v>
          </cell>
          <cell r="W140">
            <v>30588</v>
          </cell>
          <cell r="X140">
            <v>0</v>
          </cell>
          <cell r="Y140">
            <v>0</v>
          </cell>
          <cell r="Z140">
            <v>0</v>
          </cell>
          <cell r="AA140">
            <v>0</v>
          </cell>
          <cell r="AB140">
            <v>0</v>
          </cell>
          <cell r="AC140">
            <v>0</v>
          </cell>
          <cell r="AD140">
            <v>0</v>
          </cell>
          <cell r="AE140">
            <v>0</v>
          </cell>
          <cell r="AI140">
            <v>398.49747841248802</v>
          </cell>
          <cell r="AJ140" t="str">
            <v/>
          </cell>
          <cell r="AK140" t="str">
            <v/>
          </cell>
          <cell r="AL140" t="str">
            <v/>
          </cell>
          <cell r="AM140">
            <v>2.1754280103961801</v>
          </cell>
          <cell r="AN140" t="str">
            <v/>
          </cell>
          <cell r="AO140">
            <v>1.3236797502562301</v>
          </cell>
          <cell r="AP140" t="str">
            <v/>
          </cell>
          <cell r="AQ140" t="str">
            <v/>
          </cell>
          <cell r="AR140" t="str">
            <v/>
          </cell>
          <cell r="AS140">
            <v>8.3447868268404302E-4</v>
          </cell>
          <cell r="AT140" t="str">
            <v/>
          </cell>
          <cell r="AU140" t="str">
            <v/>
          </cell>
          <cell r="AV140" t="str">
            <v/>
          </cell>
          <cell r="AW140" t="str">
            <v/>
          </cell>
          <cell r="AZ140">
            <v>11.9256033683972</v>
          </cell>
          <cell r="BA140">
            <v>0.93220235250979</v>
          </cell>
          <cell r="BB140">
            <v>5.79E-3</v>
          </cell>
          <cell r="BC140">
            <v>5.0800000000000003E-3</v>
          </cell>
          <cell r="BD140" t="str">
            <v/>
          </cell>
          <cell r="BE140" t="str">
            <v/>
          </cell>
          <cell r="BF140" t="str">
            <v/>
          </cell>
          <cell r="BG140" t="str">
            <v/>
          </cell>
          <cell r="BH140" t="str">
            <v/>
          </cell>
          <cell r="BI140" t="str">
            <v/>
          </cell>
          <cell r="BJ140" t="str">
            <v/>
          </cell>
        </row>
        <row r="141">
          <cell r="C141" t="str">
            <v>South East</v>
          </cell>
          <cell r="G141" t="str">
            <v>South East</v>
          </cell>
          <cell r="H141" t="str">
            <v>SE</v>
          </cell>
          <cell r="P141">
            <v>0</v>
          </cell>
          <cell r="Q141">
            <v>4834000</v>
          </cell>
          <cell r="R141">
            <v>4834000</v>
          </cell>
          <cell r="S141">
            <v>34818241</v>
          </cell>
          <cell r="T141">
            <v>16125.9</v>
          </cell>
          <cell r="U141">
            <v>0</v>
          </cell>
          <cell r="V141">
            <v>118376.09999999999</v>
          </cell>
          <cell r="W141">
            <v>116124</v>
          </cell>
          <cell r="X141">
            <v>0</v>
          </cell>
          <cell r="Y141">
            <v>0</v>
          </cell>
          <cell r="Z141">
            <v>0</v>
          </cell>
          <cell r="AA141">
            <v>0</v>
          </cell>
          <cell r="AB141">
            <v>0</v>
          </cell>
          <cell r="AC141">
            <v>0</v>
          </cell>
          <cell r="AD141">
            <v>0</v>
          </cell>
          <cell r="AE141">
            <v>0</v>
          </cell>
          <cell r="AI141">
            <v>522.609009941934</v>
          </cell>
          <cell r="AJ141" t="str">
            <v/>
          </cell>
          <cell r="AK141" t="str">
            <v/>
          </cell>
          <cell r="AL141" t="str">
            <v/>
          </cell>
          <cell r="AM141">
            <v>1.1972382593879001</v>
          </cell>
          <cell r="AN141" t="str">
            <v/>
          </cell>
          <cell r="AO141">
            <v>0.83877404318497295</v>
          </cell>
          <cell r="AP141" t="str">
            <v/>
          </cell>
          <cell r="AQ141" t="str">
            <v/>
          </cell>
          <cell r="AR141" t="str">
            <v/>
          </cell>
          <cell r="AS141">
            <v>8.3447868268404302E-4</v>
          </cell>
          <cell r="AT141" t="str">
            <v/>
          </cell>
          <cell r="AU141" t="str">
            <v/>
          </cell>
          <cell r="AV141" t="str">
            <v/>
          </cell>
          <cell r="AW141" t="str">
            <v/>
          </cell>
          <cell r="AZ141">
            <v>38.695471209989996</v>
          </cell>
          <cell r="BA141">
            <v>1.36351250101216</v>
          </cell>
          <cell r="BB141">
            <v>5.79E-3</v>
          </cell>
          <cell r="BC141">
            <v>5.0800000000000003E-3</v>
          </cell>
          <cell r="BD141" t="str">
            <v/>
          </cell>
          <cell r="BE141" t="str">
            <v/>
          </cell>
          <cell r="BF141" t="str">
            <v/>
          </cell>
          <cell r="BG141" t="str">
            <v/>
          </cell>
          <cell r="BH141" t="str">
            <v/>
          </cell>
          <cell r="BI141" t="str">
            <v/>
          </cell>
          <cell r="BJ141" t="str">
            <v/>
          </cell>
        </row>
        <row r="142">
          <cell r="C142" t="str">
            <v>South East</v>
          </cell>
          <cell r="G142" t="str">
            <v>South East</v>
          </cell>
          <cell r="H142" t="str">
            <v>SE</v>
          </cell>
          <cell r="P142">
            <v>0</v>
          </cell>
          <cell r="Q142">
            <v>9145000</v>
          </cell>
          <cell r="R142">
            <v>9145000</v>
          </cell>
          <cell r="S142">
            <v>28140470</v>
          </cell>
          <cell r="T142">
            <v>6508</v>
          </cell>
          <cell r="U142">
            <v>0</v>
          </cell>
          <cell r="V142">
            <v>66924.5</v>
          </cell>
          <cell r="W142">
            <v>66924</v>
          </cell>
          <cell r="X142">
            <v>0</v>
          </cell>
          <cell r="Y142">
            <v>0</v>
          </cell>
          <cell r="Z142">
            <v>0</v>
          </cell>
          <cell r="AA142">
            <v>0</v>
          </cell>
          <cell r="AB142">
            <v>0</v>
          </cell>
          <cell r="AC142">
            <v>0</v>
          </cell>
          <cell r="AD142">
            <v>0</v>
          </cell>
          <cell r="AE142">
            <v>0</v>
          </cell>
          <cell r="AI142">
            <v>988.67591971845002</v>
          </cell>
          <cell r="AJ142" t="str">
            <v/>
          </cell>
          <cell r="AK142" t="str">
            <v/>
          </cell>
          <cell r="AL142" t="str">
            <v/>
          </cell>
          <cell r="AM142">
            <v>0.28605470062072302</v>
          </cell>
          <cell r="AN142" t="str">
            <v/>
          </cell>
          <cell r="AO142">
            <v>0.14305925482986301</v>
          </cell>
          <cell r="AP142" t="str">
            <v/>
          </cell>
          <cell r="AQ142" t="str">
            <v/>
          </cell>
          <cell r="AR142" t="str">
            <v/>
          </cell>
          <cell r="AS142">
            <v>8.3447868268404302E-4</v>
          </cell>
          <cell r="AT142" t="str">
            <v/>
          </cell>
          <cell r="AU142" t="str">
            <v/>
          </cell>
          <cell r="AV142" t="str">
            <v/>
          </cell>
          <cell r="AW142" t="str">
            <v/>
          </cell>
          <cell r="AZ142">
            <v>19.4387721249633</v>
          </cell>
          <cell r="BA142">
            <v>1.12973144454047</v>
          </cell>
          <cell r="BB142">
            <v>5.79E-3</v>
          </cell>
          <cell r="BC142">
            <v>5.0800000000000003E-3</v>
          </cell>
          <cell r="BD142" t="str">
            <v/>
          </cell>
          <cell r="BE142" t="str">
            <v/>
          </cell>
          <cell r="BF142" t="str">
            <v/>
          </cell>
          <cell r="BG142" t="str">
            <v/>
          </cell>
          <cell r="BH142" t="str">
            <v/>
          </cell>
          <cell r="BI142" t="str">
            <v/>
          </cell>
          <cell r="BJ142" t="str">
            <v/>
          </cell>
        </row>
        <row r="143">
          <cell r="C143" t="str">
            <v>South East</v>
          </cell>
          <cell r="G143" t="str">
            <v>South East</v>
          </cell>
          <cell r="H143" t="str">
            <v>SE</v>
          </cell>
          <cell r="P143">
            <v>0</v>
          </cell>
          <cell r="Q143">
            <v>4155000</v>
          </cell>
          <cell r="R143">
            <v>4155000</v>
          </cell>
          <cell r="S143">
            <v>2003811.8000000003</v>
          </cell>
          <cell r="T143">
            <v>5479.5</v>
          </cell>
          <cell r="U143">
            <v>0</v>
          </cell>
          <cell r="V143">
            <v>33748.600000000006</v>
          </cell>
          <cell r="W143">
            <v>25082.5</v>
          </cell>
          <cell r="X143">
            <v>0</v>
          </cell>
          <cell r="Y143">
            <v>0</v>
          </cell>
          <cell r="Z143">
            <v>0</v>
          </cell>
          <cell r="AA143">
            <v>0</v>
          </cell>
          <cell r="AB143">
            <v>0</v>
          </cell>
          <cell r="AC143">
            <v>0</v>
          </cell>
          <cell r="AD143">
            <v>0</v>
          </cell>
          <cell r="AE143">
            <v>0</v>
          </cell>
          <cell r="AI143">
            <v>449.20157970805502</v>
          </cell>
          <cell r="AJ143" t="str">
            <v/>
          </cell>
          <cell r="AK143" t="str">
            <v/>
          </cell>
          <cell r="AL143" t="str">
            <v/>
          </cell>
          <cell r="AM143">
            <v>0.18610065563543701</v>
          </cell>
          <cell r="AN143" t="str">
            <v/>
          </cell>
          <cell r="AO143">
            <v>1.0877662342129</v>
          </cell>
          <cell r="AP143" t="str">
            <v/>
          </cell>
          <cell r="AQ143" t="str">
            <v/>
          </cell>
          <cell r="AR143" t="str">
            <v/>
          </cell>
          <cell r="AS143">
            <v>8.3447868268404302E-4</v>
          </cell>
          <cell r="AT143" t="str">
            <v/>
          </cell>
          <cell r="AU143" t="str">
            <v/>
          </cell>
          <cell r="AV143" t="str">
            <v/>
          </cell>
          <cell r="AW143" t="str">
            <v/>
          </cell>
          <cell r="AZ143">
            <v>14.455743654456899</v>
          </cell>
          <cell r="BA143">
            <v>1.4466992341410601</v>
          </cell>
          <cell r="BB143">
            <v>5.79E-3</v>
          </cell>
          <cell r="BC143">
            <v>5.0800000000000003E-3</v>
          </cell>
          <cell r="BD143" t="str">
            <v/>
          </cell>
          <cell r="BE143" t="str">
            <v/>
          </cell>
          <cell r="BF143" t="str">
            <v/>
          </cell>
          <cell r="BG143" t="str">
            <v/>
          </cell>
          <cell r="BH143" t="str">
            <v/>
          </cell>
          <cell r="BI143" t="str">
            <v/>
          </cell>
          <cell r="BJ143" t="str">
            <v/>
          </cell>
        </row>
        <row r="144">
          <cell r="C144" t="str">
            <v>South East</v>
          </cell>
          <cell r="G144" t="str">
            <v>South East</v>
          </cell>
          <cell r="H144" t="str">
            <v>SE</v>
          </cell>
          <cell r="P144">
            <v>0</v>
          </cell>
          <cell r="Q144">
            <v>824000</v>
          </cell>
          <cell r="R144">
            <v>824000</v>
          </cell>
          <cell r="S144">
            <v>2887599.9290081658</v>
          </cell>
          <cell r="T144">
            <v>952.79899999999998</v>
          </cell>
          <cell r="U144">
            <v>0</v>
          </cell>
          <cell r="V144">
            <v>9096</v>
          </cell>
          <cell r="W144">
            <v>8396.7365796710146</v>
          </cell>
          <cell r="X144">
            <v>0</v>
          </cell>
          <cell r="Y144">
            <v>0</v>
          </cell>
          <cell r="Z144">
            <v>0</v>
          </cell>
          <cell r="AA144">
            <v>0</v>
          </cell>
          <cell r="AB144">
            <v>0</v>
          </cell>
          <cell r="AC144">
            <v>0</v>
          </cell>
          <cell r="AD144">
            <v>0</v>
          </cell>
          <cell r="AE144">
            <v>0</v>
          </cell>
          <cell r="AI144">
            <v>89.083538310333793</v>
          </cell>
          <cell r="AJ144" t="str">
            <v/>
          </cell>
          <cell r="AK144" t="str">
            <v/>
          </cell>
          <cell r="AL144" t="str">
            <v/>
          </cell>
          <cell r="AM144">
            <v>3.3527792649424399</v>
          </cell>
          <cell r="AN144" t="str">
            <v/>
          </cell>
          <cell r="AO144">
            <v>4.4679371866944102</v>
          </cell>
          <cell r="AP144" t="str">
            <v/>
          </cell>
          <cell r="AQ144" t="str">
            <v/>
          </cell>
          <cell r="AR144" t="str">
            <v/>
          </cell>
          <cell r="AS144">
            <v>8.3447868268404302E-4</v>
          </cell>
          <cell r="AT144" t="str">
            <v/>
          </cell>
          <cell r="AU144" t="str">
            <v/>
          </cell>
          <cell r="AV144" t="str">
            <v/>
          </cell>
          <cell r="AW144" t="str">
            <v/>
          </cell>
          <cell r="AZ144">
            <v>11.074522972668699</v>
          </cell>
          <cell r="BA144">
            <v>0.88999591175992898</v>
          </cell>
          <cell r="BB144">
            <v>5.79E-3</v>
          </cell>
          <cell r="BC144">
            <v>5.0800000000000003E-3</v>
          </cell>
          <cell r="BD144" t="str">
            <v/>
          </cell>
          <cell r="BE144" t="str">
            <v/>
          </cell>
          <cell r="BF144" t="str">
            <v/>
          </cell>
          <cell r="BG144" t="str">
            <v/>
          </cell>
          <cell r="BH144" t="str">
            <v/>
          </cell>
          <cell r="BI144" t="str">
            <v/>
          </cell>
          <cell r="BJ144" t="str">
            <v/>
          </cell>
        </row>
        <row r="145">
          <cell r="C145" t="str">
            <v>South East</v>
          </cell>
          <cell r="G145" t="str">
            <v>South East</v>
          </cell>
          <cell r="H145" t="str">
            <v>SE</v>
          </cell>
          <cell r="P145">
            <v>0</v>
          </cell>
          <cell r="Q145">
            <v>6576000</v>
          </cell>
          <cell r="R145">
            <v>6576000</v>
          </cell>
          <cell r="S145">
            <v>63695290</v>
          </cell>
          <cell r="T145">
            <v>14814.182000000001</v>
          </cell>
          <cell r="U145">
            <v>0</v>
          </cell>
          <cell r="V145">
            <v>147517.37760000001</v>
          </cell>
          <cell r="W145">
            <v>129740</v>
          </cell>
          <cell r="X145">
            <v>0</v>
          </cell>
          <cell r="Y145">
            <v>0</v>
          </cell>
          <cell r="Z145">
            <v>0</v>
          </cell>
          <cell r="AA145">
            <v>0</v>
          </cell>
          <cell r="AB145">
            <v>0</v>
          </cell>
          <cell r="AC145">
            <v>0</v>
          </cell>
          <cell r="AD145">
            <v>0</v>
          </cell>
          <cell r="AE145">
            <v>0</v>
          </cell>
          <cell r="AI145">
            <v>710.93852903975096</v>
          </cell>
          <cell r="AJ145" t="str">
            <v/>
          </cell>
          <cell r="AK145" t="str">
            <v/>
          </cell>
          <cell r="AL145" t="str">
            <v/>
          </cell>
          <cell r="AM145">
            <v>0.82959586698745902</v>
          </cell>
          <cell r="AN145" t="str">
            <v/>
          </cell>
          <cell r="AO145">
            <v>2.0631663539008001</v>
          </cell>
          <cell r="AP145" t="str">
            <v/>
          </cell>
          <cell r="AQ145" t="str">
            <v/>
          </cell>
          <cell r="AR145" t="str">
            <v/>
          </cell>
          <cell r="AS145">
            <v>8.3447868268404302E-4</v>
          </cell>
          <cell r="AT145" t="str">
            <v/>
          </cell>
          <cell r="AU145" t="str">
            <v/>
          </cell>
          <cell r="AV145" t="str">
            <v/>
          </cell>
          <cell r="AW145" t="str">
            <v/>
          </cell>
          <cell r="AZ145">
            <v>208.73711293213401</v>
          </cell>
          <cell r="BA145">
            <v>1.12973144454047</v>
          </cell>
          <cell r="BB145">
            <v>5.79E-3</v>
          </cell>
          <cell r="BC145">
            <v>5.0800000000000003E-3</v>
          </cell>
          <cell r="BD145" t="str">
            <v/>
          </cell>
          <cell r="BE145" t="str">
            <v/>
          </cell>
          <cell r="BF145" t="str">
            <v/>
          </cell>
          <cell r="BG145" t="str">
            <v/>
          </cell>
          <cell r="BH145" t="str">
            <v/>
          </cell>
          <cell r="BI145" t="str">
            <v/>
          </cell>
          <cell r="BJ145" t="str">
            <v/>
          </cell>
        </row>
        <row r="146">
          <cell r="C146" t="str">
            <v>South East</v>
          </cell>
          <cell r="G146" t="str">
            <v>South East</v>
          </cell>
          <cell r="H146" t="str">
            <v>SE</v>
          </cell>
          <cell r="P146">
            <v>0</v>
          </cell>
          <cell r="Q146">
            <v>216000</v>
          </cell>
          <cell r="R146">
            <v>216000</v>
          </cell>
          <cell r="S146">
            <v>61796196.430819973</v>
          </cell>
          <cell r="T146">
            <v>13446.686</v>
          </cell>
          <cell r="U146">
            <v>0</v>
          </cell>
          <cell r="V146">
            <v>129492</v>
          </cell>
          <cell r="W146">
            <v>129446.61664023128</v>
          </cell>
          <cell r="X146">
            <v>0</v>
          </cell>
          <cell r="Y146">
            <v>0</v>
          </cell>
          <cell r="Z146">
            <v>0</v>
          </cell>
          <cell r="AA146">
            <v>0</v>
          </cell>
          <cell r="AB146">
            <v>0</v>
          </cell>
          <cell r="AC146">
            <v>0</v>
          </cell>
          <cell r="AD146">
            <v>0</v>
          </cell>
          <cell r="AE146">
            <v>0</v>
          </cell>
          <cell r="AI146">
            <v>23.351995479407901</v>
          </cell>
          <cell r="AJ146" t="str">
            <v/>
          </cell>
          <cell r="AK146" t="str">
            <v/>
          </cell>
          <cell r="AL146" t="str">
            <v/>
          </cell>
          <cell r="AM146">
            <v>0.87333964766374395</v>
          </cell>
          <cell r="AN146" t="str">
            <v/>
          </cell>
          <cell r="AO146">
            <v>1.8238791619418999</v>
          </cell>
          <cell r="AP146" t="str">
            <v/>
          </cell>
          <cell r="AQ146" t="str">
            <v/>
          </cell>
          <cell r="AR146" t="str">
            <v/>
          </cell>
          <cell r="AS146">
            <v>8.3447868268404302E-4</v>
          </cell>
          <cell r="AT146" t="str">
            <v/>
          </cell>
          <cell r="AU146" t="str">
            <v/>
          </cell>
          <cell r="AV146" t="str">
            <v/>
          </cell>
          <cell r="AW146" t="str">
            <v/>
          </cell>
          <cell r="AZ146">
            <v>170.72817708575101</v>
          </cell>
          <cell r="BA146">
            <v>0.88999591175992898</v>
          </cell>
          <cell r="BB146">
            <v>5.79E-3</v>
          </cell>
          <cell r="BC146">
            <v>5.0800000000000003E-3</v>
          </cell>
          <cell r="BD146" t="str">
            <v/>
          </cell>
          <cell r="BE146" t="str">
            <v/>
          </cell>
          <cell r="BF146" t="str">
            <v/>
          </cell>
          <cell r="BG146" t="str">
            <v/>
          </cell>
          <cell r="BH146" t="str">
            <v/>
          </cell>
          <cell r="BI146" t="str">
            <v/>
          </cell>
          <cell r="BJ146" t="str">
            <v/>
          </cell>
        </row>
        <row r="147">
          <cell r="C147" t="str">
            <v>South East</v>
          </cell>
          <cell r="G147" t="str">
            <v>South East</v>
          </cell>
          <cell r="H147" t="str">
            <v>SE</v>
          </cell>
          <cell r="P147">
            <v>0</v>
          </cell>
          <cell r="Q147">
            <v>3366000</v>
          </cell>
          <cell r="R147">
            <v>3366000</v>
          </cell>
          <cell r="S147">
            <v>3023750.3880702872</v>
          </cell>
          <cell r="T147">
            <v>10320.39</v>
          </cell>
          <cell r="U147">
            <v>0</v>
          </cell>
          <cell r="V147">
            <v>4776</v>
          </cell>
          <cell r="W147">
            <v>4200.8302413158735</v>
          </cell>
          <cell r="X147">
            <v>0</v>
          </cell>
          <cell r="Y147">
            <v>0</v>
          </cell>
          <cell r="Z147">
            <v>0</v>
          </cell>
          <cell r="AA147">
            <v>0</v>
          </cell>
          <cell r="AB147">
            <v>0</v>
          </cell>
          <cell r="AC147">
            <v>0</v>
          </cell>
          <cell r="AD147">
            <v>0</v>
          </cell>
          <cell r="AE147">
            <v>0</v>
          </cell>
          <cell r="AI147">
            <v>363.901929554106</v>
          </cell>
          <cell r="AJ147" t="str">
            <v/>
          </cell>
          <cell r="AK147" t="str">
            <v/>
          </cell>
          <cell r="AL147" t="str">
            <v/>
          </cell>
          <cell r="AM147">
            <v>0.58937382388905601</v>
          </cell>
          <cell r="AN147" t="str">
            <v/>
          </cell>
          <cell r="AO147">
            <v>6.54978576991354</v>
          </cell>
          <cell r="AP147" t="str">
            <v/>
          </cell>
          <cell r="AQ147" t="str">
            <v/>
          </cell>
          <cell r="AR147" t="str">
            <v/>
          </cell>
          <cell r="AS147">
            <v>8.3447868268404302E-4</v>
          </cell>
          <cell r="AT147" t="str">
            <v/>
          </cell>
          <cell r="AU147" t="str">
            <v/>
          </cell>
          <cell r="AV147" t="str">
            <v/>
          </cell>
          <cell r="AW147" t="str">
            <v/>
          </cell>
          <cell r="AZ147">
            <v>2.4210555209549498</v>
          </cell>
          <cell r="BA147">
            <v>1.4466992341410601</v>
          </cell>
          <cell r="BB147">
            <v>5.79E-3</v>
          </cell>
          <cell r="BC147">
            <v>5.0800000000000003E-3</v>
          </cell>
          <cell r="BD147" t="str">
            <v/>
          </cell>
          <cell r="BE147" t="str">
            <v/>
          </cell>
          <cell r="BF147" t="str">
            <v/>
          </cell>
          <cell r="BG147" t="str">
            <v/>
          </cell>
          <cell r="BH147" t="str">
            <v/>
          </cell>
          <cell r="BI147" t="str">
            <v/>
          </cell>
          <cell r="BJ147" t="str">
            <v/>
          </cell>
        </row>
        <row r="148">
          <cell r="C148" t="str">
            <v>South East</v>
          </cell>
          <cell r="G148" t="str">
            <v>South East</v>
          </cell>
          <cell r="H148" t="str">
            <v>SE</v>
          </cell>
          <cell r="P148">
            <v>0</v>
          </cell>
          <cell r="Q148">
            <v>8270000</v>
          </cell>
          <cell r="R148">
            <v>14393000</v>
          </cell>
          <cell r="S148">
            <v>21929024.962388672</v>
          </cell>
          <cell r="T148">
            <v>6446.8149999999996</v>
          </cell>
          <cell r="U148">
            <v>0</v>
          </cell>
          <cell r="V148">
            <v>59028</v>
          </cell>
          <cell r="W148">
            <v>55364.272046356433</v>
          </cell>
          <cell r="X148">
            <v>0</v>
          </cell>
          <cell r="Y148">
            <v>0</v>
          </cell>
          <cell r="Z148">
            <v>0</v>
          </cell>
          <cell r="AA148">
            <v>0</v>
          </cell>
          <cell r="AB148">
            <v>0</v>
          </cell>
          <cell r="AC148">
            <v>0</v>
          </cell>
          <cell r="AD148">
            <v>0</v>
          </cell>
          <cell r="AE148">
            <v>0</v>
          </cell>
          <cell r="AI148">
            <v>1097.8042779096399</v>
          </cell>
          <cell r="AJ148" t="str">
            <v/>
          </cell>
          <cell r="AK148" t="str">
            <v/>
          </cell>
          <cell r="AL148" t="str">
            <v/>
          </cell>
          <cell r="AM148">
            <v>0.67484290181759499</v>
          </cell>
          <cell r="AN148" t="str">
            <v/>
          </cell>
          <cell r="AO148">
            <v>1.95304404079778</v>
          </cell>
          <cell r="AP148" t="str">
            <v/>
          </cell>
          <cell r="AQ148" t="str">
            <v/>
          </cell>
          <cell r="AR148" t="str">
            <v/>
          </cell>
          <cell r="AS148">
            <v>8.3447868268404302E-4</v>
          </cell>
          <cell r="AT148" t="str">
            <v/>
          </cell>
          <cell r="AU148" t="str">
            <v/>
          </cell>
          <cell r="AV148" t="str">
            <v/>
          </cell>
          <cell r="AW148" t="str">
            <v/>
          </cell>
          <cell r="AZ148">
            <v>73.020380814003602</v>
          </cell>
          <cell r="BA148">
            <v>0.88999591175992898</v>
          </cell>
          <cell r="BB148">
            <v>5.79E-3</v>
          </cell>
          <cell r="BC148">
            <v>5.0800000000000003E-3</v>
          </cell>
          <cell r="BD148" t="str">
            <v/>
          </cell>
          <cell r="BE148" t="str">
            <v/>
          </cell>
          <cell r="BF148" t="str">
            <v/>
          </cell>
          <cell r="BG148" t="str">
            <v/>
          </cell>
          <cell r="BH148" t="str">
            <v/>
          </cell>
          <cell r="BI148" t="str">
            <v/>
          </cell>
          <cell r="BJ148" t="str">
            <v/>
          </cell>
        </row>
        <row r="149">
          <cell r="C149" t="str">
            <v>South East</v>
          </cell>
          <cell r="G149" t="str">
            <v>South East</v>
          </cell>
          <cell r="H149" t="str">
            <v>SE</v>
          </cell>
          <cell r="P149">
            <v>0</v>
          </cell>
          <cell r="Q149">
            <v>6853000</v>
          </cell>
          <cell r="R149">
            <v>12976000</v>
          </cell>
          <cell r="S149">
            <v>16940094.714528456</v>
          </cell>
          <cell r="T149">
            <v>7692.0370000000003</v>
          </cell>
          <cell r="U149">
            <v>0</v>
          </cell>
          <cell r="V149">
            <v>53844</v>
          </cell>
          <cell r="W149">
            <v>51942.734126753669</v>
          </cell>
          <cell r="X149">
            <v>0</v>
          </cell>
          <cell r="Y149">
            <v>0</v>
          </cell>
          <cell r="Z149">
            <v>0</v>
          </cell>
          <cell r="AA149">
            <v>0</v>
          </cell>
          <cell r="AB149">
            <v>0</v>
          </cell>
          <cell r="AC149">
            <v>0</v>
          </cell>
          <cell r="AD149">
            <v>0</v>
          </cell>
          <cell r="AE149">
            <v>0</v>
          </cell>
          <cell r="AI149">
            <v>944.61086312111695</v>
          </cell>
          <cell r="AJ149" t="str">
            <v/>
          </cell>
          <cell r="AK149" t="str">
            <v/>
          </cell>
          <cell r="AL149" t="str">
            <v/>
          </cell>
          <cell r="AM149">
            <v>0.38197571481898701</v>
          </cell>
          <cell r="AN149" t="str">
            <v/>
          </cell>
          <cell r="AO149">
            <v>1.5279102087826799</v>
          </cell>
          <cell r="AP149" t="str">
            <v/>
          </cell>
          <cell r="AQ149" t="str">
            <v/>
          </cell>
          <cell r="AR149" t="str">
            <v/>
          </cell>
          <cell r="AS149">
            <v>8.3447868268404302E-4</v>
          </cell>
          <cell r="AT149" t="str">
            <v/>
          </cell>
          <cell r="AU149" t="str">
            <v/>
          </cell>
          <cell r="AV149" t="str">
            <v/>
          </cell>
          <cell r="AW149" t="str">
            <v/>
          </cell>
          <cell r="AZ149">
            <v>68.507687110566906</v>
          </cell>
          <cell r="BA149">
            <v>0.88999591175992898</v>
          </cell>
          <cell r="BB149">
            <v>5.79E-3</v>
          </cell>
          <cell r="BC149">
            <v>5.0800000000000003E-3</v>
          </cell>
          <cell r="BD149" t="str">
            <v/>
          </cell>
          <cell r="BE149" t="str">
            <v/>
          </cell>
          <cell r="BF149" t="str">
            <v/>
          </cell>
          <cell r="BG149" t="str">
            <v/>
          </cell>
          <cell r="BH149" t="str">
            <v/>
          </cell>
          <cell r="BI149" t="str">
            <v/>
          </cell>
          <cell r="BJ149" t="str">
            <v/>
          </cell>
        </row>
        <row r="150">
          <cell r="C150" t="str">
            <v>South East</v>
          </cell>
          <cell r="G150" t="str">
            <v>South East</v>
          </cell>
          <cell r="H150" t="str">
            <v>SE</v>
          </cell>
          <cell r="P150">
            <v>0</v>
          </cell>
          <cell r="Q150">
            <v>5075000</v>
          </cell>
          <cell r="R150">
            <v>5075000</v>
          </cell>
          <cell r="S150">
            <v>114834902.03055176</v>
          </cell>
          <cell r="T150">
            <v>19240.185000000001</v>
          </cell>
          <cell r="U150">
            <v>0</v>
          </cell>
          <cell r="V150">
            <v>197940</v>
          </cell>
          <cell r="W150">
            <v>181322.27639464967</v>
          </cell>
          <cell r="X150">
            <v>0</v>
          </cell>
          <cell r="Y150">
            <v>0</v>
          </cell>
          <cell r="Z150">
            <v>0</v>
          </cell>
          <cell r="AA150">
            <v>0</v>
          </cell>
          <cell r="AB150">
            <v>0</v>
          </cell>
          <cell r="AC150">
            <v>0</v>
          </cell>
          <cell r="AD150">
            <v>0</v>
          </cell>
          <cell r="AE150">
            <v>0</v>
          </cell>
          <cell r="AI150">
            <v>548.66378267590301</v>
          </cell>
          <cell r="AJ150" t="str">
            <v/>
          </cell>
          <cell r="AK150" t="str">
            <v/>
          </cell>
          <cell r="AL150" t="str">
            <v/>
          </cell>
          <cell r="AM150">
            <v>0.92756270087278803</v>
          </cell>
          <cell r="AN150" t="str">
            <v/>
          </cell>
          <cell r="AO150">
            <v>2.0040131765199001</v>
          </cell>
          <cell r="AP150" t="str">
            <v/>
          </cell>
          <cell r="AQ150" t="str">
            <v/>
          </cell>
          <cell r="AR150" t="str">
            <v/>
          </cell>
          <cell r="AS150">
            <v>8.3447868268404302E-4</v>
          </cell>
          <cell r="AT150" t="str">
            <v/>
          </cell>
          <cell r="AU150" t="str">
            <v/>
          </cell>
          <cell r="AV150" t="str">
            <v/>
          </cell>
          <cell r="AW150" t="str">
            <v/>
          </cell>
          <cell r="AZ150">
            <v>69.215290078751295</v>
          </cell>
          <cell r="BA150">
            <v>1.0910631588770801</v>
          </cell>
          <cell r="BB150">
            <v>5.79E-3</v>
          </cell>
          <cell r="BC150">
            <v>5.0800000000000003E-3</v>
          </cell>
          <cell r="BD150" t="str">
            <v/>
          </cell>
          <cell r="BE150" t="str">
            <v/>
          </cell>
          <cell r="BF150" t="str">
            <v/>
          </cell>
          <cell r="BG150" t="str">
            <v/>
          </cell>
          <cell r="BH150" t="str">
            <v/>
          </cell>
          <cell r="BI150" t="str">
            <v/>
          </cell>
          <cell r="BJ150" t="str">
            <v/>
          </cell>
        </row>
        <row r="151">
          <cell r="C151" t="str">
            <v>South East</v>
          </cell>
          <cell r="G151" t="str">
            <v>South East</v>
          </cell>
          <cell r="H151" t="str">
            <v>SE</v>
          </cell>
          <cell r="P151">
            <v>0</v>
          </cell>
          <cell r="Q151">
            <v>4714000</v>
          </cell>
          <cell r="R151">
            <v>4714000</v>
          </cell>
          <cell r="S151">
            <v>87585162.017202154</v>
          </cell>
          <cell r="T151">
            <v>13877.231</v>
          </cell>
          <cell r="U151">
            <v>0</v>
          </cell>
          <cell r="V151">
            <v>152424</v>
          </cell>
          <cell r="W151">
            <v>150551.81989295746</v>
          </cell>
          <cell r="X151">
            <v>0</v>
          </cell>
          <cell r="Y151">
            <v>0</v>
          </cell>
          <cell r="Z151">
            <v>0</v>
          </cell>
          <cell r="AA151">
            <v>0</v>
          </cell>
          <cell r="AB151">
            <v>0</v>
          </cell>
          <cell r="AC151">
            <v>0</v>
          </cell>
          <cell r="AD151">
            <v>0</v>
          </cell>
          <cell r="AE151">
            <v>0</v>
          </cell>
          <cell r="AI151">
            <v>509.635679120041</v>
          </cell>
          <cell r="AJ151" t="str">
            <v/>
          </cell>
          <cell r="AK151" t="str">
            <v/>
          </cell>
          <cell r="AL151" t="str">
            <v/>
          </cell>
          <cell r="AM151">
            <v>1.61411848474872</v>
          </cell>
          <cell r="AN151" t="str">
            <v/>
          </cell>
          <cell r="AO151">
            <v>3.9031898016809801</v>
          </cell>
          <cell r="AP151" t="str">
            <v/>
          </cell>
          <cell r="AQ151" t="str">
            <v/>
          </cell>
          <cell r="AR151" t="str">
            <v/>
          </cell>
          <cell r="AS151">
            <v>8.3447868268404302E-4</v>
          </cell>
          <cell r="AT151" t="str">
            <v/>
          </cell>
          <cell r="AU151" t="str">
            <v/>
          </cell>
          <cell r="AV151" t="str">
            <v/>
          </cell>
          <cell r="AW151" t="str">
            <v/>
          </cell>
          <cell r="AZ151">
            <v>58.696916778925697</v>
          </cell>
          <cell r="BA151">
            <v>0.93220235250979</v>
          </cell>
          <cell r="BB151">
            <v>5.79E-3</v>
          </cell>
          <cell r="BC151">
            <v>5.0800000000000003E-3</v>
          </cell>
          <cell r="BD151" t="str">
            <v/>
          </cell>
          <cell r="BE151" t="str">
            <v/>
          </cell>
          <cell r="BF151" t="str">
            <v/>
          </cell>
          <cell r="BG151" t="str">
            <v/>
          </cell>
          <cell r="BH151" t="str">
            <v/>
          </cell>
          <cell r="BI151" t="str">
            <v/>
          </cell>
          <cell r="BJ151" t="str">
            <v/>
          </cell>
        </row>
        <row r="152">
          <cell r="C152" t="str">
            <v>South East</v>
          </cell>
          <cell r="G152" t="str">
            <v>South East</v>
          </cell>
          <cell r="H152" t="str">
            <v>SE</v>
          </cell>
          <cell r="P152">
            <v>0</v>
          </cell>
          <cell r="Q152">
            <v>1193000</v>
          </cell>
          <cell r="R152">
            <v>1193000</v>
          </cell>
          <cell r="S152">
            <v>54750537.175743967</v>
          </cell>
          <cell r="T152">
            <v>24000</v>
          </cell>
          <cell r="U152">
            <v>0</v>
          </cell>
          <cell r="V152">
            <v>181932</v>
          </cell>
          <cell r="W152">
            <v>175007.58350991647</v>
          </cell>
          <cell r="X152">
            <v>0</v>
          </cell>
          <cell r="Y152">
            <v>0</v>
          </cell>
          <cell r="Z152">
            <v>0</v>
          </cell>
          <cell r="AA152">
            <v>0</v>
          </cell>
          <cell r="AB152">
            <v>0</v>
          </cell>
          <cell r="AC152">
            <v>0</v>
          </cell>
          <cell r="AD152">
            <v>0</v>
          </cell>
          <cell r="AE152">
            <v>0</v>
          </cell>
          <cell r="AI152">
            <v>128.97653058765599</v>
          </cell>
          <cell r="AJ152" t="str">
            <v/>
          </cell>
          <cell r="AK152" t="str">
            <v/>
          </cell>
          <cell r="AL152" t="str">
            <v/>
          </cell>
          <cell r="AM152">
            <v>1.0501028541666699</v>
          </cell>
          <cell r="AN152" t="str">
            <v/>
          </cell>
          <cell r="AO152">
            <v>3.8787520502165602</v>
          </cell>
          <cell r="AP152" t="str">
            <v/>
          </cell>
          <cell r="AQ152" t="str">
            <v/>
          </cell>
          <cell r="AR152" t="str">
            <v/>
          </cell>
          <cell r="AS152">
            <v>8.3447868268404302E-4</v>
          </cell>
          <cell r="AT152" t="str">
            <v/>
          </cell>
          <cell r="AU152" t="str">
            <v/>
          </cell>
          <cell r="AV152" t="str">
            <v/>
          </cell>
          <cell r="AW152" t="str">
            <v/>
          </cell>
          <cell r="AZ152">
            <v>564.10559176029699</v>
          </cell>
          <cell r="BA152">
            <v>0.98606987859061401</v>
          </cell>
          <cell r="BB152">
            <v>5.79E-3</v>
          </cell>
          <cell r="BC152">
            <v>5.0800000000000003E-3</v>
          </cell>
          <cell r="BD152" t="str">
            <v/>
          </cell>
          <cell r="BE152" t="str">
            <v/>
          </cell>
          <cell r="BF152" t="str">
            <v/>
          </cell>
          <cell r="BG152" t="str">
            <v/>
          </cell>
          <cell r="BH152" t="str">
            <v/>
          </cell>
          <cell r="BI152" t="str">
            <v/>
          </cell>
          <cell r="BJ152" t="str">
            <v/>
          </cell>
        </row>
        <row r="153">
          <cell r="C153" t="str">
            <v>South East</v>
          </cell>
          <cell r="G153" t="str">
            <v>South East</v>
          </cell>
          <cell r="H153" t="str">
            <v>SE</v>
          </cell>
          <cell r="P153">
            <v>0</v>
          </cell>
          <cell r="Q153">
            <v>8978000</v>
          </cell>
          <cell r="R153">
            <v>8978000</v>
          </cell>
          <cell r="S153">
            <v>86725000</v>
          </cell>
          <cell r="T153">
            <v>15134.557000000001</v>
          </cell>
          <cell r="U153">
            <v>0</v>
          </cell>
          <cell r="V153">
            <v>177708</v>
          </cell>
          <cell r="W153">
            <v>137397.87670192937</v>
          </cell>
          <cell r="X153">
            <v>0</v>
          </cell>
          <cell r="Y153">
            <v>0</v>
          </cell>
          <cell r="Z153">
            <v>0</v>
          </cell>
          <cell r="AA153">
            <v>0</v>
          </cell>
          <cell r="AB153">
            <v>0</v>
          </cell>
          <cell r="AC153">
            <v>0</v>
          </cell>
          <cell r="AD153">
            <v>0</v>
          </cell>
          <cell r="AE153">
            <v>0</v>
          </cell>
          <cell r="AI153">
            <v>970.62136765798198</v>
          </cell>
          <cell r="AJ153" t="str">
            <v/>
          </cell>
          <cell r="AK153" t="str">
            <v/>
          </cell>
          <cell r="AL153" t="str">
            <v/>
          </cell>
          <cell r="AM153">
            <v>0.141761298254936</v>
          </cell>
          <cell r="AN153" t="str">
            <v/>
          </cell>
          <cell r="AO153">
            <v>0.29032123828977902</v>
          </cell>
          <cell r="AP153" t="str">
            <v/>
          </cell>
          <cell r="AQ153" t="str">
            <v/>
          </cell>
          <cell r="AR153" t="str">
            <v/>
          </cell>
          <cell r="AS153">
            <v>8.3447868268404302E-4</v>
          </cell>
          <cell r="AT153" t="str">
            <v/>
          </cell>
          <cell r="AU153" t="str">
            <v/>
          </cell>
          <cell r="AV153" t="str">
            <v/>
          </cell>
          <cell r="AW153" t="str">
            <v/>
          </cell>
          <cell r="AZ153">
            <v>52.448237917716597</v>
          </cell>
          <cell r="BA153">
            <v>1.0910631588770801</v>
          </cell>
          <cell r="BB153">
            <v>5.79E-3</v>
          </cell>
          <cell r="BC153">
            <v>5.0800000000000003E-3</v>
          </cell>
          <cell r="BD153" t="str">
            <v/>
          </cell>
          <cell r="BE153" t="str">
            <v/>
          </cell>
          <cell r="BF153" t="str">
            <v/>
          </cell>
          <cell r="BG153" t="str">
            <v/>
          </cell>
          <cell r="BH153" t="str">
            <v/>
          </cell>
          <cell r="BI153" t="str">
            <v/>
          </cell>
          <cell r="BJ153" t="str">
            <v/>
          </cell>
        </row>
        <row r="154">
          <cell r="C154" t="str">
            <v>South East</v>
          </cell>
          <cell r="G154" t="str">
            <v>South East</v>
          </cell>
          <cell r="H154" t="str">
            <v>SE</v>
          </cell>
          <cell r="P154">
            <v>0</v>
          </cell>
          <cell r="Q154">
            <v>454000</v>
          </cell>
          <cell r="R154">
            <v>454000</v>
          </cell>
          <cell r="S154">
            <v>59306323.261986941</v>
          </cell>
          <cell r="T154">
            <v>14984.062</v>
          </cell>
          <cell r="U154">
            <v>0</v>
          </cell>
          <cell r="V154">
            <v>147660</v>
          </cell>
          <cell r="W154">
            <v>138856.79141511495</v>
          </cell>
          <cell r="X154">
            <v>0</v>
          </cell>
          <cell r="Y154">
            <v>0</v>
          </cell>
          <cell r="Z154">
            <v>0</v>
          </cell>
          <cell r="AA154">
            <v>0</v>
          </cell>
          <cell r="AB154">
            <v>0</v>
          </cell>
          <cell r="AC154">
            <v>0</v>
          </cell>
          <cell r="AD154">
            <v>0</v>
          </cell>
          <cell r="AE154">
            <v>0</v>
          </cell>
          <cell r="AI154">
            <v>49.082434942829501</v>
          </cell>
          <cell r="AJ154" t="str">
            <v/>
          </cell>
          <cell r="AK154" t="str">
            <v/>
          </cell>
          <cell r="AL154" t="str">
            <v/>
          </cell>
          <cell r="AM154">
            <v>0.42785641169931099</v>
          </cell>
          <cell r="AN154" t="str">
            <v/>
          </cell>
          <cell r="AO154">
            <v>1.2156898008939501</v>
          </cell>
          <cell r="AP154" t="str">
            <v/>
          </cell>
          <cell r="AQ154" t="str">
            <v/>
          </cell>
          <cell r="AR154" t="str">
            <v/>
          </cell>
          <cell r="AS154">
            <v>8.3447868268404302E-4</v>
          </cell>
          <cell r="AT154" t="str">
            <v/>
          </cell>
          <cell r="AU154" t="str">
            <v/>
          </cell>
          <cell r="AV154" t="str">
            <v/>
          </cell>
          <cell r="AW154" t="str">
            <v/>
          </cell>
          <cell r="AZ154">
            <v>223.40500810089901</v>
          </cell>
          <cell r="BA154">
            <v>1.12973144454047</v>
          </cell>
          <cell r="BB154">
            <v>5.79E-3</v>
          </cell>
          <cell r="BC154">
            <v>5.0800000000000003E-3</v>
          </cell>
          <cell r="BD154" t="str">
            <v/>
          </cell>
          <cell r="BE154" t="str">
            <v/>
          </cell>
          <cell r="BF154" t="str">
            <v/>
          </cell>
          <cell r="BG154" t="str">
            <v/>
          </cell>
          <cell r="BH154" t="str">
            <v/>
          </cell>
          <cell r="BI154" t="str">
            <v/>
          </cell>
          <cell r="BJ154" t="str">
            <v/>
          </cell>
        </row>
        <row r="155">
          <cell r="C155" t="str">
            <v>South East</v>
          </cell>
          <cell r="G155" t="str">
            <v>South East</v>
          </cell>
          <cell r="H155" t="str">
            <v>SE</v>
          </cell>
          <cell r="P155">
            <v>0</v>
          </cell>
          <cell r="Q155">
            <v>4794000</v>
          </cell>
          <cell r="R155">
            <v>4794000</v>
          </cell>
          <cell r="S155">
            <v>29910218.658469938</v>
          </cell>
          <cell r="T155">
            <v>9539.4372999999996</v>
          </cell>
          <cell r="U155">
            <v>0</v>
          </cell>
          <cell r="V155">
            <v>109272</v>
          </cell>
          <cell r="W155">
            <v>94074.008461013436</v>
          </cell>
          <cell r="X155">
            <v>0</v>
          </cell>
          <cell r="Y155">
            <v>0</v>
          </cell>
          <cell r="Z155">
            <v>0</v>
          </cell>
          <cell r="AA155">
            <v>0</v>
          </cell>
          <cell r="AB155">
            <v>0</v>
          </cell>
          <cell r="AC155">
            <v>0</v>
          </cell>
          <cell r="AD155">
            <v>0</v>
          </cell>
          <cell r="AE155">
            <v>0</v>
          </cell>
          <cell r="AI155">
            <v>518.284566334636</v>
          </cell>
          <cell r="AJ155" t="str">
            <v/>
          </cell>
          <cell r="AK155" t="str">
            <v/>
          </cell>
          <cell r="AL155" t="str">
            <v/>
          </cell>
          <cell r="AM155">
            <v>1.00443171772911</v>
          </cell>
          <cell r="AN155" t="str">
            <v/>
          </cell>
          <cell r="AO155">
            <v>1.59490730958464</v>
          </cell>
          <cell r="AP155" t="str">
            <v/>
          </cell>
          <cell r="AQ155" t="str">
            <v/>
          </cell>
          <cell r="AR155" t="str">
            <v/>
          </cell>
          <cell r="AS155">
            <v>8.3447868268404302E-4</v>
          </cell>
          <cell r="AT155" t="str">
            <v/>
          </cell>
          <cell r="AU155" t="str">
            <v/>
          </cell>
          <cell r="AV155" t="str">
            <v/>
          </cell>
          <cell r="AW155" t="str">
            <v/>
          </cell>
          <cell r="AZ155">
            <v>35.910423771251999</v>
          </cell>
          <cell r="BA155">
            <v>1.0910631588770801</v>
          </cell>
          <cell r="BB155">
            <v>5.79E-3</v>
          </cell>
          <cell r="BC155">
            <v>5.0800000000000003E-3</v>
          </cell>
          <cell r="BD155" t="str">
            <v/>
          </cell>
          <cell r="BE155" t="str">
            <v/>
          </cell>
          <cell r="BF155" t="str">
            <v/>
          </cell>
          <cell r="BG155" t="str">
            <v/>
          </cell>
          <cell r="BH155" t="str">
            <v/>
          </cell>
          <cell r="BI155" t="str">
            <v/>
          </cell>
          <cell r="BJ155" t="str">
            <v/>
          </cell>
        </row>
        <row r="156">
          <cell r="C156" t="str">
            <v>South East</v>
          </cell>
          <cell r="G156" t="str">
            <v>South East</v>
          </cell>
          <cell r="H156" t="str">
            <v>SE</v>
          </cell>
          <cell r="P156">
            <v>0</v>
          </cell>
          <cell r="Q156">
            <v>7582000</v>
          </cell>
          <cell r="R156">
            <v>7582000</v>
          </cell>
          <cell r="S156">
            <v>34996773.126000002</v>
          </cell>
          <cell r="T156">
            <v>8833.4159999999993</v>
          </cell>
          <cell r="U156">
            <v>0</v>
          </cell>
          <cell r="V156">
            <v>74244.023300000001</v>
          </cell>
          <cell r="W156">
            <v>72806.217999999993</v>
          </cell>
          <cell r="X156">
            <v>0</v>
          </cell>
          <cell r="Y156">
            <v>0</v>
          </cell>
          <cell r="Z156">
            <v>0</v>
          </cell>
          <cell r="AA156">
            <v>0</v>
          </cell>
          <cell r="AB156">
            <v>0</v>
          </cell>
          <cell r="AC156">
            <v>0</v>
          </cell>
          <cell r="AD156">
            <v>0</v>
          </cell>
          <cell r="AE156">
            <v>0</v>
          </cell>
          <cell r="AI156">
            <v>819.69828576328996</v>
          </cell>
          <cell r="AJ156" t="str">
            <v/>
          </cell>
          <cell r="AK156" t="str">
            <v/>
          </cell>
          <cell r="AL156" t="str">
            <v/>
          </cell>
          <cell r="AM156">
            <v>2.9459542626998299</v>
          </cell>
          <cell r="AN156" t="str">
            <v/>
          </cell>
          <cell r="AO156">
            <v>6.7987903983908797</v>
          </cell>
          <cell r="AP156" t="str">
            <v/>
          </cell>
          <cell r="AQ156" t="str">
            <v/>
          </cell>
          <cell r="AR156" t="str">
            <v/>
          </cell>
          <cell r="AS156">
            <v>8.3447868268404302E-4</v>
          </cell>
          <cell r="AT156" t="str">
            <v/>
          </cell>
          <cell r="AU156" t="str">
            <v/>
          </cell>
          <cell r="AV156" t="str">
            <v/>
          </cell>
          <cell r="AW156" t="str">
            <v/>
          </cell>
          <cell r="AZ156">
            <v>96.024702709646405</v>
          </cell>
          <cell r="BA156">
            <v>0.88999591175992898</v>
          </cell>
          <cell r="BB156">
            <v>5.79E-3</v>
          </cell>
          <cell r="BC156">
            <v>5.0800000000000003E-3</v>
          </cell>
          <cell r="BD156" t="str">
            <v/>
          </cell>
          <cell r="BE156" t="str">
            <v/>
          </cell>
          <cell r="BF156" t="str">
            <v/>
          </cell>
          <cell r="BG156" t="str">
            <v/>
          </cell>
          <cell r="BH156" t="str">
            <v/>
          </cell>
          <cell r="BI156" t="str">
            <v/>
          </cell>
          <cell r="BJ156" t="str">
            <v/>
          </cell>
        </row>
        <row r="157">
          <cell r="C157" t="str">
            <v>South East</v>
          </cell>
          <cell r="G157" t="str">
            <v>South East</v>
          </cell>
          <cell r="H157" t="str">
            <v>SE</v>
          </cell>
          <cell r="P157">
            <v>0</v>
          </cell>
          <cell r="Q157">
            <v>14783000</v>
          </cell>
          <cell r="R157">
            <v>14783000</v>
          </cell>
          <cell r="S157">
            <v>78243748.00000003</v>
          </cell>
          <cell r="T157">
            <v>17622.419999999998</v>
          </cell>
          <cell r="U157">
            <v>0</v>
          </cell>
          <cell r="V157">
            <v>153690.11000000002</v>
          </cell>
          <cell r="W157">
            <v>145924</v>
          </cell>
          <cell r="X157">
            <v>0</v>
          </cell>
          <cell r="Y157">
            <v>0</v>
          </cell>
          <cell r="Z157">
            <v>0</v>
          </cell>
          <cell r="AA157">
            <v>0</v>
          </cell>
          <cell r="AB157">
            <v>0</v>
          </cell>
          <cell r="AC157">
            <v>0</v>
          </cell>
          <cell r="AD157">
            <v>0</v>
          </cell>
          <cell r="AE157">
            <v>0</v>
          </cell>
          <cell r="AI157">
            <v>1598.20624616707</v>
          </cell>
          <cell r="AJ157" t="str">
            <v/>
          </cell>
          <cell r="AK157" t="str">
            <v/>
          </cell>
          <cell r="AL157" t="str">
            <v/>
          </cell>
          <cell r="AM157">
            <v>0</v>
          </cell>
          <cell r="AN157" t="str">
            <v/>
          </cell>
          <cell r="AO157">
            <v>0</v>
          </cell>
          <cell r="AP157" t="str">
            <v/>
          </cell>
          <cell r="AQ157" t="str">
            <v/>
          </cell>
          <cell r="AR157" t="str">
            <v/>
          </cell>
          <cell r="AS157">
            <v>8.3447868268404302E-4</v>
          </cell>
          <cell r="AT157" t="str">
            <v/>
          </cell>
          <cell r="AU157" t="str">
            <v/>
          </cell>
          <cell r="AV157" t="str">
            <v/>
          </cell>
          <cell r="AW157" t="str">
            <v/>
          </cell>
          <cell r="AZ157">
            <v>192.46032966857899</v>
          </cell>
          <cell r="BA157">
            <v>0.88999591175992898</v>
          </cell>
          <cell r="BB157">
            <v>5.79E-3</v>
          </cell>
          <cell r="BC157">
            <v>5.0800000000000003E-3</v>
          </cell>
          <cell r="BD157" t="str">
            <v/>
          </cell>
          <cell r="BE157" t="str">
            <v/>
          </cell>
          <cell r="BF157" t="str">
            <v/>
          </cell>
          <cell r="BG157" t="str">
            <v/>
          </cell>
          <cell r="BH157" t="str">
            <v/>
          </cell>
          <cell r="BI157" t="str">
            <v/>
          </cell>
          <cell r="BJ157" t="str">
            <v/>
          </cell>
        </row>
        <row r="158">
          <cell r="C158" t="str">
            <v>South East</v>
          </cell>
          <cell r="G158" t="str">
            <v>South East</v>
          </cell>
          <cell r="H158" t="str">
            <v>SE</v>
          </cell>
          <cell r="P158">
            <v>0</v>
          </cell>
          <cell r="Q158">
            <v>19877000</v>
          </cell>
          <cell r="R158">
            <v>19877000</v>
          </cell>
          <cell r="S158">
            <v>100422544.09999999</v>
          </cell>
          <cell r="T158">
            <v>21412.307000000001</v>
          </cell>
          <cell r="U158">
            <v>0</v>
          </cell>
          <cell r="V158">
            <v>209154.42629999999</v>
          </cell>
          <cell r="W158">
            <v>201858.79999999993</v>
          </cell>
          <cell r="X158">
            <v>0</v>
          </cell>
          <cell r="Y158">
            <v>0</v>
          </cell>
          <cell r="Z158">
            <v>0</v>
          </cell>
          <cell r="AA158">
            <v>0</v>
          </cell>
          <cell r="AB158">
            <v>0</v>
          </cell>
          <cell r="AC158">
            <v>0</v>
          </cell>
          <cell r="AD158">
            <v>0</v>
          </cell>
          <cell r="AE158">
            <v>0</v>
          </cell>
          <cell r="AI158">
            <v>2148.92413955644</v>
          </cell>
          <cell r="AJ158" t="str">
            <v/>
          </cell>
          <cell r="AK158" t="str">
            <v/>
          </cell>
          <cell r="AL158" t="str">
            <v/>
          </cell>
          <cell r="AM158">
            <v>0.91038737920673396</v>
          </cell>
          <cell r="AN158" t="str">
            <v/>
          </cell>
          <cell r="AO158">
            <v>1.98571064795104</v>
          </cell>
          <cell r="AP158" t="str">
            <v/>
          </cell>
          <cell r="AQ158" t="str">
            <v/>
          </cell>
          <cell r="AR158" t="str">
            <v/>
          </cell>
          <cell r="AS158">
            <v>8.3447868268404302E-4</v>
          </cell>
          <cell r="AT158" t="str">
            <v/>
          </cell>
          <cell r="AU158" t="str">
            <v/>
          </cell>
          <cell r="AV158" t="str">
            <v/>
          </cell>
          <cell r="AW158" t="str">
            <v/>
          </cell>
          <cell r="AZ158">
            <v>180.75421862049001</v>
          </cell>
          <cell r="BA158">
            <v>1.39896313199031</v>
          </cell>
          <cell r="BB158">
            <v>5.79E-3</v>
          </cell>
          <cell r="BC158">
            <v>5.0800000000000003E-3</v>
          </cell>
          <cell r="BD158" t="str">
            <v/>
          </cell>
          <cell r="BE158" t="str">
            <v/>
          </cell>
          <cell r="BF158" t="str">
            <v/>
          </cell>
          <cell r="BG158" t="str">
            <v/>
          </cell>
          <cell r="BH158" t="str">
            <v/>
          </cell>
          <cell r="BI158" t="str">
            <v/>
          </cell>
          <cell r="BJ158" t="str">
            <v/>
          </cell>
        </row>
        <row r="159">
          <cell r="C159" t="str">
            <v>South East</v>
          </cell>
          <cell r="G159" t="str">
            <v>South East</v>
          </cell>
          <cell r="H159" t="str">
            <v>SE</v>
          </cell>
          <cell r="P159">
            <v>0</v>
          </cell>
          <cell r="Q159">
            <v>17738000</v>
          </cell>
          <cell r="R159">
            <v>17738000</v>
          </cell>
          <cell r="S159">
            <v>71248389.390401065</v>
          </cell>
          <cell r="T159">
            <v>20978</v>
          </cell>
          <cell r="U159">
            <v>0</v>
          </cell>
          <cell r="V159">
            <v>198624</v>
          </cell>
          <cell r="W159">
            <v>194235.4813048174</v>
          </cell>
          <cell r="X159">
            <v>0</v>
          </cell>
          <cell r="Y159">
            <v>0</v>
          </cell>
          <cell r="Z159">
            <v>0</v>
          </cell>
          <cell r="AA159">
            <v>0</v>
          </cell>
          <cell r="AB159">
            <v>0</v>
          </cell>
          <cell r="AC159">
            <v>0</v>
          </cell>
          <cell r="AD159">
            <v>0</v>
          </cell>
          <cell r="AE159">
            <v>0</v>
          </cell>
          <cell r="AI159">
            <v>1917.6745176561899</v>
          </cell>
          <cell r="AJ159" t="str">
            <v/>
          </cell>
          <cell r="AK159" t="str">
            <v/>
          </cell>
          <cell r="AL159" t="str">
            <v/>
          </cell>
          <cell r="AM159">
            <v>0.57146157771615502</v>
          </cell>
          <cell r="AN159" t="str">
            <v/>
          </cell>
          <cell r="AO159">
            <v>2.8970809515054401</v>
          </cell>
          <cell r="AP159" t="str">
            <v/>
          </cell>
          <cell r="AQ159" t="str">
            <v/>
          </cell>
          <cell r="AR159" t="str">
            <v/>
          </cell>
          <cell r="AS159">
            <v>8.3447868268404302E-4</v>
          </cell>
          <cell r="AT159" t="str">
            <v/>
          </cell>
          <cell r="AU159" t="str">
            <v/>
          </cell>
          <cell r="AV159" t="str">
            <v/>
          </cell>
          <cell r="AW159" t="str">
            <v/>
          </cell>
          <cell r="AZ159">
            <v>192.828929286852</v>
          </cell>
          <cell r="BA159">
            <v>1.4844920450496699</v>
          </cell>
          <cell r="BB159">
            <v>5.79E-3</v>
          </cell>
          <cell r="BC159">
            <v>5.0800000000000003E-3</v>
          </cell>
          <cell r="BD159" t="str">
            <v/>
          </cell>
          <cell r="BE159" t="str">
            <v/>
          </cell>
          <cell r="BF159" t="str">
            <v/>
          </cell>
          <cell r="BG159" t="str">
            <v/>
          </cell>
          <cell r="BH159" t="str">
            <v/>
          </cell>
          <cell r="BI159" t="str">
            <v/>
          </cell>
          <cell r="BJ159" t="str">
            <v/>
          </cell>
        </row>
        <row r="160">
          <cell r="C160" t="str">
            <v>South East</v>
          </cell>
          <cell r="G160" t="str">
            <v>South East</v>
          </cell>
          <cell r="H160" t="str">
            <v>SE</v>
          </cell>
          <cell r="P160">
            <v>0</v>
          </cell>
          <cell r="Q160">
            <v>2141000</v>
          </cell>
          <cell r="R160">
            <v>2141000</v>
          </cell>
          <cell r="S160">
            <v>6474001.681533955</v>
          </cell>
          <cell r="T160">
            <v>4755.2359999999999</v>
          </cell>
          <cell r="U160">
            <v>0</v>
          </cell>
          <cell r="V160">
            <v>25344</v>
          </cell>
          <cell r="W160">
            <v>24797.003478865343</v>
          </cell>
          <cell r="X160">
            <v>0</v>
          </cell>
          <cell r="Y160">
            <v>0</v>
          </cell>
          <cell r="Z160">
            <v>0</v>
          </cell>
          <cell r="AA160">
            <v>0</v>
          </cell>
          <cell r="AB160">
            <v>0</v>
          </cell>
          <cell r="AC160">
            <v>0</v>
          </cell>
          <cell r="AD160">
            <v>0</v>
          </cell>
          <cell r="AE160">
            <v>0</v>
          </cell>
          <cell r="AI160">
            <v>231.46584408061199</v>
          </cell>
          <cell r="AJ160" t="str">
            <v/>
          </cell>
          <cell r="AK160" t="str">
            <v/>
          </cell>
          <cell r="AL160" t="str">
            <v/>
          </cell>
          <cell r="AM160">
            <v>1.2818000401683201</v>
          </cell>
          <cell r="AN160" t="str">
            <v/>
          </cell>
          <cell r="AO160">
            <v>4.5216195650384696</v>
          </cell>
          <cell r="AP160" t="str">
            <v/>
          </cell>
          <cell r="AQ160" t="str">
            <v/>
          </cell>
          <cell r="AR160" t="str">
            <v/>
          </cell>
          <cell r="AS160">
            <v>8.3447868268404302E-4</v>
          </cell>
          <cell r="AT160" t="str">
            <v/>
          </cell>
          <cell r="AU160" t="str">
            <v/>
          </cell>
          <cell r="AV160" t="str">
            <v/>
          </cell>
          <cell r="AW160" t="str">
            <v/>
          </cell>
          <cell r="AZ160">
            <v>32.7049660394132</v>
          </cell>
          <cell r="BA160">
            <v>0.88999591175992898</v>
          </cell>
          <cell r="BB160">
            <v>5.79E-3</v>
          </cell>
          <cell r="BC160">
            <v>5.0800000000000003E-3</v>
          </cell>
          <cell r="BD160" t="str">
            <v/>
          </cell>
          <cell r="BE160" t="str">
            <v/>
          </cell>
          <cell r="BF160" t="str">
            <v/>
          </cell>
          <cell r="BG160" t="str">
            <v/>
          </cell>
          <cell r="BH160" t="str">
            <v/>
          </cell>
          <cell r="BI160" t="str">
            <v/>
          </cell>
          <cell r="BJ160" t="str">
            <v/>
          </cell>
        </row>
        <row r="161">
          <cell r="C161" t="str">
            <v>South East</v>
          </cell>
          <cell r="G161" t="str">
            <v>South East</v>
          </cell>
          <cell r="H161" t="str">
            <v>SE</v>
          </cell>
          <cell r="P161">
            <v>0</v>
          </cell>
          <cell r="Q161">
            <v>161000</v>
          </cell>
          <cell r="R161">
            <v>161000</v>
          </cell>
          <cell r="S161">
            <v>3092630.8000000003</v>
          </cell>
          <cell r="T161">
            <v>2185.9189999999999</v>
          </cell>
          <cell r="U161">
            <v>0</v>
          </cell>
          <cell r="V161">
            <v>22063.1878</v>
          </cell>
          <cell r="W161">
            <v>16801.2</v>
          </cell>
          <cell r="X161">
            <v>0</v>
          </cell>
          <cell r="Y161">
            <v>0</v>
          </cell>
          <cell r="Z161">
            <v>0</v>
          </cell>
          <cell r="AA161">
            <v>0</v>
          </cell>
          <cell r="AB161">
            <v>0</v>
          </cell>
          <cell r="AC161">
            <v>0</v>
          </cell>
          <cell r="AD161">
            <v>0</v>
          </cell>
          <cell r="AE161">
            <v>0</v>
          </cell>
          <cell r="AI161">
            <v>17.405885519373498</v>
          </cell>
          <cell r="AJ161" t="str">
            <v/>
          </cell>
          <cell r="AK161" t="str">
            <v/>
          </cell>
          <cell r="AL161" t="str">
            <v/>
          </cell>
          <cell r="AM161">
            <v>1.22993769471501</v>
          </cell>
          <cell r="AN161" t="str">
            <v/>
          </cell>
          <cell r="AO161">
            <v>3.4119836898376401</v>
          </cell>
          <cell r="AP161" t="str">
            <v/>
          </cell>
          <cell r="AQ161" t="str">
            <v/>
          </cell>
          <cell r="AR161" t="str">
            <v/>
          </cell>
          <cell r="AS161">
            <v>8.3447868268404302E-4</v>
          </cell>
          <cell r="AT161" t="str">
            <v/>
          </cell>
          <cell r="AU161" t="str">
            <v/>
          </cell>
          <cell r="AV161" t="str">
            <v/>
          </cell>
          <cell r="AW161" t="str">
            <v/>
          </cell>
          <cell r="AZ161">
            <v>6.5504265500560601</v>
          </cell>
          <cell r="BA161">
            <v>0.93220235250979</v>
          </cell>
          <cell r="BB161">
            <v>5.79E-3</v>
          </cell>
          <cell r="BC161">
            <v>5.0800000000000003E-3</v>
          </cell>
          <cell r="BD161" t="str">
            <v/>
          </cell>
          <cell r="BE161" t="str">
            <v/>
          </cell>
          <cell r="BF161" t="str">
            <v/>
          </cell>
          <cell r="BG161" t="str">
            <v/>
          </cell>
          <cell r="BH161" t="str">
            <v/>
          </cell>
          <cell r="BI161" t="str">
            <v/>
          </cell>
          <cell r="BJ161" t="str">
            <v/>
          </cell>
        </row>
        <row r="162">
          <cell r="C162" t="str">
            <v>South East</v>
          </cell>
          <cell r="G162" t="str">
            <v>South East</v>
          </cell>
          <cell r="H162" t="str">
            <v>SE</v>
          </cell>
          <cell r="P162">
            <v>0</v>
          </cell>
          <cell r="Q162">
            <v>1868000</v>
          </cell>
          <cell r="R162">
            <v>1868000</v>
          </cell>
          <cell r="S162">
            <v>10814892.674990162</v>
          </cell>
          <cell r="T162">
            <v>3717.4070000000002</v>
          </cell>
          <cell r="U162">
            <v>0</v>
          </cell>
          <cell r="V162">
            <v>41256</v>
          </cell>
          <cell r="W162">
            <v>34168.816857936894</v>
          </cell>
          <cell r="X162">
            <v>0</v>
          </cell>
          <cell r="Y162">
            <v>0</v>
          </cell>
          <cell r="Z162">
            <v>0</v>
          </cell>
          <cell r="AA162">
            <v>0</v>
          </cell>
          <cell r="AB162">
            <v>0</v>
          </cell>
          <cell r="AC162">
            <v>0</v>
          </cell>
          <cell r="AD162">
            <v>0</v>
          </cell>
          <cell r="AE162">
            <v>0</v>
          </cell>
          <cell r="AI162">
            <v>201.95151646080501</v>
          </cell>
          <cell r="AJ162" t="str">
            <v/>
          </cell>
          <cell r="AK162" t="str">
            <v/>
          </cell>
          <cell r="AL162" t="str">
            <v/>
          </cell>
          <cell r="AM162">
            <v>1.1755827605998801</v>
          </cell>
          <cell r="AN162" t="str">
            <v/>
          </cell>
          <cell r="AO162">
            <v>3.8133678737638199</v>
          </cell>
          <cell r="AP162" t="str">
            <v/>
          </cell>
          <cell r="AQ162" t="str">
            <v/>
          </cell>
          <cell r="AR162" t="str">
            <v/>
          </cell>
          <cell r="AS162">
            <v>8.3447868268404302E-4</v>
          </cell>
          <cell r="AT162" t="str">
            <v/>
          </cell>
          <cell r="AU162" t="str">
            <v/>
          </cell>
          <cell r="AV162" t="str">
            <v/>
          </cell>
          <cell r="AW162" t="str">
            <v/>
          </cell>
          <cell r="AZ162">
            <v>45.065525594582397</v>
          </cell>
          <cell r="BA162">
            <v>0.88999591175992898</v>
          </cell>
          <cell r="BB162">
            <v>5.79E-3</v>
          </cell>
          <cell r="BC162">
            <v>5.0800000000000003E-3</v>
          </cell>
          <cell r="BD162" t="str">
            <v/>
          </cell>
          <cell r="BE162" t="str">
            <v/>
          </cell>
          <cell r="BF162" t="str">
            <v/>
          </cell>
          <cell r="BG162" t="str">
            <v/>
          </cell>
          <cell r="BH162" t="str">
            <v/>
          </cell>
          <cell r="BI162" t="str">
            <v/>
          </cell>
          <cell r="BJ162" t="str">
            <v/>
          </cell>
        </row>
        <row r="163">
          <cell r="C163" t="str">
            <v>South East</v>
          </cell>
          <cell r="G163" t="str">
            <v>South East</v>
          </cell>
          <cell r="H163" t="str">
            <v>SE</v>
          </cell>
          <cell r="P163">
            <v>0</v>
          </cell>
          <cell r="Q163">
            <v>1105000</v>
          </cell>
          <cell r="R163">
            <v>1315000</v>
          </cell>
          <cell r="S163">
            <v>20083574.770656668</v>
          </cell>
          <cell r="T163">
            <v>3878.1576</v>
          </cell>
          <cell r="U163">
            <v>0</v>
          </cell>
          <cell r="V163">
            <v>46440</v>
          </cell>
          <cell r="W163">
            <v>43032.636486417323</v>
          </cell>
          <cell r="X163">
            <v>0</v>
          </cell>
          <cell r="Y163">
            <v>0</v>
          </cell>
          <cell r="Z163">
            <v>0</v>
          </cell>
          <cell r="AA163">
            <v>0</v>
          </cell>
          <cell r="AB163">
            <v>0</v>
          </cell>
          <cell r="AC163">
            <v>0</v>
          </cell>
          <cell r="AD163">
            <v>0</v>
          </cell>
          <cell r="AE163">
            <v>0</v>
          </cell>
          <cell r="AI163">
            <v>126.449912587445</v>
          </cell>
          <cell r="AJ163" t="str">
            <v/>
          </cell>
          <cell r="AK163" t="str">
            <v/>
          </cell>
          <cell r="AL163" t="str">
            <v/>
          </cell>
          <cell r="AM163">
            <v>1.1295740096349101</v>
          </cell>
          <cell r="AN163" t="str">
            <v/>
          </cell>
          <cell r="AO163">
            <v>2.62121155346447</v>
          </cell>
          <cell r="AP163" t="str">
            <v/>
          </cell>
          <cell r="AQ163" t="str">
            <v/>
          </cell>
          <cell r="AR163" t="str">
            <v/>
          </cell>
          <cell r="AS163">
            <v>8.3447868268404302E-4</v>
          </cell>
          <cell r="AT163" t="str">
            <v/>
          </cell>
          <cell r="AU163" t="str">
            <v/>
          </cell>
          <cell r="AV163" t="str">
            <v/>
          </cell>
          <cell r="AW163" t="str">
            <v/>
          </cell>
          <cell r="AZ163">
            <v>115.589995127272</v>
          </cell>
          <cell r="BA163">
            <v>0.98606987859061401</v>
          </cell>
          <cell r="BB163">
            <v>5.79E-3</v>
          </cell>
          <cell r="BC163">
            <v>5.0800000000000003E-3</v>
          </cell>
          <cell r="BD163" t="str">
            <v/>
          </cell>
          <cell r="BE163" t="str">
            <v/>
          </cell>
          <cell r="BF163" t="str">
            <v/>
          </cell>
          <cell r="BG163" t="str">
            <v/>
          </cell>
          <cell r="BH163" t="str">
            <v/>
          </cell>
          <cell r="BI163" t="str">
            <v/>
          </cell>
          <cell r="BJ163" t="str">
            <v/>
          </cell>
        </row>
        <row r="164">
          <cell r="C164" t="str">
            <v>South East</v>
          </cell>
          <cell r="G164" t="str">
            <v>South East</v>
          </cell>
          <cell r="H164" t="str">
            <v>SE</v>
          </cell>
          <cell r="P164">
            <v>0</v>
          </cell>
          <cell r="Q164">
            <v>227000</v>
          </cell>
          <cell r="R164">
            <v>2523000</v>
          </cell>
          <cell r="S164">
            <v>6362509.508526003</v>
          </cell>
          <cell r="T164">
            <v>2581</v>
          </cell>
          <cell r="U164">
            <v>0</v>
          </cell>
          <cell r="V164">
            <v>16704</v>
          </cell>
          <cell r="W164">
            <v>16011.075426582411</v>
          </cell>
          <cell r="X164">
            <v>0</v>
          </cell>
          <cell r="Y164">
            <v>0</v>
          </cell>
          <cell r="Z164">
            <v>0</v>
          </cell>
          <cell r="AA164">
            <v>0</v>
          </cell>
          <cell r="AB164">
            <v>0</v>
          </cell>
          <cell r="AC164">
            <v>0</v>
          </cell>
          <cell r="AD164">
            <v>0</v>
          </cell>
          <cell r="AE164">
            <v>0</v>
          </cell>
          <cell r="AI164">
            <v>100.934144236645</v>
          </cell>
          <cell r="AJ164" t="str">
            <v/>
          </cell>
          <cell r="AK164" t="str">
            <v/>
          </cell>
          <cell r="AL164" t="str">
            <v/>
          </cell>
          <cell r="AM164">
            <v>0.71262862154505102</v>
          </cell>
          <cell r="AN164" t="str">
            <v/>
          </cell>
          <cell r="AO164">
            <v>2.27804732232656</v>
          </cell>
          <cell r="AP164" t="str">
            <v/>
          </cell>
          <cell r="AQ164" t="str">
            <v/>
          </cell>
          <cell r="AR164" t="str">
            <v/>
          </cell>
          <cell r="AS164">
            <v>8.3447868268404302E-4</v>
          </cell>
          <cell r="AT164" t="str">
            <v/>
          </cell>
          <cell r="AU164" t="str">
            <v/>
          </cell>
          <cell r="AV164" t="str">
            <v/>
          </cell>
          <cell r="AW164" t="str">
            <v/>
          </cell>
          <cell r="AZ164">
            <v>58.794747908828803</v>
          </cell>
          <cell r="BA164">
            <v>1.36351250101216</v>
          </cell>
          <cell r="BB164">
            <v>5.79E-3</v>
          </cell>
          <cell r="BC164">
            <v>5.0800000000000003E-3</v>
          </cell>
          <cell r="BD164" t="str">
            <v/>
          </cell>
          <cell r="BE164" t="str">
            <v/>
          </cell>
          <cell r="BF164" t="str">
            <v/>
          </cell>
          <cell r="BG164" t="str">
            <v/>
          </cell>
          <cell r="BH164" t="str">
            <v/>
          </cell>
          <cell r="BI164" t="str">
            <v/>
          </cell>
          <cell r="BJ164" t="str">
            <v/>
          </cell>
        </row>
        <row r="165">
          <cell r="C165" t="str">
            <v>South East</v>
          </cell>
          <cell r="G165" t="str">
            <v>South East</v>
          </cell>
          <cell r="H165" t="str">
            <v>SE</v>
          </cell>
          <cell r="P165">
            <v>0</v>
          </cell>
          <cell r="Q165">
            <v>178000</v>
          </cell>
          <cell r="R165">
            <v>3090000</v>
          </cell>
          <cell r="S165">
            <v>7079553.036384983</v>
          </cell>
          <cell r="T165">
            <v>2592</v>
          </cell>
          <cell r="U165">
            <v>0</v>
          </cell>
          <cell r="V165">
            <v>19392</v>
          </cell>
          <cell r="W165">
            <v>19995.298961069959</v>
          </cell>
          <cell r="X165">
            <v>0</v>
          </cell>
          <cell r="Y165">
            <v>0</v>
          </cell>
          <cell r="Z165">
            <v>0</v>
          </cell>
          <cell r="AA165">
            <v>0</v>
          </cell>
          <cell r="AB165">
            <v>0</v>
          </cell>
          <cell r="AC165">
            <v>0</v>
          </cell>
          <cell r="AD165">
            <v>0</v>
          </cell>
          <cell r="AE165">
            <v>0</v>
          </cell>
          <cell r="AI165">
            <v>116.13236409618101</v>
          </cell>
          <cell r="AJ165" t="str">
            <v/>
          </cell>
          <cell r="AK165" t="str">
            <v/>
          </cell>
          <cell r="AL165" t="str">
            <v/>
          </cell>
          <cell r="AM165">
            <v>0.43295828365462802</v>
          </cell>
          <cell r="AN165" t="str">
            <v/>
          </cell>
          <cell r="AO165">
            <v>1.3841151850507201</v>
          </cell>
          <cell r="AP165" t="str">
            <v/>
          </cell>
          <cell r="AQ165" t="str">
            <v/>
          </cell>
          <cell r="AR165" t="str">
            <v/>
          </cell>
          <cell r="AS165">
            <v>8.3447868268404302E-4</v>
          </cell>
          <cell r="AT165" t="str">
            <v/>
          </cell>
          <cell r="AU165" t="str">
            <v/>
          </cell>
          <cell r="AV165" t="str">
            <v/>
          </cell>
          <cell r="AW165" t="str">
            <v/>
          </cell>
          <cell r="AZ165">
            <v>7.6327103614647198</v>
          </cell>
          <cell r="BA165">
            <v>1.0910631588770801</v>
          </cell>
          <cell r="BB165">
            <v>5.79E-3</v>
          </cell>
          <cell r="BC165">
            <v>5.0800000000000003E-3</v>
          </cell>
          <cell r="BD165" t="str">
            <v/>
          </cell>
          <cell r="BE165" t="str">
            <v/>
          </cell>
          <cell r="BF165" t="str">
            <v/>
          </cell>
          <cell r="BG165" t="str">
            <v/>
          </cell>
          <cell r="BH165" t="str">
            <v/>
          </cell>
          <cell r="BI165" t="str">
            <v/>
          </cell>
          <cell r="BJ165" t="str">
            <v/>
          </cell>
        </row>
        <row r="166">
          <cell r="C166" t="str">
            <v>South East</v>
          </cell>
          <cell r="G166" t="str">
            <v>South East</v>
          </cell>
          <cell r="H166" t="str">
            <v>SE</v>
          </cell>
          <cell r="P166">
            <v>0</v>
          </cell>
          <cell r="Q166">
            <v>3215000</v>
          </cell>
          <cell r="R166">
            <v>3215000</v>
          </cell>
          <cell r="S166">
            <v>2529076.3819720745</v>
          </cell>
          <cell r="T166">
            <v>1408.1189999999999</v>
          </cell>
          <cell r="U166">
            <v>0</v>
          </cell>
          <cell r="V166">
            <v>15480</v>
          </cell>
          <cell r="W166">
            <v>13017.336911083527</v>
          </cell>
          <cell r="X166">
            <v>0</v>
          </cell>
          <cell r="Y166">
            <v>0</v>
          </cell>
          <cell r="Z166">
            <v>0</v>
          </cell>
          <cell r="AA166">
            <v>0</v>
          </cell>
          <cell r="AB166">
            <v>0</v>
          </cell>
          <cell r="AC166">
            <v>0</v>
          </cell>
          <cell r="AD166">
            <v>0</v>
          </cell>
          <cell r="AE166">
            <v>0</v>
          </cell>
          <cell r="AI166">
            <v>347.57715493655701</v>
          </cell>
          <cell r="AJ166" t="str">
            <v/>
          </cell>
          <cell r="AK166" t="str">
            <v/>
          </cell>
          <cell r="AL166" t="str">
            <v/>
          </cell>
          <cell r="AM166">
            <v>1.18391609657991</v>
          </cell>
          <cell r="AN166" t="str">
            <v/>
          </cell>
          <cell r="AO166">
            <v>3.0154168604651201</v>
          </cell>
          <cell r="AP166" t="str">
            <v/>
          </cell>
          <cell r="AQ166" t="str">
            <v/>
          </cell>
          <cell r="AR166" t="str">
            <v/>
          </cell>
          <cell r="AS166">
            <v>8.3447868268404302E-4</v>
          </cell>
          <cell r="AT166" t="str">
            <v/>
          </cell>
          <cell r="AU166" t="str">
            <v/>
          </cell>
          <cell r="AV166" t="str">
            <v/>
          </cell>
          <cell r="AW166" t="str">
            <v/>
          </cell>
          <cell r="AZ166">
            <v>17.168669672665899</v>
          </cell>
          <cell r="BA166">
            <v>0.88999591175992898</v>
          </cell>
          <cell r="BB166">
            <v>5.79E-3</v>
          </cell>
          <cell r="BC166">
            <v>5.0800000000000003E-3</v>
          </cell>
          <cell r="BD166" t="str">
            <v/>
          </cell>
          <cell r="BE166" t="str">
            <v/>
          </cell>
          <cell r="BF166" t="str">
            <v/>
          </cell>
          <cell r="BG166" t="str">
            <v/>
          </cell>
          <cell r="BH166" t="str">
            <v/>
          </cell>
          <cell r="BI166" t="str">
            <v/>
          </cell>
          <cell r="BJ166" t="str">
            <v/>
          </cell>
        </row>
        <row r="167">
          <cell r="C167" t="str">
            <v>South East</v>
          </cell>
          <cell r="G167" t="str">
            <v>South East</v>
          </cell>
          <cell r="H167" t="str">
            <v>SE</v>
          </cell>
          <cell r="P167">
            <v>0</v>
          </cell>
          <cell r="Q167">
            <v>25065000</v>
          </cell>
          <cell r="R167">
            <v>25065000</v>
          </cell>
          <cell r="S167">
            <v>35386315.183279432</v>
          </cell>
          <cell r="T167">
            <v>6519.8530000000001</v>
          </cell>
          <cell r="U167">
            <v>0</v>
          </cell>
          <cell r="V167">
            <v>75852</v>
          </cell>
          <cell r="W167">
            <v>67137.037063309399</v>
          </cell>
          <cell r="X167">
            <v>0</v>
          </cell>
          <cell r="Y167">
            <v>0</v>
          </cell>
          <cell r="Z167">
            <v>0</v>
          </cell>
          <cell r="AA167">
            <v>0</v>
          </cell>
          <cell r="AB167">
            <v>0</v>
          </cell>
          <cell r="AC167">
            <v>0</v>
          </cell>
          <cell r="AD167">
            <v>0</v>
          </cell>
          <cell r="AE167">
            <v>0</v>
          </cell>
          <cell r="AI167">
            <v>2709.80447542296</v>
          </cell>
          <cell r="AJ167" t="str">
            <v/>
          </cell>
          <cell r="AK167" t="str">
            <v/>
          </cell>
          <cell r="AL167" t="str">
            <v/>
          </cell>
          <cell r="AM167">
            <v>0.56786429760507395</v>
          </cell>
          <cell r="AN167" t="str">
            <v/>
          </cell>
          <cell r="AO167">
            <v>0.94000394278331501</v>
          </cell>
          <cell r="AP167" t="str">
            <v/>
          </cell>
          <cell r="AQ167" t="str">
            <v/>
          </cell>
          <cell r="AR167" t="str">
            <v/>
          </cell>
          <cell r="AS167">
            <v>8.3447868268404302E-4</v>
          </cell>
          <cell r="AT167" t="str">
            <v/>
          </cell>
          <cell r="AU167" t="str">
            <v/>
          </cell>
          <cell r="AV167" t="str">
            <v/>
          </cell>
          <cell r="AW167" t="str">
            <v/>
          </cell>
          <cell r="AZ167">
            <v>88.547574670212896</v>
          </cell>
          <cell r="BA167">
            <v>0.88999591175992898</v>
          </cell>
          <cell r="BB167">
            <v>5.79E-3</v>
          </cell>
          <cell r="BC167">
            <v>5.0800000000000003E-3</v>
          </cell>
          <cell r="BD167" t="str">
            <v/>
          </cell>
          <cell r="BE167" t="str">
            <v/>
          </cell>
          <cell r="BF167" t="str">
            <v/>
          </cell>
          <cell r="BG167" t="str">
            <v/>
          </cell>
          <cell r="BH167" t="str">
            <v/>
          </cell>
          <cell r="BI167" t="str">
            <v/>
          </cell>
          <cell r="BJ167" t="str">
            <v/>
          </cell>
        </row>
        <row r="168">
          <cell r="C168" t="str">
            <v>South East</v>
          </cell>
          <cell r="G168" t="str">
            <v>South East</v>
          </cell>
          <cell r="H168" t="str">
            <v>SE</v>
          </cell>
          <cell r="P168">
            <v>0</v>
          </cell>
          <cell r="Q168">
            <v>1918000</v>
          </cell>
          <cell r="R168">
            <v>1918000</v>
          </cell>
          <cell r="S168">
            <v>6118327.3128615366</v>
          </cell>
          <cell r="T168">
            <v>2500</v>
          </cell>
          <cell r="U168">
            <v>0</v>
          </cell>
          <cell r="V168">
            <v>17892</v>
          </cell>
          <cell r="W168">
            <v>17145.395303111232</v>
          </cell>
          <cell r="X168">
            <v>0</v>
          </cell>
          <cell r="Y168">
            <v>0</v>
          </cell>
          <cell r="Z168">
            <v>0</v>
          </cell>
          <cell r="AA168">
            <v>0</v>
          </cell>
          <cell r="AB168">
            <v>0</v>
          </cell>
          <cell r="AC168">
            <v>0</v>
          </cell>
          <cell r="AD168">
            <v>0</v>
          </cell>
          <cell r="AE168">
            <v>0</v>
          </cell>
          <cell r="AI168">
            <v>207.35707096992701</v>
          </cell>
          <cell r="AJ168" t="str">
            <v/>
          </cell>
          <cell r="AK168" t="str">
            <v/>
          </cell>
          <cell r="AL168" t="str">
            <v/>
          </cell>
          <cell r="AM168">
            <v>0.45007129661621997</v>
          </cell>
          <cell r="AN168" t="str">
            <v/>
          </cell>
          <cell r="AO168">
            <v>1.4609924815517501</v>
          </cell>
          <cell r="AP168" t="str">
            <v/>
          </cell>
          <cell r="AQ168" t="str">
            <v/>
          </cell>
          <cell r="AR168" t="str">
            <v/>
          </cell>
          <cell r="AS168">
            <v>8.3447868268404302E-4</v>
          </cell>
          <cell r="AT168" t="str">
            <v/>
          </cell>
          <cell r="AU168" t="str">
            <v/>
          </cell>
          <cell r="AV168" t="str">
            <v/>
          </cell>
          <cell r="AW168" t="str">
            <v/>
          </cell>
          <cell r="AZ168">
            <v>6.5448301941499398</v>
          </cell>
          <cell r="BA168">
            <v>1.0910631588770801</v>
          </cell>
          <cell r="BB168">
            <v>5.79E-3</v>
          </cell>
          <cell r="BC168">
            <v>5.0800000000000003E-3</v>
          </cell>
          <cell r="BD168" t="str">
            <v/>
          </cell>
          <cell r="BE168" t="str">
            <v/>
          </cell>
          <cell r="BF168" t="str">
            <v/>
          </cell>
          <cell r="BG168" t="str">
            <v/>
          </cell>
          <cell r="BH168" t="str">
            <v/>
          </cell>
          <cell r="BI168" t="str">
            <v/>
          </cell>
          <cell r="BJ168" t="str">
            <v/>
          </cell>
        </row>
        <row r="169">
          <cell r="C169" t="str">
            <v>South East</v>
          </cell>
          <cell r="G169" t="str">
            <v>South East</v>
          </cell>
          <cell r="H169" t="str">
            <v>SE</v>
          </cell>
          <cell r="P169">
            <v>0</v>
          </cell>
          <cell r="Q169">
            <v>8890000</v>
          </cell>
          <cell r="R169">
            <v>8890000</v>
          </cell>
          <cell r="S169">
            <v>2176528.8999846578</v>
          </cell>
          <cell r="T169">
            <v>2665.1079</v>
          </cell>
          <cell r="U169">
            <v>0</v>
          </cell>
          <cell r="V169">
            <v>14604</v>
          </cell>
          <cell r="W169">
            <v>12594.147435461657</v>
          </cell>
          <cell r="X169">
            <v>0</v>
          </cell>
          <cell r="Y169">
            <v>0</v>
          </cell>
          <cell r="Z169">
            <v>0</v>
          </cell>
          <cell r="AA169">
            <v>0</v>
          </cell>
          <cell r="AB169">
            <v>0</v>
          </cell>
          <cell r="AC169">
            <v>0</v>
          </cell>
          <cell r="AD169">
            <v>0</v>
          </cell>
          <cell r="AE169">
            <v>0</v>
          </cell>
          <cell r="AI169">
            <v>961.10759172192604</v>
          </cell>
          <cell r="AJ169" t="str">
            <v/>
          </cell>
          <cell r="AK169" t="str">
            <v/>
          </cell>
          <cell r="AL169" t="str">
            <v/>
          </cell>
          <cell r="AM169">
            <v>0.41629860388219198</v>
          </cell>
          <cell r="AN169" t="str">
            <v/>
          </cell>
          <cell r="AO169">
            <v>1.31243217601299</v>
          </cell>
          <cell r="AP169" t="str">
            <v/>
          </cell>
          <cell r="AQ169" t="str">
            <v/>
          </cell>
          <cell r="AR169" t="str">
            <v/>
          </cell>
          <cell r="AS169">
            <v>8.3447868268404302E-4</v>
          </cell>
          <cell r="AT169" t="str">
            <v/>
          </cell>
          <cell r="AU169" t="str">
            <v/>
          </cell>
          <cell r="AV169" t="str">
            <v/>
          </cell>
          <cell r="AW169" t="str">
            <v/>
          </cell>
          <cell r="AZ169">
            <v>4.8075039943948203</v>
          </cell>
          <cell r="BA169">
            <v>1.0910631588770801</v>
          </cell>
          <cell r="BB169">
            <v>5.79E-3</v>
          </cell>
          <cell r="BC169">
            <v>5.0800000000000003E-3</v>
          </cell>
          <cell r="BD169" t="str">
            <v/>
          </cell>
          <cell r="BE169" t="str">
            <v/>
          </cell>
          <cell r="BF169" t="str">
            <v/>
          </cell>
          <cell r="BG169" t="str">
            <v/>
          </cell>
          <cell r="BH169" t="str">
            <v/>
          </cell>
          <cell r="BI169" t="str">
            <v/>
          </cell>
          <cell r="BJ169" t="str">
            <v/>
          </cell>
        </row>
        <row r="170">
          <cell r="C170" t="str">
            <v>South East</v>
          </cell>
          <cell r="G170" t="str">
            <v>South East</v>
          </cell>
          <cell r="H170" t="str">
            <v>SE</v>
          </cell>
          <cell r="P170">
            <v>0</v>
          </cell>
          <cell r="Q170">
            <v>1388000</v>
          </cell>
          <cell r="R170">
            <v>1388000</v>
          </cell>
          <cell r="S170">
            <v>5703391.8961458411</v>
          </cell>
          <cell r="T170">
            <v>2500</v>
          </cell>
          <cell r="U170">
            <v>0</v>
          </cell>
          <cell r="V170">
            <v>16848</v>
          </cell>
          <cell r="W170">
            <v>15393.893454875986</v>
          </cell>
          <cell r="X170">
            <v>0</v>
          </cell>
          <cell r="Y170">
            <v>0</v>
          </cell>
          <cell r="Z170">
            <v>0</v>
          </cell>
          <cell r="AA170">
            <v>0</v>
          </cell>
          <cell r="AB170">
            <v>0</v>
          </cell>
          <cell r="AC170">
            <v>0</v>
          </cell>
          <cell r="AD170">
            <v>0</v>
          </cell>
          <cell r="AE170">
            <v>0</v>
          </cell>
          <cell r="AI170">
            <v>150.05819317323201</v>
          </cell>
          <cell r="AJ170" t="str">
            <v/>
          </cell>
          <cell r="AK170" t="str">
            <v/>
          </cell>
          <cell r="AL170" t="str">
            <v/>
          </cell>
          <cell r="AM170">
            <v>0.55341211961390202</v>
          </cell>
          <cell r="AN170" t="str">
            <v/>
          </cell>
          <cell r="AO170">
            <v>1.70111293125112</v>
          </cell>
          <cell r="AP170" t="str">
            <v/>
          </cell>
          <cell r="AQ170" t="str">
            <v/>
          </cell>
          <cell r="AR170" t="str">
            <v/>
          </cell>
          <cell r="AS170">
            <v>8.3447868268404302E-4</v>
          </cell>
          <cell r="AT170" t="str">
            <v/>
          </cell>
          <cell r="AU170" t="str">
            <v/>
          </cell>
          <cell r="AV170" t="str">
            <v/>
          </cell>
          <cell r="AW170" t="str">
            <v/>
          </cell>
          <cell r="AZ170">
            <v>5.8762377249311504</v>
          </cell>
          <cell r="BA170">
            <v>1.0910631588770801</v>
          </cell>
          <cell r="BB170">
            <v>5.79E-3</v>
          </cell>
          <cell r="BC170">
            <v>5.0800000000000003E-3</v>
          </cell>
          <cell r="BD170" t="str">
            <v/>
          </cell>
          <cell r="BE170" t="str">
            <v/>
          </cell>
          <cell r="BF170" t="str">
            <v/>
          </cell>
          <cell r="BG170" t="str">
            <v/>
          </cell>
          <cell r="BH170" t="str">
            <v/>
          </cell>
          <cell r="BI170" t="str">
            <v/>
          </cell>
          <cell r="BJ170" t="str">
            <v/>
          </cell>
        </row>
        <row r="171">
          <cell r="C171" t="str">
            <v>South East</v>
          </cell>
          <cell r="G171" t="str">
            <v>South East</v>
          </cell>
          <cell r="H171" t="str">
            <v>SE</v>
          </cell>
          <cell r="P171">
            <v>0</v>
          </cell>
          <cell r="Q171">
            <v>3548000</v>
          </cell>
          <cell r="R171">
            <v>3548000</v>
          </cell>
          <cell r="S171">
            <v>2499.4</v>
          </cell>
          <cell r="T171">
            <v>1</v>
          </cell>
          <cell r="U171">
            <v>0</v>
          </cell>
          <cell r="V171">
            <v>84.199999999999989</v>
          </cell>
          <cell r="W171">
            <v>79.199999999999989</v>
          </cell>
          <cell r="X171">
            <v>0</v>
          </cell>
          <cell r="Y171">
            <v>0</v>
          </cell>
          <cell r="Z171">
            <v>0</v>
          </cell>
          <cell r="AA171">
            <v>0</v>
          </cell>
          <cell r="AB171">
            <v>0</v>
          </cell>
          <cell r="AC171">
            <v>0</v>
          </cell>
          <cell r="AD171">
            <v>0</v>
          </cell>
          <cell r="AE171">
            <v>0</v>
          </cell>
          <cell r="AI171">
            <v>383.578147967311</v>
          </cell>
          <cell r="AJ171" t="str">
            <v/>
          </cell>
          <cell r="AK171" t="str">
            <v/>
          </cell>
          <cell r="AL171" t="str">
            <v/>
          </cell>
          <cell r="AM171">
            <v>8.8798148417076508</v>
          </cell>
          <cell r="AN171" t="str">
            <v/>
          </cell>
          <cell r="AO171">
            <v>2.9529075483113298</v>
          </cell>
          <cell r="AP171" t="str">
            <v/>
          </cell>
          <cell r="AQ171" t="str">
            <v/>
          </cell>
          <cell r="AR171" t="str">
            <v/>
          </cell>
          <cell r="AS171">
            <v>8.3447868268404302E-4</v>
          </cell>
          <cell r="AT171" t="str">
            <v/>
          </cell>
          <cell r="AU171" t="str">
            <v/>
          </cell>
          <cell r="AV171" t="str">
            <v/>
          </cell>
          <cell r="AW171" t="str">
            <v/>
          </cell>
          <cell r="AZ171">
            <v>2.3004464053211E-2</v>
          </cell>
          <cell r="BA171">
            <v>1.12973144454047</v>
          </cell>
          <cell r="BB171">
            <v>5.79E-3</v>
          </cell>
          <cell r="BC171">
            <v>5.0800000000000003E-3</v>
          </cell>
          <cell r="BD171" t="str">
            <v/>
          </cell>
          <cell r="BE171" t="str">
            <v/>
          </cell>
          <cell r="BF171" t="str">
            <v/>
          </cell>
          <cell r="BG171" t="str">
            <v/>
          </cell>
          <cell r="BH171" t="str">
            <v/>
          </cell>
          <cell r="BI171" t="str">
            <v/>
          </cell>
          <cell r="BJ171" t="str">
            <v/>
          </cell>
        </row>
        <row r="172">
          <cell r="C172" t="str">
            <v>South East</v>
          </cell>
          <cell r="G172" t="str">
            <v>South East</v>
          </cell>
          <cell r="H172" t="str">
            <v>SE</v>
          </cell>
          <cell r="P172">
            <v>0</v>
          </cell>
          <cell r="Q172">
            <v>350000</v>
          </cell>
          <cell r="R172">
            <v>621000</v>
          </cell>
          <cell r="S172">
            <v>534915.71646362834</v>
          </cell>
          <cell r="T172">
            <v>253.49600000000001</v>
          </cell>
          <cell r="U172">
            <v>0</v>
          </cell>
          <cell r="V172">
            <v>2808</v>
          </cell>
          <cell r="W172">
            <v>891.92917309242591</v>
          </cell>
          <cell r="X172">
            <v>0</v>
          </cell>
          <cell r="Y172">
            <v>0</v>
          </cell>
          <cell r="Z172">
            <v>0</v>
          </cell>
          <cell r="AA172">
            <v>0</v>
          </cell>
          <cell r="AB172">
            <v>0</v>
          </cell>
          <cell r="AC172">
            <v>0</v>
          </cell>
          <cell r="AD172">
            <v>0</v>
          </cell>
          <cell r="AE172">
            <v>0</v>
          </cell>
          <cell r="AI172">
            <v>46.855642519159098</v>
          </cell>
          <cell r="AJ172" t="str">
            <v/>
          </cell>
          <cell r="AK172" t="str">
            <v/>
          </cell>
          <cell r="AL172" t="str">
            <v/>
          </cell>
          <cell r="AM172">
            <v>1.5227852035162399</v>
          </cell>
          <cell r="AN172" t="str">
            <v/>
          </cell>
          <cell r="AO172">
            <v>3.84920185990579</v>
          </cell>
          <cell r="AP172" t="str">
            <v/>
          </cell>
          <cell r="AQ172" t="str">
            <v/>
          </cell>
          <cell r="AR172" t="str">
            <v/>
          </cell>
          <cell r="AS172">
            <v>8.3447868268404302E-4</v>
          </cell>
          <cell r="AT172" t="str">
            <v/>
          </cell>
          <cell r="AU172" t="str">
            <v/>
          </cell>
          <cell r="AV172" t="str">
            <v/>
          </cell>
          <cell r="AW172" t="str">
            <v/>
          </cell>
          <cell r="AZ172">
            <v>0.51404363536951403</v>
          </cell>
          <cell r="BA172">
            <v>1.4466992341410601</v>
          </cell>
          <cell r="BB172">
            <v>5.79E-3</v>
          </cell>
          <cell r="BC172">
            <v>5.0800000000000003E-3</v>
          </cell>
          <cell r="BD172" t="str">
            <v/>
          </cell>
          <cell r="BE172" t="str">
            <v/>
          </cell>
          <cell r="BF172" t="str">
            <v/>
          </cell>
          <cell r="BG172" t="str">
            <v/>
          </cell>
          <cell r="BH172" t="str">
            <v/>
          </cell>
          <cell r="BI172" t="str">
            <v/>
          </cell>
          <cell r="BJ172" t="str">
            <v/>
          </cell>
        </row>
        <row r="173">
          <cell r="C173" t="str">
            <v>South East</v>
          </cell>
          <cell r="G173" t="str">
            <v>South East</v>
          </cell>
          <cell r="H173" t="str">
            <v>SE</v>
          </cell>
          <cell r="P173">
            <v>0</v>
          </cell>
          <cell r="Q173">
            <v>1675000</v>
          </cell>
          <cell r="R173">
            <v>1675000</v>
          </cell>
          <cell r="S173">
            <v>48630.93164885835</v>
          </cell>
          <cell r="T173">
            <v>6</v>
          </cell>
          <cell r="U173">
            <v>0</v>
          </cell>
          <cell r="V173">
            <v>1464</v>
          </cell>
          <cell r="W173">
            <v>1311.471142252004</v>
          </cell>
          <cell r="X173">
            <v>0</v>
          </cell>
          <cell r="Y173">
            <v>0</v>
          </cell>
          <cell r="Z173">
            <v>0</v>
          </cell>
          <cell r="AA173">
            <v>0</v>
          </cell>
          <cell r="AB173">
            <v>0</v>
          </cell>
          <cell r="AC173">
            <v>0</v>
          </cell>
          <cell r="AD173">
            <v>0</v>
          </cell>
          <cell r="AE173">
            <v>0</v>
          </cell>
          <cell r="AI173">
            <v>181.08607605559399</v>
          </cell>
          <cell r="AJ173" t="str">
            <v/>
          </cell>
          <cell r="AK173" t="str">
            <v/>
          </cell>
          <cell r="AL173" t="str">
            <v/>
          </cell>
          <cell r="AM173">
            <v>24.944402229634399</v>
          </cell>
          <cell r="AN173" t="str">
            <v/>
          </cell>
          <cell r="AO173">
            <v>2.8624723870072302</v>
          </cell>
          <cell r="AP173" t="str">
            <v/>
          </cell>
          <cell r="AQ173" t="str">
            <v/>
          </cell>
          <cell r="AR173" t="str">
            <v/>
          </cell>
          <cell r="AS173">
            <v>8.3447868268404302E-4</v>
          </cell>
          <cell r="AT173" t="str">
            <v/>
          </cell>
          <cell r="AU173" t="str">
            <v/>
          </cell>
          <cell r="AV173" t="str">
            <v/>
          </cell>
          <cell r="AW173" t="str">
            <v/>
          </cell>
          <cell r="AZ173">
            <v>2.1100100194812099</v>
          </cell>
          <cell r="BA173">
            <v>1.12973144454047</v>
          </cell>
          <cell r="BB173">
            <v>5.79E-3</v>
          </cell>
          <cell r="BC173">
            <v>5.0800000000000003E-3</v>
          </cell>
          <cell r="BD173" t="str">
            <v/>
          </cell>
          <cell r="BE173" t="str">
            <v/>
          </cell>
          <cell r="BF173" t="str">
            <v/>
          </cell>
          <cell r="BG173" t="str">
            <v/>
          </cell>
          <cell r="BH173" t="str">
            <v/>
          </cell>
          <cell r="BI173" t="str">
            <v/>
          </cell>
          <cell r="BJ173" t="str">
            <v/>
          </cell>
        </row>
        <row r="174">
          <cell r="C174" t="str">
            <v>South East</v>
          </cell>
          <cell r="G174" t="str">
            <v>South East</v>
          </cell>
          <cell r="H174" t="str">
            <v>SE</v>
          </cell>
          <cell r="P174">
            <v>0</v>
          </cell>
          <cell r="Q174">
            <v>0</v>
          </cell>
          <cell r="R174">
            <v>4348000</v>
          </cell>
          <cell r="S174">
            <v>4950990</v>
          </cell>
          <cell r="T174">
            <v>2020</v>
          </cell>
          <cell r="U174">
            <v>0</v>
          </cell>
          <cell r="V174">
            <v>18648</v>
          </cell>
          <cell r="W174">
            <v>18648</v>
          </cell>
          <cell r="X174">
            <v>0</v>
          </cell>
          <cell r="Y174">
            <v>0</v>
          </cell>
          <cell r="Z174">
            <v>0</v>
          </cell>
          <cell r="AA174">
            <v>0</v>
          </cell>
          <cell r="AB174">
            <v>0</v>
          </cell>
          <cell r="AC174">
            <v>0</v>
          </cell>
          <cell r="AD174">
            <v>0</v>
          </cell>
          <cell r="AE174">
            <v>0</v>
          </cell>
          <cell r="AI174">
            <v>144.667441452622</v>
          </cell>
          <cell r="AJ174" t="str">
            <v/>
          </cell>
          <cell r="AK174" t="str">
            <v/>
          </cell>
          <cell r="AL174" t="str">
            <v/>
          </cell>
          <cell r="AM174">
            <v>1.34662145966016</v>
          </cell>
          <cell r="AN174" t="str">
            <v/>
          </cell>
          <cell r="AO174">
            <v>2.2689330068337998</v>
          </cell>
          <cell r="AP174" t="str">
            <v/>
          </cell>
          <cell r="AQ174" t="str">
            <v/>
          </cell>
          <cell r="AR174" t="str">
            <v/>
          </cell>
          <cell r="AS174">
            <v>8.3447868268404302E-4</v>
          </cell>
          <cell r="AT174" t="str">
            <v/>
          </cell>
          <cell r="AU174" t="str">
            <v/>
          </cell>
          <cell r="AV174" t="str">
            <v/>
          </cell>
          <cell r="AW174" t="str">
            <v/>
          </cell>
          <cell r="AZ174">
            <v>24.594996214876701</v>
          </cell>
          <cell r="BA174">
            <v>0.88999591175992898</v>
          </cell>
          <cell r="BB174">
            <v>5.79E-3</v>
          </cell>
          <cell r="BC174">
            <v>5.0800000000000003E-3</v>
          </cell>
          <cell r="BD174" t="str">
            <v/>
          </cell>
          <cell r="BE174" t="str">
            <v/>
          </cell>
          <cell r="BF174" t="str">
            <v/>
          </cell>
          <cell r="BG174" t="str">
            <v/>
          </cell>
          <cell r="BH174" t="str">
            <v/>
          </cell>
          <cell r="BI174" t="str">
            <v/>
          </cell>
          <cell r="BJ174" t="str">
            <v/>
          </cell>
        </row>
        <row r="175">
          <cell r="C175" t="str">
            <v>South East</v>
          </cell>
          <cell r="G175" t="str">
            <v>South East</v>
          </cell>
          <cell r="H175" t="str">
            <v>SE</v>
          </cell>
          <cell r="P175">
            <v>0</v>
          </cell>
          <cell r="Q175">
            <v>0</v>
          </cell>
          <cell r="R175">
            <v>1311000</v>
          </cell>
          <cell r="S175">
            <v>4872301.6999999993</v>
          </cell>
          <cell r="T175">
            <v>2300.6</v>
          </cell>
          <cell r="U175">
            <v>0</v>
          </cell>
          <cell r="V175">
            <v>20344.3</v>
          </cell>
          <cell r="W175">
            <v>20340</v>
          </cell>
          <cell r="X175">
            <v>0</v>
          </cell>
          <cell r="Y175">
            <v>0</v>
          </cell>
          <cell r="Z175">
            <v>0</v>
          </cell>
          <cell r="AA175">
            <v>0</v>
          </cell>
          <cell r="AB175">
            <v>0</v>
          </cell>
          <cell r="AC175">
            <v>0</v>
          </cell>
          <cell r="AD175">
            <v>0</v>
          </cell>
          <cell r="AE175">
            <v>0</v>
          </cell>
          <cell r="AI175">
            <v>43.619828828055901</v>
          </cell>
          <cell r="AJ175" t="str">
            <v/>
          </cell>
          <cell r="AK175" t="str">
            <v/>
          </cell>
          <cell r="AL175" t="str">
            <v/>
          </cell>
          <cell r="AM175">
            <v>1.36026766129004</v>
          </cell>
          <cell r="AN175" t="str">
            <v/>
          </cell>
          <cell r="AO175">
            <v>2.5701039337990199</v>
          </cell>
          <cell r="AP175" t="str">
            <v/>
          </cell>
          <cell r="AQ175" t="str">
            <v/>
          </cell>
          <cell r="AR175" t="str">
            <v/>
          </cell>
          <cell r="AS175">
            <v>8.3447868268404302E-4</v>
          </cell>
          <cell r="AT175" t="str">
            <v/>
          </cell>
          <cell r="AU175" t="str">
            <v/>
          </cell>
          <cell r="AV175" t="str">
            <v/>
          </cell>
          <cell r="AW175" t="str">
            <v/>
          </cell>
          <cell r="AZ175">
            <v>26.826588535531499</v>
          </cell>
          <cell r="BA175">
            <v>0.88999591175992898</v>
          </cell>
          <cell r="BB175">
            <v>5.79E-3</v>
          </cell>
          <cell r="BC175">
            <v>5.0800000000000003E-3</v>
          </cell>
          <cell r="BD175" t="str">
            <v/>
          </cell>
          <cell r="BE175" t="str">
            <v/>
          </cell>
          <cell r="BF175" t="str">
            <v/>
          </cell>
          <cell r="BG175" t="str">
            <v/>
          </cell>
          <cell r="BH175" t="str">
            <v/>
          </cell>
          <cell r="BI175" t="str">
            <v/>
          </cell>
          <cell r="BJ175" t="str">
            <v/>
          </cell>
        </row>
        <row r="176">
          <cell r="C176" t="str">
            <v>South East</v>
          </cell>
          <cell r="G176" t="str">
            <v>South East</v>
          </cell>
          <cell r="H176" t="str">
            <v>SE</v>
          </cell>
          <cell r="P176">
            <v>0</v>
          </cell>
          <cell r="Q176">
            <v>0</v>
          </cell>
          <cell r="R176">
            <v>681000</v>
          </cell>
          <cell r="S176">
            <v>61439.999999999993</v>
          </cell>
          <cell r="T176">
            <v>40</v>
          </cell>
          <cell r="U176">
            <v>0</v>
          </cell>
          <cell r="V176">
            <v>280</v>
          </cell>
          <cell r="W176">
            <v>280</v>
          </cell>
          <cell r="X176">
            <v>0</v>
          </cell>
          <cell r="Y176">
            <v>0</v>
          </cell>
          <cell r="Z176">
            <v>0</v>
          </cell>
          <cell r="AA176">
            <v>0</v>
          </cell>
          <cell r="AB176">
            <v>0</v>
          </cell>
          <cell r="AC176">
            <v>0</v>
          </cell>
          <cell r="AD176">
            <v>0</v>
          </cell>
          <cell r="AE176">
            <v>0</v>
          </cell>
          <cell r="AI176">
            <v>22.658355020523299</v>
          </cell>
          <cell r="AJ176" t="str">
            <v/>
          </cell>
          <cell r="AK176" t="str">
            <v/>
          </cell>
          <cell r="AL176" t="str">
            <v/>
          </cell>
          <cell r="AM176">
            <v>3.5903089273669599</v>
          </cell>
          <cell r="AN176" t="str">
            <v/>
          </cell>
          <cell r="AO176">
            <v>5.4100387058214299</v>
          </cell>
          <cell r="AP176" t="str">
            <v/>
          </cell>
          <cell r="AQ176" t="str">
            <v/>
          </cell>
          <cell r="AR176" t="str">
            <v/>
          </cell>
          <cell r="AS176">
            <v>8.3447868268404302E-4</v>
          </cell>
          <cell r="AT176" t="str">
            <v/>
          </cell>
          <cell r="AU176" t="str">
            <v/>
          </cell>
          <cell r="AV176" t="str">
            <v/>
          </cell>
          <cell r="AW176" t="str">
            <v/>
          </cell>
          <cell r="AZ176">
            <v>0.29886244641459903</v>
          </cell>
          <cell r="BA176">
            <v>0.95669989741874495</v>
          </cell>
          <cell r="BB176">
            <v>5.79E-3</v>
          </cell>
          <cell r="BC176">
            <v>5.0800000000000003E-3</v>
          </cell>
          <cell r="BD176" t="str">
            <v/>
          </cell>
          <cell r="BE176" t="str">
            <v/>
          </cell>
          <cell r="BF176" t="str">
            <v/>
          </cell>
          <cell r="BG176" t="str">
            <v/>
          </cell>
          <cell r="BH176" t="str">
            <v/>
          </cell>
          <cell r="BI176" t="str">
            <v/>
          </cell>
          <cell r="BJ176" t="str">
            <v/>
          </cell>
        </row>
        <row r="177">
          <cell r="C177" t="str">
            <v>South East</v>
          </cell>
          <cell r="G177" t="str">
            <v>South East</v>
          </cell>
          <cell r="H177" t="str">
            <v>SE</v>
          </cell>
          <cell r="P177">
            <v>0</v>
          </cell>
          <cell r="Q177">
            <v>41000</v>
          </cell>
          <cell r="R177">
            <v>82000</v>
          </cell>
          <cell r="S177">
            <v>30456.3</v>
          </cell>
          <cell r="T177">
            <v>16.3</v>
          </cell>
          <cell r="U177">
            <v>0</v>
          </cell>
          <cell r="V177">
            <v>157.79999999999998</v>
          </cell>
          <cell r="W177">
            <v>68.800000000000011</v>
          </cell>
          <cell r="X177">
            <v>0</v>
          </cell>
          <cell r="Y177">
            <v>0</v>
          </cell>
          <cell r="Z177">
            <v>0</v>
          </cell>
          <cell r="AA177">
            <v>0</v>
          </cell>
          <cell r="AB177">
            <v>0</v>
          </cell>
          <cell r="AC177">
            <v>0</v>
          </cell>
          <cell r="AD177">
            <v>0</v>
          </cell>
          <cell r="AE177">
            <v>0</v>
          </cell>
          <cell r="AI177">
            <v>5.7967141040021604</v>
          </cell>
          <cell r="AJ177" t="str">
            <v/>
          </cell>
          <cell r="AK177" t="str">
            <v/>
          </cell>
          <cell r="AL177" t="str">
            <v/>
          </cell>
          <cell r="AM177">
            <v>1.1781739466318999</v>
          </cell>
          <cell r="AN177" t="str">
            <v/>
          </cell>
          <cell r="AO177">
            <v>3.4075956225779498</v>
          </cell>
          <cell r="AP177" t="str">
            <v/>
          </cell>
          <cell r="AQ177" t="str">
            <v/>
          </cell>
          <cell r="AR177" t="str">
            <v/>
          </cell>
          <cell r="AS177">
            <v>8.3447868268404302E-4</v>
          </cell>
          <cell r="AT177" t="str">
            <v/>
          </cell>
          <cell r="AU177" t="str">
            <v/>
          </cell>
          <cell r="AV177" t="str">
            <v/>
          </cell>
          <cell r="AW177" t="str">
            <v/>
          </cell>
          <cell r="AZ177">
            <v>0</v>
          </cell>
          <cell r="BA177">
            <v>1.12973144454047</v>
          </cell>
          <cell r="BB177">
            <v>5.79E-3</v>
          </cell>
          <cell r="BC177">
            <v>5.0800000000000003E-3</v>
          </cell>
          <cell r="BD177" t="str">
            <v/>
          </cell>
          <cell r="BE177" t="str">
            <v/>
          </cell>
          <cell r="BF177" t="str">
            <v/>
          </cell>
          <cell r="BG177" t="str">
            <v/>
          </cell>
          <cell r="BH177" t="str">
            <v/>
          </cell>
          <cell r="BI177" t="str">
            <v/>
          </cell>
          <cell r="BJ177" t="str">
            <v/>
          </cell>
        </row>
        <row r="178">
          <cell r="C178" t="str">
            <v>South East</v>
          </cell>
          <cell r="G178" t="str">
            <v>South East</v>
          </cell>
          <cell r="H178" t="str">
            <v>SE</v>
          </cell>
          <cell r="P178">
            <v>0</v>
          </cell>
          <cell r="Q178">
            <v>0</v>
          </cell>
          <cell r="R178">
            <v>141000</v>
          </cell>
          <cell r="S178">
            <v>10338747.838582445</v>
          </cell>
          <cell r="T178">
            <v>3284.5515</v>
          </cell>
          <cell r="U178">
            <v>0</v>
          </cell>
          <cell r="V178">
            <v>30468</v>
          </cell>
          <cell r="W178">
            <v>30033.889274600428</v>
          </cell>
          <cell r="X178">
            <v>0</v>
          </cell>
          <cell r="Y178">
            <v>0</v>
          </cell>
          <cell r="Z178">
            <v>0</v>
          </cell>
          <cell r="AA178">
            <v>0</v>
          </cell>
          <cell r="AB178">
            <v>0</v>
          </cell>
          <cell r="AC178">
            <v>0</v>
          </cell>
          <cell r="AD178">
            <v>0</v>
          </cell>
          <cell r="AE178">
            <v>0</v>
          </cell>
          <cell r="AI178">
            <v>4.6913774712096696</v>
          </cell>
          <cell r="AJ178" t="str">
            <v/>
          </cell>
          <cell r="AK178" t="str">
            <v/>
          </cell>
          <cell r="AL178" t="str">
            <v/>
          </cell>
          <cell r="AM178">
            <v>1.5021338721588</v>
          </cell>
          <cell r="AN178" t="str">
            <v/>
          </cell>
          <cell r="AO178">
            <v>4.53418044387554</v>
          </cell>
          <cell r="AP178" t="str">
            <v/>
          </cell>
          <cell r="AQ178" t="str">
            <v/>
          </cell>
          <cell r="AR178" t="str">
            <v/>
          </cell>
          <cell r="AS178">
            <v>8.3447868268404302E-4</v>
          </cell>
          <cell r="AT178" t="str">
            <v/>
          </cell>
          <cell r="AU178" t="str">
            <v/>
          </cell>
          <cell r="AV178" t="str">
            <v/>
          </cell>
          <cell r="AW178" t="str">
            <v/>
          </cell>
          <cell r="AZ178">
            <v>129.07848176115701</v>
          </cell>
          <cell r="BA178">
            <v>0.98606987859061401</v>
          </cell>
          <cell r="BB178">
            <v>5.79E-3</v>
          </cell>
          <cell r="BC178">
            <v>5.0800000000000003E-3</v>
          </cell>
          <cell r="BD178" t="str">
            <v/>
          </cell>
          <cell r="BE178" t="str">
            <v/>
          </cell>
          <cell r="BF178" t="str">
            <v/>
          </cell>
          <cell r="BG178" t="str">
            <v/>
          </cell>
          <cell r="BH178" t="str">
            <v/>
          </cell>
          <cell r="BI178" t="str">
            <v/>
          </cell>
          <cell r="BJ178" t="str">
            <v/>
          </cell>
        </row>
        <row r="179">
          <cell r="C179" t="str">
            <v>South East</v>
          </cell>
          <cell r="G179" t="str">
            <v>South East</v>
          </cell>
          <cell r="H179" t="str">
            <v>SE</v>
          </cell>
          <cell r="P179">
            <v>0</v>
          </cell>
          <cell r="Q179">
            <v>227000</v>
          </cell>
          <cell r="R179">
            <v>4097000</v>
          </cell>
          <cell r="S179">
            <v>12000000</v>
          </cell>
          <cell r="T179">
            <v>5000</v>
          </cell>
          <cell r="U179">
            <v>0</v>
          </cell>
          <cell r="V179">
            <v>48000</v>
          </cell>
          <cell r="W179">
            <v>48000</v>
          </cell>
          <cell r="X179">
            <v>0</v>
          </cell>
          <cell r="Y179">
            <v>0</v>
          </cell>
          <cell r="Z179">
            <v>0</v>
          </cell>
          <cell r="AA179">
            <v>0</v>
          </cell>
          <cell r="AB179">
            <v>0</v>
          </cell>
          <cell r="AC179">
            <v>0</v>
          </cell>
          <cell r="AD179">
            <v>0</v>
          </cell>
          <cell r="AE179">
            <v>0</v>
          </cell>
          <cell r="AI179">
            <v>153.30455657482901</v>
          </cell>
          <cell r="AJ179" t="str">
            <v/>
          </cell>
          <cell r="AK179" t="str">
            <v/>
          </cell>
          <cell r="AL179" t="str">
            <v/>
          </cell>
          <cell r="AM179">
            <v>0.72637623333333301</v>
          </cell>
          <cell r="AN179" t="str">
            <v/>
          </cell>
          <cell r="AO179">
            <v>0.38913012499999999</v>
          </cell>
          <cell r="AP179" t="str">
            <v/>
          </cell>
          <cell r="AQ179" t="str">
            <v/>
          </cell>
          <cell r="AR179" t="str">
            <v/>
          </cell>
          <cell r="AS179">
            <v>8.3447868268404302E-4</v>
          </cell>
          <cell r="AT179" t="str">
            <v/>
          </cell>
          <cell r="AU179" t="str">
            <v/>
          </cell>
          <cell r="AV179" t="str">
            <v/>
          </cell>
          <cell r="AW179" t="str">
            <v/>
          </cell>
          <cell r="AZ179">
            <v>63.307583564676101</v>
          </cell>
          <cell r="BA179">
            <v>0.88999591175992898</v>
          </cell>
          <cell r="BB179">
            <v>5.79E-3</v>
          </cell>
          <cell r="BC179">
            <v>5.0800000000000003E-3</v>
          </cell>
          <cell r="BD179" t="str">
            <v/>
          </cell>
          <cell r="BE179" t="str">
            <v/>
          </cell>
          <cell r="BF179" t="str">
            <v/>
          </cell>
          <cell r="BG179" t="str">
            <v/>
          </cell>
          <cell r="BH179" t="str">
            <v/>
          </cell>
          <cell r="BI179" t="str">
            <v/>
          </cell>
          <cell r="BJ179" t="str">
            <v/>
          </cell>
        </row>
        <row r="180">
          <cell r="C180" t="str">
            <v>South East</v>
          </cell>
          <cell r="G180" t="str">
            <v>South East</v>
          </cell>
          <cell r="H180" t="str">
            <v>SE</v>
          </cell>
          <cell r="P180">
            <v>0</v>
          </cell>
          <cell r="Q180">
            <v>1654000</v>
          </cell>
          <cell r="R180">
            <v>1654000</v>
          </cell>
          <cell r="S180">
            <v>4775610.9310006443</v>
          </cell>
          <cell r="T180">
            <v>1442.3219999999999</v>
          </cell>
          <cell r="U180">
            <v>0</v>
          </cell>
          <cell r="V180">
            <v>15168</v>
          </cell>
          <cell r="W180">
            <v>13426.325117255286</v>
          </cell>
          <cell r="X180">
            <v>0</v>
          </cell>
          <cell r="Y180">
            <v>0</v>
          </cell>
          <cell r="Z180">
            <v>0</v>
          </cell>
          <cell r="AA180">
            <v>0</v>
          </cell>
          <cell r="AB180">
            <v>0</v>
          </cell>
          <cell r="AC180">
            <v>0</v>
          </cell>
          <cell r="AD180">
            <v>0</v>
          </cell>
          <cell r="AE180">
            <v>0</v>
          </cell>
          <cell r="AI180">
            <v>178.81574316176199</v>
          </cell>
          <cell r="AJ180" t="str">
            <v/>
          </cell>
          <cell r="AK180" t="str">
            <v/>
          </cell>
          <cell r="AL180" t="str">
            <v/>
          </cell>
          <cell r="AM180">
            <v>0.381167312153597</v>
          </cell>
          <cell r="AN180" t="str">
            <v/>
          </cell>
          <cell r="AO180">
            <v>0.186403481012658</v>
          </cell>
          <cell r="AP180" t="str">
            <v/>
          </cell>
          <cell r="AQ180" t="str">
            <v/>
          </cell>
          <cell r="AR180" t="str">
            <v/>
          </cell>
          <cell r="AS180">
            <v>8.3447868268404302E-4</v>
          </cell>
          <cell r="AT180" t="str">
            <v/>
          </cell>
          <cell r="AU180" t="str">
            <v/>
          </cell>
          <cell r="AV180" t="str">
            <v/>
          </cell>
          <cell r="AW180" t="str">
            <v/>
          </cell>
          <cell r="AZ180">
            <v>13.3290986756151</v>
          </cell>
          <cell r="BA180">
            <v>1.4844920450496599</v>
          </cell>
          <cell r="BB180">
            <v>5.79E-3</v>
          </cell>
          <cell r="BC180">
            <v>5.0800000000000003E-3</v>
          </cell>
          <cell r="BD180" t="str">
            <v/>
          </cell>
          <cell r="BE180" t="str">
            <v/>
          </cell>
          <cell r="BF180" t="str">
            <v/>
          </cell>
          <cell r="BG180" t="str">
            <v/>
          </cell>
          <cell r="BH180" t="str">
            <v/>
          </cell>
          <cell r="BI180" t="str">
            <v/>
          </cell>
          <cell r="BJ180" t="str">
            <v/>
          </cell>
        </row>
        <row r="181">
          <cell r="C181" t="str">
            <v>South East</v>
          </cell>
          <cell r="G181" t="str">
            <v>South East</v>
          </cell>
          <cell r="H181" t="str">
            <v>SE</v>
          </cell>
          <cell r="P181">
            <v>0</v>
          </cell>
          <cell r="Q181">
            <v>707000</v>
          </cell>
          <cell r="R181">
            <v>707000</v>
          </cell>
          <cell r="S181">
            <v>2083668.2987942924</v>
          </cell>
          <cell r="T181">
            <v>701.50699999999995</v>
          </cell>
          <cell r="U181">
            <v>0</v>
          </cell>
          <cell r="V181">
            <v>8280</v>
          </cell>
          <cell r="W181">
            <v>7526.3269452454279</v>
          </cell>
          <cell r="X181">
            <v>0</v>
          </cell>
          <cell r="Y181">
            <v>0</v>
          </cell>
          <cell r="Z181">
            <v>0</v>
          </cell>
          <cell r="AA181">
            <v>0</v>
          </cell>
          <cell r="AB181">
            <v>0</v>
          </cell>
          <cell r="AC181">
            <v>0</v>
          </cell>
          <cell r="AD181">
            <v>0</v>
          </cell>
          <cell r="AE181">
            <v>0</v>
          </cell>
          <cell r="AI181">
            <v>76.434540758987893</v>
          </cell>
          <cell r="AJ181" t="str">
            <v/>
          </cell>
          <cell r="AK181" t="str">
            <v/>
          </cell>
          <cell r="AL181" t="str">
            <v/>
          </cell>
          <cell r="AM181">
            <v>1.3528250609046</v>
          </cell>
          <cell r="AN181" t="str">
            <v/>
          </cell>
          <cell r="AO181">
            <v>0.58945108695652204</v>
          </cell>
          <cell r="AP181" t="str">
            <v/>
          </cell>
          <cell r="AQ181" t="str">
            <v/>
          </cell>
          <cell r="AR181" t="str">
            <v/>
          </cell>
          <cell r="AS181">
            <v>8.3447868268404302E-4</v>
          </cell>
          <cell r="AT181" t="str">
            <v/>
          </cell>
          <cell r="AU181" t="str">
            <v/>
          </cell>
          <cell r="AV181" t="str">
            <v/>
          </cell>
          <cell r="AW181" t="str">
            <v/>
          </cell>
          <cell r="AZ181">
            <v>2.93435301326917</v>
          </cell>
          <cell r="BA181">
            <v>0.93220235250979</v>
          </cell>
          <cell r="BB181">
            <v>5.79E-3</v>
          </cell>
          <cell r="BC181">
            <v>5.0800000000000003E-3</v>
          </cell>
          <cell r="BD181" t="str">
            <v/>
          </cell>
          <cell r="BE181" t="str">
            <v/>
          </cell>
          <cell r="BF181" t="str">
            <v/>
          </cell>
          <cell r="BG181" t="str">
            <v/>
          </cell>
          <cell r="BH181" t="str">
            <v/>
          </cell>
          <cell r="BI181" t="str">
            <v/>
          </cell>
          <cell r="BJ181" t="str">
            <v/>
          </cell>
        </row>
        <row r="182">
          <cell r="C182" t="str">
            <v>South East</v>
          </cell>
          <cell r="G182" t="str">
            <v>South East</v>
          </cell>
          <cell r="H182" t="str">
            <v>SE</v>
          </cell>
          <cell r="P182">
            <v>0</v>
          </cell>
          <cell r="Q182">
            <v>1648000</v>
          </cell>
          <cell r="R182">
            <v>1648000</v>
          </cell>
          <cell r="S182">
            <v>294293.93749094947</v>
          </cell>
          <cell r="T182">
            <v>386.61200000000002</v>
          </cell>
          <cell r="U182">
            <v>0</v>
          </cell>
          <cell r="V182">
            <v>1200</v>
          </cell>
          <cell r="W182">
            <v>923.69688650989428</v>
          </cell>
          <cell r="X182">
            <v>0</v>
          </cell>
          <cell r="Y182">
            <v>0</v>
          </cell>
          <cell r="Z182">
            <v>0</v>
          </cell>
          <cell r="AA182">
            <v>0</v>
          </cell>
          <cell r="AB182">
            <v>0</v>
          </cell>
          <cell r="AC182">
            <v>0</v>
          </cell>
          <cell r="AD182">
            <v>0</v>
          </cell>
          <cell r="AE182">
            <v>0</v>
          </cell>
          <cell r="AI182">
            <v>178.16707662066801</v>
          </cell>
          <cell r="AJ182" t="str">
            <v/>
          </cell>
          <cell r="AK182" t="str">
            <v/>
          </cell>
          <cell r="AL182" t="str">
            <v/>
          </cell>
          <cell r="AM182">
            <v>0.38116768232750098</v>
          </cell>
          <cell r="AN182" t="str">
            <v/>
          </cell>
          <cell r="AO182">
            <v>0.63156000000000001</v>
          </cell>
          <cell r="AP182" t="str">
            <v/>
          </cell>
          <cell r="AQ182" t="str">
            <v/>
          </cell>
          <cell r="AR182" t="str">
            <v/>
          </cell>
          <cell r="AS182">
            <v>8.3447868268404302E-4</v>
          </cell>
          <cell r="AT182" t="str">
            <v/>
          </cell>
          <cell r="AU182" t="str">
            <v/>
          </cell>
          <cell r="AV182" t="str">
            <v/>
          </cell>
          <cell r="AW182" t="str">
            <v/>
          </cell>
          <cell r="AZ182">
            <v>0.917007955574204</v>
          </cell>
          <cell r="BA182">
            <v>1.4844920450496699</v>
          </cell>
          <cell r="BB182">
            <v>5.79E-3</v>
          </cell>
          <cell r="BC182">
            <v>5.0800000000000003E-3</v>
          </cell>
          <cell r="BD182" t="str">
            <v/>
          </cell>
          <cell r="BE182" t="str">
            <v/>
          </cell>
          <cell r="BF182" t="str">
            <v/>
          </cell>
          <cell r="BG182" t="str">
            <v/>
          </cell>
          <cell r="BH182" t="str">
            <v/>
          </cell>
          <cell r="BI182" t="str">
            <v/>
          </cell>
          <cell r="BJ182" t="str">
            <v/>
          </cell>
        </row>
        <row r="183">
          <cell r="C183" t="str">
            <v>South East</v>
          </cell>
          <cell r="G183" t="str">
            <v>South East</v>
          </cell>
          <cell r="H183" t="str">
            <v>SE</v>
          </cell>
          <cell r="P183">
            <v>0</v>
          </cell>
          <cell r="Q183">
            <v>17674000</v>
          </cell>
          <cell r="R183">
            <v>17674000</v>
          </cell>
          <cell r="S183">
            <v>29706486.401382226</v>
          </cell>
          <cell r="T183">
            <v>7808.0140000000001</v>
          </cell>
          <cell r="U183">
            <v>0</v>
          </cell>
          <cell r="V183">
            <v>75192</v>
          </cell>
          <cell r="W183">
            <v>71910.543784220325</v>
          </cell>
          <cell r="X183">
            <v>0</v>
          </cell>
          <cell r="Y183">
            <v>0</v>
          </cell>
          <cell r="Z183">
            <v>0</v>
          </cell>
          <cell r="AA183">
            <v>0</v>
          </cell>
          <cell r="AB183">
            <v>0</v>
          </cell>
          <cell r="AC183">
            <v>0</v>
          </cell>
          <cell r="AD183">
            <v>0</v>
          </cell>
          <cell r="AE183">
            <v>0</v>
          </cell>
          <cell r="AI183">
            <v>1910.7554078845101</v>
          </cell>
          <cell r="AJ183" t="str">
            <v/>
          </cell>
          <cell r="AK183" t="str">
            <v/>
          </cell>
          <cell r="AL183" t="str">
            <v/>
          </cell>
          <cell r="AM183">
            <v>0.59504820340144504</v>
          </cell>
          <cell r="AN183" t="str">
            <v/>
          </cell>
          <cell r="AO183">
            <v>1.45420634596766</v>
          </cell>
          <cell r="AP183" t="str">
            <v/>
          </cell>
          <cell r="AQ183" t="str">
            <v/>
          </cell>
          <cell r="AR183" t="str">
            <v/>
          </cell>
          <cell r="AS183">
            <v>8.3447868268404302E-4</v>
          </cell>
          <cell r="AT183" t="str">
            <v/>
          </cell>
          <cell r="AU183" t="str">
            <v/>
          </cell>
          <cell r="AV183" t="str">
            <v/>
          </cell>
          <cell r="AW183" t="str">
            <v/>
          </cell>
          <cell r="AZ183">
            <v>94.843390829184003</v>
          </cell>
          <cell r="BA183">
            <v>0.88999591175992898</v>
          </cell>
          <cell r="BB183">
            <v>5.79E-3</v>
          </cell>
          <cell r="BC183">
            <v>5.0800000000000003E-3</v>
          </cell>
          <cell r="BD183" t="str">
            <v/>
          </cell>
          <cell r="BE183" t="str">
            <v/>
          </cell>
          <cell r="BF183" t="str">
            <v/>
          </cell>
          <cell r="BG183" t="str">
            <v/>
          </cell>
          <cell r="BH183" t="str">
            <v/>
          </cell>
          <cell r="BI183" t="str">
            <v/>
          </cell>
          <cell r="BJ183" t="str">
            <v/>
          </cell>
        </row>
        <row r="184">
          <cell r="C184" t="str">
            <v>South East</v>
          </cell>
          <cell r="G184" t="str">
            <v>South East</v>
          </cell>
          <cell r="H184" t="str">
            <v>SE</v>
          </cell>
          <cell r="P184">
            <v>0</v>
          </cell>
          <cell r="Q184">
            <v>3953000</v>
          </cell>
          <cell r="R184">
            <v>3953000</v>
          </cell>
          <cell r="S184">
            <v>50849787.43026188</v>
          </cell>
          <cell r="T184">
            <v>7619.116</v>
          </cell>
          <cell r="U184">
            <v>0</v>
          </cell>
          <cell r="V184">
            <v>82032</v>
          </cell>
          <cell r="W184">
            <v>75071.207414519071</v>
          </cell>
          <cell r="X184">
            <v>0</v>
          </cell>
          <cell r="Y184">
            <v>0</v>
          </cell>
          <cell r="Z184">
            <v>0</v>
          </cell>
          <cell r="AA184">
            <v>0</v>
          </cell>
          <cell r="AB184">
            <v>0</v>
          </cell>
          <cell r="AC184">
            <v>0</v>
          </cell>
          <cell r="AD184">
            <v>0</v>
          </cell>
          <cell r="AE184">
            <v>0</v>
          </cell>
          <cell r="AI184">
            <v>427.36313949120103</v>
          </cell>
          <cell r="AJ184" t="str">
            <v/>
          </cell>
          <cell r="AK184" t="str">
            <v/>
          </cell>
          <cell r="AL184" t="str">
            <v/>
          </cell>
          <cell r="AM184">
            <v>1.1396140398155601</v>
          </cell>
          <cell r="AN184" t="str">
            <v/>
          </cell>
          <cell r="AO184">
            <v>2.3682347282158198</v>
          </cell>
          <cell r="AP184" t="str">
            <v/>
          </cell>
          <cell r="AQ184" t="str">
            <v/>
          </cell>
          <cell r="AR184" t="str">
            <v/>
          </cell>
          <cell r="AS184">
            <v>8.3447868268404302E-4</v>
          </cell>
          <cell r="AT184" t="str">
            <v/>
          </cell>
          <cell r="AU184" t="str">
            <v/>
          </cell>
          <cell r="AV184" t="str">
            <v/>
          </cell>
          <cell r="AW184" t="str">
            <v/>
          </cell>
          <cell r="AZ184">
            <v>25.015636261304401</v>
          </cell>
          <cell r="BA184">
            <v>1.36351250101216</v>
          </cell>
          <cell r="BB184">
            <v>5.79E-3</v>
          </cell>
          <cell r="BC184">
            <v>5.0800000000000003E-3</v>
          </cell>
          <cell r="BD184" t="str">
            <v/>
          </cell>
          <cell r="BE184" t="str">
            <v/>
          </cell>
          <cell r="BF184" t="str">
            <v/>
          </cell>
          <cell r="BG184" t="str">
            <v/>
          </cell>
          <cell r="BH184" t="str">
            <v/>
          </cell>
          <cell r="BI184" t="str">
            <v/>
          </cell>
          <cell r="BJ184" t="str">
            <v/>
          </cell>
        </row>
        <row r="185">
          <cell r="C185" t="str">
            <v>South East</v>
          </cell>
          <cell r="G185" t="str">
            <v>South East</v>
          </cell>
          <cell r="H185" t="str">
            <v>SE</v>
          </cell>
          <cell r="P185">
            <v>0</v>
          </cell>
          <cell r="Q185">
            <v>1581000</v>
          </cell>
          <cell r="R185">
            <v>1581000</v>
          </cell>
          <cell r="S185">
            <v>56991467.986372851</v>
          </cell>
          <cell r="T185">
            <v>10666.826999999999</v>
          </cell>
          <cell r="U185">
            <v>0</v>
          </cell>
          <cell r="V185">
            <v>107244</v>
          </cell>
          <cell r="W185">
            <v>105371.43026645464</v>
          </cell>
          <cell r="X185">
            <v>0</v>
          </cell>
          <cell r="Y185">
            <v>0</v>
          </cell>
          <cell r="Z185">
            <v>0</v>
          </cell>
          <cell r="AA185">
            <v>0</v>
          </cell>
          <cell r="AB185">
            <v>0</v>
          </cell>
          <cell r="AC185">
            <v>0</v>
          </cell>
          <cell r="AD185">
            <v>0</v>
          </cell>
          <cell r="AE185">
            <v>0</v>
          </cell>
          <cell r="AI185">
            <v>170.923633578444</v>
          </cell>
          <cell r="AJ185" t="str">
            <v/>
          </cell>
          <cell r="AK185" t="str">
            <v/>
          </cell>
          <cell r="AL185" t="str">
            <v/>
          </cell>
          <cell r="AM185">
            <v>0.58450655788580197</v>
          </cell>
          <cell r="AN185" t="str">
            <v/>
          </cell>
          <cell r="AO185">
            <v>1.4189911416955701</v>
          </cell>
          <cell r="AP185" t="str">
            <v/>
          </cell>
          <cell r="AQ185" t="str">
            <v/>
          </cell>
          <cell r="AR185" t="str">
            <v/>
          </cell>
          <cell r="AS185">
            <v>8.3447868268404302E-4</v>
          </cell>
          <cell r="AT185" t="str">
            <v/>
          </cell>
          <cell r="AU185" t="str">
            <v/>
          </cell>
          <cell r="AV185" t="str">
            <v/>
          </cell>
          <cell r="AW185" t="str">
            <v/>
          </cell>
          <cell r="AZ185">
            <v>109.363111393293</v>
          </cell>
          <cell r="BA185">
            <v>1.22403448887202</v>
          </cell>
          <cell r="BB185">
            <v>5.79E-3</v>
          </cell>
          <cell r="BC185">
            <v>5.0800000000000003E-3</v>
          </cell>
          <cell r="BD185" t="str">
            <v/>
          </cell>
          <cell r="BE185" t="str">
            <v/>
          </cell>
          <cell r="BF185" t="str">
            <v/>
          </cell>
          <cell r="BG185" t="str">
            <v/>
          </cell>
          <cell r="BH185" t="str">
            <v/>
          </cell>
          <cell r="BI185" t="str">
            <v/>
          </cell>
          <cell r="BJ185" t="str">
            <v/>
          </cell>
        </row>
        <row r="186">
          <cell r="C186" t="str">
            <v>South East</v>
          </cell>
          <cell r="G186" t="str">
            <v>South East</v>
          </cell>
          <cell r="H186" t="str">
            <v>SE</v>
          </cell>
          <cell r="P186">
            <v>0</v>
          </cell>
          <cell r="Q186">
            <v>2557000</v>
          </cell>
          <cell r="R186">
            <v>2557000</v>
          </cell>
          <cell r="S186">
            <v>148784784.00039601</v>
          </cell>
          <cell r="T186">
            <v>24921.312000000002</v>
          </cell>
          <cell r="U186">
            <v>0</v>
          </cell>
          <cell r="V186">
            <v>273492</v>
          </cell>
          <cell r="W186">
            <v>225838.44566528074</v>
          </cell>
          <cell r="X186">
            <v>0</v>
          </cell>
          <cell r="Y186">
            <v>0</v>
          </cell>
          <cell r="Z186">
            <v>0</v>
          </cell>
          <cell r="AA186">
            <v>0</v>
          </cell>
          <cell r="AB186">
            <v>0</v>
          </cell>
          <cell r="AC186">
            <v>0</v>
          </cell>
          <cell r="AD186">
            <v>0</v>
          </cell>
          <cell r="AE186">
            <v>0</v>
          </cell>
          <cell r="AI186">
            <v>276.44005759650901</v>
          </cell>
          <cell r="AJ186" t="str">
            <v/>
          </cell>
          <cell r="AK186" t="str">
            <v/>
          </cell>
          <cell r="AL186" t="str">
            <v/>
          </cell>
          <cell r="AM186">
            <v>1.2101914805221099</v>
          </cell>
          <cell r="AN186" t="str">
            <v/>
          </cell>
          <cell r="AO186">
            <v>2.6446361371082201</v>
          </cell>
          <cell r="AP186" t="str">
            <v/>
          </cell>
          <cell r="AQ186" t="str">
            <v/>
          </cell>
          <cell r="AR186" t="str">
            <v/>
          </cell>
          <cell r="AS186">
            <v>8.3447868268404302E-4</v>
          </cell>
          <cell r="AT186" t="str">
            <v/>
          </cell>
          <cell r="AU186" t="str">
            <v/>
          </cell>
          <cell r="AV186" t="str">
            <v/>
          </cell>
          <cell r="AW186" t="str">
            <v/>
          </cell>
          <cell r="AZ186">
            <v>86.208235625912096</v>
          </cell>
          <cell r="BA186">
            <v>1.0910631588770801</v>
          </cell>
          <cell r="BB186">
            <v>5.79E-3</v>
          </cell>
          <cell r="BC186">
            <v>5.0800000000000003E-3</v>
          </cell>
          <cell r="BD186" t="str">
            <v/>
          </cell>
          <cell r="BE186" t="str">
            <v/>
          </cell>
          <cell r="BF186" t="str">
            <v/>
          </cell>
          <cell r="BG186" t="str">
            <v/>
          </cell>
          <cell r="BH186" t="str">
            <v/>
          </cell>
          <cell r="BI186" t="str">
            <v/>
          </cell>
          <cell r="BJ186" t="str">
            <v/>
          </cell>
        </row>
        <row r="187">
          <cell r="C187" t="str">
            <v>South East</v>
          </cell>
          <cell r="G187" t="str">
            <v>South East</v>
          </cell>
          <cell r="H187" t="str">
            <v>SE</v>
          </cell>
          <cell r="P187">
            <v>0</v>
          </cell>
          <cell r="Q187">
            <v>969000</v>
          </cell>
          <cell r="R187">
            <v>969000</v>
          </cell>
          <cell r="S187">
            <v>47788254.5</v>
          </cell>
          <cell r="T187">
            <v>8741.0470000000005</v>
          </cell>
          <cell r="U187">
            <v>0</v>
          </cell>
          <cell r="V187">
            <v>103007.98759999996</v>
          </cell>
          <cell r="W187">
            <v>94869</v>
          </cell>
          <cell r="X187">
            <v>0</v>
          </cell>
          <cell r="Y187">
            <v>0</v>
          </cell>
          <cell r="Z187">
            <v>0</v>
          </cell>
          <cell r="AA187">
            <v>0</v>
          </cell>
          <cell r="AB187">
            <v>0</v>
          </cell>
          <cell r="AC187">
            <v>0</v>
          </cell>
          <cell r="AD187">
            <v>0</v>
          </cell>
          <cell r="AE187">
            <v>0</v>
          </cell>
          <cell r="AI187">
            <v>104.75964638678801</v>
          </cell>
          <cell r="AJ187" t="str">
            <v/>
          </cell>
          <cell r="AK187" t="str">
            <v/>
          </cell>
          <cell r="AL187" t="str">
            <v/>
          </cell>
          <cell r="AM187">
            <v>1.45290647104403</v>
          </cell>
          <cell r="AN187" t="str">
            <v/>
          </cell>
          <cell r="AO187">
            <v>3.4521387446268301</v>
          </cell>
          <cell r="AP187" t="str">
            <v/>
          </cell>
          <cell r="AQ187" t="str">
            <v/>
          </cell>
          <cell r="AR187" t="str">
            <v/>
          </cell>
          <cell r="AS187">
            <v>8.3447868268404302E-4</v>
          </cell>
          <cell r="AT187" t="str">
            <v/>
          </cell>
          <cell r="AU187" t="str">
            <v/>
          </cell>
          <cell r="AV187" t="str">
            <v/>
          </cell>
          <cell r="AW187" t="str">
            <v/>
          </cell>
          <cell r="AZ187">
            <v>125.12348219160999</v>
          </cell>
          <cell r="BA187">
            <v>0.88999591175992898</v>
          </cell>
          <cell r="BB187">
            <v>5.79E-3</v>
          </cell>
          <cell r="BC187">
            <v>5.0800000000000003E-3</v>
          </cell>
          <cell r="BD187" t="str">
            <v/>
          </cell>
          <cell r="BE187" t="str">
            <v/>
          </cell>
          <cell r="BF187" t="str">
            <v/>
          </cell>
          <cell r="BG187" t="str">
            <v/>
          </cell>
          <cell r="BH187" t="str">
            <v/>
          </cell>
          <cell r="BI187" t="str">
            <v/>
          </cell>
          <cell r="BJ187" t="str">
            <v/>
          </cell>
        </row>
        <row r="188">
          <cell r="C188" t="str">
            <v>South East</v>
          </cell>
          <cell r="G188" t="str">
            <v>South East</v>
          </cell>
          <cell r="H188" t="str">
            <v>SE</v>
          </cell>
          <cell r="P188">
            <v>0</v>
          </cell>
          <cell r="Q188">
            <v>4095000</v>
          </cell>
          <cell r="R188">
            <v>4095000</v>
          </cell>
          <cell r="S188">
            <v>65034398.808547504</v>
          </cell>
          <cell r="T188">
            <v>12685.950999999999</v>
          </cell>
          <cell r="U188">
            <v>0</v>
          </cell>
          <cell r="V188">
            <v>127068</v>
          </cell>
          <cell r="W188">
            <v>124430.83922051851</v>
          </cell>
          <cell r="X188">
            <v>0</v>
          </cell>
          <cell r="Y188">
            <v>0</v>
          </cell>
          <cell r="Z188">
            <v>0</v>
          </cell>
          <cell r="AA188">
            <v>0</v>
          </cell>
          <cell r="AB188">
            <v>0</v>
          </cell>
          <cell r="AC188">
            <v>0</v>
          </cell>
          <cell r="AD188">
            <v>0</v>
          </cell>
          <cell r="AE188">
            <v>0</v>
          </cell>
          <cell r="AI188">
            <v>442.71491429710801</v>
          </cell>
          <cell r="AJ188" t="str">
            <v/>
          </cell>
          <cell r="AK188" t="str">
            <v/>
          </cell>
          <cell r="AL188" t="str">
            <v/>
          </cell>
          <cell r="AM188">
            <v>2.0635087569247101</v>
          </cell>
          <cell r="AN188" t="str">
            <v/>
          </cell>
          <cell r="AO188">
            <v>4.4178958853520598</v>
          </cell>
          <cell r="AP188" t="str">
            <v/>
          </cell>
          <cell r="AQ188" t="str">
            <v/>
          </cell>
          <cell r="AR188" t="str">
            <v/>
          </cell>
          <cell r="AS188">
            <v>8.3447868268404302E-4</v>
          </cell>
          <cell r="AT188" t="str">
            <v/>
          </cell>
          <cell r="AU188" t="str">
            <v/>
          </cell>
          <cell r="AV188" t="str">
            <v/>
          </cell>
          <cell r="AW188" t="str">
            <v/>
          </cell>
          <cell r="AZ188">
            <v>47.498392379794701</v>
          </cell>
          <cell r="BA188">
            <v>1.0910631588770801</v>
          </cell>
          <cell r="BB188">
            <v>5.79E-3</v>
          </cell>
          <cell r="BC188">
            <v>5.0800000000000003E-3</v>
          </cell>
          <cell r="BD188" t="str">
            <v/>
          </cell>
          <cell r="BE188" t="str">
            <v/>
          </cell>
          <cell r="BF188" t="str">
            <v/>
          </cell>
          <cell r="BG188" t="str">
            <v/>
          </cell>
          <cell r="BH188" t="str">
            <v/>
          </cell>
          <cell r="BI188" t="str">
            <v/>
          </cell>
          <cell r="BJ188" t="str">
            <v/>
          </cell>
        </row>
        <row r="189">
          <cell r="C189" t="str">
            <v>South East</v>
          </cell>
          <cell r="G189" t="str">
            <v>South East</v>
          </cell>
          <cell r="H189" t="str">
            <v>SE</v>
          </cell>
          <cell r="P189">
            <v>0</v>
          </cell>
          <cell r="Q189">
            <v>12552000</v>
          </cell>
          <cell r="R189">
            <v>12552000</v>
          </cell>
          <cell r="S189">
            <v>33158830.789845333</v>
          </cell>
          <cell r="T189">
            <v>9694.8790000000008</v>
          </cell>
          <cell r="U189">
            <v>0</v>
          </cell>
          <cell r="V189">
            <v>95316</v>
          </cell>
          <cell r="W189">
            <v>92563.158573516514</v>
          </cell>
          <cell r="X189">
            <v>0</v>
          </cell>
          <cell r="Y189">
            <v>0</v>
          </cell>
          <cell r="Z189">
            <v>0</v>
          </cell>
          <cell r="AA189">
            <v>0</v>
          </cell>
          <cell r="AB189">
            <v>0</v>
          </cell>
          <cell r="AC189">
            <v>0</v>
          </cell>
          <cell r="AD189">
            <v>0</v>
          </cell>
          <cell r="AE189">
            <v>0</v>
          </cell>
          <cell r="AI189">
            <v>1357.01040397004</v>
          </cell>
          <cell r="AJ189" t="str">
            <v/>
          </cell>
          <cell r="AK189" t="str">
            <v/>
          </cell>
          <cell r="AL189" t="str">
            <v/>
          </cell>
          <cell r="AM189">
            <v>1.6284227131358699</v>
          </cell>
          <cell r="AN189" t="str">
            <v/>
          </cell>
          <cell r="AO189">
            <v>3.9085371868759</v>
          </cell>
          <cell r="AP189" t="str">
            <v/>
          </cell>
          <cell r="AQ189" t="str">
            <v/>
          </cell>
          <cell r="AR189" t="str">
            <v/>
          </cell>
          <cell r="AS189">
            <v>8.3447868268404302E-4</v>
          </cell>
          <cell r="AT189" t="str">
            <v/>
          </cell>
          <cell r="AU189" t="str">
            <v/>
          </cell>
          <cell r="AV189" t="str">
            <v/>
          </cell>
          <cell r="AW189" t="str">
            <v/>
          </cell>
          <cell r="AZ189">
            <v>173.31340066366499</v>
          </cell>
          <cell r="BA189">
            <v>1.0470700823215999</v>
          </cell>
          <cell r="BB189">
            <v>5.79E-3</v>
          </cell>
          <cell r="BC189">
            <v>5.0800000000000003E-3</v>
          </cell>
          <cell r="BD189" t="str">
            <v/>
          </cell>
          <cell r="BE189" t="str">
            <v/>
          </cell>
          <cell r="BF189" t="str">
            <v/>
          </cell>
          <cell r="BG189" t="str">
            <v/>
          </cell>
          <cell r="BH189" t="str">
            <v/>
          </cell>
          <cell r="BI189" t="str">
            <v/>
          </cell>
          <cell r="BJ189" t="str">
            <v/>
          </cell>
        </row>
        <row r="190">
          <cell r="C190" t="str">
            <v>South East</v>
          </cell>
          <cell r="G190" t="str">
            <v>South East</v>
          </cell>
          <cell r="H190" t="str">
            <v>SE</v>
          </cell>
          <cell r="P190">
            <v>0</v>
          </cell>
          <cell r="Q190">
            <v>3840000</v>
          </cell>
          <cell r="R190">
            <v>6010000</v>
          </cell>
          <cell r="S190">
            <v>38853171.576308399</v>
          </cell>
          <cell r="T190">
            <v>11283.366</v>
          </cell>
          <cell r="U190">
            <v>0</v>
          </cell>
          <cell r="V190">
            <v>108540</v>
          </cell>
          <cell r="W190">
            <v>102568.06865879921</v>
          </cell>
          <cell r="X190">
            <v>0</v>
          </cell>
          <cell r="Y190">
            <v>0</v>
          </cell>
          <cell r="Z190">
            <v>0</v>
          </cell>
          <cell r="AA190">
            <v>0</v>
          </cell>
          <cell r="AB190">
            <v>0</v>
          </cell>
          <cell r="AC190">
            <v>0</v>
          </cell>
          <cell r="AD190">
            <v>0</v>
          </cell>
          <cell r="AE190">
            <v>0</v>
          </cell>
          <cell r="AI190">
            <v>487.347218304308</v>
          </cell>
          <cell r="AJ190" t="str">
            <v/>
          </cell>
          <cell r="AK190" t="str">
            <v/>
          </cell>
          <cell r="AL190" t="str">
            <v/>
          </cell>
          <cell r="AM190">
            <v>1.8174385276132099</v>
          </cell>
          <cell r="AN190" t="str">
            <v/>
          </cell>
          <cell r="AO190">
            <v>4.6135283964767604</v>
          </cell>
          <cell r="AP190" t="str">
            <v/>
          </cell>
          <cell r="AQ190" t="str">
            <v/>
          </cell>
          <cell r="AR190" t="str">
            <v/>
          </cell>
          <cell r="AS190">
            <v>8.3447868268404302E-4</v>
          </cell>
          <cell r="AT190" t="str">
            <v/>
          </cell>
          <cell r="AU190" t="str">
            <v/>
          </cell>
          <cell r="AV190" t="str">
            <v/>
          </cell>
          <cell r="AW190" t="str">
            <v/>
          </cell>
          <cell r="AZ190">
            <v>192.04639354049499</v>
          </cell>
          <cell r="BA190">
            <v>1.0470700823215999</v>
          </cell>
          <cell r="BB190">
            <v>5.79E-3</v>
          </cell>
          <cell r="BC190">
            <v>5.0800000000000003E-3</v>
          </cell>
          <cell r="BD190" t="str">
            <v/>
          </cell>
          <cell r="BE190" t="str">
            <v/>
          </cell>
          <cell r="BF190" t="str">
            <v/>
          </cell>
          <cell r="BG190" t="str">
            <v/>
          </cell>
          <cell r="BH190" t="str">
            <v/>
          </cell>
          <cell r="BI190" t="str">
            <v/>
          </cell>
          <cell r="BJ190" t="str">
            <v/>
          </cell>
        </row>
        <row r="191">
          <cell r="C191" t="str">
            <v>South East</v>
          </cell>
          <cell r="G191" t="str">
            <v>South East</v>
          </cell>
          <cell r="H191" t="str">
            <v>SE</v>
          </cell>
          <cell r="P191">
            <v>0</v>
          </cell>
          <cell r="Q191">
            <v>0</v>
          </cell>
          <cell r="R191">
            <v>7216000</v>
          </cell>
          <cell r="S191">
            <v>26196218.300823942</v>
          </cell>
          <cell r="T191">
            <v>4840.1329999999998</v>
          </cell>
          <cell r="U191">
            <v>0</v>
          </cell>
          <cell r="V191">
            <v>50064</v>
          </cell>
          <cell r="W191">
            <v>50062.929001151133</v>
          </cell>
          <cell r="X191">
            <v>0</v>
          </cell>
          <cell r="Y191">
            <v>0</v>
          </cell>
          <cell r="Z191">
            <v>0</v>
          </cell>
          <cell r="AA191">
            <v>0</v>
          </cell>
          <cell r="AB191">
            <v>0</v>
          </cell>
          <cell r="AC191">
            <v>0</v>
          </cell>
          <cell r="AD191">
            <v>0</v>
          </cell>
          <cell r="AE191">
            <v>0</v>
          </cell>
          <cell r="AI191">
            <v>240.09205554786499</v>
          </cell>
          <cell r="AJ191" t="str">
            <v/>
          </cell>
          <cell r="AK191" t="str">
            <v/>
          </cell>
          <cell r="AL191" t="str">
            <v/>
          </cell>
          <cell r="AM191">
            <v>2.0946941378675201</v>
          </cell>
          <cell r="AN191" t="str">
            <v/>
          </cell>
          <cell r="AO191">
            <v>4.78312389224065</v>
          </cell>
          <cell r="AP191" t="str">
            <v/>
          </cell>
          <cell r="AQ191" t="str">
            <v/>
          </cell>
          <cell r="AR191" t="str">
            <v/>
          </cell>
          <cell r="AS191">
            <v>8.3447868268404302E-4</v>
          </cell>
          <cell r="AT191" t="str">
            <v/>
          </cell>
          <cell r="AU191" t="str">
            <v/>
          </cell>
          <cell r="AV191" t="str">
            <v/>
          </cell>
          <cell r="AW191" t="str">
            <v/>
          </cell>
          <cell r="AZ191">
            <v>17.370203315025702</v>
          </cell>
          <cell r="BA191">
            <v>1.0470700823215999</v>
          </cell>
          <cell r="BB191">
            <v>5.79E-3</v>
          </cell>
          <cell r="BC191">
            <v>5.0800000000000003E-3</v>
          </cell>
          <cell r="BD191" t="str">
            <v/>
          </cell>
          <cell r="BE191" t="str">
            <v/>
          </cell>
          <cell r="BF191" t="str">
            <v/>
          </cell>
          <cell r="BG191" t="str">
            <v/>
          </cell>
          <cell r="BH191" t="str">
            <v/>
          </cell>
          <cell r="BI191" t="str">
            <v/>
          </cell>
          <cell r="BJ191" t="str">
            <v/>
          </cell>
        </row>
        <row r="192">
          <cell r="C192" t="str">
            <v>South East</v>
          </cell>
          <cell r="G192" t="str">
            <v>South East</v>
          </cell>
          <cell r="H192" t="str">
            <v>SE</v>
          </cell>
          <cell r="P192">
            <v>0</v>
          </cell>
          <cell r="Q192">
            <v>10677000</v>
          </cell>
          <cell r="R192">
            <v>10677000</v>
          </cell>
          <cell r="S192">
            <v>47037917.80976785</v>
          </cell>
          <cell r="T192">
            <v>10101.573</v>
          </cell>
          <cell r="U192">
            <v>0</v>
          </cell>
          <cell r="V192">
            <v>102576</v>
          </cell>
          <cell r="W192">
            <v>92816.285247585969</v>
          </cell>
          <cell r="X192">
            <v>0</v>
          </cell>
          <cell r="Y192">
            <v>0</v>
          </cell>
          <cell r="Z192">
            <v>0</v>
          </cell>
          <cell r="AA192">
            <v>0</v>
          </cell>
          <cell r="AB192">
            <v>0</v>
          </cell>
          <cell r="AC192">
            <v>0</v>
          </cell>
          <cell r="AD192">
            <v>0</v>
          </cell>
          <cell r="AE192">
            <v>0</v>
          </cell>
          <cell r="AI192">
            <v>1154.30210987795</v>
          </cell>
          <cell r="AJ192" t="str">
            <v/>
          </cell>
          <cell r="AK192" t="str">
            <v/>
          </cell>
          <cell r="AL192" t="str">
            <v/>
          </cell>
          <cell r="AM192">
            <v>1.4613522040082301</v>
          </cell>
          <cell r="AN192" t="str">
            <v/>
          </cell>
          <cell r="AO192">
            <v>3.3808554475705801</v>
          </cell>
          <cell r="AP192" t="str">
            <v/>
          </cell>
          <cell r="AQ192" t="str">
            <v/>
          </cell>
          <cell r="AR192" t="str">
            <v/>
          </cell>
          <cell r="AS192">
            <v>8.3447868268404302E-4</v>
          </cell>
          <cell r="AT192" t="str">
            <v/>
          </cell>
          <cell r="AU192" t="str">
            <v/>
          </cell>
          <cell r="AV192" t="str">
            <v/>
          </cell>
          <cell r="AW192" t="str">
            <v/>
          </cell>
          <cell r="AZ192">
            <v>32.204223321790003</v>
          </cell>
          <cell r="BA192">
            <v>1.0470700823215999</v>
          </cell>
          <cell r="BB192">
            <v>5.79E-3</v>
          </cell>
          <cell r="BC192">
            <v>5.0800000000000003E-3</v>
          </cell>
          <cell r="BD192" t="str">
            <v/>
          </cell>
          <cell r="BE192" t="str">
            <v/>
          </cell>
          <cell r="BF192" t="str">
            <v/>
          </cell>
          <cell r="BG192" t="str">
            <v/>
          </cell>
          <cell r="BH192" t="str">
            <v/>
          </cell>
          <cell r="BI192" t="str">
            <v/>
          </cell>
          <cell r="BJ192" t="str">
            <v/>
          </cell>
        </row>
        <row r="193">
          <cell r="C193" t="str">
            <v>South East</v>
          </cell>
          <cell r="G193" t="str">
            <v>South East</v>
          </cell>
          <cell r="H193" t="str">
            <v>SE</v>
          </cell>
          <cell r="P193">
            <v>0</v>
          </cell>
          <cell r="Q193">
            <v>1267000</v>
          </cell>
          <cell r="R193">
            <v>1267000</v>
          </cell>
          <cell r="S193">
            <v>60378000</v>
          </cell>
          <cell r="T193">
            <v>12203.666999999999</v>
          </cell>
          <cell r="U193">
            <v>0</v>
          </cell>
          <cell r="V193">
            <v>139176</v>
          </cell>
          <cell r="W193">
            <v>129603.30209061655</v>
          </cell>
          <cell r="X193">
            <v>0</v>
          </cell>
          <cell r="Y193">
            <v>0</v>
          </cell>
          <cell r="Z193">
            <v>0</v>
          </cell>
          <cell r="AA193">
            <v>0</v>
          </cell>
          <cell r="AB193">
            <v>0</v>
          </cell>
          <cell r="AC193">
            <v>0</v>
          </cell>
          <cell r="AD193">
            <v>0</v>
          </cell>
          <cell r="AE193">
            <v>0</v>
          </cell>
          <cell r="AI193">
            <v>136.97675126115601</v>
          </cell>
          <cell r="AJ193" t="str">
            <v/>
          </cell>
          <cell r="AK193" t="str">
            <v/>
          </cell>
          <cell r="AL193" t="str">
            <v/>
          </cell>
          <cell r="AM193">
            <v>0.391609730534902</v>
          </cell>
          <cell r="AN193" t="str">
            <v/>
          </cell>
          <cell r="AO193">
            <v>0.86169631263192703</v>
          </cell>
          <cell r="AP193" t="str">
            <v/>
          </cell>
          <cell r="AQ193" t="str">
            <v/>
          </cell>
          <cell r="AR193" t="str">
            <v/>
          </cell>
          <cell r="AS193">
            <v>8.3447868268404302E-4</v>
          </cell>
          <cell r="AT193" t="str">
            <v/>
          </cell>
          <cell r="AU193" t="str">
            <v/>
          </cell>
          <cell r="AV193" t="str">
            <v/>
          </cell>
          <cell r="AW193" t="str">
            <v/>
          </cell>
          <cell r="AZ193">
            <v>169.12916435634901</v>
          </cell>
          <cell r="BA193">
            <v>1.1961815656264601</v>
          </cell>
          <cell r="BB193">
            <v>5.79E-3</v>
          </cell>
          <cell r="BC193">
            <v>5.0800000000000003E-3</v>
          </cell>
          <cell r="BD193" t="str">
            <v/>
          </cell>
          <cell r="BE193" t="str">
            <v/>
          </cell>
          <cell r="BF193" t="str">
            <v/>
          </cell>
          <cell r="BG193" t="str">
            <v/>
          </cell>
          <cell r="BH193" t="str">
            <v/>
          </cell>
          <cell r="BI193" t="str">
            <v/>
          </cell>
          <cell r="BJ193" t="str">
            <v/>
          </cell>
        </row>
        <row r="194">
          <cell r="C194" t="str">
            <v>South East</v>
          </cell>
          <cell r="G194" t="str">
            <v>South East</v>
          </cell>
          <cell r="H194" t="str">
            <v>SE</v>
          </cell>
          <cell r="P194">
            <v>0</v>
          </cell>
          <cell r="Q194">
            <v>8157000</v>
          </cell>
          <cell r="R194">
            <v>8157000</v>
          </cell>
          <cell r="S194">
            <v>1623806.4450293516</v>
          </cell>
          <cell r="T194">
            <v>2500</v>
          </cell>
          <cell r="U194">
            <v>0</v>
          </cell>
          <cell r="V194">
            <v>9552</v>
          </cell>
          <cell r="W194">
            <v>8637.0402036977684</v>
          </cell>
          <cell r="X194">
            <v>0</v>
          </cell>
          <cell r="Y194">
            <v>0</v>
          </cell>
          <cell r="Z194">
            <v>0</v>
          </cell>
          <cell r="AA194">
            <v>0</v>
          </cell>
          <cell r="AB194">
            <v>0</v>
          </cell>
          <cell r="AC194">
            <v>0</v>
          </cell>
          <cell r="AD194">
            <v>0</v>
          </cell>
          <cell r="AE194">
            <v>0</v>
          </cell>
          <cell r="AI194">
            <v>881.86216261819504</v>
          </cell>
          <cell r="AJ194" t="str">
            <v/>
          </cell>
          <cell r="AK194" t="str">
            <v/>
          </cell>
          <cell r="AL194" t="str">
            <v/>
          </cell>
          <cell r="AM194">
            <v>0.87074666656666699</v>
          </cell>
          <cell r="AN194" t="str">
            <v/>
          </cell>
          <cell r="AO194">
            <v>5.6721199751884397</v>
          </cell>
          <cell r="AP194" t="str">
            <v/>
          </cell>
          <cell r="AQ194" t="str">
            <v/>
          </cell>
          <cell r="AR194" t="str">
            <v/>
          </cell>
          <cell r="AS194">
            <v>8.3447868268404302E-4</v>
          </cell>
          <cell r="AT194" t="str">
            <v/>
          </cell>
          <cell r="AU194" t="str">
            <v/>
          </cell>
          <cell r="AV194" t="str">
            <v/>
          </cell>
          <cell r="AW194" t="str">
            <v/>
          </cell>
          <cell r="AZ194">
            <v>11.391461342647199</v>
          </cell>
          <cell r="BA194">
            <v>0.88999591175992898</v>
          </cell>
          <cell r="BB194">
            <v>5.79E-3</v>
          </cell>
          <cell r="BC194">
            <v>5.0800000000000003E-3</v>
          </cell>
          <cell r="BD194" t="str">
            <v/>
          </cell>
          <cell r="BE194" t="str">
            <v/>
          </cell>
          <cell r="BF194" t="str">
            <v/>
          </cell>
          <cell r="BG194" t="str">
            <v/>
          </cell>
          <cell r="BH194" t="str">
            <v/>
          </cell>
          <cell r="BI194" t="str">
            <v/>
          </cell>
          <cell r="BJ194" t="str">
            <v/>
          </cell>
        </row>
        <row r="195">
          <cell r="C195" t="str">
            <v>East/West</v>
          </cell>
          <cell r="G195" t="str">
            <v/>
          </cell>
          <cell r="H195" t="str">
            <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I195" t="str">
            <v/>
          </cell>
          <cell r="AJ195" t="str">
            <v/>
          </cell>
          <cell r="AK195" t="str">
            <v/>
          </cell>
          <cell r="AL195" t="str">
            <v/>
          </cell>
          <cell r="AM195" t="str">
            <v/>
          </cell>
          <cell r="AN195" t="str">
            <v/>
          </cell>
          <cell r="AO195" t="str">
            <v/>
          </cell>
          <cell r="AP195" t="str">
            <v/>
          </cell>
          <cell r="AQ195" t="str">
            <v/>
          </cell>
          <cell r="AR195" t="str">
            <v/>
          </cell>
          <cell r="AS195" t="str">
            <v/>
          </cell>
          <cell r="AT195" t="str">
            <v/>
          </cell>
          <cell r="AU195" t="str">
            <v/>
          </cell>
          <cell r="AV195" t="str">
            <v/>
          </cell>
          <cell r="AW195" t="str">
            <v/>
          </cell>
          <cell r="AZ195" t="str">
            <v/>
          </cell>
          <cell r="BA195" t="str">
            <v/>
          </cell>
          <cell r="BB195" t="str">
            <v/>
          </cell>
          <cell r="BC195" t="str">
            <v/>
          </cell>
          <cell r="BD195" t="str">
            <v/>
          </cell>
          <cell r="BE195" t="str">
            <v/>
          </cell>
          <cell r="BF195" t="str">
            <v/>
          </cell>
          <cell r="BG195" t="str">
            <v/>
          </cell>
          <cell r="BH195" t="str">
            <v/>
          </cell>
          <cell r="BI195" t="str">
            <v/>
          </cell>
          <cell r="BJ195" t="str">
            <v/>
          </cell>
        </row>
        <row r="196">
          <cell r="C196" t="str">
            <v>East/West</v>
          </cell>
          <cell r="G196" t="str">
            <v/>
          </cell>
          <cell r="H196" t="str">
            <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I196" t="str">
            <v/>
          </cell>
          <cell r="AJ196" t="str">
            <v/>
          </cell>
          <cell r="AK196" t="str">
            <v/>
          </cell>
          <cell r="AL196" t="str">
            <v/>
          </cell>
          <cell r="AM196" t="str">
            <v/>
          </cell>
          <cell r="AN196" t="str">
            <v/>
          </cell>
          <cell r="AO196" t="str">
            <v/>
          </cell>
          <cell r="AP196" t="str">
            <v/>
          </cell>
          <cell r="AQ196" t="str">
            <v/>
          </cell>
          <cell r="AR196" t="str">
            <v/>
          </cell>
          <cell r="AS196" t="str">
            <v/>
          </cell>
          <cell r="AT196" t="str">
            <v/>
          </cell>
          <cell r="AU196" t="str">
            <v/>
          </cell>
          <cell r="AV196" t="str">
            <v/>
          </cell>
          <cell r="AW196" t="str">
            <v/>
          </cell>
          <cell r="AZ196" t="str">
            <v/>
          </cell>
          <cell r="BA196" t="str">
            <v/>
          </cell>
          <cell r="BB196" t="str">
            <v/>
          </cell>
          <cell r="BC196" t="str">
            <v/>
          </cell>
          <cell r="BD196" t="str">
            <v/>
          </cell>
          <cell r="BE196" t="str">
            <v/>
          </cell>
          <cell r="BF196" t="str">
            <v/>
          </cell>
          <cell r="BG196" t="str">
            <v/>
          </cell>
          <cell r="BH196" t="str">
            <v/>
          </cell>
          <cell r="BI196" t="str">
            <v/>
          </cell>
          <cell r="BJ196" t="str">
            <v/>
          </cell>
        </row>
        <row r="197">
          <cell r="C197" t="str">
            <v>East/West</v>
          </cell>
          <cell r="G197" t="str">
            <v/>
          </cell>
          <cell r="H197" t="str">
            <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I197" t="str">
            <v/>
          </cell>
          <cell r="AJ197" t="str">
            <v/>
          </cell>
          <cell r="AK197" t="str">
            <v/>
          </cell>
          <cell r="AL197" t="str">
            <v/>
          </cell>
          <cell r="AM197" t="str">
            <v/>
          </cell>
          <cell r="AN197" t="str">
            <v/>
          </cell>
          <cell r="AO197" t="str">
            <v/>
          </cell>
          <cell r="AP197" t="str">
            <v/>
          </cell>
          <cell r="AQ197" t="str">
            <v/>
          </cell>
          <cell r="AR197" t="str">
            <v/>
          </cell>
          <cell r="AS197" t="str">
            <v/>
          </cell>
          <cell r="AT197" t="str">
            <v/>
          </cell>
          <cell r="AU197" t="str">
            <v/>
          </cell>
          <cell r="AV197" t="str">
            <v/>
          </cell>
          <cell r="AW197" t="str">
            <v/>
          </cell>
          <cell r="AZ197" t="str">
            <v/>
          </cell>
          <cell r="BA197" t="str">
            <v/>
          </cell>
          <cell r="BB197" t="str">
            <v/>
          </cell>
          <cell r="BC197" t="str">
            <v/>
          </cell>
          <cell r="BD197" t="str">
            <v/>
          </cell>
          <cell r="BE197" t="str">
            <v/>
          </cell>
          <cell r="BF197" t="str">
            <v/>
          </cell>
          <cell r="BG197" t="str">
            <v/>
          </cell>
          <cell r="BH197" t="str">
            <v/>
          </cell>
          <cell r="BI197" t="str">
            <v/>
          </cell>
          <cell r="BJ197" t="str">
            <v/>
          </cell>
        </row>
        <row r="198">
          <cell r="C198" t="str">
            <v>East/West</v>
          </cell>
          <cell r="G198" t="str">
            <v/>
          </cell>
          <cell r="H198" t="str">
            <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I198" t="str">
            <v/>
          </cell>
          <cell r="AJ198" t="str">
            <v/>
          </cell>
          <cell r="AK198" t="str">
            <v/>
          </cell>
          <cell r="AL198" t="str">
            <v/>
          </cell>
          <cell r="AM198" t="str">
            <v/>
          </cell>
          <cell r="AN198" t="str">
            <v/>
          </cell>
          <cell r="AO198" t="str">
            <v/>
          </cell>
          <cell r="AP198" t="str">
            <v/>
          </cell>
          <cell r="AQ198" t="str">
            <v/>
          </cell>
          <cell r="AR198" t="str">
            <v/>
          </cell>
          <cell r="AS198" t="str">
            <v/>
          </cell>
          <cell r="AT198" t="str">
            <v/>
          </cell>
          <cell r="AU198" t="str">
            <v/>
          </cell>
          <cell r="AV198" t="str">
            <v/>
          </cell>
          <cell r="AW198" t="str">
            <v/>
          </cell>
          <cell r="AZ198" t="str">
            <v/>
          </cell>
          <cell r="BA198" t="str">
            <v/>
          </cell>
          <cell r="BB198" t="str">
            <v/>
          </cell>
          <cell r="BC198" t="str">
            <v/>
          </cell>
          <cell r="BD198" t="str">
            <v/>
          </cell>
          <cell r="BE198" t="str">
            <v/>
          </cell>
          <cell r="BF198" t="str">
            <v/>
          </cell>
          <cell r="BG198" t="str">
            <v/>
          </cell>
          <cell r="BH198" t="str">
            <v/>
          </cell>
          <cell r="BI198" t="str">
            <v/>
          </cell>
          <cell r="BJ198" t="str">
            <v/>
          </cell>
        </row>
        <row r="199">
          <cell r="C199" t="str">
            <v>East/West</v>
          </cell>
          <cell r="G199" t="str">
            <v/>
          </cell>
          <cell r="H199" t="str">
            <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I199" t="str">
            <v/>
          </cell>
          <cell r="AJ199" t="str">
            <v/>
          </cell>
          <cell r="AK199" t="str">
            <v/>
          </cell>
          <cell r="AL199" t="str">
            <v/>
          </cell>
          <cell r="AM199" t="str">
            <v/>
          </cell>
          <cell r="AN199" t="str">
            <v/>
          </cell>
          <cell r="AO199" t="str">
            <v/>
          </cell>
          <cell r="AP199" t="str">
            <v/>
          </cell>
          <cell r="AQ199" t="str">
            <v/>
          </cell>
          <cell r="AR199" t="str">
            <v/>
          </cell>
          <cell r="AS199" t="str">
            <v/>
          </cell>
          <cell r="AT199" t="str">
            <v/>
          </cell>
          <cell r="AU199" t="str">
            <v/>
          </cell>
          <cell r="AV199" t="str">
            <v/>
          </cell>
          <cell r="AW199" t="str">
            <v/>
          </cell>
          <cell r="AZ199" t="str">
            <v/>
          </cell>
          <cell r="BA199" t="str">
            <v/>
          </cell>
          <cell r="BB199" t="str">
            <v/>
          </cell>
          <cell r="BC199" t="str">
            <v/>
          </cell>
          <cell r="BD199" t="str">
            <v/>
          </cell>
          <cell r="BE199" t="str">
            <v/>
          </cell>
          <cell r="BF199" t="str">
            <v/>
          </cell>
          <cell r="BG199" t="str">
            <v/>
          </cell>
          <cell r="BH199" t="str">
            <v/>
          </cell>
          <cell r="BI199" t="str">
            <v/>
          </cell>
          <cell r="BJ199" t="str">
            <v/>
          </cell>
        </row>
        <row r="200">
          <cell r="C200" t="str">
            <v>East/West</v>
          </cell>
          <cell r="G200" t="str">
            <v/>
          </cell>
          <cell r="H200" t="str">
            <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I200" t="str">
            <v/>
          </cell>
          <cell r="AJ200" t="str">
            <v/>
          </cell>
          <cell r="AK200" t="str">
            <v/>
          </cell>
          <cell r="AL200" t="str">
            <v/>
          </cell>
          <cell r="AM200" t="str">
            <v/>
          </cell>
          <cell r="AN200" t="str">
            <v/>
          </cell>
          <cell r="AO200" t="str">
            <v/>
          </cell>
          <cell r="AP200" t="str">
            <v/>
          </cell>
          <cell r="AQ200" t="str">
            <v/>
          </cell>
          <cell r="AR200" t="str">
            <v/>
          </cell>
          <cell r="AS200" t="str">
            <v/>
          </cell>
          <cell r="AT200" t="str">
            <v/>
          </cell>
          <cell r="AU200" t="str">
            <v/>
          </cell>
          <cell r="AV200" t="str">
            <v/>
          </cell>
          <cell r="AW200" t="str">
            <v/>
          </cell>
          <cell r="AZ200" t="str">
            <v/>
          </cell>
          <cell r="BA200" t="str">
            <v/>
          </cell>
          <cell r="BB200" t="str">
            <v/>
          </cell>
          <cell r="BC200" t="str">
            <v/>
          </cell>
          <cell r="BD200" t="str">
            <v/>
          </cell>
          <cell r="BE200" t="str">
            <v/>
          </cell>
          <cell r="BF200" t="str">
            <v/>
          </cell>
          <cell r="BG200" t="str">
            <v/>
          </cell>
          <cell r="BH200" t="str">
            <v/>
          </cell>
          <cell r="BI200" t="str">
            <v/>
          </cell>
          <cell r="BJ200" t="str">
            <v/>
          </cell>
        </row>
        <row r="201">
          <cell r="C201" t="str">
            <v>East/West</v>
          </cell>
          <cell r="G201" t="str">
            <v/>
          </cell>
          <cell r="H201" t="str">
            <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I201" t="str">
            <v/>
          </cell>
          <cell r="AJ201" t="str">
            <v/>
          </cell>
          <cell r="AK201" t="str">
            <v/>
          </cell>
          <cell r="AL201" t="str">
            <v/>
          </cell>
          <cell r="AM201" t="str">
            <v/>
          </cell>
          <cell r="AN201" t="str">
            <v/>
          </cell>
          <cell r="AO201" t="str">
            <v/>
          </cell>
          <cell r="AP201" t="str">
            <v/>
          </cell>
          <cell r="AQ201" t="str">
            <v/>
          </cell>
          <cell r="AR201" t="str">
            <v/>
          </cell>
          <cell r="AS201" t="str">
            <v/>
          </cell>
          <cell r="AT201" t="str">
            <v/>
          </cell>
          <cell r="AU201" t="str">
            <v/>
          </cell>
          <cell r="AV201" t="str">
            <v/>
          </cell>
          <cell r="AW201" t="str">
            <v/>
          </cell>
          <cell r="AZ201" t="str">
            <v/>
          </cell>
          <cell r="BA201" t="str">
            <v/>
          </cell>
          <cell r="BB201" t="str">
            <v/>
          </cell>
          <cell r="BC201" t="str">
            <v/>
          </cell>
          <cell r="BD201" t="str">
            <v/>
          </cell>
          <cell r="BE201" t="str">
            <v/>
          </cell>
          <cell r="BF201" t="str">
            <v/>
          </cell>
          <cell r="BG201" t="str">
            <v/>
          </cell>
          <cell r="BH201" t="str">
            <v/>
          </cell>
          <cell r="BI201" t="str">
            <v/>
          </cell>
          <cell r="BJ201" t="str">
            <v/>
          </cell>
        </row>
        <row r="202">
          <cell r="C202" t="str">
            <v>East/West</v>
          </cell>
          <cell r="G202" t="str">
            <v/>
          </cell>
          <cell r="H202" t="str">
            <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I202" t="str">
            <v/>
          </cell>
          <cell r="AJ202" t="str">
            <v/>
          </cell>
          <cell r="AK202" t="str">
            <v/>
          </cell>
          <cell r="AL202" t="str">
            <v/>
          </cell>
          <cell r="AM202" t="str">
            <v/>
          </cell>
          <cell r="AN202" t="str">
            <v/>
          </cell>
          <cell r="AO202" t="str">
            <v/>
          </cell>
          <cell r="AP202" t="str">
            <v/>
          </cell>
          <cell r="AQ202" t="str">
            <v/>
          </cell>
          <cell r="AR202" t="str">
            <v/>
          </cell>
          <cell r="AS202" t="str">
            <v/>
          </cell>
          <cell r="AT202" t="str">
            <v/>
          </cell>
          <cell r="AU202" t="str">
            <v/>
          </cell>
          <cell r="AV202" t="str">
            <v/>
          </cell>
          <cell r="AW202" t="str">
            <v/>
          </cell>
          <cell r="AZ202" t="str">
            <v/>
          </cell>
          <cell r="BA202" t="str">
            <v/>
          </cell>
          <cell r="BB202" t="str">
            <v/>
          </cell>
          <cell r="BC202" t="str">
            <v/>
          </cell>
          <cell r="BD202" t="str">
            <v/>
          </cell>
          <cell r="BE202" t="str">
            <v/>
          </cell>
          <cell r="BF202" t="str">
            <v/>
          </cell>
          <cell r="BG202" t="str">
            <v/>
          </cell>
          <cell r="BH202" t="str">
            <v/>
          </cell>
          <cell r="BI202" t="str">
            <v/>
          </cell>
          <cell r="BJ202" t="str">
            <v/>
          </cell>
        </row>
        <row r="203">
          <cell r="C203" t="str">
            <v>East/West</v>
          </cell>
          <cell r="G203" t="str">
            <v/>
          </cell>
          <cell r="H203" t="str">
            <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I203" t="str">
            <v/>
          </cell>
          <cell r="AJ203" t="str">
            <v/>
          </cell>
          <cell r="AK203" t="str">
            <v/>
          </cell>
          <cell r="AL203" t="str">
            <v/>
          </cell>
          <cell r="AM203" t="str">
            <v/>
          </cell>
          <cell r="AN203" t="str">
            <v/>
          </cell>
          <cell r="AO203" t="str">
            <v/>
          </cell>
          <cell r="AP203" t="str">
            <v/>
          </cell>
          <cell r="AQ203" t="str">
            <v/>
          </cell>
          <cell r="AR203" t="str">
            <v/>
          </cell>
          <cell r="AS203" t="str">
            <v/>
          </cell>
          <cell r="AT203" t="str">
            <v/>
          </cell>
          <cell r="AU203" t="str">
            <v/>
          </cell>
          <cell r="AV203" t="str">
            <v/>
          </cell>
          <cell r="AW203" t="str">
            <v/>
          </cell>
          <cell r="AZ203" t="str">
            <v/>
          </cell>
          <cell r="BA203" t="str">
            <v/>
          </cell>
          <cell r="BB203" t="str">
            <v/>
          </cell>
          <cell r="BC203" t="str">
            <v/>
          </cell>
          <cell r="BD203" t="str">
            <v/>
          </cell>
          <cell r="BE203" t="str">
            <v/>
          </cell>
          <cell r="BF203" t="str">
            <v/>
          </cell>
          <cell r="BG203" t="str">
            <v/>
          </cell>
          <cell r="BH203" t="str">
            <v/>
          </cell>
          <cell r="BI203" t="str">
            <v/>
          </cell>
          <cell r="BJ203" t="str">
            <v/>
          </cell>
        </row>
        <row r="204">
          <cell r="C204" t="str">
            <v>East/West</v>
          </cell>
          <cell r="G204" t="str">
            <v/>
          </cell>
          <cell r="H204" t="str">
            <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I204" t="str">
            <v/>
          </cell>
          <cell r="AJ204" t="str">
            <v/>
          </cell>
          <cell r="AK204" t="str">
            <v/>
          </cell>
          <cell r="AL204" t="str">
            <v/>
          </cell>
          <cell r="AM204" t="str">
            <v/>
          </cell>
          <cell r="AN204" t="str">
            <v/>
          </cell>
          <cell r="AO204" t="str">
            <v/>
          </cell>
          <cell r="AP204" t="str">
            <v/>
          </cell>
          <cell r="AQ204" t="str">
            <v/>
          </cell>
          <cell r="AR204" t="str">
            <v/>
          </cell>
          <cell r="AS204" t="str">
            <v/>
          </cell>
          <cell r="AT204" t="str">
            <v/>
          </cell>
          <cell r="AU204" t="str">
            <v/>
          </cell>
          <cell r="AV204" t="str">
            <v/>
          </cell>
          <cell r="AW204" t="str">
            <v/>
          </cell>
          <cell r="AZ204" t="str">
            <v/>
          </cell>
          <cell r="BA204" t="str">
            <v/>
          </cell>
          <cell r="BB204" t="str">
            <v/>
          </cell>
          <cell r="BC204" t="str">
            <v/>
          </cell>
          <cell r="BD204" t="str">
            <v/>
          </cell>
          <cell r="BE204" t="str">
            <v/>
          </cell>
          <cell r="BF204" t="str">
            <v/>
          </cell>
          <cell r="BG204" t="str">
            <v/>
          </cell>
          <cell r="BH204" t="str">
            <v/>
          </cell>
          <cell r="BI204" t="str">
            <v/>
          </cell>
          <cell r="BJ204" t="str">
            <v/>
          </cell>
        </row>
        <row r="205">
          <cell r="C205" t="str">
            <v>East/West</v>
          </cell>
          <cell r="G205" t="str">
            <v/>
          </cell>
          <cell r="H205" t="str">
            <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I205" t="str">
            <v/>
          </cell>
          <cell r="AJ205" t="str">
            <v/>
          </cell>
          <cell r="AK205" t="str">
            <v/>
          </cell>
          <cell r="AL205" t="str">
            <v/>
          </cell>
          <cell r="AM205" t="str">
            <v/>
          </cell>
          <cell r="AN205" t="str">
            <v/>
          </cell>
          <cell r="AO205" t="str">
            <v/>
          </cell>
          <cell r="AP205" t="str">
            <v/>
          </cell>
          <cell r="AQ205" t="str">
            <v/>
          </cell>
          <cell r="AR205" t="str">
            <v/>
          </cell>
          <cell r="AS205" t="str">
            <v/>
          </cell>
          <cell r="AT205" t="str">
            <v/>
          </cell>
          <cell r="AU205" t="str">
            <v/>
          </cell>
          <cell r="AV205" t="str">
            <v/>
          </cell>
          <cell r="AW205" t="str">
            <v/>
          </cell>
          <cell r="AZ205" t="str">
            <v/>
          </cell>
          <cell r="BA205" t="str">
            <v/>
          </cell>
          <cell r="BB205" t="str">
            <v/>
          </cell>
          <cell r="BC205" t="str">
            <v/>
          </cell>
          <cell r="BD205" t="str">
            <v/>
          </cell>
          <cell r="BE205" t="str">
            <v/>
          </cell>
          <cell r="BF205" t="str">
            <v/>
          </cell>
          <cell r="BG205" t="str">
            <v/>
          </cell>
          <cell r="BH205" t="str">
            <v/>
          </cell>
          <cell r="BI205" t="str">
            <v/>
          </cell>
          <cell r="BJ205" t="str">
            <v/>
          </cell>
        </row>
        <row r="206">
          <cell r="C206" t="str">
            <v>East/West</v>
          </cell>
          <cell r="G206" t="str">
            <v/>
          </cell>
          <cell r="H206" t="str">
            <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I206" t="str">
            <v/>
          </cell>
          <cell r="AJ206" t="str">
            <v/>
          </cell>
          <cell r="AK206" t="str">
            <v/>
          </cell>
          <cell r="AL206" t="str">
            <v/>
          </cell>
          <cell r="AM206" t="str">
            <v/>
          </cell>
          <cell r="AN206" t="str">
            <v/>
          </cell>
          <cell r="AO206" t="str">
            <v/>
          </cell>
          <cell r="AP206" t="str">
            <v/>
          </cell>
          <cell r="AQ206" t="str">
            <v/>
          </cell>
          <cell r="AR206" t="str">
            <v/>
          </cell>
          <cell r="AS206" t="str">
            <v/>
          </cell>
          <cell r="AT206" t="str">
            <v/>
          </cell>
          <cell r="AU206" t="str">
            <v/>
          </cell>
          <cell r="AV206" t="str">
            <v/>
          </cell>
          <cell r="AW206" t="str">
            <v/>
          </cell>
          <cell r="AZ206" t="str">
            <v/>
          </cell>
          <cell r="BA206" t="str">
            <v/>
          </cell>
          <cell r="BB206" t="str">
            <v/>
          </cell>
          <cell r="BC206" t="str">
            <v/>
          </cell>
          <cell r="BD206" t="str">
            <v/>
          </cell>
          <cell r="BE206" t="str">
            <v/>
          </cell>
          <cell r="BF206" t="str">
            <v/>
          </cell>
          <cell r="BG206" t="str">
            <v/>
          </cell>
          <cell r="BH206" t="str">
            <v/>
          </cell>
          <cell r="BI206" t="str">
            <v/>
          </cell>
          <cell r="BJ206" t="str">
            <v/>
          </cell>
        </row>
        <row r="207">
          <cell r="C207" t="str">
            <v>East/West</v>
          </cell>
          <cell r="G207" t="str">
            <v/>
          </cell>
          <cell r="H207" t="str">
            <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I207" t="str">
            <v/>
          </cell>
          <cell r="AJ207" t="str">
            <v/>
          </cell>
          <cell r="AK207" t="str">
            <v/>
          </cell>
          <cell r="AL207" t="str">
            <v/>
          </cell>
          <cell r="AM207" t="str">
            <v/>
          </cell>
          <cell r="AN207" t="str">
            <v/>
          </cell>
          <cell r="AO207" t="str">
            <v/>
          </cell>
          <cell r="AP207" t="str">
            <v/>
          </cell>
          <cell r="AQ207" t="str">
            <v/>
          </cell>
          <cell r="AR207" t="str">
            <v/>
          </cell>
          <cell r="AS207" t="str">
            <v/>
          </cell>
          <cell r="AT207" t="str">
            <v/>
          </cell>
          <cell r="AU207" t="str">
            <v/>
          </cell>
          <cell r="AV207" t="str">
            <v/>
          </cell>
          <cell r="AW207" t="str">
            <v/>
          </cell>
          <cell r="AZ207" t="str">
            <v/>
          </cell>
          <cell r="BA207" t="str">
            <v/>
          </cell>
          <cell r="BB207" t="str">
            <v/>
          </cell>
          <cell r="BC207" t="str">
            <v/>
          </cell>
          <cell r="BD207" t="str">
            <v/>
          </cell>
          <cell r="BE207" t="str">
            <v/>
          </cell>
          <cell r="BF207" t="str">
            <v/>
          </cell>
          <cell r="BG207" t="str">
            <v/>
          </cell>
          <cell r="BH207" t="str">
            <v/>
          </cell>
          <cell r="BI207" t="str">
            <v/>
          </cell>
          <cell r="BJ207" t="str">
            <v/>
          </cell>
        </row>
        <row r="208">
          <cell r="C208" t="str">
            <v>East/West</v>
          </cell>
          <cell r="G208" t="str">
            <v/>
          </cell>
          <cell r="H208" t="str">
            <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I208" t="str">
            <v/>
          </cell>
          <cell r="AJ208" t="str">
            <v/>
          </cell>
          <cell r="AK208" t="str">
            <v/>
          </cell>
          <cell r="AL208" t="str">
            <v/>
          </cell>
          <cell r="AM208" t="str">
            <v/>
          </cell>
          <cell r="AN208" t="str">
            <v/>
          </cell>
          <cell r="AO208" t="str">
            <v/>
          </cell>
          <cell r="AP208" t="str">
            <v/>
          </cell>
          <cell r="AQ208" t="str">
            <v/>
          </cell>
          <cell r="AR208" t="str">
            <v/>
          </cell>
          <cell r="AS208" t="str">
            <v/>
          </cell>
          <cell r="AT208" t="str">
            <v/>
          </cell>
          <cell r="AU208" t="str">
            <v/>
          </cell>
          <cell r="AV208" t="str">
            <v/>
          </cell>
          <cell r="AW208" t="str">
            <v/>
          </cell>
          <cell r="AZ208" t="str">
            <v/>
          </cell>
          <cell r="BA208" t="str">
            <v/>
          </cell>
          <cell r="BB208" t="str">
            <v/>
          </cell>
          <cell r="BC208" t="str">
            <v/>
          </cell>
          <cell r="BD208" t="str">
            <v/>
          </cell>
          <cell r="BE208" t="str">
            <v/>
          </cell>
          <cell r="BF208" t="str">
            <v/>
          </cell>
          <cell r="BG208" t="str">
            <v/>
          </cell>
          <cell r="BH208" t="str">
            <v/>
          </cell>
          <cell r="BI208" t="str">
            <v/>
          </cell>
          <cell r="BJ208" t="str">
            <v/>
          </cell>
        </row>
        <row r="209">
          <cell r="C209" t="str">
            <v>East/West</v>
          </cell>
          <cell r="G209" t="str">
            <v/>
          </cell>
          <cell r="H209" t="str">
            <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I209" t="str">
            <v/>
          </cell>
          <cell r="AJ209" t="str">
            <v/>
          </cell>
          <cell r="AK209" t="str">
            <v/>
          </cell>
          <cell r="AL209" t="str">
            <v/>
          </cell>
          <cell r="AM209" t="str">
            <v/>
          </cell>
          <cell r="AN209" t="str">
            <v/>
          </cell>
          <cell r="AO209" t="str">
            <v/>
          </cell>
          <cell r="AP209" t="str">
            <v/>
          </cell>
          <cell r="AQ209" t="str">
            <v/>
          </cell>
          <cell r="AR209" t="str">
            <v/>
          </cell>
          <cell r="AS209" t="str">
            <v/>
          </cell>
          <cell r="AT209" t="str">
            <v/>
          </cell>
          <cell r="AU209" t="str">
            <v/>
          </cell>
          <cell r="AV209" t="str">
            <v/>
          </cell>
          <cell r="AW209" t="str">
            <v/>
          </cell>
          <cell r="AZ209" t="str">
            <v/>
          </cell>
          <cell r="BA209" t="str">
            <v/>
          </cell>
          <cell r="BB209" t="str">
            <v/>
          </cell>
          <cell r="BC209" t="str">
            <v/>
          </cell>
          <cell r="BD209" t="str">
            <v/>
          </cell>
          <cell r="BE209" t="str">
            <v/>
          </cell>
          <cell r="BF209" t="str">
            <v/>
          </cell>
          <cell r="BG209" t="str">
            <v/>
          </cell>
          <cell r="BH209" t="str">
            <v/>
          </cell>
          <cell r="BI209" t="str">
            <v/>
          </cell>
          <cell r="BJ209" t="str">
            <v/>
          </cell>
        </row>
        <row r="210">
          <cell r="C210" t="str">
            <v>East/West</v>
          </cell>
          <cell r="G210" t="str">
            <v/>
          </cell>
          <cell r="H210" t="str">
            <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I210" t="str">
            <v/>
          </cell>
          <cell r="AJ210" t="str">
            <v/>
          </cell>
          <cell r="AK210" t="str">
            <v/>
          </cell>
          <cell r="AL210" t="str">
            <v/>
          </cell>
          <cell r="AM210" t="str">
            <v/>
          </cell>
          <cell r="AN210" t="str">
            <v/>
          </cell>
          <cell r="AO210" t="str">
            <v/>
          </cell>
          <cell r="AP210" t="str">
            <v/>
          </cell>
          <cell r="AQ210" t="str">
            <v/>
          </cell>
          <cell r="AR210" t="str">
            <v/>
          </cell>
          <cell r="AS210" t="str">
            <v/>
          </cell>
          <cell r="AT210" t="str">
            <v/>
          </cell>
          <cell r="AU210" t="str">
            <v/>
          </cell>
          <cell r="AV210" t="str">
            <v/>
          </cell>
          <cell r="AW210" t="str">
            <v/>
          </cell>
          <cell r="AZ210" t="str">
            <v/>
          </cell>
          <cell r="BA210" t="str">
            <v/>
          </cell>
          <cell r="BB210" t="str">
            <v/>
          </cell>
          <cell r="BC210" t="str">
            <v/>
          </cell>
          <cell r="BD210" t="str">
            <v/>
          </cell>
          <cell r="BE210" t="str">
            <v/>
          </cell>
          <cell r="BF210" t="str">
            <v/>
          </cell>
          <cell r="BG210" t="str">
            <v/>
          </cell>
          <cell r="BH210" t="str">
            <v/>
          </cell>
          <cell r="BI210" t="str">
            <v/>
          </cell>
          <cell r="BJ210" t="str">
            <v/>
          </cell>
        </row>
        <row r="211">
          <cell r="C211" t="str">
            <v>East/West</v>
          </cell>
          <cell r="G211" t="str">
            <v/>
          </cell>
          <cell r="H211" t="str">
            <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I211" t="str">
            <v/>
          </cell>
          <cell r="AJ211" t="str">
            <v/>
          </cell>
          <cell r="AK211" t="str">
            <v/>
          </cell>
          <cell r="AL211" t="str">
            <v/>
          </cell>
          <cell r="AM211" t="str">
            <v/>
          </cell>
          <cell r="AN211" t="str">
            <v/>
          </cell>
          <cell r="AO211" t="str">
            <v/>
          </cell>
          <cell r="AP211" t="str">
            <v/>
          </cell>
          <cell r="AQ211" t="str">
            <v/>
          </cell>
          <cell r="AR211" t="str">
            <v/>
          </cell>
          <cell r="AS211" t="str">
            <v/>
          </cell>
          <cell r="AT211" t="str">
            <v/>
          </cell>
          <cell r="AU211" t="str">
            <v/>
          </cell>
          <cell r="AV211" t="str">
            <v/>
          </cell>
          <cell r="AW211" t="str">
            <v/>
          </cell>
          <cell r="AZ211" t="str">
            <v/>
          </cell>
          <cell r="BA211" t="str">
            <v/>
          </cell>
          <cell r="BB211" t="str">
            <v/>
          </cell>
          <cell r="BC211" t="str">
            <v/>
          </cell>
          <cell r="BD211" t="str">
            <v/>
          </cell>
          <cell r="BE211" t="str">
            <v/>
          </cell>
          <cell r="BF211" t="str">
            <v/>
          </cell>
          <cell r="BG211" t="str">
            <v/>
          </cell>
          <cell r="BH211" t="str">
            <v/>
          </cell>
          <cell r="BI211" t="str">
            <v/>
          </cell>
          <cell r="BJ211" t="str">
            <v/>
          </cell>
        </row>
        <row r="212">
          <cell r="C212" t="str">
            <v>East/West</v>
          </cell>
          <cell r="G212" t="str">
            <v/>
          </cell>
          <cell r="H212" t="str">
            <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I212" t="str">
            <v/>
          </cell>
          <cell r="AJ212" t="str">
            <v/>
          </cell>
          <cell r="AK212" t="str">
            <v/>
          </cell>
          <cell r="AL212" t="str">
            <v/>
          </cell>
          <cell r="AM212" t="str">
            <v/>
          </cell>
          <cell r="AN212" t="str">
            <v/>
          </cell>
          <cell r="AO212" t="str">
            <v/>
          </cell>
          <cell r="AP212" t="str">
            <v/>
          </cell>
          <cell r="AQ212" t="str">
            <v/>
          </cell>
          <cell r="AR212" t="str">
            <v/>
          </cell>
          <cell r="AS212" t="str">
            <v/>
          </cell>
          <cell r="AT212" t="str">
            <v/>
          </cell>
          <cell r="AU212" t="str">
            <v/>
          </cell>
          <cell r="AV212" t="str">
            <v/>
          </cell>
          <cell r="AW212" t="str">
            <v/>
          </cell>
          <cell r="AZ212" t="str">
            <v/>
          </cell>
          <cell r="BA212" t="str">
            <v/>
          </cell>
          <cell r="BB212" t="str">
            <v/>
          </cell>
          <cell r="BC212" t="str">
            <v/>
          </cell>
          <cell r="BD212" t="str">
            <v/>
          </cell>
          <cell r="BE212" t="str">
            <v/>
          </cell>
          <cell r="BF212" t="str">
            <v/>
          </cell>
          <cell r="BG212" t="str">
            <v/>
          </cell>
          <cell r="BH212" t="str">
            <v/>
          </cell>
          <cell r="BI212" t="str">
            <v/>
          </cell>
          <cell r="BJ212" t="str">
            <v/>
          </cell>
        </row>
        <row r="213">
          <cell r="C213" t="str">
            <v>East/West</v>
          </cell>
          <cell r="G213" t="str">
            <v/>
          </cell>
          <cell r="H213" t="str">
            <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I213" t="str">
            <v/>
          </cell>
          <cell r="AJ213" t="str">
            <v/>
          </cell>
          <cell r="AK213" t="str">
            <v/>
          </cell>
          <cell r="AL213" t="str">
            <v/>
          </cell>
          <cell r="AM213" t="str">
            <v/>
          </cell>
          <cell r="AN213" t="str">
            <v/>
          </cell>
          <cell r="AO213" t="str">
            <v/>
          </cell>
          <cell r="AP213" t="str">
            <v/>
          </cell>
          <cell r="AQ213" t="str">
            <v/>
          </cell>
          <cell r="AR213" t="str">
            <v/>
          </cell>
          <cell r="AS213" t="str">
            <v/>
          </cell>
          <cell r="AT213" t="str">
            <v/>
          </cell>
          <cell r="AU213" t="str">
            <v/>
          </cell>
          <cell r="AV213" t="str">
            <v/>
          </cell>
          <cell r="AW213" t="str">
            <v/>
          </cell>
          <cell r="AZ213" t="str">
            <v/>
          </cell>
          <cell r="BA213" t="str">
            <v/>
          </cell>
          <cell r="BB213" t="str">
            <v/>
          </cell>
          <cell r="BC213" t="str">
            <v/>
          </cell>
          <cell r="BD213" t="str">
            <v/>
          </cell>
          <cell r="BE213" t="str">
            <v/>
          </cell>
          <cell r="BF213" t="str">
            <v/>
          </cell>
          <cell r="BG213" t="str">
            <v/>
          </cell>
          <cell r="BH213" t="str">
            <v/>
          </cell>
          <cell r="BI213" t="str">
            <v/>
          </cell>
          <cell r="BJ213" t="str">
            <v/>
          </cell>
        </row>
        <row r="214">
          <cell r="C214" t="str">
            <v>East/West</v>
          </cell>
          <cell r="G214" t="str">
            <v/>
          </cell>
          <cell r="H214" t="str">
            <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I214" t="str">
            <v/>
          </cell>
          <cell r="AJ214" t="str">
            <v/>
          </cell>
          <cell r="AK214" t="str">
            <v/>
          </cell>
          <cell r="AL214" t="str">
            <v/>
          </cell>
          <cell r="AM214" t="str">
            <v/>
          </cell>
          <cell r="AN214" t="str">
            <v/>
          </cell>
          <cell r="AO214" t="str">
            <v/>
          </cell>
          <cell r="AP214" t="str">
            <v/>
          </cell>
          <cell r="AQ214" t="str">
            <v/>
          </cell>
          <cell r="AR214" t="str">
            <v/>
          </cell>
          <cell r="AS214" t="str">
            <v/>
          </cell>
          <cell r="AT214" t="str">
            <v/>
          </cell>
          <cell r="AU214" t="str">
            <v/>
          </cell>
          <cell r="AV214" t="str">
            <v/>
          </cell>
          <cell r="AW214" t="str">
            <v/>
          </cell>
          <cell r="AZ214" t="str">
            <v/>
          </cell>
          <cell r="BA214" t="str">
            <v/>
          </cell>
          <cell r="BB214" t="str">
            <v/>
          </cell>
          <cell r="BC214" t="str">
            <v/>
          </cell>
          <cell r="BD214" t="str">
            <v/>
          </cell>
          <cell r="BE214" t="str">
            <v/>
          </cell>
          <cell r="BF214" t="str">
            <v/>
          </cell>
          <cell r="BG214" t="str">
            <v/>
          </cell>
          <cell r="BH214" t="str">
            <v/>
          </cell>
          <cell r="BI214" t="str">
            <v/>
          </cell>
          <cell r="BJ214" t="str">
            <v/>
          </cell>
        </row>
        <row r="215">
          <cell r="C215" t="str">
            <v>East/West</v>
          </cell>
          <cell r="G215" t="str">
            <v/>
          </cell>
          <cell r="H215" t="str">
            <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I215" t="str">
            <v/>
          </cell>
          <cell r="AJ215" t="str">
            <v/>
          </cell>
          <cell r="AK215" t="str">
            <v/>
          </cell>
          <cell r="AL215" t="str">
            <v/>
          </cell>
          <cell r="AM215" t="str">
            <v/>
          </cell>
          <cell r="AN215" t="str">
            <v/>
          </cell>
          <cell r="AO215" t="str">
            <v/>
          </cell>
          <cell r="AP215" t="str">
            <v/>
          </cell>
          <cell r="AQ215" t="str">
            <v/>
          </cell>
          <cell r="AR215" t="str">
            <v/>
          </cell>
          <cell r="AS215" t="str">
            <v/>
          </cell>
          <cell r="AT215" t="str">
            <v/>
          </cell>
          <cell r="AU215" t="str">
            <v/>
          </cell>
          <cell r="AV215" t="str">
            <v/>
          </cell>
          <cell r="AW215" t="str">
            <v/>
          </cell>
          <cell r="AZ215" t="str">
            <v/>
          </cell>
          <cell r="BA215" t="str">
            <v/>
          </cell>
          <cell r="BB215" t="str">
            <v/>
          </cell>
          <cell r="BC215" t="str">
            <v/>
          </cell>
          <cell r="BD215" t="str">
            <v/>
          </cell>
          <cell r="BE215" t="str">
            <v/>
          </cell>
          <cell r="BF215" t="str">
            <v/>
          </cell>
          <cell r="BG215" t="str">
            <v/>
          </cell>
          <cell r="BH215" t="str">
            <v/>
          </cell>
          <cell r="BI215" t="str">
            <v/>
          </cell>
          <cell r="BJ215" t="str">
            <v/>
          </cell>
        </row>
        <row r="216">
          <cell r="C216" t="str">
            <v>East/West</v>
          </cell>
          <cell r="G216" t="str">
            <v/>
          </cell>
          <cell r="H216" t="str">
            <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I216" t="str">
            <v/>
          </cell>
          <cell r="AJ216" t="str">
            <v/>
          </cell>
          <cell r="AK216" t="str">
            <v/>
          </cell>
          <cell r="AL216" t="str">
            <v/>
          </cell>
          <cell r="AM216" t="str">
            <v/>
          </cell>
          <cell r="AN216" t="str">
            <v/>
          </cell>
          <cell r="AO216" t="str">
            <v/>
          </cell>
          <cell r="AP216" t="str">
            <v/>
          </cell>
          <cell r="AQ216" t="str">
            <v/>
          </cell>
          <cell r="AR216" t="str">
            <v/>
          </cell>
          <cell r="AS216" t="str">
            <v/>
          </cell>
          <cell r="AT216" t="str">
            <v/>
          </cell>
          <cell r="AU216" t="str">
            <v/>
          </cell>
          <cell r="AV216" t="str">
            <v/>
          </cell>
          <cell r="AW216" t="str">
            <v/>
          </cell>
          <cell r="AZ216" t="str">
            <v/>
          </cell>
          <cell r="BA216" t="str">
            <v/>
          </cell>
          <cell r="BB216" t="str">
            <v/>
          </cell>
          <cell r="BC216" t="str">
            <v/>
          </cell>
          <cell r="BD216" t="str">
            <v/>
          </cell>
          <cell r="BE216" t="str">
            <v/>
          </cell>
          <cell r="BF216" t="str">
            <v/>
          </cell>
          <cell r="BG216" t="str">
            <v/>
          </cell>
          <cell r="BH216" t="str">
            <v/>
          </cell>
          <cell r="BI216" t="str">
            <v/>
          </cell>
          <cell r="BJ216" t="str">
            <v/>
          </cell>
        </row>
        <row r="217">
          <cell r="C217" t="str">
            <v>East/West</v>
          </cell>
          <cell r="G217" t="str">
            <v/>
          </cell>
          <cell r="H217" t="str">
            <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I217" t="str">
            <v/>
          </cell>
          <cell r="AJ217" t="str">
            <v/>
          </cell>
          <cell r="AK217" t="str">
            <v/>
          </cell>
          <cell r="AL217" t="str">
            <v/>
          </cell>
          <cell r="AM217" t="str">
            <v/>
          </cell>
          <cell r="AN217" t="str">
            <v/>
          </cell>
          <cell r="AO217" t="str">
            <v/>
          </cell>
          <cell r="AP217" t="str">
            <v/>
          </cell>
          <cell r="AQ217" t="str">
            <v/>
          </cell>
          <cell r="AR217" t="str">
            <v/>
          </cell>
          <cell r="AS217" t="str">
            <v/>
          </cell>
          <cell r="AT217" t="str">
            <v/>
          </cell>
          <cell r="AU217" t="str">
            <v/>
          </cell>
          <cell r="AV217" t="str">
            <v/>
          </cell>
          <cell r="AW217" t="str">
            <v/>
          </cell>
          <cell r="AZ217" t="str">
            <v/>
          </cell>
          <cell r="BA217" t="str">
            <v/>
          </cell>
          <cell r="BB217" t="str">
            <v/>
          </cell>
          <cell r="BC217" t="str">
            <v/>
          </cell>
          <cell r="BD217" t="str">
            <v/>
          </cell>
          <cell r="BE217" t="str">
            <v/>
          </cell>
          <cell r="BF217" t="str">
            <v/>
          </cell>
          <cell r="BG217" t="str">
            <v/>
          </cell>
          <cell r="BH217" t="str">
            <v/>
          </cell>
          <cell r="BI217" t="str">
            <v/>
          </cell>
          <cell r="BJ217" t="str">
            <v/>
          </cell>
        </row>
        <row r="218">
          <cell r="C218" t="str">
            <v>East/West</v>
          </cell>
          <cell r="G218" t="str">
            <v/>
          </cell>
          <cell r="H218" t="str">
            <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I218" t="str">
            <v/>
          </cell>
          <cell r="AJ218" t="str">
            <v/>
          </cell>
          <cell r="AK218" t="str">
            <v/>
          </cell>
          <cell r="AL218" t="str">
            <v/>
          </cell>
          <cell r="AM218" t="str">
            <v/>
          </cell>
          <cell r="AN218" t="str">
            <v/>
          </cell>
          <cell r="AO218" t="str">
            <v/>
          </cell>
          <cell r="AP218" t="str">
            <v/>
          </cell>
          <cell r="AQ218" t="str">
            <v/>
          </cell>
          <cell r="AR218" t="str">
            <v/>
          </cell>
          <cell r="AS218" t="str">
            <v/>
          </cell>
          <cell r="AT218" t="str">
            <v/>
          </cell>
          <cell r="AU218" t="str">
            <v/>
          </cell>
          <cell r="AV218" t="str">
            <v/>
          </cell>
          <cell r="AW218" t="str">
            <v/>
          </cell>
          <cell r="AZ218" t="str">
            <v/>
          </cell>
          <cell r="BA218" t="str">
            <v/>
          </cell>
          <cell r="BB218" t="str">
            <v/>
          </cell>
          <cell r="BC218" t="str">
            <v/>
          </cell>
          <cell r="BD218" t="str">
            <v/>
          </cell>
          <cell r="BE218" t="str">
            <v/>
          </cell>
          <cell r="BF218" t="str">
            <v/>
          </cell>
          <cell r="BG218" t="str">
            <v/>
          </cell>
          <cell r="BH218" t="str">
            <v/>
          </cell>
          <cell r="BI218" t="str">
            <v/>
          </cell>
          <cell r="BJ218" t="str">
            <v/>
          </cell>
        </row>
        <row r="219">
          <cell r="C219" t="str">
            <v>East/West</v>
          </cell>
          <cell r="G219" t="str">
            <v/>
          </cell>
          <cell r="H219" t="str">
            <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I219" t="str">
            <v/>
          </cell>
          <cell r="AJ219" t="str">
            <v/>
          </cell>
          <cell r="AK219" t="str">
            <v/>
          </cell>
          <cell r="AL219" t="str">
            <v/>
          </cell>
          <cell r="AM219" t="str">
            <v/>
          </cell>
          <cell r="AN219" t="str">
            <v/>
          </cell>
          <cell r="AO219" t="str">
            <v/>
          </cell>
          <cell r="AP219" t="str">
            <v/>
          </cell>
          <cell r="AQ219" t="str">
            <v/>
          </cell>
          <cell r="AR219" t="str">
            <v/>
          </cell>
          <cell r="AS219" t="str">
            <v/>
          </cell>
          <cell r="AT219" t="str">
            <v/>
          </cell>
          <cell r="AU219" t="str">
            <v/>
          </cell>
          <cell r="AV219" t="str">
            <v/>
          </cell>
          <cell r="AW219" t="str">
            <v/>
          </cell>
          <cell r="AZ219" t="str">
            <v/>
          </cell>
          <cell r="BA219" t="str">
            <v/>
          </cell>
          <cell r="BB219" t="str">
            <v/>
          </cell>
          <cell r="BC219" t="str">
            <v/>
          </cell>
          <cell r="BD219" t="str">
            <v/>
          </cell>
          <cell r="BE219" t="str">
            <v/>
          </cell>
          <cell r="BF219" t="str">
            <v/>
          </cell>
          <cell r="BG219" t="str">
            <v/>
          </cell>
          <cell r="BH219" t="str">
            <v/>
          </cell>
          <cell r="BI219" t="str">
            <v/>
          </cell>
          <cell r="BJ219" t="str">
            <v/>
          </cell>
        </row>
        <row r="220">
          <cell r="C220" t="str">
            <v>East/West</v>
          </cell>
          <cell r="G220" t="str">
            <v/>
          </cell>
          <cell r="H220" t="str">
            <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I220" t="str">
            <v/>
          </cell>
          <cell r="AJ220" t="str">
            <v/>
          </cell>
          <cell r="AK220" t="str">
            <v/>
          </cell>
          <cell r="AL220" t="str">
            <v/>
          </cell>
          <cell r="AM220" t="str">
            <v/>
          </cell>
          <cell r="AN220" t="str">
            <v/>
          </cell>
          <cell r="AO220" t="str">
            <v/>
          </cell>
          <cell r="AP220" t="str">
            <v/>
          </cell>
          <cell r="AQ220" t="str">
            <v/>
          </cell>
          <cell r="AR220" t="str">
            <v/>
          </cell>
          <cell r="AS220" t="str">
            <v/>
          </cell>
          <cell r="AT220" t="str">
            <v/>
          </cell>
          <cell r="AU220" t="str">
            <v/>
          </cell>
          <cell r="AV220" t="str">
            <v/>
          </cell>
          <cell r="AW220" t="str">
            <v/>
          </cell>
          <cell r="AZ220" t="str">
            <v/>
          </cell>
          <cell r="BA220" t="str">
            <v/>
          </cell>
          <cell r="BB220" t="str">
            <v/>
          </cell>
          <cell r="BC220" t="str">
            <v/>
          </cell>
          <cell r="BD220" t="str">
            <v/>
          </cell>
          <cell r="BE220" t="str">
            <v/>
          </cell>
          <cell r="BF220" t="str">
            <v/>
          </cell>
          <cell r="BG220" t="str">
            <v/>
          </cell>
          <cell r="BH220" t="str">
            <v/>
          </cell>
          <cell r="BI220" t="str">
            <v/>
          </cell>
          <cell r="BJ220" t="str">
            <v/>
          </cell>
        </row>
        <row r="221">
          <cell r="C221" t="str">
            <v>East/West</v>
          </cell>
          <cell r="G221" t="str">
            <v/>
          </cell>
          <cell r="H221" t="str">
            <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I221" t="str">
            <v/>
          </cell>
          <cell r="AJ221" t="str">
            <v/>
          </cell>
          <cell r="AK221" t="str">
            <v/>
          </cell>
          <cell r="AL221" t="str">
            <v/>
          </cell>
          <cell r="AM221" t="str">
            <v/>
          </cell>
          <cell r="AN221" t="str">
            <v/>
          </cell>
          <cell r="AO221" t="str">
            <v/>
          </cell>
          <cell r="AP221" t="str">
            <v/>
          </cell>
          <cell r="AQ221" t="str">
            <v/>
          </cell>
          <cell r="AR221" t="str">
            <v/>
          </cell>
          <cell r="AS221" t="str">
            <v/>
          </cell>
          <cell r="AT221" t="str">
            <v/>
          </cell>
          <cell r="AU221" t="str">
            <v/>
          </cell>
          <cell r="AV221" t="str">
            <v/>
          </cell>
          <cell r="AW221" t="str">
            <v/>
          </cell>
          <cell r="AZ221" t="str">
            <v/>
          </cell>
          <cell r="BA221" t="str">
            <v/>
          </cell>
          <cell r="BB221" t="str">
            <v/>
          </cell>
          <cell r="BC221" t="str">
            <v/>
          </cell>
          <cell r="BD221" t="str">
            <v/>
          </cell>
          <cell r="BE221" t="str">
            <v/>
          </cell>
          <cell r="BF221" t="str">
            <v/>
          </cell>
          <cell r="BG221" t="str">
            <v/>
          </cell>
          <cell r="BH221" t="str">
            <v/>
          </cell>
          <cell r="BI221" t="str">
            <v/>
          </cell>
          <cell r="BJ221" t="str">
            <v/>
          </cell>
        </row>
        <row r="222">
          <cell r="C222" t="str">
            <v>East/West</v>
          </cell>
          <cell r="G222" t="str">
            <v/>
          </cell>
          <cell r="H222" t="str">
            <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I222" t="str">
            <v/>
          </cell>
          <cell r="AJ222" t="str">
            <v/>
          </cell>
          <cell r="AK222" t="str">
            <v/>
          </cell>
          <cell r="AL222" t="str">
            <v/>
          </cell>
          <cell r="AM222" t="str">
            <v/>
          </cell>
          <cell r="AN222" t="str">
            <v/>
          </cell>
          <cell r="AO222" t="str">
            <v/>
          </cell>
          <cell r="AP222" t="str">
            <v/>
          </cell>
          <cell r="AQ222" t="str">
            <v/>
          </cell>
          <cell r="AR222" t="str">
            <v/>
          </cell>
          <cell r="AS222" t="str">
            <v/>
          </cell>
          <cell r="AT222" t="str">
            <v/>
          </cell>
          <cell r="AU222" t="str">
            <v/>
          </cell>
          <cell r="AV222" t="str">
            <v/>
          </cell>
          <cell r="AW222" t="str">
            <v/>
          </cell>
          <cell r="AZ222" t="str">
            <v/>
          </cell>
          <cell r="BA222" t="str">
            <v/>
          </cell>
          <cell r="BB222" t="str">
            <v/>
          </cell>
          <cell r="BC222" t="str">
            <v/>
          </cell>
          <cell r="BD222" t="str">
            <v/>
          </cell>
          <cell r="BE222" t="str">
            <v/>
          </cell>
          <cell r="BF222" t="str">
            <v/>
          </cell>
          <cell r="BG222" t="str">
            <v/>
          </cell>
          <cell r="BH222" t="str">
            <v/>
          </cell>
          <cell r="BI222" t="str">
            <v/>
          </cell>
          <cell r="BJ222" t="str">
            <v/>
          </cell>
        </row>
        <row r="223">
          <cell r="C223" t="str">
            <v>East/West</v>
          </cell>
          <cell r="G223" t="str">
            <v/>
          </cell>
          <cell r="H223" t="str">
            <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I223" t="str">
            <v/>
          </cell>
          <cell r="AJ223" t="str">
            <v/>
          </cell>
          <cell r="AK223" t="str">
            <v/>
          </cell>
          <cell r="AL223" t="str">
            <v/>
          </cell>
          <cell r="AM223" t="str">
            <v/>
          </cell>
          <cell r="AN223" t="str">
            <v/>
          </cell>
          <cell r="AO223" t="str">
            <v/>
          </cell>
          <cell r="AP223" t="str">
            <v/>
          </cell>
          <cell r="AQ223" t="str">
            <v/>
          </cell>
          <cell r="AR223" t="str">
            <v/>
          </cell>
          <cell r="AS223" t="str">
            <v/>
          </cell>
          <cell r="AT223" t="str">
            <v/>
          </cell>
          <cell r="AU223" t="str">
            <v/>
          </cell>
          <cell r="AV223" t="str">
            <v/>
          </cell>
          <cell r="AW223" t="str">
            <v/>
          </cell>
          <cell r="AZ223" t="str">
            <v/>
          </cell>
          <cell r="BA223" t="str">
            <v/>
          </cell>
          <cell r="BB223" t="str">
            <v/>
          </cell>
          <cell r="BC223" t="str">
            <v/>
          </cell>
          <cell r="BD223" t="str">
            <v/>
          </cell>
          <cell r="BE223" t="str">
            <v/>
          </cell>
          <cell r="BF223" t="str">
            <v/>
          </cell>
          <cell r="BG223" t="str">
            <v/>
          </cell>
          <cell r="BH223" t="str">
            <v/>
          </cell>
          <cell r="BI223" t="str">
            <v/>
          </cell>
          <cell r="BJ223" t="str">
            <v/>
          </cell>
        </row>
        <row r="224">
          <cell r="C224" t="str">
            <v>East/West</v>
          </cell>
          <cell r="G224" t="str">
            <v/>
          </cell>
          <cell r="H224" t="str">
            <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I224" t="str">
            <v/>
          </cell>
          <cell r="AJ224" t="str">
            <v/>
          </cell>
          <cell r="AK224" t="str">
            <v/>
          </cell>
          <cell r="AL224" t="str">
            <v/>
          </cell>
          <cell r="AM224" t="str">
            <v/>
          </cell>
          <cell r="AN224" t="str">
            <v/>
          </cell>
          <cell r="AO224" t="str">
            <v/>
          </cell>
          <cell r="AP224" t="str">
            <v/>
          </cell>
          <cell r="AQ224" t="str">
            <v/>
          </cell>
          <cell r="AR224" t="str">
            <v/>
          </cell>
          <cell r="AS224" t="str">
            <v/>
          </cell>
          <cell r="AT224" t="str">
            <v/>
          </cell>
          <cell r="AU224" t="str">
            <v/>
          </cell>
          <cell r="AV224" t="str">
            <v/>
          </cell>
          <cell r="AW224" t="str">
            <v/>
          </cell>
          <cell r="AZ224" t="str">
            <v/>
          </cell>
          <cell r="BA224" t="str">
            <v/>
          </cell>
          <cell r="BB224" t="str">
            <v/>
          </cell>
          <cell r="BC224" t="str">
            <v/>
          </cell>
          <cell r="BD224" t="str">
            <v/>
          </cell>
          <cell r="BE224" t="str">
            <v/>
          </cell>
          <cell r="BF224" t="str">
            <v/>
          </cell>
          <cell r="BG224" t="str">
            <v/>
          </cell>
          <cell r="BH224" t="str">
            <v/>
          </cell>
          <cell r="BI224" t="str">
            <v/>
          </cell>
          <cell r="BJ224" t="str">
            <v/>
          </cell>
        </row>
        <row r="225">
          <cell r="C225" t="str">
            <v>East/West</v>
          </cell>
          <cell r="G225" t="str">
            <v/>
          </cell>
          <cell r="H225" t="str">
            <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I225" t="str">
            <v/>
          </cell>
          <cell r="AJ225" t="str">
            <v/>
          </cell>
          <cell r="AK225" t="str">
            <v/>
          </cell>
          <cell r="AL225" t="str">
            <v/>
          </cell>
          <cell r="AM225" t="str">
            <v/>
          </cell>
          <cell r="AN225" t="str">
            <v/>
          </cell>
          <cell r="AO225" t="str">
            <v/>
          </cell>
          <cell r="AP225" t="str">
            <v/>
          </cell>
          <cell r="AQ225" t="str">
            <v/>
          </cell>
          <cell r="AR225" t="str">
            <v/>
          </cell>
          <cell r="AS225" t="str">
            <v/>
          </cell>
          <cell r="AT225" t="str">
            <v/>
          </cell>
          <cell r="AU225" t="str">
            <v/>
          </cell>
          <cell r="AV225" t="str">
            <v/>
          </cell>
          <cell r="AW225" t="str">
            <v/>
          </cell>
          <cell r="AZ225" t="str">
            <v/>
          </cell>
          <cell r="BA225" t="str">
            <v/>
          </cell>
          <cell r="BB225" t="str">
            <v/>
          </cell>
          <cell r="BC225" t="str">
            <v/>
          </cell>
          <cell r="BD225" t="str">
            <v/>
          </cell>
          <cell r="BE225" t="str">
            <v/>
          </cell>
          <cell r="BF225" t="str">
            <v/>
          </cell>
          <cell r="BG225" t="str">
            <v/>
          </cell>
          <cell r="BH225" t="str">
            <v/>
          </cell>
          <cell r="BI225" t="str">
            <v/>
          </cell>
          <cell r="BJ225" t="str">
            <v/>
          </cell>
        </row>
        <row r="226">
          <cell r="C226" t="str">
            <v>East/West</v>
          </cell>
          <cell r="G226" t="str">
            <v/>
          </cell>
          <cell r="H226" t="str">
            <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I226" t="str">
            <v/>
          </cell>
          <cell r="AJ226" t="str">
            <v/>
          </cell>
          <cell r="AK226" t="str">
            <v/>
          </cell>
          <cell r="AL226" t="str">
            <v/>
          </cell>
          <cell r="AM226" t="str">
            <v/>
          </cell>
          <cell r="AN226" t="str">
            <v/>
          </cell>
          <cell r="AO226" t="str">
            <v/>
          </cell>
          <cell r="AP226" t="str">
            <v/>
          </cell>
          <cell r="AQ226" t="str">
            <v/>
          </cell>
          <cell r="AR226" t="str">
            <v/>
          </cell>
          <cell r="AS226" t="str">
            <v/>
          </cell>
          <cell r="AT226" t="str">
            <v/>
          </cell>
          <cell r="AU226" t="str">
            <v/>
          </cell>
          <cell r="AV226" t="str">
            <v/>
          </cell>
          <cell r="AW226" t="str">
            <v/>
          </cell>
          <cell r="AZ226" t="str">
            <v/>
          </cell>
          <cell r="BA226" t="str">
            <v/>
          </cell>
          <cell r="BB226" t="str">
            <v/>
          </cell>
          <cell r="BC226" t="str">
            <v/>
          </cell>
          <cell r="BD226" t="str">
            <v/>
          </cell>
          <cell r="BE226" t="str">
            <v/>
          </cell>
          <cell r="BF226" t="str">
            <v/>
          </cell>
          <cell r="BG226" t="str">
            <v/>
          </cell>
          <cell r="BH226" t="str">
            <v/>
          </cell>
          <cell r="BI226" t="str">
            <v/>
          </cell>
          <cell r="BJ226" t="str">
            <v/>
          </cell>
        </row>
        <row r="227">
          <cell r="C227" t="str">
            <v>East/West</v>
          </cell>
          <cell r="G227" t="str">
            <v/>
          </cell>
          <cell r="H227" t="str">
            <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I227" t="str">
            <v/>
          </cell>
          <cell r="AJ227" t="str">
            <v/>
          </cell>
          <cell r="AK227" t="str">
            <v/>
          </cell>
          <cell r="AL227" t="str">
            <v/>
          </cell>
          <cell r="AM227" t="str">
            <v/>
          </cell>
          <cell r="AN227" t="str">
            <v/>
          </cell>
          <cell r="AO227" t="str">
            <v/>
          </cell>
          <cell r="AP227" t="str">
            <v/>
          </cell>
          <cell r="AQ227" t="str">
            <v/>
          </cell>
          <cell r="AR227" t="str">
            <v/>
          </cell>
          <cell r="AS227" t="str">
            <v/>
          </cell>
          <cell r="AT227" t="str">
            <v/>
          </cell>
          <cell r="AU227" t="str">
            <v/>
          </cell>
          <cell r="AV227" t="str">
            <v/>
          </cell>
          <cell r="AW227" t="str">
            <v/>
          </cell>
          <cell r="AZ227" t="str">
            <v/>
          </cell>
          <cell r="BA227" t="str">
            <v/>
          </cell>
          <cell r="BB227" t="str">
            <v/>
          </cell>
          <cell r="BC227" t="str">
            <v/>
          </cell>
          <cell r="BD227" t="str">
            <v/>
          </cell>
          <cell r="BE227" t="str">
            <v/>
          </cell>
          <cell r="BF227" t="str">
            <v/>
          </cell>
          <cell r="BG227" t="str">
            <v/>
          </cell>
          <cell r="BH227" t="str">
            <v/>
          </cell>
          <cell r="BI227" t="str">
            <v/>
          </cell>
          <cell r="BJ227" t="str">
            <v/>
          </cell>
        </row>
        <row r="228">
          <cell r="C228" t="str">
            <v>East/West</v>
          </cell>
          <cell r="G228" t="str">
            <v/>
          </cell>
          <cell r="H228" t="str">
            <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I228" t="str">
            <v/>
          </cell>
          <cell r="AJ228" t="str">
            <v/>
          </cell>
          <cell r="AK228" t="str">
            <v/>
          </cell>
          <cell r="AL228" t="str">
            <v/>
          </cell>
          <cell r="AM228" t="str">
            <v/>
          </cell>
          <cell r="AN228" t="str">
            <v/>
          </cell>
          <cell r="AO228" t="str">
            <v/>
          </cell>
          <cell r="AP228" t="str">
            <v/>
          </cell>
          <cell r="AQ228" t="str">
            <v/>
          </cell>
          <cell r="AR228" t="str">
            <v/>
          </cell>
          <cell r="AS228" t="str">
            <v/>
          </cell>
          <cell r="AT228" t="str">
            <v/>
          </cell>
          <cell r="AU228" t="str">
            <v/>
          </cell>
          <cell r="AV228" t="str">
            <v/>
          </cell>
          <cell r="AW228" t="str">
            <v/>
          </cell>
          <cell r="AZ228" t="str">
            <v/>
          </cell>
          <cell r="BA228" t="str">
            <v/>
          </cell>
          <cell r="BB228" t="str">
            <v/>
          </cell>
          <cell r="BC228" t="str">
            <v/>
          </cell>
          <cell r="BD228" t="str">
            <v/>
          </cell>
          <cell r="BE228" t="str">
            <v/>
          </cell>
          <cell r="BF228" t="str">
            <v/>
          </cell>
          <cell r="BG228" t="str">
            <v/>
          </cell>
          <cell r="BH228" t="str">
            <v/>
          </cell>
          <cell r="BI228" t="str">
            <v/>
          </cell>
          <cell r="BJ228" t="str">
            <v/>
          </cell>
        </row>
        <row r="229">
          <cell r="C229" t="str">
            <v>East/West</v>
          </cell>
          <cell r="G229" t="str">
            <v/>
          </cell>
          <cell r="H229" t="str">
            <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I229" t="str">
            <v/>
          </cell>
          <cell r="AJ229" t="str">
            <v/>
          </cell>
          <cell r="AK229" t="str">
            <v/>
          </cell>
          <cell r="AL229" t="str">
            <v/>
          </cell>
          <cell r="AM229" t="str">
            <v/>
          </cell>
          <cell r="AN229" t="str">
            <v/>
          </cell>
          <cell r="AO229" t="str">
            <v/>
          </cell>
          <cell r="AP229" t="str">
            <v/>
          </cell>
          <cell r="AQ229" t="str">
            <v/>
          </cell>
          <cell r="AR229" t="str">
            <v/>
          </cell>
          <cell r="AS229" t="str">
            <v/>
          </cell>
          <cell r="AT229" t="str">
            <v/>
          </cell>
          <cell r="AU229" t="str">
            <v/>
          </cell>
          <cell r="AV229" t="str">
            <v/>
          </cell>
          <cell r="AW229" t="str">
            <v/>
          </cell>
          <cell r="AZ229" t="str">
            <v/>
          </cell>
          <cell r="BA229" t="str">
            <v/>
          </cell>
          <cell r="BB229" t="str">
            <v/>
          </cell>
          <cell r="BC229" t="str">
            <v/>
          </cell>
          <cell r="BD229" t="str">
            <v/>
          </cell>
          <cell r="BE229" t="str">
            <v/>
          </cell>
          <cell r="BF229" t="str">
            <v/>
          </cell>
          <cell r="BG229" t="str">
            <v/>
          </cell>
          <cell r="BH229" t="str">
            <v/>
          </cell>
          <cell r="BI229" t="str">
            <v/>
          </cell>
          <cell r="BJ229" t="str">
            <v/>
          </cell>
        </row>
        <row r="230">
          <cell r="C230" t="str">
            <v>East/West</v>
          </cell>
          <cell r="G230" t="str">
            <v/>
          </cell>
          <cell r="H230" t="str">
            <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I230" t="str">
            <v/>
          </cell>
          <cell r="AJ230" t="str">
            <v/>
          </cell>
          <cell r="AK230" t="str">
            <v/>
          </cell>
          <cell r="AL230" t="str">
            <v/>
          </cell>
          <cell r="AM230" t="str">
            <v/>
          </cell>
          <cell r="AN230" t="str">
            <v/>
          </cell>
          <cell r="AO230" t="str">
            <v/>
          </cell>
          <cell r="AP230" t="str">
            <v/>
          </cell>
          <cell r="AQ230" t="str">
            <v/>
          </cell>
          <cell r="AR230" t="str">
            <v/>
          </cell>
          <cell r="AS230" t="str">
            <v/>
          </cell>
          <cell r="AT230" t="str">
            <v/>
          </cell>
          <cell r="AU230" t="str">
            <v/>
          </cell>
          <cell r="AV230" t="str">
            <v/>
          </cell>
          <cell r="AW230" t="str">
            <v/>
          </cell>
          <cell r="AZ230" t="str">
            <v/>
          </cell>
          <cell r="BA230" t="str">
            <v/>
          </cell>
          <cell r="BB230" t="str">
            <v/>
          </cell>
          <cell r="BC230" t="str">
            <v/>
          </cell>
          <cell r="BD230" t="str">
            <v/>
          </cell>
          <cell r="BE230" t="str">
            <v/>
          </cell>
          <cell r="BF230" t="str">
            <v/>
          </cell>
          <cell r="BG230" t="str">
            <v/>
          </cell>
          <cell r="BH230" t="str">
            <v/>
          </cell>
          <cell r="BI230" t="str">
            <v/>
          </cell>
          <cell r="BJ230" t="str">
            <v/>
          </cell>
        </row>
        <row r="231">
          <cell r="C231" t="str">
            <v>East/West</v>
          </cell>
          <cell r="G231" t="str">
            <v/>
          </cell>
          <cell r="H231" t="str">
            <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I231" t="str">
            <v/>
          </cell>
          <cell r="AJ231" t="str">
            <v/>
          </cell>
          <cell r="AK231" t="str">
            <v/>
          </cell>
          <cell r="AL231" t="str">
            <v/>
          </cell>
          <cell r="AM231" t="str">
            <v/>
          </cell>
          <cell r="AN231" t="str">
            <v/>
          </cell>
          <cell r="AO231" t="str">
            <v/>
          </cell>
          <cell r="AP231" t="str">
            <v/>
          </cell>
          <cell r="AQ231" t="str">
            <v/>
          </cell>
          <cell r="AR231" t="str">
            <v/>
          </cell>
          <cell r="AS231" t="str">
            <v/>
          </cell>
          <cell r="AT231" t="str">
            <v/>
          </cell>
          <cell r="AU231" t="str">
            <v/>
          </cell>
          <cell r="AV231" t="str">
            <v/>
          </cell>
          <cell r="AW231" t="str">
            <v/>
          </cell>
          <cell r="AZ231" t="str">
            <v/>
          </cell>
          <cell r="BA231" t="str">
            <v/>
          </cell>
          <cell r="BB231" t="str">
            <v/>
          </cell>
          <cell r="BC231" t="str">
            <v/>
          </cell>
          <cell r="BD231" t="str">
            <v/>
          </cell>
          <cell r="BE231" t="str">
            <v/>
          </cell>
          <cell r="BF231" t="str">
            <v/>
          </cell>
          <cell r="BG231" t="str">
            <v/>
          </cell>
          <cell r="BH231" t="str">
            <v/>
          </cell>
          <cell r="BI231" t="str">
            <v/>
          </cell>
          <cell r="BJ231" t="str">
            <v/>
          </cell>
        </row>
        <row r="232">
          <cell r="C232" t="str">
            <v>East/West</v>
          </cell>
          <cell r="G232" t="str">
            <v/>
          </cell>
          <cell r="H232" t="str">
            <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I232" t="str">
            <v/>
          </cell>
          <cell r="AJ232" t="str">
            <v/>
          </cell>
          <cell r="AK232" t="str">
            <v/>
          </cell>
          <cell r="AL232" t="str">
            <v/>
          </cell>
          <cell r="AM232" t="str">
            <v/>
          </cell>
          <cell r="AN232" t="str">
            <v/>
          </cell>
          <cell r="AO232" t="str">
            <v/>
          </cell>
          <cell r="AP232" t="str">
            <v/>
          </cell>
          <cell r="AQ232" t="str">
            <v/>
          </cell>
          <cell r="AR232" t="str">
            <v/>
          </cell>
          <cell r="AS232" t="str">
            <v/>
          </cell>
          <cell r="AT232" t="str">
            <v/>
          </cell>
          <cell r="AU232" t="str">
            <v/>
          </cell>
          <cell r="AV232" t="str">
            <v/>
          </cell>
          <cell r="AW232" t="str">
            <v/>
          </cell>
          <cell r="AZ232" t="str">
            <v/>
          </cell>
          <cell r="BA232" t="str">
            <v/>
          </cell>
          <cell r="BB232" t="str">
            <v/>
          </cell>
          <cell r="BC232" t="str">
            <v/>
          </cell>
          <cell r="BD232" t="str">
            <v/>
          </cell>
          <cell r="BE232" t="str">
            <v/>
          </cell>
          <cell r="BF232" t="str">
            <v/>
          </cell>
          <cell r="BG232" t="str">
            <v/>
          </cell>
          <cell r="BH232" t="str">
            <v/>
          </cell>
          <cell r="BI232" t="str">
            <v/>
          </cell>
          <cell r="BJ232" t="str">
            <v/>
          </cell>
        </row>
        <row r="233">
          <cell r="C233" t="str">
            <v>East/West</v>
          </cell>
          <cell r="G233" t="str">
            <v/>
          </cell>
          <cell r="H233" t="str">
            <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I233" t="str">
            <v/>
          </cell>
          <cell r="AJ233" t="str">
            <v/>
          </cell>
          <cell r="AK233" t="str">
            <v/>
          </cell>
          <cell r="AL233" t="str">
            <v/>
          </cell>
          <cell r="AM233" t="str">
            <v/>
          </cell>
          <cell r="AN233" t="str">
            <v/>
          </cell>
          <cell r="AO233" t="str">
            <v/>
          </cell>
          <cell r="AP233" t="str">
            <v/>
          </cell>
          <cell r="AQ233" t="str">
            <v/>
          </cell>
          <cell r="AR233" t="str">
            <v/>
          </cell>
          <cell r="AS233" t="str">
            <v/>
          </cell>
          <cell r="AT233" t="str">
            <v/>
          </cell>
          <cell r="AU233" t="str">
            <v/>
          </cell>
          <cell r="AV233" t="str">
            <v/>
          </cell>
          <cell r="AW233" t="str">
            <v/>
          </cell>
          <cell r="AZ233" t="str">
            <v/>
          </cell>
          <cell r="BA233" t="str">
            <v/>
          </cell>
          <cell r="BB233" t="str">
            <v/>
          </cell>
          <cell r="BC233" t="str">
            <v/>
          </cell>
          <cell r="BD233" t="str">
            <v/>
          </cell>
          <cell r="BE233" t="str">
            <v/>
          </cell>
          <cell r="BF233" t="str">
            <v/>
          </cell>
          <cell r="BG233" t="str">
            <v/>
          </cell>
          <cell r="BH233" t="str">
            <v/>
          </cell>
          <cell r="BI233" t="str">
            <v/>
          </cell>
          <cell r="BJ233" t="str">
            <v/>
          </cell>
        </row>
        <row r="234">
          <cell r="C234" t="str">
            <v>East/West</v>
          </cell>
          <cell r="G234" t="str">
            <v/>
          </cell>
          <cell r="H234" t="str">
            <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I234" t="str">
            <v/>
          </cell>
          <cell r="AJ234" t="str">
            <v/>
          </cell>
          <cell r="AK234" t="str">
            <v/>
          </cell>
          <cell r="AL234" t="str">
            <v/>
          </cell>
          <cell r="AM234" t="str">
            <v/>
          </cell>
          <cell r="AN234" t="str">
            <v/>
          </cell>
          <cell r="AO234" t="str">
            <v/>
          </cell>
          <cell r="AP234" t="str">
            <v/>
          </cell>
          <cell r="AQ234" t="str">
            <v/>
          </cell>
          <cell r="AR234" t="str">
            <v/>
          </cell>
          <cell r="AS234" t="str">
            <v/>
          </cell>
          <cell r="AT234" t="str">
            <v/>
          </cell>
          <cell r="AU234" t="str">
            <v/>
          </cell>
          <cell r="AV234" t="str">
            <v/>
          </cell>
          <cell r="AW234" t="str">
            <v/>
          </cell>
          <cell r="AZ234" t="str">
            <v/>
          </cell>
          <cell r="BA234" t="str">
            <v/>
          </cell>
          <cell r="BB234" t="str">
            <v/>
          </cell>
          <cell r="BC234" t="str">
            <v/>
          </cell>
          <cell r="BD234" t="str">
            <v/>
          </cell>
          <cell r="BE234" t="str">
            <v/>
          </cell>
          <cell r="BF234" t="str">
            <v/>
          </cell>
          <cell r="BG234" t="str">
            <v/>
          </cell>
          <cell r="BH234" t="str">
            <v/>
          </cell>
          <cell r="BI234" t="str">
            <v/>
          </cell>
          <cell r="BJ234" t="str">
            <v/>
          </cell>
        </row>
        <row r="235">
          <cell r="C235" t="str">
            <v>East/West</v>
          </cell>
          <cell r="G235" t="str">
            <v/>
          </cell>
          <cell r="H235" t="str">
            <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I235" t="str">
            <v/>
          </cell>
          <cell r="AJ235" t="str">
            <v/>
          </cell>
          <cell r="AK235" t="str">
            <v/>
          </cell>
          <cell r="AL235" t="str">
            <v/>
          </cell>
          <cell r="AM235" t="str">
            <v/>
          </cell>
          <cell r="AN235" t="str">
            <v/>
          </cell>
          <cell r="AO235" t="str">
            <v/>
          </cell>
          <cell r="AP235" t="str">
            <v/>
          </cell>
          <cell r="AQ235" t="str">
            <v/>
          </cell>
          <cell r="AR235" t="str">
            <v/>
          </cell>
          <cell r="AS235" t="str">
            <v/>
          </cell>
          <cell r="AT235" t="str">
            <v/>
          </cell>
          <cell r="AU235" t="str">
            <v/>
          </cell>
          <cell r="AV235" t="str">
            <v/>
          </cell>
          <cell r="AW235" t="str">
            <v/>
          </cell>
          <cell r="AZ235" t="str">
            <v/>
          </cell>
          <cell r="BA235" t="str">
            <v/>
          </cell>
          <cell r="BB235" t="str">
            <v/>
          </cell>
          <cell r="BC235" t="str">
            <v/>
          </cell>
          <cell r="BD235" t="str">
            <v/>
          </cell>
          <cell r="BE235" t="str">
            <v/>
          </cell>
          <cell r="BF235" t="str">
            <v/>
          </cell>
          <cell r="BG235" t="str">
            <v/>
          </cell>
          <cell r="BH235" t="str">
            <v/>
          </cell>
          <cell r="BI235" t="str">
            <v/>
          </cell>
          <cell r="BJ235" t="str">
            <v/>
          </cell>
        </row>
        <row r="236">
          <cell r="C236" t="str">
            <v>East/West</v>
          </cell>
          <cell r="G236" t="str">
            <v/>
          </cell>
          <cell r="H236" t="str">
            <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I236" t="str">
            <v/>
          </cell>
          <cell r="AJ236" t="str">
            <v/>
          </cell>
          <cell r="AK236" t="str">
            <v/>
          </cell>
          <cell r="AL236" t="str">
            <v/>
          </cell>
          <cell r="AM236" t="str">
            <v/>
          </cell>
          <cell r="AN236" t="str">
            <v/>
          </cell>
          <cell r="AO236" t="str">
            <v/>
          </cell>
          <cell r="AP236" t="str">
            <v/>
          </cell>
          <cell r="AQ236" t="str">
            <v/>
          </cell>
          <cell r="AR236" t="str">
            <v/>
          </cell>
          <cell r="AS236" t="str">
            <v/>
          </cell>
          <cell r="AT236" t="str">
            <v/>
          </cell>
          <cell r="AU236" t="str">
            <v/>
          </cell>
          <cell r="AV236" t="str">
            <v/>
          </cell>
          <cell r="AW236" t="str">
            <v/>
          </cell>
          <cell r="AZ236" t="str">
            <v/>
          </cell>
          <cell r="BA236" t="str">
            <v/>
          </cell>
          <cell r="BB236" t="str">
            <v/>
          </cell>
          <cell r="BC236" t="str">
            <v/>
          </cell>
          <cell r="BD236" t="str">
            <v/>
          </cell>
          <cell r="BE236" t="str">
            <v/>
          </cell>
          <cell r="BF236" t="str">
            <v/>
          </cell>
          <cell r="BG236" t="str">
            <v/>
          </cell>
          <cell r="BH236" t="str">
            <v/>
          </cell>
          <cell r="BI236" t="str">
            <v/>
          </cell>
          <cell r="BJ236" t="str">
            <v/>
          </cell>
        </row>
        <row r="237">
          <cell r="C237" t="str">
            <v>East/West</v>
          </cell>
          <cell r="G237" t="str">
            <v/>
          </cell>
          <cell r="H237" t="str">
            <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I237" t="str">
            <v/>
          </cell>
          <cell r="AJ237" t="str">
            <v/>
          </cell>
          <cell r="AK237" t="str">
            <v/>
          </cell>
          <cell r="AL237" t="str">
            <v/>
          </cell>
          <cell r="AM237" t="str">
            <v/>
          </cell>
          <cell r="AN237" t="str">
            <v/>
          </cell>
          <cell r="AO237" t="str">
            <v/>
          </cell>
          <cell r="AP237" t="str">
            <v/>
          </cell>
          <cell r="AQ237" t="str">
            <v/>
          </cell>
          <cell r="AR237" t="str">
            <v/>
          </cell>
          <cell r="AS237" t="str">
            <v/>
          </cell>
          <cell r="AT237" t="str">
            <v/>
          </cell>
          <cell r="AU237" t="str">
            <v/>
          </cell>
          <cell r="AV237" t="str">
            <v/>
          </cell>
          <cell r="AW237" t="str">
            <v/>
          </cell>
          <cell r="AZ237" t="str">
            <v/>
          </cell>
          <cell r="BA237" t="str">
            <v/>
          </cell>
          <cell r="BB237" t="str">
            <v/>
          </cell>
          <cell r="BC237" t="str">
            <v/>
          </cell>
          <cell r="BD237" t="str">
            <v/>
          </cell>
          <cell r="BE237" t="str">
            <v/>
          </cell>
          <cell r="BF237" t="str">
            <v/>
          </cell>
          <cell r="BG237" t="str">
            <v/>
          </cell>
          <cell r="BH237" t="str">
            <v/>
          </cell>
          <cell r="BI237" t="str">
            <v/>
          </cell>
          <cell r="BJ237" t="str">
            <v/>
          </cell>
        </row>
        <row r="238">
          <cell r="C238" t="str">
            <v>East/West</v>
          </cell>
          <cell r="G238" t="str">
            <v/>
          </cell>
          <cell r="H238" t="str">
            <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I238" t="str">
            <v/>
          </cell>
          <cell r="AJ238" t="str">
            <v/>
          </cell>
          <cell r="AK238" t="str">
            <v/>
          </cell>
          <cell r="AL238" t="str">
            <v/>
          </cell>
          <cell r="AM238" t="str">
            <v/>
          </cell>
          <cell r="AN238" t="str">
            <v/>
          </cell>
          <cell r="AO238" t="str">
            <v/>
          </cell>
          <cell r="AP238" t="str">
            <v/>
          </cell>
          <cell r="AQ238" t="str">
            <v/>
          </cell>
          <cell r="AR238" t="str">
            <v/>
          </cell>
          <cell r="AS238" t="str">
            <v/>
          </cell>
          <cell r="AT238" t="str">
            <v/>
          </cell>
          <cell r="AU238" t="str">
            <v/>
          </cell>
          <cell r="AV238" t="str">
            <v/>
          </cell>
          <cell r="AW238" t="str">
            <v/>
          </cell>
          <cell r="AZ238" t="str">
            <v/>
          </cell>
          <cell r="BA238" t="str">
            <v/>
          </cell>
          <cell r="BB238" t="str">
            <v/>
          </cell>
          <cell r="BC238" t="str">
            <v/>
          </cell>
          <cell r="BD238" t="str">
            <v/>
          </cell>
          <cell r="BE238" t="str">
            <v/>
          </cell>
          <cell r="BF238" t="str">
            <v/>
          </cell>
          <cell r="BG238" t="str">
            <v/>
          </cell>
          <cell r="BH238" t="str">
            <v/>
          </cell>
          <cell r="BI238" t="str">
            <v/>
          </cell>
          <cell r="BJ238" t="str">
            <v/>
          </cell>
        </row>
        <row r="239">
          <cell r="C239" t="str">
            <v>East/West</v>
          </cell>
          <cell r="G239" t="str">
            <v/>
          </cell>
          <cell r="H239" t="str">
            <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I239" t="str">
            <v/>
          </cell>
          <cell r="AJ239" t="str">
            <v/>
          </cell>
          <cell r="AK239" t="str">
            <v/>
          </cell>
          <cell r="AL239" t="str">
            <v/>
          </cell>
          <cell r="AM239" t="str">
            <v/>
          </cell>
          <cell r="AN239" t="str">
            <v/>
          </cell>
          <cell r="AO239" t="str">
            <v/>
          </cell>
          <cell r="AP239" t="str">
            <v/>
          </cell>
          <cell r="AQ239" t="str">
            <v/>
          </cell>
          <cell r="AR239" t="str">
            <v/>
          </cell>
          <cell r="AS239" t="str">
            <v/>
          </cell>
          <cell r="AT239" t="str">
            <v/>
          </cell>
          <cell r="AU239" t="str">
            <v/>
          </cell>
          <cell r="AV239" t="str">
            <v/>
          </cell>
          <cell r="AW239" t="str">
            <v/>
          </cell>
          <cell r="AZ239" t="str">
            <v/>
          </cell>
          <cell r="BA239" t="str">
            <v/>
          </cell>
          <cell r="BB239" t="str">
            <v/>
          </cell>
          <cell r="BC239" t="str">
            <v/>
          </cell>
          <cell r="BD239" t="str">
            <v/>
          </cell>
          <cell r="BE239" t="str">
            <v/>
          </cell>
          <cell r="BF239" t="str">
            <v/>
          </cell>
          <cell r="BG239" t="str">
            <v/>
          </cell>
          <cell r="BH239" t="str">
            <v/>
          </cell>
          <cell r="BI239" t="str">
            <v/>
          </cell>
          <cell r="BJ239" t="str">
            <v/>
          </cell>
        </row>
        <row r="240">
          <cell r="C240" t="str">
            <v>East/West</v>
          </cell>
          <cell r="G240" t="str">
            <v/>
          </cell>
          <cell r="H240" t="str">
            <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I240" t="str">
            <v/>
          </cell>
          <cell r="AJ240" t="str">
            <v/>
          </cell>
          <cell r="AK240" t="str">
            <v/>
          </cell>
          <cell r="AL240" t="str">
            <v/>
          </cell>
          <cell r="AM240" t="str">
            <v/>
          </cell>
          <cell r="AN240" t="str">
            <v/>
          </cell>
          <cell r="AO240" t="str">
            <v/>
          </cell>
          <cell r="AP240" t="str">
            <v/>
          </cell>
          <cell r="AQ240" t="str">
            <v/>
          </cell>
          <cell r="AR240" t="str">
            <v/>
          </cell>
          <cell r="AS240" t="str">
            <v/>
          </cell>
          <cell r="AT240" t="str">
            <v/>
          </cell>
          <cell r="AU240" t="str">
            <v/>
          </cell>
          <cell r="AV240" t="str">
            <v/>
          </cell>
          <cell r="AW240" t="str">
            <v/>
          </cell>
          <cell r="AZ240" t="str">
            <v/>
          </cell>
          <cell r="BA240" t="str">
            <v/>
          </cell>
          <cell r="BB240" t="str">
            <v/>
          </cell>
          <cell r="BC240" t="str">
            <v/>
          </cell>
          <cell r="BD240" t="str">
            <v/>
          </cell>
          <cell r="BE240" t="str">
            <v/>
          </cell>
          <cell r="BF240" t="str">
            <v/>
          </cell>
          <cell r="BG240" t="str">
            <v/>
          </cell>
          <cell r="BH240" t="str">
            <v/>
          </cell>
          <cell r="BI240" t="str">
            <v/>
          </cell>
          <cell r="BJ240" t="str">
            <v/>
          </cell>
        </row>
        <row r="241">
          <cell r="C241" t="str">
            <v>East/West</v>
          </cell>
          <cell r="G241" t="str">
            <v/>
          </cell>
          <cell r="H241" t="str">
            <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I241" t="str">
            <v/>
          </cell>
          <cell r="AJ241" t="str">
            <v/>
          </cell>
          <cell r="AK241" t="str">
            <v/>
          </cell>
          <cell r="AL241" t="str">
            <v/>
          </cell>
          <cell r="AM241" t="str">
            <v/>
          </cell>
          <cell r="AN241" t="str">
            <v/>
          </cell>
          <cell r="AO241" t="str">
            <v/>
          </cell>
          <cell r="AP241" t="str">
            <v/>
          </cell>
          <cell r="AQ241" t="str">
            <v/>
          </cell>
          <cell r="AR241" t="str">
            <v/>
          </cell>
          <cell r="AS241" t="str">
            <v/>
          </cell>
          <cell r="AT241" t="str">
            <v/>
          </cell>
          <cell r="AU241" t="str">
            <v/>
          </cell>
          <cell r="AV241" t="str">
            <v/>
          </cell>
          <cell r="AW241" t="str">
            <v/>
          </cell>
          <cell r="AZ241" t="str">
            <v/>
          </cell>
          <cell r="BA241" t="str">
            <v/>
          </cell>
          <cell r="BB241" t="str">
            <v/>
          </cell>
          <cell r="BC241" t="str">
            <v/>
          </cell>
          <cell r="BD241" t="str">
            <v/>
          </cell>
          <cell r="BE241" t="str">
            <v/>
          </cell>
          <cell r="BF241" t="str">
            <v/>
          </cell>
          <cell r="BG241" t="str">
            <v/>
          </cell>
          <cell r="BH241" t="str">
            <v/>
          </cell>
          <cell r="BI241" t="str">
            <v/>
          </cell>
          <cell r="BJ241" t="str">
            <v/>
          </cell>
        </row>
        <row r="242">
          <cell r="C242" t="str">
            <v>East/West</v>
          </cell>
          <cell r="G242" t="str">
            <v/>
          </cell>
          <cell r="H242" t="str">
            <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I242" t="str">
            <v/>
          </cell>
          <cell r="AJ242" t="str">
            <v/>
          </cell>
          <cell r="AK242" t="str">
            <v/>
          </cell>
          <cell r="AL242" t="str">
            <v/>
          </cell>
          <cell r="AM242" t="str">
            <v/>
          </cell>
          <cell r="AN242" t="str">
            <v/>
          </cell>
          <cell r="AO242" t="str">
            <v/>
          </cell>
          <cell r="AP242" t="str">
            <v/>
          </cell>
          <cell r="AQ242" t="str">
            <v/>
          </cell>
          <cell r="AR242" t="str">
            <v/>
          </cell>
          <cell r="AS242" t="str">
            <v/>
          </cell>
          <cell r="AT242" t="str">
            <v/>
          </cell>
          <cell r="AU242" t="str">
            <v/>
          </cell>
          <cell r="AV242" t="str">
            <v/>
          </cell>
          <cell r="AW242" t="str">
            <v/>
          </cell>
          <cell r="AZ242" t="str">
            <v/>
          </cell>
          <cell r="BA242" t="str">
            <v/>
          </cell>
          <cell r="BB242" t="str">
            <v/>
          </cell>
          <cell r="BC242" t="str">
            <v/>
          </cell>
          <cell r="BD242" t="str">
            <v/>
          </cell>
          <cell r="BE242" t="str">
            <v/>
          </cell>
          <cell r="BF242" t="str">
            <v/>
          </cell>
          <cell r="BG242" t="str">
            <v/>
          </cell>
          <cell r="BH242" t="str">
            <v/>
          </cell>
          <cell r="BI242" t="str">
            <v/>
          </cell>
          <cell r="BJ242" t="str">
            <v/>
          </cell>
        </row>
        <row r="243">
          <cell r="C243" t="str">
            <v>East/West</v>
          </cell>
          <cell r="G243" t="str">
            <v/>
          </cell>
          <cell r="H243" t="str">
            <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I243" t="str">
            <v/>
          </cell>
          <cell r="AJ243" t="str">
            <v/>
          </cell>
          <cell r="AK243" t="str">
            <v/>
          </cell>
          <cell r="AL243" t="str">
            <v/>
          </cell>
          <cell r="AM243" t="str">
            <v/>
          </cell>
          <cell r="AN243" t="str">
            <v/>
          </cell>
          <cell r="AO243" t="str">
            <v/>
          </cell>
          <cell r="AP243" t="str">
            <v/>
          </cell>
          <cell r="AQ243" t="str">
            <v/>
          </cell>
          <cell r="AR243" t="str">
            <v/>
          </cell>
          <cell r="AS243" t="str">
            <v/>
          </cell>
          <cell r="AT243" t="str">
            <v/>
          </cell>
          <cell r="AU243" t="str">
            <v/>
          </cell>
          <cell r="AV243" t="str">
            <v/>
          </cell>
          <cell r="AW243" t="str">
            <v/>
          </cell>
          <cell r="AZ243" t="str">
            <v/>
          </cell>
          <cell r="BA243" t="str">
            <v/>
          </cell>
          <cell r="BB243" t="str">
            <v/>
          </cell>
          <cell r="BC243" t="str">
            <v/>
          </cell>
          <cell r="BD243" t="str">
            <v/>
          </cell>
          <cell r="BE243" t="str">
            <v/>
          </cell>
          <cell r="BF243" t="str">
            <v/>
          </cell>
          <cell r="BG243" t="str">
            <v/>
          </cell>
          <cell r="BH243" t="str">
            <v/>
          </cell>
          <cell r="BI243" t="str">
            <v/>
          </cell>
          <cell r="BJ243" t="str">
            <v/>
          </cell>
        </row>
        <row r="244">
          <cell r="C244" t="str">
            <v>East/West</v>
          </cell>
          <cell r="G244" t="str">
            <v/>
          </cell>
          <cell r="H244" t="str">
            <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I244" t="str">
            <v/>
          </cell>
          <cell r="AJ244" t="str">
            <v/>
          </cell>
          <cell r="AK244" t="str">
            <v/>
          </cell>
          <cell r="AL244" t="str">
            <v/>
          </cell>
          <cell r="AM244" t="str">
            <v/>
          </cell>
          <cell r="AN244" t="str">
            <v/>
          </cell>
          <cell r="AO244" t="str">
            <v/>
          </cell>
          <cell r="AP244" t="str">
            <v/>
          </cell>
          <cell r="AQ244" t="str">
            <v/>
          </cell>
          <cell r="AR244" t="str">
            <v/>
          </cell>
          <cell r="AS244" t="str">
            <v/>
          </cell>
          <cell r="AT244" t="str">
            <v/>
          </cell>
          <cell r="AU244" t="str">
            <v/>
          </cell>
          <cell r="AV244" t="str">
            <v/>
          </cell>
          <cell r="AW244" t="str">
            <v/>
          </cell>
          <cell r="AZ244" t="str">
            <v/>
          </cell>
          <cell r="BA244" t="str">
            <v/>
          </cell>
          <cell r="BB244" t="str">
            <v/>
          </cell>
          <cell r="BC244" t="str">
            <v/>
          </cell>
          <cell r="BD244" t="str">
            <v/>
          </cell>
          <cell r="BE244" t="str">
            <v/>
          </cell>
          <cell r="BF244" t="str">
            <v/>
          </cell>
          <cell r="BG244" t="str">
            <v/>
          </cell>
          <cell r="BH244" t="str">
            <v/>
          </cell>
          <cell r="BI244" t="str">
            <v/>
          </cell>
          <cell r="BJ244" t="str">
            <v/>
          </cell>
        </row>
        <row r="245">
          <cell r="C245" t="str">
            <v>East/West</v>
          </cell>
          <cell r="G245" t="str">
            <v/>
          </cell>
          <cell r="H245" t="str">
            <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I245" t="str">
            <v/>
          </cell>
          <cell r="AJ245" t="str">
            <v/>
          </cell>
          <cell r="AK245" t="str">
            <v/>
          </cell>
          <cell r="AL245" t="str">
            <v/>
          </cell>
          <cell r="AM245" t="str">
            <v/>
          </cell>
          <cell r="AN245" t="str">
            <v/>
          </cell>
          <cell r="AO245" t="str">
            <v/>
          </cell>
          <cell r="AP245" t="str">
            <v/>
          </cell>
          <cell r="AQ245" t="str">
            <v/>
          </cell>
          <cell r="AR245" t="str">
            <v/>
          </cell>
          <cell r="AS245" t="str">
            <v/>
          </cell>
          <cell r="AT245" t="str">
            <v/>
          </cell>
          <cell r="AU245" t="str">
            <v/>
          </cell>
          <cell r="AV245" t="str">
            <v/>
          </cell>
          <cell r="AW245" t="str">
            <v/>
          </cell>
          <cell r="AZ245" t="str">
            <v/>
          </cell>
          <cell r="BA245" t="str">
            <v/>
          </cell>
          <cell r="BB245" t="str">
            <v/>
          </cell>
          <cell r="BC245" t="str">
            <v/>
          </cell>
          <cell r="BD245" t="str">
            <v/>
          </cell>
          <cell r="BE245" t="str">
            <v/>
          </cell>
          <cell r="BF245" t="str">
            <v/>
          </cell>
          <cell r="BG245" t="str">
            <v/>
          </cell>
          <cell r="BH245" t="str">
            <v/>
          </cell>
          <cell r="BI245" t="str">
            <v/>
          </cell>
          <cell r="BJ245" t="str">
            <v/>
          </cell>
        </row>
        <row r="246">
          <cell r="C246" t="str">
            <v>East/West</v>
          </cell>
          <cell r="G246" t="str">
            <v/>
          </cell>
          <cell r="H246" t="str">
            <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I246" t="str">
            <v/>
          </cell>
          <cell r="AJ246" t="str">
            <v/>
          </cell>
          <cell r="AK246" t="str">
            <v/>
          </cell>
          <cell r="AL246" t="str">
            <v/>
          </cell>
          <cell r="AM246" t="str">
            <v/>
          </cell>
          <cell r="AN246" t="str">
            <v/>
          </cell>
          <cell r="AO246" t="str">
            <v/>
          </cell>
          <cell r="AP246" t="str">
            <v/>
          </cell>
          <cell r="AQ246" t="str">
            <v/>
          </cell>
          <cell r="AR246" t="str">
            <v/>
          </cell>
          <cell r="AS246" t="str">
            <v/>
          </cell>
          <cell r="AT246" t="str">
            <v/>
          </cell>
          <cell r="AU246" t="str">
            <v/>
          </cell>
          <cell r="AV246" t="str">
            <v/>
          </cell>
          <cell r="AW246" t="str">
            <v/>
          </cell>
          <cell r="AZ246" t="str">
            <v/>
          </cell>
          <cell r="BA246" t="str">
            <v/>
          </cell>
          <cell r="BB246" t="str">
            <v/>
          </cell>
          <cell r="BC246" t="str">
            <v/>
          </cell>
          <cell r="BD246" t="str">
            <v/>
          </cell>
          <cell r="BE246" t="str">
            <v/>
          </cell>
          <cell r="BF246" t="str">
            <v/>
          </cell>
          <cell r="BG246" t="str">
            <v/>
          </cell>
          <cell r="BH246" t="str">
            <v/>
          </cell>
          <cell r="BI246" t="str">
            <v/>
          </cell>
          <cell r="BJ246" t="str">
            <v/>
          </cell>
        </row>
        <row r="247">
          <cell r="C247" t="str">
            <v>East/West</v>
          </cell>
          <cell r="G247" t="str">
            <v/>
          </cell>
          <cell r="H247" t="str">
            <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I247" t="str">
            <v/>
          </cell>
          <cell r="AJ247" t="str">
            <v/>
          </cell>
          <cell r="AK247" t="str">
            <v/>
          </cell>
          <cell r="AL247" t="str">
            <v/>
          </cell>
          <cell r="AM247" t="str">
            <v/>
          </cell>
          <cell r="AN247" t="str">
            <v/>
          </cell>
          <cell r="AO247" t="str">
            <v/>
          </cell>
          <cell r="AP247" t="str">
            <v/>
          </cell>
          <cell r="AQ247" t="str">
            <v/>
          </cell>
          <cell r="AR247" t="str">
            <v/>
          </cell>
          <cell r="AS247" t="str">
            <v/>
          </cell>
          <cell r="AT247" t="str">
            <v/>
          </cell>
          <cell r="AU247" t="str">
            <v/>
          </cell>
          <cell r="AV247" t="str">
            <v/>
          </cell>
          <cell r="AW247" t="str">
            <v/>
          </cell>
          <cell r="AZ247" t="str">
            <v/>
          </cell>
          <cell r="BA247" t="str">
            <v/>
          </cell>
          <cell r="BB247" t="str">
            <v/>
          </cell>
          <cell r="BC247" t="str">
            <v/>
          </cell>
          <cell r="BD247" t="str">
            <v/>
          </cell>
          <cell r="BE247" t="str">
            <v/>
          </cell>
          <cell r="BF247" t="str">
            <v/>
          </cell>
          <cell r="BG247" t="str">
            <v/>
          </cell>
          <cell r="BH247" t="str">
            <v/>
          </cell>
          <cell r="BI247" t="str">
            <v/>
          </cell>
          <cell r="BJ247" t="str">
            <v/>
          </cell>
        </row>
        <row r="248">
          <cell r="C248" t="str">
            <v>East/West</v>
          </cell>
          <cell r="G248" t="str">
            <v/>
          </cell>
          <cell r="H248" t="str">
            <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I248" t="str">
            <v/>
          </cell>
          <cell r="AJ248" t="str">
            <v/>
          </cell>
          <cell r="AK248" t="str">
            <v/>
          </cell>
          <cell r="AL248" t="str">
            <v/>
          </cell>
          <cell r="AM248" t="str">
            <v/>
          </cell>
          <cell r="AN248" t="str">
            <v/>
          </cell>
          <cell r="AO248" t="str">
            <v/>
          </cell>
          <cell r="AP248" t="str">
            <v/>
          </cell>
          <cell r="AQ248" t="str">
            <v/>
          </cell>
          <cell r="AR248" t="str">
            <v/>
          </cell>
          <cell r="AS248" t="str">
            <v/>
          </cell>
          <cell r="AT248" t="str">
            <v/>
          </cell>
          <cell r="AU248" t="str">
            <v/>
          </cell>
          <cell r="AV248" t="str">
            <v/>
          </cell>
          <cell r="AW248" t="str">
            <v/>
          </cell>
          <cell r="AZ248" t="str">
            <v/>
          </cell>
          <cell r="BA248" t="str">
            <v/>
          </cell>
          <cell r="BB248" t="str">
            <v/>
          </cell>
          <cell r="BC248" t="str">
            <v/>
          </cell>
          <cell r="BD248" t="str">
            <v/>
          </cell>
          <cell r="BE248" t="str">
            <v/>
          </cell>
          <cell r="BF248" t="str">
            <v/>
          </cell>
          <cell r="BG248" t="str">
            <v/>
          </cell>
          <cell r="BH248" t="str">
            <v/>
          </cell>
          <cell r="BI248" t="str">
            <v/>
          </cell>
          <cell r="BJ248" t="str">
            <v/>
          </cell>
        </row>
        <row r="249">
          <cell r="C249" t="str">
            <v>East/West</v>
          </cell>
          <cell r="G249" t="str">
            <v/>
          </cell>
          <cell r="H249" t="str">
            <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I249" t="str">
            <v/>
          </cell>
          <cell r="AJ249" t="str">
            <v/>
          </cell>
          <cell r="AK249" t="str">
            <v/>
          </cell>
          <cell r="AL249" t="str">
            <v/>
          </cell>
          <cell r="AM249" t="str">
            <v/>
          </cell>
          <cell r="AN249" t="str">
            <v/>
          </cell>
          <cell r="AO249" t="str">
            <v/>
          </cell>
          <cell r="AP249" t="str">
            <v/>
          </cell>
          <cell r="AQ249" t="str">
            <v/>
          </cell>
          <cell r="AR249" t="str">
            <v/>
          </cell>
          <cell r="AS249" t="str">
            <v/>
          </cell>
          <cell r="AT249" t="str">
            <v/>
          </cell>
          <cell r="AU249" t="str">
            <v/>
          </cell>
          <cell r="AV249" t="str">
            <v/>
          </cell>
          <cell r="AW249" t="str">
            <v/>
          </cell>
          <cell r="AZ249" t="str">
            <v/>
          </cell>
          <cell r="BA249" t="str">
            <v/>
          </cell>
          <cell r="BB249" t="str">
            <v/>
          </cell>
          <cell r="BC249" t="str">
            <v/>
          </cell>
          <cell r="BD249" t="str">
            <v/>
          </cell>
          <cell r="BE249" t="str">
            <v/>
          </cell>
          <cell r="BF249" t="str">
            <v/>
          </cell>
          <cell r="BG249" t="str">
            <v/>
          </cell>
          <cell r="BH249" t="str">
            <v/>
          </cell>
          <cell r="BI249" t="str">
            <v/>
          </cell>
          <cell r="BJ249" t="str">
            <v/>
          </cell>
        </row>
        <row r="250">
          <cell r="C250" t="str">
            <v>East/West</v>
          </cell>
          <cell r="G250" t="str">
            <v/>
          </cell>
          <cell r="H250" t="str">
            <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I250" t="str">
            <v/>
          </cell>
          <cell r="AJ250" t="str">
            <v/>
          </cell>
          <cell r="AK250" t="str">
            <v/>
          </cell>
          <cell r="AL250" t="str">
            <v/>
          </cell>
          <cell r="AM250" t="str">
            <v/>
          </cell>
          <cell r="AN250" t="str">
            <v/>
          </cell>
          <cell r="AO250" t="str">
            <v/>
          </cell>
          <cell r="AP250" t="str">
            <v/>
          </cell>
          <cell r="AQ250" t="str">
            <v/>
          </cell>
          <cell r="AR250" t="str">
            <v/>
          </cell>
          <cell r="AS250" t="str">
            <v/>
          </cell>
          <cell r="AT250" t="str">
            <v/>
          </cell>
          <cell r="AU250" t="str">
            <v/>
          </cell>
          <cell r="AV250" t="str">
            <v/>
          </cell>
          <cell r="AW250" t="str">
            <v/>
          </cell>
          <cell r="AZ250" t="str">
            <v/>
          </cell>
          <cell r="BA250" t="str">
            <v/>
          </cell>
          <cell r="BB250" t="str">
            <v/>
          </cell>
          <cell r="BC250" t="str">
            <v/>
          </cell>
          <cell r="BD250" t="str">
            <v/>
          </cell>
          <cell r="BE250" t="str">
            <v/>
          </cell>
          <cell r="BF250" t="str">
            <v/>
          </cell>
          <cell r="BG250" t="str">
            <v/>
          </cell>
          <cell r="BH250" t="str">
            <v/>
          </cell>
          <cell r="BI250" t="str">
            <v/>
          </cell>
          <cell r="BJ250" t="str">
            <v/>
          </cell>
        </row>
        <row r="251">
          <cell r="C251" t="str">
            <v>East/West</v>
          </cell>
          <cell r="G251" t="str">
            <v/>
          </cell>
          <cell r="H251" t="str">
            <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I251" t="str">
            <v/>
          </cell>
          <cell r="AJ251" t="str">
            <v/>
          </cell>
          <cell r="AK251" t="str">
            <v/>
          </cell>
          <cell r="AL251" t="str">
            <v/>
          </cell>
          <cell r="AM251" t="str">
            <v/>
          </cell>
          <cell r="AN251" t="str">
            <v/>
          </cell>
          <cell r="AO251" t="str">
            <v/>
          </cell>
          <cell r="AP251" t="str">
            <v/>
          </cell>
          <cell r="AQ251" t="str">
            <v/>
          </cell>
          <cell r="AR251" t="str">
            <v/>
          </cell>
          <cell r="AS251" t="str">
            <v/>
          </cell>
          <cell r="AT251" t="str">
            <v/>
          </cell>
          <cell r="AU251" t="str">
            <v/>
          </cell>
          <cell r="AV251" t="str">
            <v/>
          </cell>
          <cell r="AW251" t="str">
            <v/>
          </cell>
          <cell r="AZ251" t="str">
            <v/>
          </cell>
          <cell r="BA251" t="str">
            <v/>
          </cell>
          <cell r="BB251" t="str">
            <v/>
          </cell>
          <cell r="BC251" t="str">
            <v/>
          </cell>
          <cell r="BD251" t="str">
            <v/>
          </cell>
          <cell r="BE251" t="str">
            <v/>
          </cell>
          <cell r="BF251" t="str">
            <v/>
          </cell>
          <cell r="BG251" t="str">
            <v/>
          </cell>
          <cell r="BH251" t="str">
            <v/>
          </cell>
          <cell r="BI251" t="str">
            <v/>
          </cell>
          <cell r="BJ251" t="str">
            <v/>
          </cell>
        </row>
        <row r="252">
          <cell r="C252" t="str">
            <v>East/West</v>
          </cell>
          <cell r="G252" t="str">
            <v/>
          </cell>
          <cell r="H252" t="str">
            <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I252" t="str">
            <v/>
          </cell>
          <cell r="AJ252" t="str">
            <v/>
          </cell>
          <cell r="AK252" t="str">
            <v/>
          </cell>
          <cell r="AL252" t="str">
            <v/>
          </cell>
          <cell r="AM252" t="str">
            <v/>
          </cell>
          <cell r="AN252" t="str">
            <v/>
          </cell>
          <cell r="AO252" t="str">
            <v/>
          </cell>
          <cell r="AP252" t="str">
            <v/>
          </cell>
          <cell r="AQ252" t="str">
            <v/>
          </cell>
          <cell r="AR252" t="str">
            <v/>
          </cell>
          <cell r="AS252" t="str">
            <v/>
          </cell>
          <cell r="AT252" t="str">
            <v/>
          </cell>
          <cell r="AU252" t="str">
            <v/>
          </cell>
          <cell r="AV252" t="str">
            <v/>
          </cell>
          <cell r="AW252" t="str">
            <v/>
          </cell>
          <cell r="AZ252" t="str">
            <v/>
          </cell>
          <cell r="BA252" t="str">
            <v/>
          </cell>
          <cell r="BB252" t="str">
            <v/>
          </cell>
          <cell r="BC252" t="str">
            <v/>
          </cell>
          <cell r="BD252" t="str">
            <v/>
          </cell>
          <cell r="BE252" t="str">
            <v/>
          </cell>
          <cell r="BF252" t="str">
            <v/>
          </cell>
          <cell r="BG252" t="str">
            <v/>
          </cell>
          <cell r="BH252" t="str">
            <v/>
          </cell>
          <cell r="BI252" t="str">
            <v/>
          </cell>
          <cell r="BJ252" t="str">
            <v/>
          </cell>
        </row>
        <row r="253">
          <cell r="C253" t="str">
            <v>East/West</v>
          </cell>
          <cell r="G253" t="str">
            <v/>
          </cell>
          <cell r="H253" t="str">
            <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I253" t="str">
            <v/>
          </cell>
          <cell r="AJ253" t="str">
            <v/>
          </cell>
          <cell r="AK253" t="str">
            <v/>
          </cell>
          <cell r="AL253" t="str">
            <v/>
          </cell>
          <cell r="AM253" t="str">
            <v/>
          </cell>
          <cell r="AN253" t="str">
            <v/>
          </cell>
          <cell r="AO253" t="str">
            <v/>
          </cell>
          <cell r="AP253" t="str">
            <v/>
          </cell>
          <cell r="AQ253" t="str">
            <v/>
          </cell>
          <cell r="AR253" t="str">
            <v/>
          </cell>
          <cell r="AS253" t="str">
            <v/>
          </cell>
          <cell r="AT253" t="str">
            <v/>
          </cell>
          <cell r="AU253" t="str">
            <v/>
          </cell>
          <cell r="AV253" t="str">
            <v/>
          </cell>
          <cell r="AW253" t="str">
            <v/>
          </cell>
          <cell r="AZ253" t="str">
            <v/>
          </cell>
          <cell r="BA253" t="str">
            <v/>
          </cell>
          <cell r="BB253" t="str">
            <v/>
          </cell>
          <cell r="BC253" t="str">
            <v/>
          </cell>
          <cell r="BD253" t="str">
            <v/>
          </cell>
          <cell r="BE253" t="str">
            <v/>
          </cell>
          <cell r="BF253" t="str">
            <v/>
          </cell>
          <cell r="BG253" t="str">
            <v/>
          </cell>
          <cell r="BH253" t="str">
            <v/>
          </cell>
          <cell r="BI253" t="str">
            <v/>
          </cell>
          <cell r="BJ253" t="str">
            <v/>
          </cell>
        </row>
        <row r="254">
          <cell r="C254" t="str">
            <v>East/West</v>
          </cell>
          <cell r="G254" t="str">
            <v/>
          </cell>
          <cell r="H254" t="str">
            <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I254" t="str">
            <v/>
          </cell>
          <cell r="AJ254" t="str">
            <v/>
          </cell>
          <cell r="AK254" t="str">
            <v/>
          </cell>
          <cell r="AL254" t="str">
            <v/>
          </cell>
          <cell r="AM254" t="str">
            <v/>
          </cell>
          <cell r="AN254" t="str">
            <v/>
          </cell>
          <cell r="AO254" t="str">
            <v/>
          </cell>
          <cell r="AP254" t="str">
            <v/>
          </cell>
          <cell r="AQ254" t="str">
            <v/>
          </cell>
          <cell r="AR254" t="str">
            <v/>
          </cell>
          <cell r="AS254" t="str">
            <v/>
          </cell>
          <cell r="AT254" t="str">
            <v/>
          </cell>
          <cell r="AU254" t="str">
            <v/>
          </cell>
          <cell r="AV254" t="str">
            <v/>
          </cell>
          <cell r="AW254" t="str">
            <v/>
          </cell>
          <cell r="AZ254" t="str">
            <v/>
          </cell>
          <cell r="BA254" t="str">
            <v/>
          </cell>
          <cell r="BB254" t="str">
            <v/>
          </cell>
          <cell r="BC254" t="str">
            <v/>
          </cell>
          <cell r="BD254" t="str">
            <v/>
          </cell>
          <cell r="BE254" t="str">
            <v/>
          </cell>
          <cell r="BF254" t="str">
            <v/>
          </cell>
          <cell r="BG254" t="str">
            <v/>
          </cell>
          <cell r="BH254" t="str">
            <v/>
          </cell>
          <cell r="BI254" t="str">
            <v/>
          </cell>
          <cell r="BJ254" t="str">
            <v/>
          </cell>
        </row>
        <row r="255">
          <cell r="C255" t="str">
            <v>East/West</v>
          </cell>
          <cell r="G255" t="str">
            <v/>
          </cell>
          <cell r="H255" t="str">
            <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I255" t="str">
            <v/>
          </cell>
          <cell r="AJ255" t="str">
            <v/>
          </cell>
          <cell r="AK255" t="str">
            <v/>
          </cell>
          <cell r="AL255" t="str">
            <v/>
          </cell>
          <cell r="AM255" t="str">
            <v/>
          </cell>
          <cell r="AN255" t="str">
            <v/>
          </cell>
          <cell r="AO255" t="str">
            <v/>
          </cell>
          <cell r="AP255" t="str">
            <v/>
          </cell>
          <cell r="AQ255" t="str">
            <v/>
          </cell>
          <cell r="AR255" t="str">
            <v/>
          </cell>
          <cell r="AS255" t="str">
            <v/>
          </cell>
          <cell r="AT255" t="str">
            <v/>
          </cell>
          <cell r="AU255" t="str">
            <v/>
          </cell>
          <cell r="AV255" t="str">
            <v/>
          </cell>
          <cell r="AW255" t="str">
            <v/>
          </cell>
          <cell r="AZ255" t="str">
            <v/>
          </cell>
          <cell r="BA255" t="str">
            <v/>
          </cell>
          <cell r="BB255" t="str">
            <v/>
          </cell>
          <cell r="BC255" t="str">
            <v/>
          </cell>
          <cell r="BD255" t="str">
            <v/>
          </cell>
          <cell r="BE255" t="str">
            <v/>
          </cell>
          <cell r="BF255" t="str">
            <v/>
          </cell>
          <cell r="BG255" t="str">
            <v/>
          </cell>
          <cell r="BH255" t="str">
            <v/>
          </cell>
          <cell r="BI255" t="str">
            <v/>
          </cell>
          <cell r="BJ255" t="str">
            <v/>
          </cell>
        </row>
        <row r="256">
          <cell r="C256" t="str">
            <v>East/West</v>
          </cell>
          <cell r="G256" t="str">
            <v/>
          </cell>
          <cell r="H256" t="str">
            <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I256" t="str">
            <v/>
          </cell>
          <cell r="AJ256" t="str">
            <v/>
          </cell>
          <cell r="AK256" t="str">
            <v/>
          </cell>
          <cell r="AL256" t="str">
            <v/>
          </cell>
          <cell r="AM256" t="str">
            <v/>
          </cell>
          <cell r="AN256" t="str">
            <v/>
          </cell>
          <cell r="AO256" t="str">
            <v/>
          </cell>
          <cell r="AP256" t="str">
            <v/>
          </cell>
          <cell r="AQ256" t="str">
            <v/>
          </cell>
          <cell r="AR256" t="str">
            <v/>
          </cell>
          <cell r="AS256" t="str">
            <v/>
          </cell>
          <cell r="AT256" t="str">
            <v/>
          </cell>
          <cell r="AU256" t="str">
            <v/>
          </cell>
          <cell r="AV256" t="str">
            <v/>
          </cell>
          <cell r="AW256" t="str">
            <v/>
          </cell>
          <cell r="AZ256" t="str">
            <v/>
          </cell>
          <cell r="BA256" t="str">
            <v/>
          </cell>
          <cell r="BB256" t="str">
            <v/>
          </cell>
          <cell r="BC256" t="str">
            <v/>
          </cell>
          <cell r="BD256" t="str">
            <v/>
          </cell>
          <cell r="BE256" t="str">
            <v/>
          </cell>
          <cell r="BF256" t="str">
            <v/>
          </cell>
          <cell r="BG256" t="str">
            <v/>
          </cell>
          <cell r="BH256" t="str">
            <v/>
          </cell>
          <cell r="BI256" t="str">
            <v/>
          </cell>
          <cell r="BJ256" t="str">
            <v/>
          </cell>
        </row>
        <row r="257">
          <cell r="C257" t="str">
            <v>East/West</v>
          </cell>
          <cell r="G257" t="str">
            <v/>
          </cell>
          <cell r="H257" t="str">
            <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I257" t="str">
            <v/>
          </cell>
          <cell r="AJ257" t="str">
            <v/>
          </cell>
          <cell r="AK257" t="str">
            <v/>
          </cell>
          <cell r="AL257" t="str">
            <v/>
          </cell>
          <cell r="AM257" t="str">
            <v/>
          </cell>
          <cell r="AN257" t="str">
            <v/>
          </cell>
          <cell r="AO257" t="str">
            <v/>
          </cell>
          <cell r="AP257" t="str">
            <v/>
          </cell>
          <cell r="AQ257" t="str">
            <v/>
          </cell>
          <cell r="AR257" t="str">
            <v/>
          </cell>
          <cell r="AS257" t="str">
            <v/>
          </cell>
          <cell r="AT257" t="str">
            <v/>
          </cell>
          <cell r="AU257" t="str">
            <v/>
          </cell>
          <cell r="AV257" t="str">
            <v/>
          </cell>
          <cell r="AW257" t="str">
            <v/>
          </cell>
          <cell r="AZ257" t="str">
            <v/>
          </cell>
          <cell r="BA257" t="str">
            <v/>
          </cell>
          <cell r="BB257" t="str">
            <v/>
          </cell>
          <cell r="BC257" t="str">
            <v/>
          </cell>
          <cell r="BD257" t="str">
            <v/>
          </cell>
          <cell r="BE257" t="str">
            <v/>
          </cell>
          <cell r="BF257" t="str">
            <v/>
          </cell>
          <cell r="BG257" t="str">
            <v/>
          </cell>
          <cell r="BH257" t="str">
            <v/>
          </cell>
          <cell r="BI257" t="str">
            <v/>
          </cell>
          <cell r="BJ257" t="str">
            <v/>
          </cell>
        </row>
        <row r="258">
          <cell r="C258" t="str">
            <v>East/West</v>
          </cell>
          <cell r="G258" t="str">
            <v/>
          </cell>
          <cell r="H258" t="str">
            <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I258" t="str">
            <v/>
          </cell>
          <cell r="AJ258" t="str">
            <v/>
          </cell>
          <cell r="AK258" t="str">
            <v/>
          </cell>
          <cell r="AL258" t="str">
            <v/>
          </cell>
          <cell r="AM258" t="str">
            <v/>
          </cell>
          <cell r="AN258" t="str">
            <v/>
          </cell>
          <cell r="AO258" t="str">
            <v/>
          </cell>
          <cell r="AP258" t="str">
            <v/>
          </cell>
          <cell r="AQ258" t="str">
            <v/>
          </cell>
          <cell r="AR258" t="str">
            <v/>
          </cell>
          <cell r="AS258" t="str">
            <v/>
          </cell>
          <cell r="AT258" t="str">
            <v/>
          </cell>
          <cell r="AU258" t="str">
            <v/>
          </cell>
          <cell r="AV258" t="str">
            <v/>
          </cell>
          <cell r="AW258" t="str">
            <v/>
          </cell>
          <cell r="AZ258" t="str">
            <v/>
          </cell>
          <cell r="BA258" t="str">
            <v/>
          </cell>
          <cell r="BB258" t="str">
            <v/>
          </cell>
          <cell r="BC258" t="str">
            <v/>
          </cell>
          <cell r="BD258" t="str">
            <v/>
          </cell>
          <cell r="BE258" t="str">
            <v/>
          </cell>
          <cell r="BF258" t="str">
            <v/>
          </cell>
          <cell r="BG258" t="str">
            <v/>
          </cell>
          <cell r="BH258" t="str">
            <v/>
          </cell>
          <cell r="BI258" t="str">
            <v/>
          </cell>
          <cell r="BJ258" t="str">
            <v/>
          </cell>
        </row>
        <row r="259">
          <cell r="C259" t="str">
            <v>East/West</v>
          </cell>
          <cell r="G259" t="str">
            <v/>
          </cell>
          <cell r="H259" t="str">
            <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I259" t="str">
            <v/>
          </cell>
          <cell r="AJ259" t="str">
            <v/>
          </cell>
          <cell r="AK259" t="str">
            <v/>
          </cell>
          <cell r="AL259" t="str">
            <v/>
          </cell>
          <cell r="AM259" t="str">
            <v/>
          </cell>
          <cell r="AN259" t="str">
            <v/>
          </cell>
          <cell r="AO259" t="str">
            <v/>
          </cell>
          <cell r="AP259" t="str">
            <v/>
          </cell>
          <cell r="AQ259" t="str">
            <v/>
          </cell>
          <cell r="AR259" t="str">
            <v/>
          </cell>
          <cell r="AS259" t="str">
            <v/>
          </cell>
          <cell r="AT259" t="str">
            <v/>
          </cell>
          <cell r="AU259" t="str">
            <v/>
          </cell>
          <cell r="AV259" t="str">
            <v/>
          </cell>
          <cell r="AW259" t="str">
            <v/>
          </cell>
          <cell r="AZ259" t="str">
            <v/>
          </cell>
          <cell r="BA259" t="str">
            <v/>
          </cell>
          <cell r="BB259" t="str">
            <v/>
          </cell>
          <cell r="BC259" t="str">
            <v/>
          </cell>
          <cell r="BD259" t="str">
            <v/>
          </cell>
          <cell r="BE259" t="str">
            <v/>
          </cell>
          <cell r="BF259" t="str">
            <v/>
          </cell>
          <cell r="BG259" t="str">
            <v/>
          </cell>
          <cell r="BH259" t="str">
            <v/>
          </cell>
          <cell r="BI259" t="str">
            <v/>
          </cell>
          <cell r="BJ259" t="str">
            <v/>
          </cell>
        </row>
        <row r="260">
          <cell r="C260" t="str">
            <v>East/West</v>
          </cell>
          <cell r="G260" t="str">
            <v/>
          </cell>
          <cell r="H260" t="str">
            <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I260" t="str">
            <v/>
          </cell>
          <cell r="AJ260" t="str">
            <v/>
          </cell>
          <cell r="AK260" t="str">
            <v/>
          </cell>
          <cell r="AL260" t="str">
            <v/>
          </cell>
          <cell r="AM260" t="str">
            <v/>
          </cell>
          <cell r="AN260" t="str">
            <v/>
          </cell>
          <cell r="AO260" t="str">
            <v/>
          </cell>
          <cell r="AP260" t="str">
            <v/>
          </cell>
          <cell r="AQ260" t="str">
            <v/>
          </cell>
          <cell r="AR260" t="str">
            <v/>
          </cell>
          <cell r="AS260" t="str">
            <v/>
          </cell>
          <cell r="AT260" t="str">
            <v/>
          </cell>
          <cell r="AU260" t="str">
            <v/>
          </cell>
          <cell r="AV260" t="str">
            <v/>
          </cell>
          <cell r="AW260" t="str">
            <v/>
          </cell>
          <cell r="AZ260" t="str">
            <v/>
          </cell>
          <cell r="BA260" t="str">
            <v/>
          </cell>
          <cell r="BB260" t="str">
            <v/>
          </cell>
          <cell r="BC260" t="str">
            <v/>
          </cell>
          <cell r="BD260" t="str">
            <v/>
          </cell>
          <cell r="BE260" t="str">
            <v/>
          </cell>
          <cell r="BF260" t="str">
            <v/>
          </cell>
          <cell r="BG260" t="str">
            <v/>
          </cell>
          <cell r="BH260" t="str">
            <v/>
          </cell>
          <cell r="BI260" t="str">
            <v/>
          </cell>
          <cell r="BJ260" t="str">
            <v/>
          </cell>
        </row>
        <row r="261">
          <cell r="C261" t="str">
            <v>East/West</v>
          </cell>
          <cell r="G261" t="str">
            <v/>
          </cell>
          <cell r="H261" t="str">
            <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I261" t="str">
            <v/>
          </cell>
          <cell r="AJ261" t="str">
            <v/>
          </cell>
          <cell r="AK261" t="str">
            <v/>
          </cell>
          <cell r="AL261" t="str">
            <v/>
          </cell>
          <cell r="AM261" t="str">
            <v/>
          </cell>
          <cell r="AN261" t="str">
            <v/>
          </cell>
          <cell r="AO261" t="str">
            <v/>
          </cell>
          <cell r="AP261" t="str">
            <v/>
          </cell>
          <cell r="AQ261" t="str">
            <v/>
          </cell>
          <cell r="AR261" t="str">
            <v/>
          </cell>
          <cell r="AS261" t="str">
            <v/>
          </cell>
          <cell r="AT261" t="str">
            <v/>
          </cell>
          <cell r="AU261" t="str">
            <v/>
          </cell>
          <cell r="AV261" t="str">
            <v/>
          </cell>
          <cell r="AW261" t="str">
            <v/>
          </cell>
          <cell r="AZ261" t="str">
            <v/>
          </cell>
          <cell r="BA261" t="str">
            <v/>
          </cell>
          <cell r="BB261" t="str">
            <v/>
          </cell>
          <cell r="BC261" t="str">
            <v/>
          </cell>
          <cell r="BD261" t="str">
            <v/>
          </cell>
          <cell r="BE261" t="str">
            <v/>
          </cell>
          <cell r="BF261" t="str">
            <v/>
          </cell>
          <cell r="BG261" t="str">
            <v/>
          </cell>
          <cell r="BH261" t="str">
            <v/>
          </cell>
          <cell r="BI261" t="str">
            <v/>
          </cell>
          <cell r="BJ261" t="str">
            <v/>
          </cell>
        </row>
        <row r="262">
          <cell r="C262" t="str">
            <v>East/West</v>
          </cell>
          <cell r="G262" t="str">
            <v/>
          </cell>
          <cell r="H262" t="str">
            <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I262" t="str">
            <v/>
          </cell>
          <cell r="AJ262" t="str">
            <v/>
          </cell>
          <cell r="AK262" t="str">
            <v/>
          </cell>
          <cell r="AL262" t="str">
            <v/>
          </cell>
          <cell r="AM262" t="str">
            <v/>
          </cell>
          <cell r="AN262" t="str">
            <v/>
          </cell>
          <cell r="AO262" t="str">
            <v/>
          </cell>
          <cell r="AP262" t="str">
            <v/>
          </cell>
          <cell r="AQ262" t="str">
            <v/>
          </cell>
          <cell r="AR262" t="str">
            <v/>
          </cell>
          <cell r="AS262" t="str">
            <v/>
          </cell>
          <cell r="AT262" t="str">
            <v/>
          </cell>
          <cell r="AU262" t="str">
            <v/>
          </cell>
          <cell r="AV262" t="str">
            <v/>
          </cell>
          <cell r="AW262" t="str">
            <v/>
          </cell>
          <cell r="AZ262" t="str">
            <v/>
          </cell>
          <cell r="BA262" t="str">
            <v/>
          </cell>
          <cell r="BB262" t="str">
            <v/>
          </cell>
          <cell r="BC262" t="str">
            <v/>
          </cell>
          <cell r="BD262" t="str">
            <v/>
          </cell>
          <cell r="BE262" t="str">
            <v/>
          </cell>
          <cell r="BF262" t="str">
            <v/>
          </cell>
          <cell r="BG262" t="str">
            <v/>
          </cell>
          <cell r="BH262" t="str">
            <v/>
          </cell>
          <cell r="BI262" t="str">
            <v/>
          </cell>
          <cell r="BJ262" t="str">
            <v/>
          </cell>
        </row>
        <row r="263">
          <cell r="C263" t="str">
            <v>East/West</v>
          </cell>
          <cell r="G263" t="str">
            <v/>
          </cell>
          <cell r="H263" t="str">
            <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I263" t="str">
            <v/>
          </cell>
          <cell r="AJ263" t="str">
            <v/>
          </cell>
          <cell r="AK263" t="str">
            <v/>
          </cell>
          <cell r="AL263" t="str">
            <v/>
          </cell>
          <cell r="AM263" t="str">
            <v/>
          </cell>
          <cell r="AN263" t="str">
            <v/>
          </cell>
          <cell r="AO263" t="str">
            <v/>
          </cell>
          <cell r="AP263" t="str">
            <v/>
          </cell>
          <cell r="AQ263" t="str">
            <v/>
          </cell>
          <cell r="AR263" t="str">
            <v/>
          </cell>
          <cell r="AS263" t="str">
            <v/>
          </cell>
          <cell r="AT263" t="str">
            <v/>
          </cell>
          <cell r="AU263" t="str">
            <v/>
          </cell>
          <cell r="AV263" t="str">
            <v/>
          </cell>
          <cell r="AW263" t="str">
            <v/>
          </cell>
          <cell r="AZ263" t="str">
            <v/>
          </cell>
          <cell r="BA263" t="str">
            <v/>
          </cell>
          <cell r="BB263" t="str">
            <v/>
          </cell>
          <cell r="BC263" t="str">
            <v/>
          </cell>
          <cell r="BD263" t="str">
            <v/>
          </cell>
          <cell r="BE263" t="str">
            <v/>
          </cell>
          <cell r="BF263" t="str">
            <v/>
          </cell>
          <cell r="BG263" t="str">
            <v/>
          </cell>
          <cell r="BH263" t="str">
            <v/>
          </cell>
          <cell r="BI263" t="str">
            <v/>
          </cell>
          <cell r="BJ263" t="str">
            <v/>
          </cell>
        </row>
        <row r="264">
          <cell r="C264" t="str">
            <v>East/West</v>
          </cell>
          <cell r="G264" t="str">
            <v/>
          </cell>
          <cell r="H264" t="str">
            <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I264" t="str">
            <v/>
          </cell>
          <cell r="AJ264" t="str">
            <v/>
          </cell>
          <cell r="AK264" t="str">
            <v/>
          </cell>
          <cell r="AL264" t="str">
            <v/>
          </cell>
          <cell r="AM264" t="str">
            <v/>
          </cell>
          <cell r="AN264" t="str">
            <v/>
          </cell>
          <cell r="AO264" t="str">
            <v/>
          </cell>
          <cell r="AP264" t="str">
            <v/>
          </cell>
          <cell r="AQ264" t="str">
            <v/>
          </cell>
          <cell r="AR264" t="str">
            <v/>
          </cell>
          <cell r="AS264" t="str">
            <v/>
          </cell>
          <cell r="AT264" t="str">
            <v/>
          </cell>
          <cell r="AU264" t="str">
            <v/>
          </cell>
          <cell r="AV264" t="str">
            <v/>
          </cell>
          <cell r="AW264" t="str">
            <v/>
          </cell>
          <cell r="AZ264" t="str">
            <v/>
          </cell>
          <cell r="BA264" t="str">
            <v/>
          </cell>
          <cell r="BB264" t="str">
            <v/>
          </cell>
          <cell r="BC264" t="str">
            <v/>
          </cell>
          <cell r="BD264" t="str">
            <v/>
          </cell>
          <cell r="BE264" t="str">
            <v/>
          </cell>
          <cell r="BF264" t="str">
            <v/>
          </cell>
          <cell r="BG264" t="str">
            <v/>
          </cell>
          <cell r="BH264" t="str">
            <v/>
          </cell>
          <cell r="BI264" t="str">
            <v/>
          </cell>
          <cell r="BJ264" t="str">
            <v/>
          </cell>
        </row>
        <row r="265">
          <cell r="C265" t="str">
            <v>East/West</v>
          </cell>
          <cell r="G265" t="str">
            <v/>
          </cell>
          <cell r="H265" t="str">
            <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I265" t="str">
            <v/>
          </cell>
          <cell r="AJ265" t="str">
            <v/>
          </cell>
          <cell r="AK265" t="str">
            <v/>
          </cell>
          <cell r="AL265" t="str">
            <v/>
          </cell>
          <cell r="AM265" t="str">
            <v/>
          </cell>
          <cell r="AN265" t="str">
            <v/>
          </cell>
          <cell r="AO265" t="str">
            <v/>
          </cell>
          <cell r="AP265" t="str">
            <v/>
          </cell>
          <cell r="AQ265" t="str">
            <v/>
          </cell>
          <cell r="AR265" t="str">
            <v/>
          </cell>
          <cell r="AS265" t="str">
            <v/>
          </cell>
          <cell r="AT265" t="str">
            <v/>
          </cell>
          <cell r="AU265" t="str">
            <v/>
          </cell>
          <cell r="AV265" t="str">
            <v/>
          </cell>
          <cell r="AW265" t="str">
            <v/>
          </cell>
          <cell r="AZ265" t="str">
            <v/>
          </cell>
          <cell r="BA265" t="str">
            <v/>
          </cell>
          <cell r="BB265" t="str">
            <v/>
          </cell>
          <cell r="BC265" t="str">
            <v/>
          </cell>
          <cell r="BD265" t="str">
            <v/>
          </cell>
          <cell r="BE265" t="str">
            <v/>
          </cell>
          <cell r="BF265" t="str">
            <v/>
          </cell>
          <cell r="BG265" t="str">
            <v/>
          </cell>
          <cell r="BH265" t="str">
            <v/>
          </cell>
          <cell r="BI265" t="str">
            <v/>
          </cell>
          <cell r="BJ265" t="str">
            <v/>
          </cell>
        </row>
        <row r="266">
          <cell r="C266" t="str">
            <v>East/West</v>
          </cell>
          <cell r="G266" t="str">
            <v/>
          </cell>
          <cell r="H266" t="str">
            <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I266" t="str">
            <v/>
          </cell>
          <cell r="AJ266" t="str">
            <v/>
          </cell>
          <cell r="AK266" t="str">
            <v/>
          </cell>
          <cell r="AL266" t="str">
            <v/>
          </cell>
          <cell r="AM266" t="str">
            <v/>
          </cell>
          <cell r="AN266" t="str">
            <v/>
          </cell>
          <cell r="AO266" t="str">
            <v/>
          </cell>
          <cell r="AP266" t="str">
            <v/>
          </cell>
          <cell r="AQ266" t="str">
            <v/>
          </cell>
          <cell r="AR266" t="str">
            <v/>
          </cell>
          <cell r="AS266" t="str">
            <v/>
          </cell>
          <cell r="AT266" t="str">
            <v/>
          </cell>
          <cell r="AU266" t="str">
            <v/>
          </cell>
          <cell r="AV266" t="str">
            <v/>
          </cell>
          <cell r="AW266" t="str">
            <v/>
          </cell>
          <cell r="AZ266" t="str">
            <v/>
          </cell>
          <cell r="BA266" t="str">
            <v/>
          </cell>
          <cell r="BB266" t="str">
            <v/>
          </cell>
          <cell r="BC266" t="str">
            <v/>
          </cell>
          <cell r="BD266" t="str">
            <v/>
          </cell>
          <cell r="BE266" t="str">
            <v/>
          </cell>
          <cell r="BF266" t="str">
            <v/>
          </cell>
          <cell r="BG266" t="str">
            <v/>
          </cell>
          <cell r="BH266" t="str">
            <v/>
          </cell>
          <cell r="BI266" t="str">
            <v/>
          </cell>
          <cell r="BJ266" t="str">
            <v/>
          </cell>
        </row>
        <row r="267">
          <cell r="C267" t="str">
            <v>East/West</v>
          </cell>
          <cell r="G267" t="str">
            <v/>
          </cell>
          <cell r="H267" t="str">
            <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I267" t="str">
            <v/>
          </cell>
          <cell r="AJ267" t="str">
            <v/>
          </cell>
          <cell r="AK267" t="str">
            <v/>
          </cell>
          <cell r="AL267" t="str">
            <v/>
          </cell>
          <cell r="AM267" t="str">
            <v/>
          </cell>
          <cell r="AN267" t="str">
            <v/>
          </cell>
          <cell r="AO267" t="str">
            <v/>
          </cell>
          <cell r="AP267" t="str">
            <v/>
          </cell>
          <cell r="AQ267" t="str">
            <v/>
          </cell>
          <cell r="AR267" t="str">
            <v/>
          </cell>
          <cell r="AS267" t="str">
            <v/>
          </cell>
          <cell r="AT267" t="str">
            <v/>
          </cell>
          <cell r="AU267" t="str">
            <v/>
          </cell>
          <cell r="AV267" t="str">
            <v/>
          </cell>
          <cell r="AW267" t="str">
            <v/>
          </cell>
          <cell r="AZ267" t="str">
            <v/>
          </cell>
          <cell r="BA267" t="str">
            <v/>
          </cell>
          <cell r="BB267" t="str">
            <v/>
          </cell>
          <cell r="BC267" t="str">
            <v/>
          </cell>
          <cell r="BD267" t="str">
            <v/>
          </cell>
          <cell r="BE267" t="str">
            <v/>
          </cell>
          <cell r="BF267" t="str">
            <v/>
          </cell>
          <cell r="BG267" t="str">
            <v/>
          </cell>
          <cell r="BH267" t="str">
            <v/>
          </cell>
          <cell r="BI267" t="str">
            <v/>
          </cell>
          <cell r="BJ267" t="str">
            <v/>
          </cell>
        </row>
        <row r="268">
          <cell r="C268" t="str">
            <v>East/West</v>
          </cell>
          <cell r="G268" t="str">
            <v/>
          </cell>
          <cell r="H268" t="str">
            <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I268" t="str">
            <v/>
          </cell>
          <cell r="AJ268" t="str">
            <v/>
          </cell>
          <cell r="AK268" t="str">
            <v/>
          </cell>
          <cell r="AL268" t="str">
            <v/>
          </cell>
          <cell r="AM268" t="str">
            <v/>
          </cell>
          <cell r="AN268" t="str">
            <v/>
          </cell>
          <cell r="AO268" t="str">
            <v/>
          </cell>
          <cell r="AP268" t="str">
            <v/>
          </cell>
          <cell r="AQ268" t="str">
            <v/>
          </cell>
          <cell r="AR268" t="str">
            <v/>
          </cell>
          <cell r="AS268" t="str">
            <v/>
          </cell>
          <cell r="AT268" t="str">
            <v/>
          </cell>
          <cell r="AU268" t="str">
            <v/>
          </cell>
          <cell r="AV268" t="str">
            <v/>
          </cell>
          <cell r="AW268" t="str">
            <v/>
          </cell>
          <cell r="AZ268" t="str">
            <v/>
          </cell>
          <cell r="BA268" t="str">
            <v/>
          </cell>
          <cell r="BB268" t="str">
            <v/>
          </cell>
          <cell r="BC268" t="str">
            <v/>
          </cell>
          <cell r="BD268" t="str">
            <v/>
          </cell>
          <cell r="BE268" t="str">
            <v/>
          </cell>
          <cell r="BF268" t="str">
            <v/>
          </cell>
          <cell r="BG268" t="str">
            <v/>
          </cell>
          <cell r="BH268" t="str">
            <v/>
          </cell>
          <cell r="BI268" t="str">
            <v/>
          </cell>
          <cell r="BJ268" t="str">
            <v/>
          </cell>
        </row>
        <row r="269">
          <cell r="C269" t="str">
            <v>East/West</v>
          </cell>
          <cell r="G269" t="str">
            <v/>
          </cell>
          <cell r="H269" t="str">
            <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I269" t="str">
            <v/>
          </cell>
          <cell r="AJ269" t="str">
            <v/>
          </cell>
          <cell r="AK269" t="str">
            <v/>
          </cell>
          <cell r="AL269" t="str">
            <v/>
          </cell>
          <cell r="AM269" t="str">
            <v/>
          </cell>
          <cell r="AN269" t="str">
            <v/>
          </cell>
          <cell r="AO269" t="str">
            <v/>
          </cell>
          <cell r="AP269" t="str">
            <v/>
          </cell>
          <cell r="AQ269" t="str">
            <v/>
          </cell>
          <cell r="AR269" t="str">
            <v/>
          </cell>
          <cell r="AS269" t="str">
            <v/>
          </cell>
          <cell r="AT269" t="str">
            <v/>
          </cell>
          <cell r="AU269" t="str">
            <v/>
          </cell>
          <cell r="AV269" t="str">
            <v/>
          </cell>
          <cell r="AW269" t="str">
            <v/>
          </cell>
          <cell r="AZ269" t="str">
            <v/>
          </cell>
          <cell r="BA269" t="str">
            <v/>
          </cell>
          <cell r="BB269" t="str">
            <v/>
          </cell>
          <cell r="BC269" t="str">
            <v/>
          </cell>
          <cell r="BD269" t="str">
            <v/>
          </cell>
          <cell r="BE269" t="str">
            <v/>
          </cell>
          <cell r="BF269" t="str">
            <v/>
          </cell>
          <cell r="BG269" t="str">
            <v/>
          </cell>
          <cell r="BH269" t="str">
            <v/>
          </cell>
          <cell r="BI269" t="str">
            <v/>
          </cell>
          <cell r="BJ269" t="str">
            <v/>
          </cell>
        </row>
        <row r="270">
          <cell r="C270" t="str">
            <v>East/West</v>
          </cell>
          <cell r="G270" t="str">
            <v/>
          </cell>
          <cell r="H270" t="str">
            <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I270" t="str">
            <v/>
          </cell>
          <cell r="AJ270" t="str">
            <v/>
          </cell>
          <cell r="AK270" t="str">
            <v/>
          </cell>
          <cell r="AL270" t="str">
            <v/>
          </cell>
          <cell r="AM270" t="str">
            <v/>
          </cell>
          <cell r="AN270" t="str">
            <v/>
          </cell>
          <cell r="AO270" t="str">
            <v/>
          </cell>
          <cell r="AP270" t="str">
            <v/>
          </cell>
          <cell r="AQ270" t="str">
            <v/>
          </cell>
          <cell r="AR270" t="str">
            <v/>
          </cell>
          <cell r="AS270" t="str">
            <v/>
          </cell>
          <cell r="AT270" t="str">
            <v/>
          </cell>
          <cell r="AU270" t="str">
            <v/>
          </cell>
          <cell r="AV270" t="str">
            <v/>
          </cell>
          <cell r="AW270" t="str">
            <v/>
          </cell>
          <cell r="AZ270" t="str">
            <v/>
          </cell>
          <cell r="BA270" t="str">
            <v/>
          </cell>
          <cell r="BB270" t="str">
            <v/>
          </cell>
          <cell r="BC270" t="str">
            <v/>
          </cell>
          <cell r="BD270" t="str">
            <v/>
          </cell>
          <cell r="BE270" t="str">
            <v/>
          </cell>
          <cell r="BF270" t="str">
            <v/>
          </cell>
          <cell r="BG270" t="str">
            <v/>
          </cell>
          <cell r="BH270" t="str">
            <v/>
          </cell>
          <cell r="BI270" t="str">
            <v/>
          </cell>
          <cell r="BJ270" t="str">
            <v/>
          </cell>
        </row>
        <row r="271">
          <cell r="C271" t="str">
            <v>East/West</v>
          </cell>
          <cell r="G271" t="str">
            <v/>
          </cell>
          <cell r="H271" t="str">
            <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I271" t="str">
            <v/>
          </cell>
          <cell r="AJ271" t="str">
            <v/>
          </cell>
          <cell r="AK271" t="str">
            <v/>
          </cell>
          <cell r="AL271" t="str">
            <v/>
          </cell>
          <cell r="AM271" t="str">
            <v/>
          </cell>
          <cell r="AN271" t="str">
            <v/>
          </cell>
          <cell r="AO271" t="str">
            <v/>
          </cell>
          <cell r="AP271" t="str">
            <v/>
          </cell>
          <cell r="AQ271" t="str">
            <v/>
          </cell>
          <cell r="AR271" t="str">
            <v/>
          </cell>
          <cell r="AS271" t="str">
            <v/>
          </cell>
          <cell r="AT271" t="str">
            <v/>
          </cell>
          <cell r="AU271" t="str">
            <v/>
          </cell>
          <cell r="AV271" t="str">
            <v/>
          </cell>
          <cell r="AW271" t="str">
            <v/>
          </cell>
          <cell r="AZ271" t="str">
            <v/>
          </cell>
          <cell r="BA271" t="str">
            <v/>
          </cell>
          <cell r="BB271" t="str">
            <v/>
          </cell>
          <cell r="BC271" t="str">
            <v/>
          </cell>
          <cell r="BD271" t="str">
            <v/>
          </cell>
          <cell r="BE271" t="str">
            <v/>
          </cell>
          <cell r="BF271" t="str">
            <v/>
          </cell>
          <cell r="BG271" t="str">
            <v/>
          </cell>
          <cell r="BH271" t="str">
            <v/>
          </cell>
          <cell r="BI271" t="str">
            <v/>
          </cell>
          <cell r="BJ271" t="str">
            <v/>
          </cell>
        </row>
        <row r="272">
          <cell r="C272" t="str">
            <v>East/West</v>
          </cell>
          <cell r="G272" t="str">
            <v/>
          </cell>
          <cell r="H272" t="str">
            <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I272" t="str">
            <v/>
          </cell>
          <cell r="AJ272" t="str">
            <v/>
          </cell>
          <cell r="AK272" t="str">
            <v/>
          </cell>
          <cell r="AL272" t="str">
            <v/>
          </cell>
          <cell r="AM272" t="str">
            <v/>
          </cell>
          <cell r="AN272" t="str">
            <v/>
          </cell>
          <cell r="AO272" t="str">
            <v/>
          </cell>
          <cell r="AP272" t="str">
            <v/>
          </cell>
          <cell r="AQ272" t="str">
            <v/>
          </cell>
          <cell r="AR272" t="str">
            <v/>
          </cell>
          <cell r="AS272" t="str">
            <v/>
          </cell>
          <cell r="AT272" t="str">
            <v/>
          </cell>
          <cell r="AU272" t="str">
            <v/>
          </cell>
          <cell r="AV272" t="str">
            <v/>
          </cell>
          <cell r="AW272" t="str">
            <v/>
          </cell>
          <cell r="AZ272" t="str">
            <v/>
          </cell>
          <cell r="BA272" t="str">
            <v/>
          </cell>
          <cell r="BB272" t="str">
            <v/>
          </cell>
          <cell r="BC272" t="str">
            <v/>
          </cell>
          <cell r="BD272" t="str">
            <v/>
          </cell>
          <cell r="BE272" t="str">
            <v/>
          </cell>
          <cell r="BF272" t="str">
            <v/>
          </cell>
          <cell r="BG272" t="str">
            <v/>
          </cell>
          <cell r="BH272" t="str">
            <v/>
          </cell>
          <cell r="BI272" t="str">
            <v/>
          </cell>
          <cell r="BJ272" t="str">
            <v/>
          </cell>
        </row>
        <row r="273">
          <cell r="C273" t="str">
            <v>East/West</v>
          </cell>
          <cell r="G273" t="str">
            <v/>
          </cell>
          <cell r="H273" t="str">
            <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I273" t="str">
            <v/>
          </cell>
          <cell r="AJ273" t="str">
            <v/>
          </cell>
          <cell r="AK273" t="str">
            <v/>
          </cell>
          <cell r="AL273" t="str">
            <v/>
          </cell>
          <cell r="AM273" t="str">
            <v/>
          </cell>
          <cell r="AN273" t="str">
            <v/>
          </cell>
          <cell r="AO273" t="str">
            <v/>
          </cell>
          <cell r="AP273" t="str">
            <v/>
          </cell>
          <cell r="AQ273" t="str">
            <v/>
          </cell>
          <cell r="AR273" t="str">
            <v/>
          </cell>
          <cell r="AS273" t="str">
            <v/>
          </cell>
          <cell r="AT273" t="str">
            <v/>
          </cell>
          <cell r="AU273" t="str">
            <v/>
          </cell>
          <cell r="AV273" t="str">
            <v/>
          </cell>
          <cell r="AW273" t="str">
            <v/>
          </cell>
          <cell r="AZ273" t="str">
            <v/>
          </cell>
          <cell r="BA273" t="str">
            <v/>
          </cell>
          <cell r="BB273" t="str">
            <v/>
          </cell>
          <cell r="BC273" t="str">
            <v/>
          </cell>
          <cell r="BD273" t="str">
            <v/>
          </cell>
          <cell r="BE273" t="str">
            <v/>
          </cell>
          <cell r="BF273" t="str">
            <v/>
          </cell>
          <cell r="BG273" t="str">
            <v/>
          </cell>
          <cell r="BH273" t="str">
            <v/>
          </cell>
          <cell r="BI273" t="str">
            <v/>
          </cell>
          <cell r="BJ273" t="str">
            <v/>
          </cell>
        </row>
        <row r="274">
          <cell r="C274" t="str">
            <v>East/West</v>
          </cell>
          <cell r="G274" t="str">
            <v/>
          </cell>
          <cell r="H274" t="str">
            <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I274" t="str">
            <v/>
          </cell>
          <cell r="AJ274" t="str">
            <v/>
          </cell>
          <cell r="AK274" t="str">
            <v/>
          </cell>
          <cell r="AL274" t="str">
            <v/>
          </cell>
          <cell r="AM274" t="str">
            <v/>
          </cell>
          <cell r="AN274" t="str">
            <v/>
          </cell>
          <cell r="AO274" t="str">
            <v/>
          </cell>
          <cell r="AP274" t="str">
            <v/>
          </cell>
          <cell r="AQ274" t="str">
            <v/>
          </cell>
          <cell r="AR274" t="str">
            <v/>
          </cell>
          <cell r="AS274" t="str">
            <v/>
          </cell>
          <cell r="AT274" t="str">
            <v/>
          </cell>
          <cell r="AU274" t="str">
            <v/>
          </cell>
          <cell r="AV274" t="str">
            <v/>
          </cell>
          <cell r="AW274" t="str">
            <v/>
          </cell>
          <cell r="AZ274" t="str">
            <v/>
          </cell>
          <cell r="BA274" t="str">
            <v/>
          </cell>
          <cell r="BB274" t="str">
            <v/>
          </cell>
          <cell r="BC274" t="str">
            <v/>
          </cell>
          <cell r="BD274" t="str">
            <v/>
          </cell>
          <cell r="BE274" t="str">
            <v/>
          </cell>
          <cell r="BF274" t="str">
            <v/>
          </cell>
          <cell r="BG274" t="str">
            <v/>
          </cell>
          <cell r="BH274" t="str">
            <v/>
          </cell>
          <cell r="BI274" t="str">
            <v/>
          </cell>
          <cell r="BJ274" t="str">
            <v/>
          </cell>
        </row>
        <row r="275">
          <cell r="C275" t="str">
            <v>East/West</v>
          </cell>
          <cell r="G275" t="str">
            <v/>
          </cell>
          <cell r="H275" t="str">
            <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I275" t="str">
            <v/>
          </cell>
          <cell r="AJ275" t="str">
            <v/>
          </cell>
          <cell r="AK275" t="str">
            <v/>
          </cell>
          <cell r="AL275" t="str">
            <v/>
          </cell>
          <cell r="AM275" t="str">
            <v/>
          </cell>
          <cell r="AN275" t="str">
            <v/>
          </cell>
          <cell r="AO275" t="str">
            <v/>
          </cell>
          <cell r="AP275" t="str">
            <v/>
          </cell>
          <cell r="AQ275" t="str">
            <v/>
          </cell>
          <cell r="AR275" t="str">
            <v/>
          </cell>
          <cell r="AS275" t="str">
            <v/>
          </cell>
          <cell r="AT275" t="str">
            <v/>
          </cell>
          <cell r="AU275" t="str">
            <v/>
          </cell>
          <cell r="AV275" t="str">
            <v/>
          </cell>
          <cell r="AW275" t="str">
            <v/>
          </cell>
          <cell r="AZ275" t="str">
            <v/>
          </cell>
          <cell r="BA275" t="str">
            <v/>
          </cell>
          <cell r="BB275" t="str">
            <v/>
          </cell>
          <cell r="BC275" t="str">
            <v/>
          </cell>
          <cell r="BD275" t="str">
            <v/>
          </cell>
          <cell r="BE275" t="str">
            <v/>
          </cell>
          <cell r="BF275" t="str">
            <v/>
          </cell>
          <cell r="BG275" t="str">
            <v/>
          </cell>
          <cell r="BH275" t="str">
            <v/>
          </cell>
          <cell r="BI275" t="str">
            <v/>
          </cell>
          <cell r="BJ275" t="str">
            <v/>
          </cell>
        </row>
        <row r="276">
          <cell r="C276" t="str">
            <v>East/West</v>
          </cell>
          <cell r="G276" t="str">
            <v/>
          </cell>
          <cell r="H276" t="str">
            <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I276" t="str">
            <v/>
          </cell>
          <cell r="AJ276" t="str">
            <v/>
          </cell>
          <cell r="AK276" t="str">
            <v/>
          </cell>
          <cell r="AL276" t="str">
            <v/>
          </cell>
          <cell r="AM276" t="str">
            <v/>
          </cell>
          <cell r="AN276" t="str">
            <v/>
          </cell>
          <cell r="AO276" t="str">
            <v/>
          </cell>
          <cell r="AP276" t="str">
            <v/>
          </cell>
          <cell r="AQ276" t="str">
            <v/>
          </cell>
          <cell r="AR276" t="str">
            <v/>
          </cell>
          <cell r="AS276" t="str">
            <v/>
          </cell>
          <cell r="AT276" t="str">
            <v/>
          </cell>
          <cell r="AU276" t="str">
            <v/>
          </cell>
          <cell r="AV276" t="str">
            <v/>
          </cell>
          <cell r="AW276" t="str">
            <v/>
          </cell>
          <cell r="AZ276" t="str">
            <v/>
          </cell>
          <cell r="BA276" t="str">
            <v/>
          </cell>
          <cell r="BB276" t="str">
            <v/>
          </cell>
          <cell r="BC276" t="str">
            <v/>
          </cell>
          <cell r="BD276" t="str">
            <v/>
          </cell>
          <cell r="BE276" t="str">
            <v/>
          </cell>
          <cell r="BF276" t="str">
            <v/>
          </cell>
          <cell r="BG276" t="str">
            <v/>
          </cell>
          <cell r="BH276" t="str">
            <v/>
          </cell>
          <cell r="BI276" t="str">
            <v/>
          </cell>
          <cell r="BJ276" t="str">
            <v/>
          </cell>
        </row>
        <row r="277">
          <cell r="C277" t="str">
            <v>East/West</v>
          </cell>
          <cell r="G277" t="str">
            <v/>
          </cell>
          <cell r="H277" t="str">
            <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I277" t="str">
            <v/>
          </cell>
          <cell r="AJ277" t="str">
            <v/>
          </cell>
          <cell r="AK277" t="str">
            <v/>
          </cell>
          <cell r="AL277" t="str">
            <v/>
          </cell>
          <cell r="AM277" t="str">
            <v/>
          </cell>
          <cell r="AN277" t="str">
            <v/>
          </cell>
          <cell r="AO277" t="str">
            <v/>
          </cell>
          <cell r="AP277" t="str">
            <v/>
          </cell>
          <cell r="AQ277" t="str">
            <v/>
          </cell>
          <cell r="AR277" t="str">
            <v/>
          </cell>
          <cell r="AS277" t="str">
            <v/>
          </cell>
          <cell r="AT277" t="str">
            <v/>
          </cell>
          <cell r="AU277" t="str">
            <v/>
          </cell>
          <cell r="AV277" t="str">
            <v/>
          </cell>
          <cell r="AW277" t="str">
            <v/>
          </cell>
          <cell r="AZ277" t="str">
            <v/>
          </cell>
          <cell r="BA277" t="str">
            <v/>
          </cell>
          <cell r="BB277" t="str">
            <v/>
          </cell>
          <cell r="BC277" t="str">
            <v/>
          </cell>
          <cell r="BD277" t="str">
            <v/>
          </cell>
          <cell r="BE277" t="str">
            <v/>
          </cell>
          <cell r="BF277" t="str">
            <v/>
          </cell>
          <cell r="BG277" t="str">
            <v/>
          </cell>
          <cell r="BH277" t="str">
            <v/>
          </cell>
          <cell r="BI277" t="str">
            <v/>
          </cell>
          <cell r="BJ277" t="str">
            <v/>
          </cell>
        </row>
        <row r="278">
          <cell r="C278" t="str">
            <v>East/West</v>
          </cell>
          <cell r="G278" t="str">
            <v/>
          </cell>
          <cell r="H278" t="str">
            <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I278" t="str">
            <v/>
          </cell>
          <cell r="AJ278" t="str">
            <v/>
          </cell>
          <cell r="AK278" t="str">
            <v/>
          </cell>
          <cell r="AL278" t="str">
            <v/>
          </cell>
          <cell r="AM278" t="str">
            <v/>
          </cell>
          <cell r="AN278" t="str">
            <v/>
          </cell>
          <cell r="AO278" t="str">
            <v/>
          </cell>
          <cell r="AP278" t="str">
            <v/>
          </cell>
          <cell r="AQ278" t="str">
            <v/>
          </cell>
          <cell r="AR278" t="str">
            <v/>
          </cell>
          <cell r="AS278" t="str">
            <v/>
          </cell>
          <cell r="AT278" t="str">
            <v/>
          </cell>
          <cell r="AU278" t="str">
            <v/>
          </cell>
          <cell r="AV278" t="str">
            <v/>
          </cell>
          <cell r="AW278" t="str">
            <v/>
          </cell>
          <cell r="AZ278" t="str">
            <v/>
          </cell>
          <cell r="BA278" t="str">
            <v/>
          </cell>
          <cell r="BB278" t="str">
            <v/>
          </cell>
          <cell r="BC278" t="str">
            <v/>
          </cell>
          <cell r="BD278" t="str">
            <v/>
          </cell>
          <cell r="BE278" t="str">
            <v/>
          </cell>
          <cell r="BF278" t="str">
            <v/>
          </cell>
          <cell r="BG278" t="str">
            <v/>
          </cell>
          <cell r="BH278" t="str">
            <v/>
          </cell>
          <cell r="BI278" t="str">
            <v/>
          </cell>
          <cell r="BJ278" t="str">
            <v/>
          </cell>
        </row>
        <row r="279">
          <cell r="C279" t="str">
            <v>East/West</v>
          </cell>
          <cell r="G279" t="str">
            <v/>
          </cell>
          <cell r="H279" t="str">
            <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I279" t="str">
            <v/>
          </cell>
          <cell r="AJ279" t="str">
            <v/>
          </cell>
          <cell r="AK279" t="str">
            <v/>
          </cell>
          <cell r="AL279" t="str">
            <v/>
          </cell>
          <cell r="AM279" t="str">
            <v/>
          </cell>
          <cell r="AN279" t="str">
            <v/>
          </cell>
          <cell r="AO279" t="str">
            <v/>
          </cell>
          <cell r="AP279" t="str">
            <v/>
          </cell>
          <cell r="AQ279" t="str">
            <v/>
          </cell>
          <cell r="AR279" t="str">
            <v/>
          </cell>
          <cell r="AS279" t="str">
            <v/>
          </cell>
          <cell r="AT279" t="str">
            <v/>
          </cell>
          <cell r="AU279" t="str">
            <v/>
          </cell>
          <cell r="AV279" t="str">
            <v/>
          </cell>
          <cell r="AW279" t="str">
            <v/>
          </cell>
          <cell r="AZ279" t="str">
            <v/>
          </cell>
          <cell r="BA279" t="str">
            <v/>
          </cell>
          <cell r="BB279" t="str">
            <v/>
          </cell>
          <cell r="BC279" t="str">
            <v/>
          </cell>
          <cell r="BD279" t="str">
            <v/>
          </cell>
          <cell r="BE279" t="str">
            <v/>
          </cell>
          <cell r="BF279" t="str">
            <v/>
          </cell>
          <cell r="BG279" t="str">
            <v/>
          </cell>
          <cell r="BH279" t="str">
            <v/>
          </cell>
          <cell r="BI279" t="str">
            <v/>
          </cell>
          <cell r="BJ279" t="str">
            <v/>
          </cell>
        </row>
        <row r="280">
          <cell r="C280" t="str">
            <v>East/West</v>
          </cell>
          <cell r="G280" t="str">
            <v/>
          </cell>
          <cell r="H280" t="str">
            <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I280" t="str">
            <v/>
          </cell>
          <cell r="AJ280" t="str">
            <v/>
          </cell>
          <cell r="AK280" t="str">
            <v/>
          </cell>
          <cell r="AL280" t="str">
            <v/>
          </cell>
          <cell r="AM280" t="str">
            <v/>
          </cell>
          <cell r="AN280" t="str">
            <v/>
          </cell>
          <cell r="AO280" t="str">
            <v/>
          </cell>
          <cell r="AP280" t="str">
            <v/>
          </cell>
          <cell r="AQ280" t="str">
            <v/>
          </cell>
          <cell r="AR280" t="str">
            <v/>
          </cell>
          <cell r="AS280" t="str">
            <v/>
          </cell>
          <cell r="AT280" t="str">
            <v/>
          </cell>
          <cell r="AU280" t="str">
            <v/>
          </cell>
          <cell r="AV280" t="str">
            <v/>
          </cell>
          <cell r="AW280" t="str">
            <v/>
          </cell>
          <cell r="AZ280" t="str">
            <v/>
          </cell>
          <cell r="BA280" t="str">
            <v/>
          </cell>
          <cell r="BB280" t="str">
            <v/>
          </cell>
          <cell r="BC280" t="str">
            <v/>
          </cell>
          <cell r="BD280" t="str">
            <v/>
          </cell>
          <cell r="BE280" t="str">
            <v/>
          </cell>
          <cell r="BF280" t="str">
            <v/>
          </cell>
          <cell r="BG280" t="str">
            <v/>
          </cell>
          <cell r="BH280" t="str">
            <v/>
          </cell>
          <cell r="BI280" t="str">
            <v/>
          </cell>
          <cell r="BJ280" t="str">
            <v/>
          </cell>
        </row>
        <row r="281">
          <cell r="C281" t="str">
            <v>East/West</v>
          </cell>
          <cell r="G281" t="str">
            <v/>
          </cell>
          <cell r="H281" t="str">
            <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I281" t="str">
            <v/>
          </cell>
          <cell r="AJ281" t="str">
            <v/>
          </cell>
          <cell r="AK281" t="str">
            <v/>
          </cell>
          <cell r="AL281" t="str">
            <v/>
          </cell>
          <cell r="AM281" t="str">
            <v/>
          </cell>
          <cell r="AN281" t="str">
            <v/>
          </cell>
          <cell r="AO281" t="str">
            <v/>
          </cell>
          <cell r="AP281" t="str">
            <v/>
          </cell>
          <cell r="AQ281" t="str">
            <v/>
          </cell>
          <cell r="AR281" t="str">
            <v/>
          </cell>
          <cell r="AS281" t="str">
            <v/>
          </cell>
          <cell r="AT281" t="str">
            <v/>
          </cell>
          <cell r="AU281" t="str">
            <v/>
          </cell>
          <cell r="AV281" t="str">
            <v/>
          </cell>
          <cell r="AW281" t="str">
            <v/>
          </cell>
          <cell r="AZ281" t="str">
            <v/>
          </cell>
          <cell r="BA281" t="str">
            <v/>
          </cell>
          <cell r="BB281" t="str">
            <v/>
          </cell>
          <cell r="BC281" t="str">
            <v/>
          </cell>
          <cell r="BD281" t="str">
            <v/>
          </cell>
          <cell r="BE281" t="str">
            <v/>
          </cell>
          <cell r="BF281" t="str">
            <v/>
          </cell>
          <cell r="BG281" t="str">
            <v/>
          </cell>
          <cell r="BH281" t="str">
            <v/>
          </cell>
          <cell r="BI281" t="str">
            <v/>
          </cell>
          <cell r="BJ281" t="str">
            <v/>
          </cell>
        </row>
        <row r="282">
          <cell r="C282" t="str">
            <v>East/West</v>
          </cell>
          <cell r="G282" t="str">
            <v/>
          </cell>
          <cell r="H282" t="str">
            <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I282" t="str">
            <v/>
          </cell>
          <cell r="AJ282" t="str">
            <v/>
          </cell>
          <cell r="AK282" t="str">
            <v/>
          </cell>
          <cell r="AL282" t="str">
            <v/>
          </cell>
          <cell r="AM282" t="str">
            <v/>
          </cell>
          <cell r="AN282" t="str">
            <v/>
          </cell>
          <cell r="AO282" t="str">
            <v/>
          </cell>
          <cell r="AP282" t="str">
            <v/>
          </cell>
          <cell r="AQ282" t="str">
            <v/>
          </cell>
          <cell r="AR282" t="str">
            <v/>
          </cell>
          <cell r="AS282" t="str">
            <v/>
          </cell>
          <cell r="AT282" t="str">
            <v/>
          </cell>
          <cell r="AU282" t="str">
            <v/>
          </cell>
          <cell r="AV282" t="str">
            <v/>
          </cell>
          <cell r="AW282" t="str">
            <v/>
          </cell>
          <cell r="AZ282" t="str">
            <v/>
          </cell>
          <cell r="BA282" t="str">
            <v/>
          </cell>
          <cell r="BB282" t="str">
            <v/>
          </cell>
          <cell r="BC282" t="str">
            <v/>
          </cell>
          <cell r="BD282" t="str">
            <v/>
          </cell>
          <cell r="BE282" t="str">
            <v/>
          </cell>
          <cell r="BF282" t="str">
            <v/>
          </cell>
          <cell r="BG282" t="str">
            <v/>
          </cell>
          <cell r="BH282" t="str">
            <v/>
          </cell>
          <cell r="BI282" t="str">
            <v/>
          </cell>
          <cell r="BJ282" t="str">
            <v/>
          </cell>
        </row>
        <row r="283">
          <cell r="C283" t="str">
            <v>East/West</v>
          </cell>
          <cell r="G283" t="str">
            <v/>
          </cell>
          <cell r="H283" t="str">
            <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I283" t="str">
            <v/>
          </cell>
          <cell r="AJ283" t="str">
            <v/>
          </cell>
          <cell r="AK283" t="str">
            <v/>
          </cell>
          <cell r="AL283" t="str">
            <v/>
          </cell>
          <cell r="AM283" t="str">
            <v/>
          </cell>
          <cell r="AN283" t="str">
            <v/>
          </cell>
          <cell r="AO283" t="str">
            <v/>
          </cell>
          <cell r="AP283" t="str">
            <v/>
          </cell>
          <cell r="AQ283" t="str">
            <v/>
          </cell>
          <cell r="AR283" t="str">
            <v/>
          </cell>
          <cell r="AS283" t="str">
            <v/>
          </cell>
          <cell r="AT283" t="str">
            <v/>
          </cell>
          <cell r="AU283" t="str">
            <v/>
          </cell>
          <cell r="AV283" t="str">
            <v/>
          </cell>
          <cell r="AW283" t="str">
            <v/>
          </cell>
          <cell r="AZ283" t="str">
            <v/>
          </cell>
          <cell r="BA283" t="str">
            <v/>
          </cell>
          <cell r="BB283" t="str">
            <v/>
          </cell>
          <cell r="BC283" t="str">
            <v/>
          </cell>
          <cell r="BD283" t="str">
            <v/>
          </cell>
          <cell r="BE283" t="str">
            <v/>
          </cell>
          <cell r="BF283" t="str">
            <v/>
          </cell>
          <cell r="BG283" t="str">
            <v/>
          </cell>
          <cell r="BH283" t="str">
            <v/>
          </cell>
          <cell r="BI283" t="str">
            <v/>
          </cell>
          <cell r="BJ283" t="str">
            <v/>
          </cell>
        </row>
        <row r="284">
          <cell r="C284" t="str">
            <v>East/West</v>
          </cell>
          <cell r="G284" t="str">
            <v/>
          </cell>
          <cell r="H284" t="str">
            <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I284" t="str">
            <v/>
          </cell>
          <cell r="AJ284" t="str">
            <v/>
          </cell>
          <cell r="AK284" t="str">
            <v/>
          </cell>
          <cell r="AL284" t="str">
            <v/>
          </cell>
          <cell r="AM284" t="str">
            <v/>
          </cell>
          <cell r="AN284" t="str">
            <v/>
          </cell>
          <cell r="AO284" t="str">
            <v/>
          </cell>
          <cell r="AP284" t="str">
            <v/>
          </cell>
          <cell r="AQ284" t="str">
            <v/>
          </cell>
          <cell r="AR284" t="str">
            <v/>
          </cell>
          <cell r="AS284" t="str">
            <v/>
          </cell>
          <cell r="AT284" t="str">
            <v/>
          </cell>
          <cell r="AU284" t="str">
            <v/>
          </cell>
          <cell r="AV284" t="str">
            <v/>
          </cell>
          <cell r="AW284" t="str">
            <v/>
          </cell>
          <cell r="AZ284" t="str">
            <v/>
          </cell>
          <cell r="BA284" t="str">
            <v/>
          </cell>
          <cell r="BB284" t="str">
            <v/>
          </cell>
          <cell r="BC284" t="str">
            <v/>
          </cell>
          <cell r="BD284" t="str">
            <v/>
          </cell>
          <cell r="BE284" t="str">
            <v/>
          </cell>
          <cell r="BF284" t="str">
            <v/>
          </cell>
          <cell r="BG284" t="str">
            <v/>
          </cell>
          <cell r="BH284" t="str">
            <v/>
          </cell>
          <cell r="BI284" t="str">
            <v/>
          </cell>
          <cell r="BJ284" t="str">
            <v/>
          </cell>
        </row>
        <row r="285">
          <cell r="C285" t="str">
            <v>East/West</v>
          </cell>
          <cell r="G285" t="str">
            <v/>
          </cell>
          <cell r="H285" t="str">
            <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I285" t="str">
            <v/>
          </cell>
          <cell r="AJ285" t="str">
            <v/>
          </cell>
          <cell r="AK285" t="str">
            <v/>
          </cell>
          <cell r="AL285" t="str">
            <v/>
          </cell>
          <cell r="AM285" t="str">
            <v/>
          </cell>
          <cell r="AN285" t="str">
            <v/>
          </cell>
          <cell r="AO285" t="str">
            <v/>
          </cell>
          <cell r="AP285" t="str">
            <v/>
          </cell>
          <cell r="AQ285" t="str">
            <v/>
          </cell>
          <cell r="AR285" t="str">
            <v/>
          </cell>
          <cell r="AS285" t="str">
            <v/>
          </cell>
          <cell r="AT285" t="str">
            <v/>
          </cell>
          <cell r="AU285" t="str">
            <v/>
          </cell>
          <cell r="AV285" t="str">
            <v/>
          </cell>
          <cell r="AW285" t="str">
            <v/>
          </cell>
          <cell r="AZ285" t="str">
            <v/>
          </cell>
          <cell r="BA285" t="str">
            <v/>
          </cell>
          <cell r="BB285" t="str">
            <v/>
          </cell>
          <cell r="BC285" t="str">
            <v/>
          </cell>
          <cell r="BD285" t="str">
            <v/>
          </cell>
          <cell r="BE285" t="str">
            <v/>
          </cell>
          <cell r="BF285" t="str">
            <v/>
          </cell>
          <cell r="BG285" t="str">
            <v/>
          </cell>
          <cell r="BH285" t="str">
            <v/>
          </cell>
          <cell r="BI285" t="str">
            <v/>
          </cell>
          <cell r="BJ285" t="str">
            <v/>
          </cell>
        </row>
        <row r="286">
          <cell r="C286" t="str">
            <v>East/West</v>
          </cell>
          <cell r="G286" t="str">
            <v/>
          </cell>
          <cell r="H286" t="str">
            <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I286" t="str">
            <v/>
          </cell>
          <cell r="AJ286" t="str">
            <v/>
          </cell>
          <cell r="AK286" t="str">
            <v/>
          </cell>
          <cell r="AL286" t="str">
            <v/>
          </cell>
          <cell r="AM286" t="str">
            <v/>
          </cell>
          <cell r="AN286" t="str">
            <v/>
          </cell>
          <cell r="AO286" t="str">
            <v/>
          </cell>
          <cell r="AP286" t="str">
            <v/>
          </cell>
          <cell r="AQ286" t="str">
            <v/>
          </cell>
          <cell r="AR286" t="str">
            <v/>
          </cell>
          <cell r="AS286" t="str">
            <v/>
          </cell>
          <cell r="AT286" t="str">
            <v/>
          </cell>
          <cell r="AU286" t="str">
            <v/>
          </cell>
          <cell r="AV286" t="str">
            <v/>
          </cell>
          <cell r="AW286" t="str">
            <v/>
          </cell>
          <cell r="AZ286" t="str">
            <v/>
          </cell>
          <cell r="BA286" t="str">
            <v/>
          </cell>
          <cell r="BB286" t="str">
            <v/>
          </cell>
          <cell r="BC286" t="str">
            <v/>
          </cell>
          <cell r="BD286" t="str">
            <v/>
          </cell>
          <cell r="BE286" t="str">
            <v/>
          </cell>
          <cell r="BF286" t="str">
            <v/>
          </cell>
          <cell r="BG286" t="str">
            <v/>
          </cell>
          <cell r="BH286" t="str">
            <v/>
          </cell>
          <cell r="BI286" t="str">
            <v/>
          </cell>
          <cell r="BJ286" t="str">
            <v/>
          </cell>
        </row>
        <row r="287">
          <cell r="C287" t="str">
            <v>East/West</v>
          </cell>
          <cell r="G287" t="str">
            <v/>
          </cell>
          <cell r="H287" t="str">
            <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I287" t="str">
            <v/>
          </cell>
          <cell r="AJ287" t="str">
            <v/>
          </cell>
          <cell r="AK287" t="str">
            <v/>
          </cell>
          <cell r="AL287" t="str">
            <v/>
          </cell>
          <cell r="AM287" t="str">
            <v/>
          </cell>
          <cell r="AN287" t="str">
            <v/>
          </cell>
          <cell r="AO287" t="str">
            <v/>
          </cell>
          <cell r="AP287" t="str">
            <v/>
          </cell>
          <cell r="AQ287" t="str">
            <v/>
          </cell>
          <cell r="AR287" t="str">
            <v/>
          </cell>
          <cell r="AS287" t="str">
            <v/>
          </cell>
          <cell r="AT287" t="str">
            <v/>
          </cell>
          <cell r="AU287" t="str">
            <v/>
          </cell>
          <cell r="AV287" t="str">
            <v/>
          </cell>
          <cell r="AW287" t="str">
            <v/>
          </cell>
          <cell r="AZ287" t="str">
            <v/>
          </cell>
          <cell r="BA287" t="str">
            <v/>
          </cell>
          <cell r="BB287" t="str">
            <v/>
          </cell>
          <cell r="BC287" t="str">
            <v/>
          </cell>
          <cell r="BD287" t="str">
            <v/>
          </cell>
          <cell r="BE287" t="str">
            <v/>
          </cell>
          <cell r="BF287" t="str">
            <v/>
          </cell>
          <cell r="BG287" t="str">
            <v/>
          </cell>
          <cell r="BH287" t="str">
            <v/>
          </cell>
          <cell r="BI287" t="str">
            <v/>
          </cell>
          <cell r="BJ287" t="str">
            <v/>
          </cell>
        </row>
        <row r="288">
          <cell r="C288" t="str">
            <v>East/West</v>
          </cell>
          <cell r="G288" t="str">
            <v/>
          </cell>
          <cell r="H288" t="str">
            <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I288" t="str">
            <v/>
          </cell>
          <cell r="AJ288" t="str">
            <v/>
          </cell>
          <cell r="AK288" t="str">
            <v/>
          </cell>
          <cell r="AL288" t="str">
            <v/>
          </cell>
          <cell r="AM288" t="str">
            <v/>
          </cell>
          <cell r="AN288" t="str">
            <v/>
          </cell>
          <cell r="AO288" t="str">
            <v/>
          </cell>
          <cell r="AP288" t="str">
            <v/>
          </cell>
          <cell r="AQ288" t="str">
            <v/>
          </cell>
          <cell r="AR288" t="str">
            <v/>
          </cell>
          <cell r="AS288" t="str">
            <v/>
          </cell>
          <cell r="AT288" t="str">
            <v/>
          </cell>
          <cell r="AU288" t="str">
            <v/>
          </cell>
          <cell r="AV288" t="str">
            <v/>
          </cell>
          <cell r="AW288" t="str">
            <v/>
          </cell>
          <cell r="AZ288" t="str">
            <v/>
          </cell>
          <cell r="BA288" t="str">
            <v/>
          </cell>
          <cell r="BB288" t="str">
            <v/>
          </cell>
          <cell r="BC288" t="str">
            <v/>
          </cell>
          <cell r="BD288" t="str">
            <v/>
          </cell>
          <cell r="BE288" t="str">
            <v/>
          </cell>
          <cell r="BF288" t="str">
            <v/>
          </cell>
          <cell r="BG288" t="str">
            <v/>
          </cell>
          <cell r="BH288" t="str">
            <v/>
          </cell>
          <cell r="BI288" t="str">
            <v/>
          </cell>
          <cell r="BJ288" t="str">
            <v/>
          </cell>
        </row>
        <row r="289">
          <cell r="C289" t="str">
            <v>East/West</v>
          </cell>
          <cell r="G289" t="str">
            <v/>
          </cell>
          <cell r="H289" t="str">
            <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I289" t="str">
            <v/>
          </cell>
          <cell r="AJ289" t="str">
            <v/>
          </cell>
          <cell r="AK289" t="str">
            <v/>
          </cell>
          <cell r="AL289" t="str">
            <v/>
          </cell>
          <cell r="AM289" t="str">
            <v/>
          </cell>
          <cell r="AN289" t="str">
            <v/>
          </cell>
          <cell r="AO289" t="str">
            <v/>
          </cell>
          <cell r="AP289" t="str">
            <v/>
          </cell>
          <cell r="AQ289" t="str">
            <v/>
          </cell>
          <cell r="AR289" t="str">
            <v/>
          </cell>
          <cell r="AS289" t="str">
            <v/>
          </cell>
          <cell r="AT289" t="str">
            <v/>
          </cell>
          <cell r="AU289" t="str">
            <v/>
          </cell>
          <cell r="AV289" t="str">
            <v/>
          </cell>
          <cell r="AW289" t="str">
            <v/>
          </cell>
          <cell r="AZ289" t="str">
            <v/>
          </cell>
          <cell r="BA289" t="str">
            <v/>
          </cell>
          <cell r="BB289" t="str">
            <v/>
          </cell>
          <cell r="BC289" t="str">
            <v/>
          </cell>
          <cell r="BD289" t="str">
            <v/>
          </cell>
          <cell r="BE289" t="str">
            <v/>
          </cell>
          <cell r="BF289" t="str">
            <v/>
          </cell>
          <cell r="BG289" t="str">
            <v/>
          </cell>
          <cell r="BH289" t="str">
            <v/>
          </cell>
          <cell r="BI289" t="str">
            <v/>
          </cell>
          <cell r="BJ289" t="str">
            <v/>
          </cell>
        </row>
        <row r="290">
          <cell r="C290" t="str">
            <v>East/West</v>
          </cell>
          <cell r="G290" t="str">
            <v/>
          </cell>
          <cell r="H290" t="str">
            <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I290" t="str">
            <v/>
          </cell>
          <cell r="AJ290" t="str">
            <v/>
          </cell>
          <cell r="AK290" t="str">
            <v/>
          </cell>
          <cell r="AL290" t="str">
            <v/>
          </cell>
          <cell r="AM290" t="str">
            <v/>
          </cell>
          <cell r="AN290" t="str">
            <v/>
          </cell>
          <cell r="AO290" t="str">
            <v/>
          </cell>
          <cell r="AP290" t="str">
            <v/>
          </cell>
          <cell r="AQ290" t="str">
            <v/>
          </cell>
          <cell r="AR290" t="str">
            <v/>
          </cell>
          <cell r="AS290" t="str">
            <v/>
          </cell>
          <cell r="AT290" t="str">
            <v/>
          </cell>
          <cell r="AU290" t="str">
            <v/>
          </cell>
          <cell r="AV290" t="str">
            <v/>
          </cell>
          <cell r="AW290" t="str">
            <v/>
          </cell>
          <cell r="AZ290" t="str">
            <v/>
          </cell>
          <cell r="BA290" t="str">
            <v/>
          </cell>
          <cell r="BB290" t="str">
            <v/>
          </cell>
          <cell r="BC290" t="str">
            <v/>
          </cell>
          <cell r="BD290" t="str">
            <v/>
          </cell>
          <cell r="BE290" t="str">
            <v/>
          </cell>
          <cell r="BF290" t="str">
            <v/>
          </cell>
          <cell r="BG290" t="str">
            <v/>
          </cell>
          <cell r="BH290" t="str">
            <v/>
          </cell>
          <cell r="BI290" t="str">
            <v/>
          </cell>
          <cell r="BJ290" t="str">
            <v/>
          </cell>
        </row>
        <row r="291">
          <cell r="C291" t="str">
            <v>East/West</v>
          </cell>
          <cell r="G291" t="str">
            <v/>
          </cell>
          <cell r="H291" t="str">
            <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I291" t="str">
            <v/>
          </cell>
          <cell r="AJ291" t="str">
            <v/>
          </cell>
          <cell r="AK291" t="str">
            <v/>
          </cell>
          <cell r="AL291" t="str">
            <v/>
          </cell>
          <cell r="AM291" t="str">
            <v/>
          </cell>
          <cell r="AN291" t="str">
            <v/>
          </cell>
          <cell r="AO291" t="str">
            <v/>
          </cell>
          <cell r="AP291" t="str">
            <v/>
          </cell>
          <cell r="AQ291" t="str">
            <v/>
          </cell>
          <cell r="AR291" t="str">
            <v/>
          </cell>
          <cell r="AS291" t="str">
            <v/>
          </cell>
          <cell r="AT291" t="str">
            <v/>
          </cell>
          <cell r="AU291" t="str">
            <v/>
          </cell>
          <cell r="AV291" t="str">
            <v/>
          </cell>
          <cell r="AW291" t="str">
            <v/>
          </cell>
          <cell r="AZ291" t="str">
            <v/>
          </cell>
          <cell r="BA291" t="str">
            <v/>
          </cell>
          <cell r="BB291" t="str">
            <v/>
          </cell>
          <cell r="BC291" t="str">
            <v/>
          </cell>
          <cell r="BD291" t="str">
            <v/>
          </cell>
          <cell r="BE291" t="str">
            <v/>
          </cell>
          <cell r="BF291" t="str">
            <v/>
          </cell>
          <cell r="BG291" t="str">
            <v/>
          </cell>
          <cell r="BH291" t="str">
            <v/>
          </cell>
          <cell r="BI291" t="str">
            <v/>
          </cell>
          <cell r="BJ291" t="str">
            <v/>
          </cell>
        </row>
        <row r="292">
          <cell r="C292" t="str">
            <v>East/West</v>
          </cell>
          <cell r="G292" t="str">
            <v/>
          </cell>
          <cell r="H292" t="str">
            <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I292" t="str">
            <v/>
          </cell>
          <cell r="AJ292" t="str">
            <v/>
          </cell>
          <cell r="AK292" t="str">
            <v/>
          </cell>
          <cell r="AL292" t="str">
            <v/>
          </cell>
          <cell r="AM292" t="str">
            <v/>
          </cell>
          <cell r="AN292" t="str">
            <v/>
          </cell>
          <cell r="AO292" t="str">
            <v/>
          </cell>
          <cell r="AP292" t="str">
            <v/>
          </cell>
          <cell r="AQ292" t="str">
            <v/>
          </cell>
          <cell r="AR292" t="str">
            <v/>
          </cell>
          <cell r="AS292" t="str">
            <v/>
          </cell>
          <cell r="AT292" t="str">
            <v/>
          </cell>
          <cell r="AU292" t="str">
            <v/>
          </cell>
          <cell r="AV292" t="str">
            <v/>
          </cell>
          <cell r="AW292" t="str">
            <v/>
          </cell>
          <cell r="AZ292" t="str">
            <v/>
          </cell>
          <cell r="BA292" t="str">
            <v/>
          </cell>
          <cell r="BB292" t="str">
            <v/>
          </cell>
          <cell r="BC292" t="str">
            <v/>
          </cell>
          <cell r="BD292" t="str">
            <v/>
          </cell>
          <cell r="BE292" t="str">
            <v/>
          </cell>
          <cell r="BF292" t="str">
            <v/>
          </cell>
          <cell r="BG292" t="str">
            <v/>
          </cell>
          <cell r="BH292" t="str">
            <v/>
          </cell>
          <cell r="BI292" t="str">
            <v/>
          </cell>
          <cell r="BJ292" t="str">
            <v/>
          </cell>
        </row>
        <row r="293">
          <cell r="C293" t="str">
            <v>East/West</v>
          </cell>
          <cell r="G293" t="str">
            <v/>
          </cell>
          <cell r="H293" t="str">
            <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I293" t="str">
            <v/>
          </cell>
          <cell r="AJ293" t="str">
            <v/>
          </cell>
          <cell r="AK293" t="str">
            <v/>
          </cell>
          <cell r="AL293" t="str">
            <v/>
          </cell>
          <cell r="AM293" t="str">
            <v/>
          </cell>
          <cell r="AN293" t="str">
            <v/>
          </cell>
          <cell r="AO293" t="str">
            <v/>
          </cell>
          <cell r="AP293" t="str">
            <v/>
          </cell>
          <cell r="AQ293" t="str">
            <v/>
          </cell>
          <cell r="AR293" t="str">
            <v/>
          </cell>
          <cell r="AS293" t="str">
            <v/>
          </cell>
          <cell r="AT293" t="str">
            <v/>
          </cell>
          <cell r="AU293" t="str">
            <v/>
          </cell>
          <cell r="AV293" t="str">
            <v/>
          </cell>
          <cell r="AW293" t="str">
            <v/>
          </cell>
          <cell r="AZ293" t="str">
            <v/>
          </cell>
          <cell r="BA293" t="str">
            <v/>
          </cell>
          <cell r="BB293" t="str">
            <v/>
          </cell>
          <cell r="BC293" t="str">
            <v/>
          </cell>
          <cell r="BD293" t="str">
            <v/>
          </cell>
          <cell r="BE293" t="str">
            <v/>
          </cell>
          <cell r="BF293" t="str">
            <v/>
          </cell>
          <cell r="BG293" t="str">
            <v/>
          </cell>
          <cell r="BH293" t="str">
            <v/>
          </cell>
          <cell r="BI293" t="str">
            <v/>
          </cell>
          <cell r="BJ293" t="str">
            <v/>
          </cell>
        </row>
        <row r="294">
          <cell r="C294" t="str">
            <v>East/West</v>
          </cell>
          <cell r="G294" t="str">
            <v/>
          </cell>
          <cell r="H294" t="str">
            <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I294" t="str">
            <v/>
          </cell>
          <cell r="AJ294" t="str">
            <v/>
          </cell>
          <cell r="AK294" t="str">
            <v/>
          </cell>
          <cell r="AL294" t="str">
            <v/>
          </cell>
          <cell r="AM294" t="str">
            <v/>
          </cell>
          <cell r="AN294" t="str">
            <v/>
          </cell>
          <cell r="AO294" t="str">
            <v/>
          </cell>
          <cell r="AP294" t="str">
            <v/>
          </cell>
          <cell r="AQ294" t="str">
            <v/>
          </cell>
          <cell r="AR294" t="str">
            <v/>
          </cell>
          <cell r="AS294" t="str">
            <v/>
          </cell>
          <cell r="AT294" t="str">
            <v/>
          </cell>
          <cell r="AU294" t="str">
            <v/>
          </cell>
          <cell r="AV294" t="str">
            <v/>
          </cell>
          <cell r="AW294" t="str">
            <v/>
          </cell>
          <cell r="AZ294" t="str">
            <v/>
          </cell>
          <cell r="BA294" t="str">
            <v/>
          </cell>
          <cell r="BB294" t="str">
            <v/>
          </cell>
          <cell r="BC294" t="str">
            <v/>
          </cell>
          <cell r="BD294" t="str">
            <v/>
          </cell>
          <cell r="BE294" t="str">
            <v/>
          </cell>
          <cell r="BF294" t="str">
            <v/>
          </cell>
          <cell r="BG294" t="str">
            <v/>
          </cell>
          <cell r="BH294" t="str">
            <v/>
          </cell>
          <cell r="BI294" t="str">
            <v/>
          </cell>
          <cell r="BJ294" t="str">
            <v/>
          </cell>
        </row>
        <row r="295">
          <cell r="C295" t="str">
            <v>East/West</v>
          </cell>
          <cell r="G295" t="str">
            <v/>
          </cell>
          <cell r="H295" t="str">
            <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I295" t="str">
            <v/>
          </cell>
          <cell r="AJ295" t="str">
            <v/>
          </cell>
          <cell r="AK295" t="str">
            <v/>
          </cell>
          <cell r="AL295" t="str">
            <v/>
          </cell>
          <cell r="AM295" t="str">
            <v/>
          </cell>
          <cell r="AN295" t="str">
            <v/>
          </cell>
          <cell r="AO295" t="str">
            <v/>
          </cell>
          <cell r="AP295" t="str">
            <v/>
          </cell>
          <cell r="AQ295" t="str">
            <v/>
          </cell>
          <cell r="AR295" t="str">
            <v/>
          </cell>
          <cell r="AS295" t="str">
            <v/>
          </cell>
          <cell r="AT295" t="str">
            <v/>
          </cell>
          <cell r="AU295" t="str">
            <v/>
          </cell>
          <cell r="AV295" t="str">
            <v/>
          </cell>
          <cell r="AW295" t="str">
            <v/>
          </cell>
          <cell r="AZ295" t="str">
            <v/>
          </cell>
          <cell r="BA295" t="str">
            <v/>
          </cell>
          <cell r="BB295" t="str">
            <v/>
          </cell>
          <cell r="BC295" t="str">
            <v/>
          </cell>
          <cell r="BD295" t="str">
            <v/>
          </cell>
          <cell r="BE295" t="str">
            <v/>
          </cell>
          <cell r="BF295" t="str">
            <v/>
          </cell>
          <cell r="BG295" t="str">
            <v/>
          </cell>
          <cell r="BH295" t="str">
            <v/>
          </cell>
          <cell r="BI295" t="str">
            <v/>
          </cell>
          <cell r="BJ295" t="str">
            <v/>
          </cell>
        </row>
        <row r="296">
          <cell r="C296" t="str">
            <v>East/West</v>
          </cell>
          <cell r="G296" t="str">
            <v/>
          </cell>
          <cell r="H296" t="str">
            <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I296" t="str">
            <v/>
          </cell>
          <cell r="AJ296" t="str">
            <v/>
          </cell>
          <cell r="AK296" t="str">
            <v/>
          </cell>
          <cell r="AL296" t="str">
            <v/>
          </cell>
          <cell r="AM296" t="str">
            <v/>
          </cell>
          <cell r="AN296" t="str">
            <v/>
          </cell>
          <cell r="AO296" t="str">
            <v/>
          </cell>
          <cell r="AP296" t="str">
            <v/>
          </cell>
          <cell r="AQ296" t="str">
            <v/>
          </cell>
          <cell r="AR296" t="str">
            <v/>
          </cell>
          <cell r="AS296" t="str">
            <v/>
          </cell>
          <cell r="AT296" t="str">
            <v/>
          </cell>
          <cell r="AU296" t="str">
            <v/>
          </cell>
          <cell r="AV296" t="str">
            <v/>
          </cell>
          <cell r="AW296" t="str">
            <v/>
          </cell>
          <cell r="AZ296" t="str">
            <v/>
          </cell>
          <cell r="BA296" t="str">
            <v/>
          </cell>
          <cell r="BB296" t="str">
            <v/>
          </cell>
          <cell r="BC296" t="str">
            <v/>
          </cell>
          <cell r="BD296" t="str">
            <v/>
          </cell>
          <cell r="BE296" t="str">
            <v/>
          </cell>
          <cell r="BF296" t="str">
            <v/>
          </cell>
          <cell r="BG296" t="str">
            <v/>
          </cell>
          <cell r="BH296" t="str">
            <v/>
          </cell>
          <cell r="BI296" t="str">
            <v/>
          </cell>
          <cell r="BJ296" t="str">
            <v/>
          </cell>
        </row>
        <row r="297">
          <cell r="C297" t="str">
            <v>East/West</v>
          </cell>
          <cell r="G297" t="str">
            <v/>
          </cell>
          <cell r="H297" t="str">
            <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I297" t="str">
            <v/>
          </cell>
          <cell r="AJ297" t="str">
            <v/>
          </cell>
          <cell r="AK297" t="str">
            <v/>
          </cell>
          <cell r="AL297" t="str">
            <v/>
          </cell>
          <cell r="AM297" t="str">
            <v/>
          </cell>
          <cell r="AN297" t="str">
            <v/>
          </cell>
          <cell r="AO297" t="str">
            <v/>
          </cell>
          <cell r="AP297" t="str">
            <v/>
          </cell>
          <cell r="AQ297" t="str">
            <v/>
          </cell>
          <cell r="AR297" t="str">
            <v/>
          </cell>
          <cell r="AS297" t="str">
            <v/>
          </cell>
          <cell r="AT297" t="str">
            <v/>
          </cell>
          <cell r="AU297" t="str">
            <v/>
          </cell>
          <cell r="AV297" t="str">
            <v/>
          </cell>
          <cell r="AW297" t="str">
            <v/>
          </cell>
          <cell r="AZ297" t="str">
            <v/>
          </cell>
          <cell r="BA297" t="str">
            <v/>
          </cell>
          <cell r="BB297" t="str">
            <v/>
          </cell>
          <cell r="BC297" t="str">
            <v/>
          </cell>
          <cell r="BD297" t="str">
            <v/>
          </cell>
          <cell r="BE297" t="str">
            <v/>
          </cell>
          <cell r="BF297" t="str">
            <v/>
          </cell>
          <cell r="BG297" t="str">
            <v/>
          </cell>
          <cell r="BH297" t="str">
            <v/>
          </cell>
          <cell r="BI297" t="str">
            <v/>
          </cell>
          <cell r="BJ297" t="str">
            <v/>
          </cell>
        </row>
        <row r="298">
          <cell r="C298" t="str">
            <v>East/West</v>
          </cell>
          <cell r="G298" t="str">
            <v/>
          </cell>
          <cell r="H298" t="str">
            <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I298" t="str">
            <v/>
          </cell>
          <cell r="AJ298" t="str">
            <v/>
          </cell>
          <cell r="AK298" t="str">
            <v/>
          </cell>
          <cell r="AL298" t="str">
            <v/>
          </cell>
          <cell r="AM298" t="str">
            <v/>
          </cell>
          <cell r="AN298" t="str">
            <v/>
          </cell>
          <cell r="AO298" t="str">
            <v/>
          </cell>
          <cell r="AP298" t="str">
            <v/>
          </cell>
          <cell r="AQ298" t="str">
            <v/>
          </cell>
          <cell r="AR298" t="str">
            <v/>
          </cell>
          <cell r="AS298" t="str">
            <v/>
          </cell>
          <cell r="AT298" t="str">
            <v/>
          </cell>
          <cell r="AU298" t="str">
            <v/>
          </cell>
          <cell r="AV298" t="str">
            <v/>
          </cell>
          <cell r="AW298" t="str">
            <v/>
          </cell>
          <cell r="AZ298" t="str">
            <v/>
          </cell>
          <cell r="BA298" t="str">
            <v/>
          </cell>
          <cell r="BB298" t="str">
            <v/>
          </cell>
          <cell r="BC298" t="str">
            <v/>
          </cell>
          <cell r="BD298" t="str">
            <v/>
          </cell>
          <cell r="BE298" t="str">
            <v/>
          </cell>
          <cell r="BF298" t="str">
            <v/>
          </cell>
          <cell r="BG298" t="str">
            <v/>
          </cell>
          <cell r="BH298" t="str">
            <v/>
          </cell>
          <cell r="BI298" t="str">
            <v/>
          </cell>
          <cell r="BJ298" t="str">
            <v/>
          </cell>
        </row>
        <row r="299">
          <cell r="C299" t="str">
            <v>East/West</v>
          </cell>
          <cell r="G299" t="str">
            <v/>
          </cell>
          <cell r="H299" t="str">
            <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I299" t="str">
            <v/>
          </cell>
          <cell r="AJ299" t="str">
            <v/>
          </cell>
          <cell r="AK299" t="str">
            <v/>
          </cell>
          <cell r="AL299" t="str">
            <v/>
          </cell>
          <cell r="AM299" t="str">
            <v/>
          </cell>
          <cell r="AN299" t="str">
            <v/>
          </cell>
          <cell r="AO299" t="str">
            <v/>
          </cell>
          <cell r="AP299" t="str">
            <v/>
          </cell>
          <cell r="AQ299" t="str">
            <v/>
          </cell>
          <cell r="AR299" t="str">
            <v/>
          </cell>
          <cell r="AS299" t="str">
            <v/>
          </cell>
          <cell r="AT299" t="str">
            <v/>
          </cell>
          <cell r="AU299" t="str">
            <v/>
          </cell>
          <cell r="AV299" t="str">
            <v/>
          </cell>
          <cell r="AW299" t="str">
            <v/>
          </cell>
          <cell r="AZ299" t="str">
            <v/>
          </cell>
          <cell r="BA299" t="str">
            <v/>
          </cell>
          <cell r="BB299" t="str">
            <v/>
          </cell>
          <cell r="BC299" t="str">
            <v/>
          </cell>
          <cell r="BD299" t="str">
            <v/>
          </cell>
          <cell r="BE299" t="str">
            <v/>
          </cell>
          <cell r="BF299" t="str">
            <v/>
          </cell>
          <cell r="BG299" t="str">
            <v/>
          </cell>
          <cell r="BH299" t="str">
            <v/>
          </cell>
          <cell r="BI299" t="str">
            <v/>
          </cell>
          <cell r="BJ299" t="str">
            <v/>
          </cell>
        </row>
        <row r="300">
          <cell r="C300" t="str">
            <v>East/West</v>
          </cell>
          <cell r="G300" t="str">
            <v/>
          </cell>
          <cell r="H300" t="str">
            <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I300" t="str">
            <v/>
          </cell>
          <cell r="AJ300" t="str">
            <v/>
          </cell>
          <cell r="AK300" t="str">
            <v/>
          </cell>
          <cell r="AL300" t="str">
            <v/>
          </cell>
          <cell r="AM300" t="str">
            <v/>
          </cell>
          <cell r="AN300" t="str">
            <v/>
          </cell>
          <cell r="AO300" t="str">
            <v/>
          </cell>
          <cell r="AP300" t="str">
            <v/>
          </cell>
          <cell r="AQ300" t="str">
            <v/>
          </cell>
          <cell r="AR300" t="str">
            <v/>
          </cell>
          <cell r="AS300" t="str">
            <v/>
          </cell>
          <cell r="AT300" t="str">
            <v/>
          </cell>
          <cell r="AU300" t="str">
            <v/>
          </cell>
          <cell r="AV300" t="str">
            <v/>
          </cell>
          <cell r="AW300" t="str">
            <v/>
          </cell>
          <cell r="AZ300" t="str">
            <v/>
          </cell>
          <cell r="BA300" t="str">
            <v/>
          </cell>
          <cell r="BB300" t="str">
            <v/>
          </cell>
          <cell r="BC300" t="str">
            <v/>
          </cell>
          <cell r="BD300" t="str">
            <v/>
          </cell>
          <cell r="BE300" t="str">
            <v/>
          </cell>
          <cell r="BF300" t="str">
            <v/>
          </cell>
          <cell r="BG300" t="str">
            <v/>
          </cell>
          <cell r="BH300" t="str">
            <v/>
          </cell>
          <cell r="BI300" t="str">
            <v/>
          </cell>
          <cell r="BJ300" t="str">
            <v/>
          </cell>
        </row>
        <row r="301">
          <cell r="C301" t="str">
            <v>East/West</v>
          </cell>
          <cell r="G301" t="str">
            <v/>
          </cell>
          <cell r="H301" t="str">
            <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I301" t="str">
            <v/>
          </cell>
          <cell r="AJ301" t="str">
            <v/>
          </cell>
          <cell r="AK301" t="str">
            <v/>
          </cell>
          <cell r="AL301" t="str">
            <v/>
          </cell>
          <cell r="AM301" t="str">
            <v/>
          </cell>
          <cell r="AN301" t="str">
            <v/>
          </cell>
          <cell r="AO301" t="str">
            <v/>
          </cell>
          <cell r="AP301" t="str">
            <v/>
          </cell>
          <cell r="AQ301" t="str">
            <v/>
          </cell>
          <cell r="AR301" t="str">
            <v/>
          </cell>
          <cell r="AS301" t="str">
            <v/>
          </cell>
          <cell r="AT301" t="str">
            <v/>
          </cell>
          <cell r="AU301" t="str">
            <v/>
          </cell>
          <cell r="AV301" t="str">
            <v/>
          </cell>
          <cell r="AW301" t="str">
            <v/>
          </cell>
          <cell r="AZ301" t="str">
            <v/>
          </cell>
          <cell r="BA301" t="str">
            <v/>
          </cell>
          <cell r="BB301" t="str">
            <v/>
          </cell>
          <cell r="BC301" t="str">
            <v/>
          </cell>
          <cell r="BD301" t="str">
            <v/>
          </cell>
          <cell r="BE301" t="str">
            <v/>
          </cell>
          <cell r="BF301" t="str">
            <v/>
          </cell>
          <cell r="BG301" t="str">
            <v/>
          </cell>
          <cell r="BH301" t="str">
            <v/>
          </cell>
          <cell r="BI301" t="str">
            <v/>
          </cell>
          <cell r="BJ301" t="str">
            <v/>
          </cell>
        </row>
        <row r="302">
          <cell r="C302" t="str">
            <v>East/West</v>
          </cell>
          <cell r="G302" t="str">
            <v/>
          </cell>
          <cell r="H302" t="str">
            <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I302" t="str">
            <v/>
          </cell>
          <cell r="AJ302" t="str">
            <v/>
          </cell>
          <cell r="AK302" t="str">
            <v/>
          </cell>
          <cell r="AL302" t="str">
            <v/>
          </cell>
          <cell r="AM302" t="str">
            <v/>
          </cell>
          <cell r="AN302" t="str">
            <v/>
          </cell>
          <cell r="AO302" t="str">
            <v/>
          </cell>
          <cell r="AP302" t="str">
            <v/>
          </cell>
          <cell r="AQ302" t="str">
            <v/>
          </cell>
          <cell r="AR302" t="str">
            <v/>
          </cell>
          <cell r="AS302" t="str">
            <v/>
          </cell>
          <cell r="AT302" t="str">
            <v/>
          </cell>
          <cell r="AU302" t="str">
            <v/>
          </cell>
          <cell r="AV302" t="str">
            <v/>
          </cell>
          <cell r="AW302" t="str">
            <v/>
          </cell>
          <cell r="AZ302" t="str">
            <v/>
          </cell>
          <cell r="BA302" t="str">
            <v/>
          </cell>
          <cell r="BB302" t="str">
            <v/>
          </cell>
          <cell r="BC302" t="str">
            <v/>
          </cell>
          <cell r="BD302" t="str">
            <v/>
          </cell>
          <cell r="BE302" t="str">
            <v/>
          </cell>
          <cell r="BF302" t="str">
            <v/>
          </cell>
          <cell r="BG302" t="str">
            <v/>
          </cell>
          <cell r="BH302" t="str">
            <v/>
          </cell>
          <cell r="BI302" t="str">
            <v/>
          </cell>
          <cell r="BJ302" t="str">
            <v/>
          </cell>
        </row>
        <row r="303">
          <cell r="C303" t="str">
            <v>East/West</v>
          </cell>
          <cell r="G303" t="str">
            <v/>
          </cell>
          <cell r="H303" t="str">
            <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I303" t="str">
            <v/>
          </cell>
          <cell r="AJ303" t="str">
            <v/>
          </cell>
          <cell r="AK303" t="str">
            <v/>
          </cell>
          <cell r="AL303" t="str">
            <v/>
          </cell>
          <cell r="AM303" t="str">
            <v/>
          </cell>
          <cell r="AN303" t="str">
            <v/>
          </cell>
          <cell r="AO303" t="str">
            <v/>
          </cell>
          <cell r="AP303" t="str">
            <v/>
          </cell>
          <cell r="AQ303" t="str">
            <v/>
          </cell>
          <cell r="AR303" t="str">
            <v/>
          </cell>
          <cell r="AS303" t="str">
            <v/>
          </cell>
          <cell r="AT303" t="str">
            <v/>
          </cell>
          <cell r="AU303" t="str">
            <v/>
          </cell>
          <cell r="AV303" t="str">
            <v/>
          </cell>
          <cell r="AW303" t="str">
            <v/>
          </cell>
          <cell r="AZ303" t="str">
            <v/>
          </cell>
          <cell r="BA303" t="str">
            <v/>
          </cell>
          <cell r="BB303" t="str">
            <v/>
          </cell>
          <cell r="BC303" t="str">
            <v/>
          </cell>
          <cell r="BD303" t="str">
            <v/>
          </cell>
          <cell r="BE303" t="str">
            <v/>
          </cell>
          <cell r="BF303" t="str">
            <v/>
          </cell>
          <cell r="BG303" t="str">
            <v/>
          </cell>
          <cell r="BH303" t="str">
            <v/>
          </cell>
          <cell r="BI303" t="str">
            <v/>
          </cell>
          <cell r="BJ303" t="str">
            <v/>
          </cell>
        </row>
        <row r="304">
          <cell r="C304" t="str">
            <v>East/West</v>
          </cell>
          <cell r="G304" t="str">
            <v/>
          </cell>
          <cell r="H304" t="str">
            <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I304" t="str">
            <v/>
          </cell>
          <cell r="AJ304" t="str">
            <v/>
          </cell>
          <cell r="AK304" t="str">
            <v/>
          </cell>
          <cell r="AL304" t="str">
            <v/>
          </cell>
          <cell r="AM304" t="str">
            <v/>
          </cell>
          <cell r="AN304" t="str">
            <v/>
          </cell>
          <cell r="AO304" t="str">
            <v/>
          </cell>
          <cell r="AP304" t="str">
            <v/>
          </cell>
          <cell r="AQ304" t="str">
            <v/>
          </cell>
          <cell r="AR304" t="str">
            <v/>
          </cell>
          <cell r="AS304" t="str">
            <v/>
          </cell>
          <cell r="AT304" t="str">
            <v/>
          </cell>
          <cell r="AU304" t="str">
            <v/>
          </cell>
          <cell r="AV304" t="str">
            <v/>
          </cell>
          <cell r="AW304" t="str">
            <v/>
          </cell>
          <cell r="AZ304" t="str">
            <v/>
          </cell>
          <cell r="BA304" t="str">
            <v/>
          </cell>
          <cell r="BB304" t="str">
            <v/>
          </cell>
          <cell r="BC304" t="str">
            <v/>
          </cell>
          <cell r="BD304" t="str">
            <v/>
          </cell>
          <cell r="BE304" t="str">
            <v/>
          </cell>
          <cell r="BF304" t="str">
            <v/>
          </cell>
          <cell r="BG304" t="str">
            <v/>
          </cell>
          <cell r="BH304" t="str">
            <v/>
          </cell>
          <cell r="BI304" t="str">
            <v/>
          </cell>
          <cell r="BJ304" t="str">
            <v/>
          </cell>
        </row>
      </sheetData>
      <sheetData sheetId="6"/>
      <sheetData sheetId="7"/>
      <sheetData sheetId="8"/>
      <sheetData sheetId="9"/>
      <sheetData sheetId="10">
        <row r="15">
          <cell r="Y15" t="str">
            <v>2021/22</v>
          </cell>
          <cell r="Z15" t="str">
            <v>2022/23</v>
          </cell>
          <cell r="AA15" t="str">
            <v>2023/24</v>
          </cell>
          <cell r="AB15" t="str">
            <v>2024/25</v>
          </cell>
          <cell r="AC15" t="str">
            <v>2025/26</v>
          </cell>
          <cell r="AD15" t="str">
            <v>2026/27</v>
          </cell>
          <cell r="AE15" t="str">
            <v>2027/28</v>
          </cell>
          <cell r="AF15" t="str">
            <v>2028/29</v>
          </cell>
          <cell r="AG15" t="str">
            <v>2029/30</v>
          </cell>
          <cell r="AH15" t="str">
            <v>2030/31</v>
          </cell>
          <cell r="AI15" t="str">
            <v>2031/32</v>
          </cell>
          <cell r="BC15" t="str">
            <v>2021/22</v>
          </cell>
          <cell r="BD15" t="str">
            <v>2022/23</v>
          </cell>
          <cell r="BE15" t="str">
            <v>2023/24</v>
          </cell>
          <cell r="BF15" t="str">
            <v>2024/25</v>
          </cell>
          <cell r="BG15" t="str">
            <v>2025/26</v>
          </cell>
          <cell r="BH15" t="str">
            <v>2026/27</v>
          </cell>
          <cell r="BI15" t="str">
            <v>2027/28</v>
          </cell>
          <cell r="BJ15" t="str">
            <v>2028/29</v>
          </cell>
          <cell r="BK15" t="str">
            <v>2029/30</v>
          </cell>
          <cell r="BL15" t="str">
            <v>2030/31</v>
          </cell>
          <cell r="BM15" t="str">
            <v>2031/32</v>
          </cell>
          <cell r="CG15" t="str">
            <v>2021/22</v>
          </cell>
          <cell r="CH15" t="str">
            <v>2022/23</v>
          </cell>
          <cell r="CI15" t="str">
            <v>2023/24</v>
          </cell>
          <cell r="CJ15" t="str">
            <v>2024/25</v>
          </cell>
          <cell r="CK15" t="str">
            <v>2025/26</v>
          </cell>
          <cell r="CL15" t="str">
            <v>2026/27</v>
          </cell>
          <cell r="CM15" t="str">
            <v>2027/28</v>
          </cell>
          <cell r="CN15" t="str">
            <v>2028/29</v>
          </cell>
          <cell r="CO15" t="str">
            <v>2029/30</v>
          </cell>
          <cell r="CP15" t="str">
            <v>2030/31</v>
          </cell>
          <cell r="CQ15" t="str">
            <v>2031/32</v>
          </cell>
          <cell r="CR15" t="str">
            <v>2021/22</v>
          </cell>
          <cell r="CS15" t="str">
            <v>2022/23</v>
          </cell>
          <cell r="CT15" t="str">
            <v>2023/24</v>
          </cell>
          <cell r="CU15" t="str">
            <v>2024/25</v>
          </cell>
          <cell r="CV15" t="str">
            <v>2025/26</v>
          </cell>
          <cell r="CW15" t="str">
            <v>2026/27</v>
          </cell>
          <cell r="CX15" t="str">
            <v>2027/28</v>
          </cell>
          <cell r="CY15" t="str">
            <v>2028/29</v>
          </cell>
          <cell r="CZ15" t="str">
            <v>2029/30</v>
          </cell>
          <cell r="DA15" t="str">
            <v>2030/31</v>
          </cell>
          <cell r="DB15" t="str">
            <v>2031/32</v>
          </cell>
          <cell r="DK15" t="str">
            <v>2021/22</v>
          </cell>
          <cell r="DL15" t="str">
            <v>2022/23</v>
          </cell>
          <cell r="DM15" t="str">
            <v>2023/24</v>
          </cell>
          <cell r="DN15" t="str">
            <v>2024/25</v>
          </cell>
          <cell r="DO15" t="str">
            <v>2025/26</v>
          </cell>
          <cell r="DP15" t="str">
            <v>2026/27</v>
          </cell>
          <cell r="DQ15" t="str">
            <v>2027/28</v>
          </cell>
          <cell r="DR15" t="str">
            <v>2028/29</v>
          </cell>
          <cell r="DS15" t="str">
            <v>2029/30</v>
          </cell>
          <cell r="DT15" t="str">
            <v>2030/31</v>
          </cell>
          <cell r="DU15" t="str">
            <v>2031/32</v>
          </cell>
          <cell r="DV15" t="str">
            <v>2021/22</v>
          </cell>
          <cell r="DW15" t="str">
            <v>2022/23</v>
          </cell>
          <cell r="DX15" t="str">
            <v>2023/24</v>
          </cell>
          <cell r="DY15" t="str">
            <v>2024/25</v>
          </cell>
          <cell r="DZ15" t="str">
            <v>2025/26</v>
          </cell>
          <cell r="EA15" t="str">
            <v>2026/27</v>
          </cell>
          <cell r="EB15" t="str">
            <v>2027/28</v>
          </cell>
          <cell r="EC15" t="str">
            <v>2028/29</v>
          </cell>
          <cell r="ED15" t="str">
            <v>2029/30</v>
          </cell>
          <cell r="EE15" t="str">
            <v>2030/31</v>
          </cell>
          <cell r="EF15" t="str">
            <v>2031/32</v>
          </cell>
        </row>
        <row r="16">
          <cell r="R16" t="str">
            <v>SE11kV BusDemand Charge kVA</v>
          </cell>
          <cell r="Y16">
            <v>1.2490000000000001</v>
          </cell>
          <cell r="Z16">
            <v>1.2490000000000001</v>
          </cell>
          <cell r="AA16">
            <v>1.1870000000000001</v>
          </cell>
          <cell r="AB16">
            <v>1.1359999999999999</v>
          </cell>
          <cell r="AC16">
            <v>0</v>
          </cell>
          <cell r="AD16">
            <v>0</v>
          </cell>
          <cell r="AE16">
            <v>0</v>
          </cell>
          <cell r="AF16">
            <v>0</v>
          </cell>
          <cell r="AG16">
            <v>0</v>
          </cell>
          <cell r="AH16">
            <v>0</v>
          </cell>
          <cell r="AI16">
            <v>0</v>
          </cell>
          <cell r="AV16" t="str">
            <v>South East11kV BusDemand Charge kVA</v>
          </cell>
          <cell r="BC16">
            <v>5.5339999999999998</v>
          </cell>
          <cell r="BD16">
            <v>5.66</v>
          </cell>
          <cell r="BE16">
            <v>5.7889999999999997</v>
          </cell>
          <cell r="BF16">
            <v>5.9210000000000003</v>
          </cell>
          <cell r="BG16">
            <v>0</v>
          </cell>
          <cell r="BH16">
            <v>0</v>
          </cell>
          <cell r="BI16">
            <v>0</v>
          </cell>
          <cell r="BJ16">
            <v>0</v>
          </cell>
          <cell r="BK16">
            <v>0</v>
          </cell>
          <cell r="BL16">
            <v>0</v>
          </cell>
          <cell r="BM16">
            <v>0</v>
          </cell>
          <cell r="BZ16" t="str">
            <v>SEBusiness Demand (closed)Fixed Charge</v>
          </cell>
          <cell r="CG16">
            <v>0</v>
          </cell>
          <cell r="CH16">
            <v>0</v>
          </cell>
          <cell r="CI16">
            <v>0</v>
          </cell>
          <cell r="CJ16">
            <v>0</v>
          </cell>
          <cell r="CK16">
            <v>0</v>
          </cell>
          <cell r="CL16">
            <v>0</v>
          </cell>
          <cell r="CM16">
            <v>0</v>
          </cell>
          <cell r="CN16">
            <v>0</v>
          </cell>
          <cell r="CO16">
            <v>0</v>
          </cell>
          <cell r="CP16">
            <v>0</v>
          </cell>
          <cell r="CQ16">
            <v>0</v>
          </cell>
          <cell r="CR16">
            <v>986</v>
          </cell>
          <cell r="CS16">
            <v>986</v>
          </cell>
          <cell r="CT16">
            <v>986</v>
          </cell>
          <cell r="CU16">
            <v>986</v>
          </cell>
          <cell r="CV16">
            <v>0</v>
          </cell>
          <cell r="CW16">
            <v>0</v>
          </cell>
          <cell r="CX16">
            <v>0</v>
          </cell>
          <cell r="CY16">
            <v>0</v>
          </cell>
          <cell r="CZ16">
            <v>0</v>
          </cell>
          <cell r="DA16">
            <v>0</v>
          </cell>
          <cell r="DB16">
            <v>0</v>
          </cell>
          <cell r="DD16" t="str">
            <v>South EastBusiness Demand (closed)Fixed Charge</v>
          </cell>
          <cell r="DK16">
            <v>0.460726189452</v>
          </cell>
          <cell r="DL16">
            <v>0.46469113084143199</v>
          </cell>
          <cell r="DM16">
            <v>0.46869019392956823</v>
          </cell>
          <cell r="DN16">
            <v>0.47272367236269702</v>
          </cell>
          <cell r="DO16">
            <v>0.47679186231418325</v>
          </cell>
          <cell r="DP16">
            <v>0.48089506250621578</v>
          </cell>
          <cell r="DQ16">
            <v>0.48503357423174259</v>
          </cell>
          <cell r="DR16">
            <v>0.48920770137659408</v>
          </cell>
          <cell r="DS16">
            <v>0.49341775044179714</v>
          </cell>
          <cell r="DT16">
            <v>0.49766403056608111</v>
          </cell>
          <cell r="DU16">
            <v>0.50194685354857749</v>
          </cell>
          <cell r="DV16">
            <v>986</v>
          </cell>
          <cell r="DW16">
            <v>986</v>
          </cell>
          <cell r="DX16">
            <v>986</v>
          </cell>
          <cell r="DY16">
            <v>986</v>
          </cell>
          <cell r="DZ16">
            <v>0</v>
          </cell>
          <cell r="EA16">
            <v>0</v>
          </cell>
          <cell r="EB16">
            <v>0</v>
          </cell>
          <cell r="EC16">
            <v>0</v>
          </cell>
          <cell r="ED16">
            <v>0</v>
          </cell>
          <cell r="EE16">
            <v>0</v>
          </cell>
          <cell r="EF16">
            <v>0</v>
          </cell>
        </row>
        <row r="17">
          <cell r="R17" t="str">
            <v>SE11kV BusFixed Charge</v>
          </cell>
          <cell r="Y17">
            <v>202.94360563380289</v>
          </cell>
          <cell r="Z17">
            <v>210.72003470433012</v>
          </cell>
          <cell r="AA17">
            <v>212.82723505137344</v>
          </cell>
          <cell r="AB17">
            <v>214.36819727237383</v>
          </cell>
          <cell r="AC17">
            <v>0</v>
          </cell>
          <cell r="AD17">
            <v>0</v>
          </cell>
          <cell r="AE17">
            <v>0</v>
          </cell>
          <cell r="AF17">
            <v>0</v>
          </cell>
          <cell r="AG17">
            <v>0</v>
          </cell>
          <cell r="AH17">
            <v>0</v>
          </cell>
          <cell r="AI17">
            <v>0</v>
          </cell>
          <cell r="AV17" t="str">
            <v>South East11kV BusFixed Charge</v>
          </cell>
          <cell r="BC17">
            <v>273.77780517212432</v>
          </cell>
          <cell r="BD17">
            <v>281.99113932728829</v>
          </cell>
          <cell r="BE17">
            <v>289.65729188550284</v>
          </cell>
          <cell r="BF17">
            <v>298.90193127606415</v>
          </cell>
          <cell r="BG17">
            <v>0</v>
          </cell>
          <cell r="BH17">
            <v>0</v>
          </cell>
          <cell r="BI17">
            <v>0</v>
          </cell>
          <cell r="BJ17">
            <v>0</v>
          </cell>
          <cell r="BK17">
            <v>0</v>
          </cell>
          <cell r="BL17">
            <v>0</v>
          </cell>
          <cell r="BM17">
            <v>0</v>
          </cell>
          <cell r="BZ17" t="str">
            <v>SEBusiness Demand (closed)Demand Charge kW</v>
          </cell>
          <cell r="CG17">
            <v>1.2529138846738899</v>
          </cell>
          <cell r="CH17">
            <v>1.2636962761082606</v>
          </cell>
          <cell r="CI17">
            <v>1.274571459207299</v>
          </cell>
          <cell r="CJ17">
            <v>1.285540232522336</v>
          </cell>
          <cell r="CK17">
            <v>1.2966034014769172</v>
          </cell>
          <cell r="CL17">
            <v>1.3077617784259441</v>
          </cell>
          <cell r="CM17">
            <v>1.3190161827153239</v>
          </cell>
          <cell r="CN17">
            <v>1.330367440742134</v>
          </cell>
          <cell r="CO17">
            <v>1.3418163860153021</v>
          </cell>
          <cell r="CP17">
            <v>1.3533638592168107</v>
          </cell>
          <cell r="CQ17">
            <v>1.3650107082634269</v>
          </cell>
          <cell r="CR17">
            <v>175218</v>
          </cell>
          <cell r="CS17">
            <v>175218</v>
          </cell>
          <cell r="CT17">
            <v>175218</v>
          </cell>
          <cell r="CU17">
            <v>175218</v>
          </cell>
          <cell r="CV17">
            <v>0</v>
          </cell>
          <cell r="CW17">
            <v>0</v>
          </cell>
          <cell r="CX17">
            <v>0</v>
          </cell>
          <cell r="CY17">
            <v>0</v>
          </cell>
          <cell r="CZ17">
            <v>0</v>
          </cell>
          <cell r="DA17">
            <v>0</v>
          </cell>
          <cell r="DB17">
            <v>0</v>
          </cell>
          <cell r="DD17" t="str">
            <v>South EastBusiness Demand (closed)Demand Charge kW</v>
          </cell>
          <cell r="DK17">
            <v>6.5374469305794607</v>
          </cell>
          <cell r="DL17">
            <v>6.5937072311868565</v>
          </cell>
          <cell r="DM17">
            <v>6.6504516996135932</v>
          </cell>
          <cell r="DN17">
            <v>6.7076845025362575</v>
          </cell>
          <cell r="DO17">
            <v>6.7654098424892375</v>
          </cell>
          <cell r="DP17">
            <v>6.8236319581733103</v>
          </cell>
          <cell r="DQ17">
            <v>6.8823551247668844</v>
          </cell>
          <cell r="DR17">
            <v>6.9415836542399214</v>
          </cell>
          <cell r="DS17">
            <v>7.0013218956705572</v>
          </cell>
          <cell r="DT17">
            <v>7.0615742355644517</v>
          </cell>
          <cell r="DU17">
            <v>7.1223450981768828</v>
          </cell>
          <cell r="DV17">
            <v>175218</v>
          </cell>
          <cell r="DW17">
            <v>175218</v>
          </cell>
          <cell r="DX17">
            <v>175218</v>
          </cell>
          <cell r="DY17">
            <v>175218</v>
          </cell>
          <cell r="DZ17">
            <v>0</v>
          </cell>
          <cell r="EA17">
            <v>0</v>
          </cell>
          <cell r="EB17">
            <v>0</v>
          </cell>
          <cell r="EC17">
            <v>0</v>
          </cell>
          <cell r="ED17">
            <v>0</v>
          </cell>
          <cell r="EE17">
            <v>0</v>
          </cell>
          <cell r="EF17">
            <v>0</v>
          </cell>
        </row>
        <row r="18">
          <cell r="R18" t="str">
            <v>SE11kV BusVolume Off Peak Charge</v>
          </cell>
          <cell r="Y18">
            <v>2.4588920198234084E-3</v>
          </cell>
          <cell r="Z18">
            <v>2.6416757162127289E-3</v>
          </cell>
          <cell r="AA18">
            <v>3.058307267265636E-3</v>
          </cell>
          <cell r="AB18">
            <v>3.4585200840195076E-3</v>
          </cell>
          <cell r="AC18">
            <v>0</v>
          </cell>
          <cell r="AD18">
            <v>0</v>
          </cell>
          <cell r="AE18">
            <v>0</v>
          </cell>
          <cell r="AF18">
            <v>0</v>
          </cell>
          <cell r="AG18">
            <v>0</v>
          </cell>
          <cell r="AH18">
            <v>0</v>
          </cell>
          <cell r="AI18">
            <v>0</v>
          </cell>
          <cell r="AV18" t="str">
            <v>South East11kV BusVolume Off Peak Charge</v>
          </cell>
          <cell r="BC18">
            <v>2.0000000000001332E-4</v>
          </cell>
          <cell r="BD18">
            <v>2.0000000000001139E-4</v>
          </cell>
          <cell r="BE18">
            <v>2.2133906936600047E-4</v>
          </cell>
          <cell r="BF18">
            <v>1.9991889612411642E-4</v>
          </cell>
          <cell r="BG18">
            <v>0</v>
          </cell>
          <cell r="BH18">
            <v>0</v>
          </cell>
          <cell r="BI18">
            <v>0</v>
          </cell>
          <cell r="BJ18">
            <v>0</v>
          </cell>
          <cell r="BK18">
            <v>0</v>
          </cell>
          <cell r="BL18">
            <v>0</v>
          </cell>
          <cell r="BM18">
            <v>0</v>
          </cell>
          <cell r="BZ18" t="str">
            <v>SEBusiness Demand (closed)Volume Charge</v>
          </cell>
          <cell r="CG18">
            <v>3.3080017558900277E-3</v>
          </cell>
          <cell r="CH18">
            <v>3.5026923220933589E-3</v>
          </cell>
          <cell r="CI18">
            <v>3.5284416527424341E-3</v>
          </cell>
          <cell r="CJ18">
            <v>3.4394013439407725E-3</v>
          </cell>
          <cell r="CK18">
            <v>0</v>
          </cell>
          <cell r="CL18">
            <v>0</v>
          </cell>
          <cell r="CM18">
            <v>0</v>
          </cell>
          <cell r="CN18">
            <v>0</v>
          </cell>
          <cell r="CO18">
            <v>0</v>
          </cell>
          <cell r="CP18">
            <v>0</v>
          </cell>
          <cell r="CQ18">
            <v>0</v>
          </cell>
          <cell r="CR18">
            <v>67563061.902710006</v>
          </cell>
          <cell r="CS18">
            <v>68321659.555238724</v>
          </cell>
          <cell r="CT18">
            <v>68413191.152619287</v>
          </cell>
          <cell r="CU18">
            <v>68536522.570399001</v>
          </cell>
          <cell r="CV18">
            <v>0</v>
          </cell>
          <cell r="CW18">
            <v>0</v>
          </cell>
          <cell r="CX18">
            <v>0</v>
          </cell>
          <cell r="CY18">
            <v>0</v>
          </cell>
          <cell r="CZ18">
            <v>0</v>
          </cell>
          <cell r="DA18">
            <v>0</v>
          </cell>
          <cell r="DB18">
            <v>0</v>
          </cell>
          <cell r="DD18" t="str">
            <v>South EastBusiness Demand (closed)Volume Charge</v>
          </cell>
          <cell r="DK18">
            <v>3.5516341194784543E-2</v>
          </cell>
          <cell r="DL18">
            <v>3.5878000229165444E-2</v>
          </cell>
          <cell r="DM18">
            <v>3.7121613472918188E-2</v>
          </cell>
          <cell r="DN18">
            <v>3.8006379016568448E-2</v>
          </cell>
          <cell r="DO18">
            <v>0</v>
          </cell>
          <cell r="DP18">
            <v>1</v>
          </cell>
          <cell r="DQ18">
            <v>1</v>
          </cell>
          <cell r="DR18">
            <v>1</v>
          </cell>
          <cell r="DS18">
            <v>1</v>
          </cell>
          <cell r="DT18">
            <v>1</v>
          </cell>
          <cell r="DU18">
            <v>1</v>
          </cell>
          <cell r="DV18">
            <v>63816401</v>
          </cell>
          <cell r="DW18">
            <v>64532931.166456088</v>
          </cell>
          <cell r="DX18">
            <v>64619386.945073992</v>
          </cell>
          <cell r="DY18">
            <v>64735879.107970074</v>
          </cell>
          <cell r="DZ18">
            <v>0</v>
          </cell>
          <cell r="EA18">
            <v>0</v>
          </cell>
          <cell r="EB18">
            <v>0</v>
          </cell>
          <cell r="EC18">
            <v>0</v>
          </cell>
          <cell r="ED18">
            <v>0</v>
          </cell>
          <cell r="EE18">
            <v>0</v>
          </cell>
          <cell r="EF18">
            <v>0</v>
          </cell>
        </row>
        <row r="19">
          <cell r="R19" t="str">
            <v>SE11kV BusVolume Peak Charge</v>
          </cell>
          <cell r="Y19">
            <v>2.4588920198234084E-3</v>
          </cell>
          <cell r="Z19">
            <v>2.6416757162127289E-3</v>
          </cell>
          <cell r="AA19">
            <v>3.058307267265636E-3</v>
          </cell>
          <cell r="AB19">
            <v>3.4585200840195076E-3</v>
          </cell>
          <cell r="AC19">
            <v>0</v>
          </cell>
          <cell r="AD19">
            <v>0</v>
          </cell>
          <cell r="AE19">
            <v>0</v>
          </cell>
          <cell r="AF19">
            <v>0</v>
          </cell>
          <cell r="AG19">
            <v>0</v>
          </cell>
          <cell r="AH19">
            <v>0</v>
          </cell>
          <cell r="AI19">
            <v>0</v>
          </cell>
          <cell r="AV19" t="str">
            <v>South East11kV BusVolume Peak Charge</v>
          </cell>
          <cell r="BC19">
            <v>2.0000000000001332E-4</v>
          </cell>
          <cell r="BD19">
            <v>2.0000000000001139E-4</v>
          </cell>
          <cell r="BE19">
            <v>2.2133906936600047E-4</v>
          </cell>
          <cell r="BF19">
            <v>1.9991889612411642E-4</v>
          </cell>
          <cell r="BG19">
            <v>0</v>
          </cell>
          <cell r="BH19">
            <v>0</v>
          </cell>
          <cell r="BI19">
            <v>0</v>
          </cell>
          <cell r="BJ19">
            <v>0</v>
          </cell>
          <cell r="BK19">
            <v>0</v>
          </cell>
          <cell r="BL19">
            <v>0</v>
          </cell>
          <cell r="BM19">
            <v>0</v>
          </cell>
          <cell r="BZ19" t="str">
            <v>SEBusiness FlatFixed Charge</v>
          </cell>
          <cell r="CG19">
            <v>0.19420745205599999</v>
          </cell>
          <cell r="CH19">
            <v>0.19587877264167985</v>
          </cell>
          <cell r="CI19">
            <v>0.1975644763649301</v>
          </cell>
          <cell r="CJ19">
            <v>0.19926468700490368</v>
          </cell>
          <cell r="CK19">
            <v>0.20097952940597857</v>
          </cell>
          <cell r="CL19">
            <v>0.20270912948692502</v>
          </cell>
          <cell r="CM19">
            <v>0.20445361425015157</v>
          </cell>
          <cell r="CN19">
            <v>0.20621311179103066</v>
          </cell>
          <cell r="CO19">
            <v>0.2079877513073046</v>
          </cell>
          <cell r="CP19">
            <v>0.20977766310857227</v>
          </cell>
          <cell r="CQ19">
            <v>0.21158297862585773</v>
          </cell>
          <cell r="CR19">
            <v>62438</v>
          </cell>
          <cell r="CS19">
            <v>59937</v>
          </cell>
          <cell r="CT19">
            <v>57437</v>
          </cell>
          <cell r="CU19">
            <v>54937</v>
          </cell>
          <cell r="CV19">
            <v>0</v>
          </cell>
          <cell r="CW19">
            <v>0</v>
          </cell>
          <cell r="CX19">
            <v>0</v>
          </cell>
          <cell r="CY19">
            <v>0</v>
          </cell>
          <cell r="CZ19">
            <v>0</v>
          </cell>
          <cell r="DA19">
            <v>0</v>
          </cell>
          <cell r="DB19">
            <v>0</v>
          </cell>
          <cell r="DD19" t="str">
            <v>South EastBusiness FlatFixed Charge</v>
          </cell>
          <cell r="DK19">
            <v>0.489650703588</v>
          </cell>
          <cell r="DL19">
            <v>0.4959346997102278</v>
          </cell>
          <cell r="DM19">
            <v>0.51169362070187874</v>
          </cell>
          <cell r="DN19">
            <v>0.52795330034374355</v>
          </cell>
          <cell r="DO19">
            <v>1.31988325085936E-2</v>
          </cell>
          <cell r="DP19">
            <v>1.31988325085936E-2</v>
          </cell>
          <cell r="DQ19">
            <v>1.31988325085936E-2</v>
          </cell>
          <cell r="DR19">
            <v>1.31988325085936E-2</v>
          </cell>
          <cell r="DS19">
            <v>1.31988325085936E-2</v>
          </cell>
          <cell r="DT19">
            <v>1.31988325085936E-2</v>
          </cell>
          <cell r="DU19">
            <v>1.31988325085936E-2</v>
          </cell>
          <cell r="DV19">
            <v>62438</v>
          </cell>
          <cell r="DW19">
            <v>59937</v>
          </cell>
          <cell r="DX19">
            <v>57437</v>
          </cell>
          <cell r="DY19">
            <v>54937</v>
          </cell>
          <cell r="DZ19">
            <v>0</v>
          </cell>
          <cell r="EA19">
            <v>0</v>
          </cell>
          <cell r="EB19">
            <v>0</v>
          </cell>
          <cell r="EC19">
            <v>0</v>
          </cell>
          <cell r="ED19">
            <v>0</v>
          </cell>
          <cell r="EE19">
            <v>0</v>
          </cell>
          <cell r="EF19">
            <v>0</v>
          </cell>
        </row>
        <row r="20">
          <cell r="R20" t="str">
            <v>SE11kV LineDemand Charge kVA</v>
          </cell>
          <cell r="Y20">
            <v>1.2490000000000001</v>
          </cell>
          <cell r="Z20">
            <v>1.2490000000000001</v>
          </cell>
          <cell r="AA20">
            <v>1.1870000000000001</v>
          </cell>
          <cell r="AB20">
            <v>1.1359999999999999</v>
          </cell>
          <cell r="AC20">
            <v>0</v>
          </cell>
          <cell r="AD20">
            <v>0</v>
          </cell>
          <cell r="AE20">
            <v>0</v>
          </cell>
          <cell r="AF20">
            <v>0</v>
          </cell>
          <cell r="AG20">
            <v>0</v>
          </cell>
          <cell r="AH20">
            <v>0</v>
          </cell>
          <cell r="AI20">
            <v>0</v>
          </cell>
          <cell r="AV20" t="str">
            <v>South East11kV LineDemand Charge kVA</v>
          </cell>
          <cell r="BC20">
            <v>7.1520000000000001</v>
          </cell>
          <cell r="BD20">
            <v>7.3150000000000004</v>
          </cell>
          <cell r="BE20">
            <v>7.4809999999999999</v>
          </cell>
          <cell r="BF20">
            <v>7.6509999999999998</v>
          </cell>
          <cell r="BG20">
            <v>0</v>
          </cell>
          <cell r="BH20">
            <v>0</v>
          </cell>
          <cell r="BI20">
            <v>0</v>
          </cell>
          <cell r="BJ20">
            <v>0</v>
          </cell>
          <cell r="BK20">
            <v>0</v>
          </cell>
          <cell r="BL20">
            <v>0</v>
          </cell>
          <cell r="BM20">
            <v>0</v>
          </cell>
          <cell r="BZ20" t="str">
            <v>SEBusiness FlatVolume Charge</v>
          </cell>
          <cell r="CG20">
            <v>1.1410410388229831E-2</v>
          </cell>
          <cell r="CH20">
            <v>1.1740986995127767E-2</v>
          </cell>
          <cell r="CI20">
            <v>1.1830816933777912E-2</v>
          </cell>
          <cell r="CJ20">
            <v>1.1628240125119465E-2</v>
          </cell>
          <cell r="CK20">
            <v>0</v>
          </cell>
          <cell r="CL20">
            <v>0</v>
          </cell>
          <cell r="CM20">
            <v>0</v>
          </cell>
          <cell r="CN20">
            <v>0</v>
          </cell>
          <cell r="CO20">
            <v>0</v>
          </cell>
          <cell r="CP20">
            <v>0</v>
          </cell>
          <cell r="CQ20">
            <v>0</v>
          </cell>
          <cell r="CR20">
            <v>389733953.32310152</v>
          </cell>
          <cell r="CS20">
            <v>378312274.69819224</v>
          </cell>
          <cell r="CT20">
            <v>363039525.57308316</v>
          </cell>
          <cell r="CU20">
            <v>347892352.32276922</v>
          </cell>
          <cell r="CV20">
            <v>0</v>
          </cell>
          <cell r="CW20">
            <v>0</v>
          </cell>
          <cell r="CX20">
            <v>0</v>
          </cell>
          <cell r="CY20">
            <v>0</v>
          </cell>
          <cell r="CZ20">
            <v>0</v>
          </cell>
          <cell r="DA20">
            <v>0</v>
          </cell>
          <cell r="DB20">
            <v>0</v>
          </cell>
          <cell r="DD20" t="str">
            <v>South EastBusiness FlatVolume Charge</v>
          </cell>
          <cell r="DK20">
            <v>6.930410844698863E-2</v>
          </cell>
          <cell r="DL20">
            <v>6.8646987015391986E-2</v>
          </cell>
          <cell r="DM20">
            <v>6.901149928104959E-2</v>
          </cell>
          <cell r="DN20">
            <v>6.8798634993423632E-2</v>
          </cell>
          <cell r="DO20">
            <v>6.8798634993423632E-2</v>
          </cell>
          <cell r="DP20">
            <v>0</v>
          </cell>
          <cell r="DQ20">
            <v>0</v>
          </cell>
          <cell r="DR20">
            <v>0</v>
          </cell>
          <cell r="DS20">
            <v>0</v>
          </cell>
          <cell r="DT20">
            <v>0</v>
          </cell>
          <cell r="DU20">
            <v>0</v>
          </cell>
          <cell r="DV20">
            <v>368121537.83670837</v>
          </cell>
          <cell r="DW20">
            <v>357333240.16793287</v>
          </cell>
          <cell r="DX20">
            <v>342907430.33794254</v>
          </cell>
          <cell r="DY20">
            <v>328600232.66311759</v>
          </cell>
          <cell r="DZ20">
            <v>0</v>
          </cell>
          <cell r="EA20">
            <v>0</v>
          </cell>
          <cell r="EB20">
            <v>0</v>
          </cell>
          <cell r="EC20">
            <v>0</v>
          </cell>
          <cell r="ED20">
            <v>0</v>
          </cell>
          <cell r="EE20">
            <v>0</v>
          </cell>
          <cell r="EF20">
            <v>0</v>
          </cell>
        </row>
        <row r="21">
          <cell r="R21" t="str">
            <v>SE11kV LineFixed Charge</v>
          </cell>
          <cell r="Y21">
            <v>90.396884433962228</v>
          </cell>
          <cell r="Z21">
            <v>94.660245016314803</v>
          </cell>
          <cell r="AA21">
            <v>92.767040115988522</v>
          </cell>
          <cell r="AB21">
            <v>90.663306692593139</v>
          </cell>
          <cell r="AC21">
            <v>0</v>
          </cell>
          <cell r="AD21">
            <v>0</v>
          </cell>
          <cell r="AE21">
            <v>0</v>
          </cell>
          <cell r="AF21">
            <v>0</v>
          </cell>
          <cell r="AG21">
            <v>0</v>
          </cell>
          <cell r="AH21">
            <v>0</v>
          </cell>
          <cell r="AI21">
            <v>0</v>
          </cell>
          <cell r="AV21" t="str">
            <v>South East11kV LineFixed Charge</v>
          </cell>
          <cell r="BC21">
            <v>52.610555893055412</v>
          </cell>
          <cell r="BD21">
            <v>54.188872569847184</v>
          </cell>
          <cell r="BE21">
            <v>55.66204000719685</v>
          </cell>
          <cell r="BF21">
            <v>57.436482968071225</v>
          </cell>
          <cell r="BG21">
            <v>0</v>
          </cell>
          <cell r="BH21">
            <v>0</v>
          </cell>
          <cell r="BI21">
            <v>0</v>
          </cell>
          <cell r="BJ21">
            <v>0</v>
          </cell>
          <cell r="BK21">
            <v>0</v>
          </cell>
          <cell r="BL21">
            <v>0</v>
          </cell>
          <cell r="BM21">
            <v>0</v>
          </cell>
          <cell r="BZ21" t="str">
            <v>SESmall Business Primary Load ControlFixed Charge</v>
          </cell>
          <cell r="CG21">
            <v>9.7103726027999993E-2</v>
          </cell>
          <cell r="CH21">
            <v>9.7939386320839927E-2</v>
          </cell>
          <cell r="CI21">
            <v>9.8782238182465051E-2</v>
          </cell>
          <cell r="CJ21">
            <v>9.9632343502451842E-2</v>
          </cell>
          <cell r="CK21">
            <v>0.10048976470298929</v>
          </cell>
          <cell r="CL21">
            <v>0.10135456474346251</v>
          </cell>
          <cell r="CM21">
            <v>0.10222680712507579</v>
          </cell>
          <cell r="CN21">
            <v>0.10310655589551533</v>
          </cell>
          <cell r="CO21">
            <v>0.1039938756536523</v>
          </cell>
          <cell r="CP21">
            <v>0.10488883155428613</v>
          </cell>
          <cell r="CQ21">
            <v>0.10579148931292887</v>
          </cell>
          <cell r="CR21">
            <v>13</v>
          </cell>
          <cell r="CS21">
            <v>13</v>
          </cell>
          <cell r="CT21">
            <v>13</v>
          </cell>
          <cell r="CU21">
            <v>13</v>
          </cell>
          <cell r="CV21">
            <v>0</v>
          </cell>
          <cell r="CW21">
            <v>0</v>
          </cell>
          <cell r="CX21">
            <v>0</v>
          </cell>
          <cell r="CY21">
            <v>0</v>
          </cell>
          <cell r="CZ21">
            <v>0</v>
          </cell>
          <cell r="DA21">
            <v>0</v>
          </cell>
          <cell r="DB21">
            <v>0</v>
          </cell>
          <cell r="DD21" t="str">
            <v>South EastSmall Business Primary Load ControlFixed Charge</v>
          </cell>
          <cell r="DK21">
            <v>0.489650703588</v>
          </cell>
          <cell r="DL21">
            <v>0.49386456506466092</v>
          </cell>
          <cell r="DM21">
            <v>0.49811469040945144</v>
          </cell>
          <cell r="DN21">
            <v>0.5024013917038529</v>
          </cell>
          <cell r="DO21">
            <v>0.50672498371507368</v>
          </cell>
          <cell r="DP21">
            <v>0.51108578391916204</v>
          </cell>
          <cell r="DQ21">
            <v>0.51548411252431836</v>
          </cell>
          <cell r="DR21">
            <v>0.51992029249440719</v>
          </cell>
          <cell r="DS21">
            <v>0.52439464957267234</v>
          </cell>
          <cell r="DT21">
            <v>0.52890751230565569</v>
          </cell>
          <cell r="DU21">
            <v>0.53345921206732227</v>
          </cell>
          <cell r="DV21">
            <v>13</v>
          </cell>
          <cell r="DW21">
            <v>13</v>
          </cell>
          <cell r="DX21">
            <v>13</v>
          </cell>
          <cell r="DY21">
            <v>13</v>
          </cell>
          <cell r="DZ21">
            <v>0</v>
          </cell>
          <cell r="EA21">
            <v>0</v>
          </cell>
          <cell r="EB21">
            <v>0</v>
          </cell>
          <cell r="EC21">
            <v>0</v>
          </cell>
          <cell r="ED21">
            <v>0</v>
          </cell>
          <cell r="EE21">
            <v>0</v>
          </cell>
          <cell r="EF21">
            <v>0</v>
          </cell>
        </row>
        <row r="22">
          <cell r="R22" t="str">
            <v>SE11kV LineVolume Off Peak Charge</v>
          </cell>
          <cell r="Y22">
            <v>3.2090138496559594E-3</v>
          </cell>
          <cell r="Z22">
            <v>2.9167659162056456E-3</v>
          </cell>
          <cell r="AA22">
            <v>3.0922774918063214E-3</v>
          </cell>
          <cell r="AB22">
            <v>3.2457863617419871E-3</v>
          </cell>
          <cell r="AC22">
            <v>0</v>
          </cell>
          <cell r="AD22">
            <v>0</v>
          </cell>
          <cell r="AE22">
            <v>0</v>
          </cell>
          <cell r="AF22">
            <v>0</v>
          </cell>
          <cell r="AG22">
            <v>0</v>
          </cell>
          <cell r="AH22">
            <v>0</v>
          </cell>
          <cell r="AI22">
            <v>0</v>
          </cell>
          <cell r="AV22" t="str">
            <v>South East11kV LineVolume Off Peak Charge</v>
          </cell>
          <cell r="BC22">
            <v>7.6679212186040258E-3</v>
          </cell>
          <cell r="BD22">
            <v>7.1261199408441762E-3</v>
          </cell>
          <cell r="BE22">
            <v>6.5005153183627842E-3</v>
          </cell>
          <cell r="BF22">
            <v>5.8250136089608951E-3</v>
          </cell>
          <cell r="BG22">
            <v>0</v>
          </cell>
          <cell r="BH22">
            <v>0</v>
          </cell>
          <cell r="BI22">
            <v>0</v>
          </cell>
          <cell r="BJ22">
            <v>0</v>
          </cell>
          <cell r="BK22">
            <v>0</v>
          </cell>
          <cell r="BL22">
            <v>0</v>
          </cell>
          <cell r="BM22">
            <v>0</v>
          </cell>
          <cell r="BZ22" t="str">
            <v>SESmall Business Primary Load ControlVolume Charge</v>
          </cell>
          <cell r="CG22">
            <v>1.3374465659964972E-2</v>
          </cell>
          <cell r="CH22">
            <v>1.3694342255021811E-2</v>
          </cell>
          <cell r="CI22">
            <v>1.3802301304362555E-2</v>
          </cell>
          <cell r="CJ22">
            <v>1.3652045118834099E-2</v>
          </cell>
          <cell r="CK22">
            <v>0</v>
          </cell>
          <cell r="CL22">
            <v>0</v>
          </cell>
          <cell r="CM22">
            <v>0</v>
          </cell>
          <cell r="CN22">
            <v>0</v>
          </cell>
          <cell r="CO22">
            <v>0</v>
          </cell>
          <cell r="CP22">
            <v>0</v>
          </cell>
          <cell r="CQ22">
            <v>0</v>
          </cell>
          <cell r="CR22">
            <v>314653.90555000002</v>
          </cell>
          <cell r="CS22">
            <v>314653.90555000002</v>
          </cell>
          <cell r="CT22">
            <v>314653.90555000002</v>
          </cell>
          <cell r="CU22">
            <v>314653.90555000002</v>
          </cell>
          <cell r="CV22">
            <v>0</v>
          </cell>
          <cell r="CW22">
            <v>0</v>
          </cell>
          <cell r="CX22">
            <v>0</v>
          </cell>
          <cell r="CY22">
            <v>0</v>
          </cell>
          <cell r="CZ22">
            <v>0</v>
          </cell>
          <cell r="DA22">
            <v>0</v>
          </cell>
          <cell r="DB22">
            <v>0</v>
          </cell>
          <cell r="DD22" t="str">
            <v>South EastSmall Business Primary Load ControlVolume Charge</v>
          </cell>
          <cell r="DK22">
            <v>2.9219358304431679E-2</v>
          </cell>
          <cell r="DL22">
            <v>2.8584995555362636E-2</v>
          </cell>
          <cell r="DM22">
            <v>2.8530152772668859E-2</v>
          </cell>
          <cell r="DN22">
            <v>2.8232695415852094E-2</v>
          </cell>
          <cell r="DO22">
            <v>0</v>
          </cell>
          <cell r="DP22">
            <v>0</v>
          </cell>
          <cell r="DQ22">
            <v>0</v>
          </cell>
          <cell r="DR22">
            <v>0</v>
          </cell>
          <cell r="DS22">
            <v>0</v>
          </cell>
          <cell r="DT22">
            <v>0</v>
          </cell>
          <cell r="DU22">
            <v>0</v>
          </cell>
          <cell r="DV22">
            <v>297205</v>
          </cell>
          <cell r="DW22">
            <v>297205</v>
          </cell>
          <cell r="DX22">
            <v>297205</v>
          </cell>
          <cell r="DY22">
            <v>297205</v>
          </cell>
          <cell r="DZ22">
            <v>0</v>
          </cell>
          <cell r="EA22">
            <v>0</v>
          </cell>
          <cell r="EB22">
            <v>0</v>
          </cell>
          <cell r="EC22">
            <v>0</v>
          </cell>
          <cell r="ED22">
            <v>0</v>
          </cell>
          <cell r="EE22">
            <v>0</v>
          </cell>
          <cell r="EF22">
            <v>0</v>
          </cell>
        </row>
        <row r="23">
          <cell r="R23" t="str">
            <v>SE11kV LineVolume Peak Charge</v>
          </cell>
          <cell r="Y23">
            <v>3.2090138496559594E-3</v>
          </cell>
          <cell r="Z23">
            <v>2.9167659162056456E-3</v>
          </cell>
          <cell r="AA23">
            <v>3.0922774918063214E-3</v>
          </cell>
          <cell r="AB23">
            <v>3.2457863617419871E-3</v>
          </cell>
          <cell r="AC23">
            <v>0</v>
          </cell>
          <cell r="AD23">
            <v>0</v>
          </cell>
          <cell r="AE23">
            <v>0</v>
          </cell>
          <cell r="AF23">
            <v>0</v>
          </cell>
          <cell r="AG23">
            <v>0</v>
          </cell>
          <cell r="AH23">
            <v>0</v>
          </cell>
          <cell r="AI23">
            <v>0</v>
          </cell>
          <cell r="AV23" t="str">
            <v>South East11kV LineVolume Peak Charge</v>
          </cell>
          <cell r="BC23">
            <v>7.6679212186040258E-3</v>
          </cell>
          <cell r="BD23">
            <v>7.1261199408441762E-3</v>
          </cell>
          <cell r="BE23">
            <v>6.5005153183627842E-3</v>
          </cell>
          <cell r="BF23">
            <v>5.8250136089608951E-3</v>
          </cell>
          <cell r="BG23">
            <v>0</v>
          </cell>
          <cell r="BH23">
            <v>0</v>
          </cell>
          <cell r="BI23">
            <v>0</v>
          </cell>
          <cell r="BJ23">
            <v>0</v>
          </cell>
          <cell r="BK23">
            <v>0</v>
          </cell>
          <cell r="BL23">
            <v>0</v>
          </cell>
          <cell r="BM23">
            <v>0</v>
          </cell>
          <cell r="BZ23" t="str">
            <v>SEBusiness ToUFixed Charge</v>
          </cell>
          <cell r="CG23">
            <v>0.19420745205599999</v>
          </cell>
          <cell r="CH23">
            <v>0.19587877264167985</v>
          </cell>
          <cell r="CI23">
            <v>0.1975644763649301</v>
          </cell>
          <cell r="CJ23">
            <v>0.19926468700490368</v>
          </cell>
          <cell r="CK23">
            <v>0.20097952940597857</v>
          </cell>
          <cell r="CL23">
            <v>0.20270912948692502</v>
          </cell>
          <cell r="CM23">
            <v>0.20445361425015157</v>
          </cell>
          <cell r="CN23">
            <v>0.20621311179103066</v>
          </cell>
          <cell r="CO23">
            <v>0.2079877513073046</v>
          </cell>
          <cell r="CP23">
            <v>0.20977766310857227</v>
          </cell>
          <cell r="CQ23">
            <v>0.21158297862585773</v>
          </cell>
          <cell r="CR23">
            <v>9348</v>
          </cell>
          <cell r="CS23">
            <v>9252</v>
          </cell>
          <cell r="CT23">
            <v>9252</v>
          </cell>
          <cell r="CU23">
            <v>9252</v>
          </cell>
          <cell r="CV23">
            <v>0</v>
          </cell>
          <cell r="CW23">
            <v>0</v>
          </cell>
          <cell r="CX23">
            <v>0</v>
          </cell>
          <cell r="CY23">
            <v>0</v>
          </cell>
          <cell r="CZ23">
            <v>0</v>
          </cell>
          <cell r="DA23">
            <v>0</v>
          </cell>
          <cell r="DB23">
            <v>0</v>
          </cell>
          <cell r="DD23" t="str">
            <v>South EastBusiness ToUFixed Charge</v>
          </cell>
          <cell r="DK23">
            <v>0.489650703588</v>
          </cell>
          <cell r="DL23">
            <v>0.49386456506466092</v>
          </cell>
          <cell r="DM23">
            <v>0.49811469040945144</v>
          </cell>
          <cell r="DN23">
            <v>0.5024013917038529</v>
          </cell>
          <cell r="DO23">
            <v>0.50672498371507368</v>
          </cell>
          <cell r="DP23">
            <v>0.51108578391916204</v>
          </cell>
          <cell r="DQ23">
            <v>0.51548411252431836</v>
          </cell>
          <cell r="DR23">
            <v>0.51992029249440719</v>
          </cell>
          <cell r="DS23">
            <v>0.52439464957267234</v>
          </cell>
          <cell r="DT23">
            <v>0.52890751230565569</v>
          </cell>
          <cell r="DU23">
            <v>0.53345921206732227</v>
          </cell>
          <cell r="DV23">
            <v>9348</v>
          </cell>
          <cell r="DW23">
            <v>9252</v>
          </cell>
          <cell r="DX23">
            <v>9252</v>
          </cell>
          <cell r="DY23">
            <v>9252</v>
          </cell>
          <cell r="DZ23">
            <v>0</v>
          </cell>
          <cell r="EA23">
            <v>0</v>
          </cell>
          <cell r="EB23">
            <v>0</v>
          </cell>
          <cell r="EC23">
            <v>0</v>
          </cell>
          <cell r="ED23">
            <v>0</v>
          </cell>
          <cell r="EE23">
            <v>0</v>
          </cell>
          <cell r="EF23">
            <v>0</v>
          </cell>
        </row>
        <row r="24">
          <cell r="R24" t="str">
            <v>SEDemand ToU 11kVExcess Demand Charge</v>
          </cell>
          <cell r="Y24">
            <v>0.46239999999999998</v>
          </cell>
          <cell r="Z24">
            <v>0.46239999999999998</v>
          </cell>
          <cell r="AA24">
            <v>0.41620000000000001</v>
          </cell>
          <cell r="AB24">
            <v>0.37460000000000004</v>
          </cell>
          <cell r="AC24">
            <v>0</v>
          </cell>
          <cell r="AD24">
            <v>0</v>
          </cell>
          <cell r="AE24">
            <v>0</v>
          </cell>
          <cell r="AF24">
            <v>0</v>
          </cell>
          <cell r="AG24">
            <v>0</v>
          </cell>
          <cell r="AH24">
            <v>0</v>
          </cell>
          <cell r="AI24">
            <v>0</v>
          </cell>
          <cell r="AV24" t="str">
            <v>South EastDemand ToU 11kVCAV Charge</v>
          </cell>
          <cell r="BC24">
            <v>33.272180646877125</v>
          </cell>
          <cell r="BD24">
            <v>34.270346066283437</v>
          </cell>
          <cell r="BE24">
            <v>35.202012578194697</v>
          </cell>
          <cell r="BF24">
            <v>36.357410141720102</v>
          </cell>
          <cell r="BG24">
            <v>0</v>
          </cell>
          <cell r="BH24">
            <v>0</v>
          </cell>
          <cell r="BI24">
            <v>0</v>
          </cell>
          <cell r="BJ24">
            <v>0</v>
          </cell>
          <cell r="BK24">
            <v>0</v>
          </cell>
          <cell r="BL24">
            <v>0</v>
          </cell>
          <cell r="BM24">
            <v>0</v>
          </cell>
          <cell r="BZ24" t="str">
            <v>SEBusiness ToUVolume Peak Charge</v>
          </cell>
          <cell r="CG24">
            <v>1.601867232E-2</v>
          </cell>
          <cell r="CH24">
            <v>1.6418350561908258E-2</v>
          </cell>
          <cell r="CI24">
            <v>1.6546998838763243E-2</v>
          </cell>
          <cell r="CJ24">
            <v>1.6345581911598628E-2</v>
          </cell>
          <cell r="CK24">
            <v>0</v>
          </cell>
          <cell r="CL24">
            <v>0</v>
          </cell>
          <cell r="CM24">
            <v>0</v>
          </cell>
          <cell r="CN24">
            <v>0</v>
          </cell>
          <cell r="CO24">
            <v>0</v>
          </cell>
          <cell r="CP24">
            <v>0</v>
          </cell>
          <cell r="CQ24">
            <v>0</v>
          </cell>
          <cell r="CR24">
            <v>156392567.10094085</v>
          </cell>
          <cell r="CS24">
            <v>150902314.62810323</v>
          </cell>
          <cell r="CT24">
            <v>151104480.82248798</v>
          </cell>
          <cell r="CU24">
            <v>151376883.40360907</v>
          </cell>
          <cell r="CV24">
            <v>0</v>
          </cell>
          <cell r="CW24">
            <v>0</v>
          </cell>
          <cell r="CX24">
            <v>0</v>
          </cell>
          <cell r="CY24">
            <v>0</v>
          </cell>
          <cell r="CZ24">
            <v>0</v>
          </cell>
          <cell r="DA24">
            <v>0</v>
          </cell>
          <cell r="DB24">
            <v>0</v>
          </cell>
          <cell r="DD24" t="str">
            <v>South EastBusiness ToUVolume Peak Charge</v>
          </cell>
          <cell r="DK24">
            <v>8.0311278450000009E-2</v>
          </cell>
          <cell r="DL24">
            <v>8.108997402660667E-2</v>
          </cell>
          <cell r="DM24">
            <v>8.3249617741910878E-2</v>
          </cell>
          <cell r="DN24">
            <v>8.4850438965250574E-2</v>
          </cell>
          <cell r="DO24">
            <v>0</v>
          </cell>
          <cell r="DP24">
            <v>0</v>
          </cell>
          <cell r="DQ24">
            <v>0</v>
          </cell>
          <cell r="DR24">
            <v>0</v>
          </cell>
          <cell r="DS24">
            <v>0</v>
          </cell>
          <cell r="DT24">
            <v>0</v>
          </cell>
          <cell r="DU24">
            <v>0</v>
          </cell>
          <cell r="DV24">
            <v>147719930.01005077</v>
          </cell>
          <cell r="DW24">
            <v>142534135.53107387</v>
          </cell>
          <cell r="DX24">
            <v>142725090.7448574</v>
          </cell>
          <cell r="DY24">
            <v>142982387.43717265</v>
          </cell>
          <cell r="DZ24">
            <v>0</v>
          </cell>
          <cell r="EA24">
            <v>0</v>
          </cell>
          <cell r="EB24">
            <v>0</v>
          </cell>
          <cell r="EC24">
            <v>0</v>
          </cell>
          <cell r="ED24">
            <v>0</v>
          </cell>
          <cell r="EE24">
            <v>0</v>
          </cell>
          <cell r="EF24">
            <v>0</v>
          </cell>
        </row>
        <row r="25">
          <cell r="R25" t="str">
            <v>SEDemand ToU 11kVPeak Demand Charge kVA</v>
          </cell>
          <cell r="Y25">
            <v>2.3119999999999998</v>
          </cell>
          <cell r="Z25">
            <v>2.3119999999999998</v>
          </cell>
          <cell r="AA25">
            <v>2.081</v>
          </cell>
          <cell r="AB25">
            <v>1.873</v>
          </cell>
          <cell r="AC25">
            <v>0</v>
          </cell>
          <cell r="AD25">
            <v>0</v>
          </cell>
          <cell r="AE25">
            <v>0</v>
          </cell>
          <cell r="AF25">
            <v>0</v>
          </cell>
          <cell r="AG25">
            <v>0</v>
          </cell>
          <cell r="AH25">
            <v>0</v>
          </cell>
          <cell r="AI25">
            <v>0</v>
          </cell>
          <cell r="AV25" t="str">
            <v>South EastDemand ToU 11kVNCCAV Charge</v>
          </cell>
          <cell r="BC25">
            <v>74.838909535566813</v>
          </cell>
          <cell r="BD25">
            <v>77.084076821633829</v>
          </cell>
          <cell r="BE25">
            <v>79.179668527577135</v>
          </cell>
          <cell r="BF25">
            <v>81.666235827568599</v>
          </cell>
          <cell r="BG25">
            <v>0</v>
          </cell>
          <cell r="BH25">
            <v>0</v>
          </cell>
          <cell r="BI25">
            <v>0</v>
          </cell>
          <cell r="BJ25">
            <v>0</v>
          </cell>
          <cell r="BK25">
            <v>0</v>
          </cell>
          <cell r="BL25">
            <v>0</v>
          </cell>
          <cell r="BM25">
            <v>0</v>
          </cell>
          <cell r="BZ25" t="str">
            <v>SEBusiness ToUVolume Off Peak Charge</v>
          </cell>
          <cell r="CG25">
            <v>7.1988277750627905E-3</v>
          </cell>
          <cell r="CH25">
            <v>7.3784440860441393E-3</v>
          </cell>
          <cell r="CI25">
            <v>7.436258914273154E-3</v>
          </cell>
          <cell r="CJ25">
            <v>7.3457416890827685E-3</v>
          </cell>
          <cell r="CK25">
            <v>0</v>
          </cell>
          <cell r="CL25">
            <v>0</v>
          </cell>
          <cell r="CM25">
            <v>0</v>
          </cell>
          <cell r="CN25">
            <v>0</v>
          </cell>
          <cell r="CO25">
            <v>0</v>
          </cell>
          <cell r="CP25">
            <v>0</v>
          </cell>
          <cell r="CQ25">
            <v>0</v>
          </cell>
          <cell r="CR25">
            <v>164018646.83616918</v>
          </cell>
          <cell r="CS25">
            <v>158266934.49619555</v>
          </cell>
          <cell r="CT25">
            <v>158478967.18716452</v>
          </cell>
          <cell r="CU25">
            <v>158764664.07371747</v>
          </cell>
          <cell r="CV25">
            <v>0</v>
          </cell>
          <cell r="CW25">
            <v>0</v>
          </cell>
          <cell r="CX25">
            <v>0</v>
          </cell>
          <cell r="CY25">
            <v>0</v>
          </cell>
          <cell r="CZ25">
            <v>0</v>
          </cell>
          <cell r="DA25">
            <v>0</v>
          </cell>
          <cell r="DB25">
            <v>0</v>
          </cell>
          <cell r="DD25" t="str">
            <v>South EastBusiness ToUVolume Off Peak Charge</v>
          </cell>
          <cell r="DK25">
            <v>5.0980575726268199E-2</v>
          </cell>
          <cell r="DL25">
            <v>5.1474881751238544E-2</v>
          </cell>
          <cell r="DM25">
            <v>5.2845796049886783E-2</v>
          </cell>
          <cell r="DN25">
            <v>5.3861976954683317E-2</v>
          </cell>
          <cell r="DO25">
            <v>0</v>
          </cell>
          <cell r="DP25">
            <v>0</v>
          </cell>
          <cell r="DQ25">
            <v>0</v>
          </cell>
          <cell r="DR25">
            <v>0</v>
          </cell>
          <cell r="DS25">
            <v>0</v>
          </cell>
          <cell r="DT25">
            <v>0</v>
          </cell>
          <cell r="DU25">
            <v>0</v>
          </cell>
          <cell r="DV25">
            <v>154923110.98994926</v>
          </cell>
          <cell r="DW25">
            <v>149490355.71232495</v>
          </cell>
          <cell r="DX25">
            <v>149690630.28323573</v>
          </cell>
          <cell r="DY25">
            <v>149960484.05485684</v>
          </cell>
          <cell r="DZ25">
            <v>0</v>
          </cell>
          <cell r="EA25">
            <v>0</v>
          </cell>
          <cell r="EB25">
            <v>0</v>
          </cell>
          <cell r="EC25">
            <v>0</v>
          </cell>
          <cell r="ED25">
            <v>0</v>
          </cell>
          <cell r="EE25">
            <v>0</v>
          </cell>
          <cell r="EF25">
            <v>0</v>
          </cell>
        </row>
        <row r="26">
          <cell r="R26" t="str">
            <v>SEDemand ToU 11kVVolume Charge</v>
          </cell>
          <cell r="Y26">
            <v>7.5812023720770397E-3</v>
          </cell>
          <cell r="Z26">
            <v>7.4590246237095969E-3</v>
          </cell>
          <cell r="AA26">
            <v>8.0283694812049947E-3</v>
          </cell>
          <cell r="AB26">
            <v>8.5803630222656812E-3</v>
          </cell>
          <cell r="AC26">
            <v>0</v>
          </cell>
          <cell r="AD26">
            <v>0</v>
          </cell>
          <cell r="AE26">
            <v>0</v>
          </cell>
          <cell r="AF26">
            <v>0</v>
          </cell>
          <cell r="AG26">
            <v>0</v>
          </cell>
          <cell r="AH26">
            <v>0</v>
          </cell>
          <cell r="AI26">
            <v>0</v>
          </cell>
          <cell r="AV26" t="str">
            <v>South EastDemand ToU 11kVPeak Demand Charge kVA</v>
          </cell>
          <cell r="BC26">
            <v>7.1520000000000001</v>
          </cell>
          <cell r="BD26">
            <v>7.3150000000000004</v>
          </cell>
          <cell r="BE26">
            <v>7.4809999999999999</v>
          </cell>
          <cell r="BF26">
            <v>7.6509999999999998</v>
          </cell>
          <cell r="BG26">
            <v>0</v>
          </cell>
          <cell r="BH26">
            <v>0</v>
          </cell>
          <cell r="BI26">
            <v>0</v>
          </cell>
          <cell r="BJ26">
            <v>0</v>
          </cell>
          <cell r="BK26">
            <v>0</v>
          </cell>
          <cell r="BL26">
            <v>0</v>
          </cell>
          <cell r="BM26">
            <v>0</v>
          </cell>
          <cell r="BZ26" t="str">
            <v>SESmall Business ToU EnergyToUE Band 1 Charge</v>
          </cell>
          <cell r="CG26">
            <v>0.19420745205599999</v>
          </cell>
          <cell r="CH26">
            <v>0.19587877264167985</v>
          </cell>
          <cell r="CI26">
            <v>0.1975644763649301</v>
          </cell>
          <cell r="CJ26">
            <v>0.19926468700490368</v>
          </cell>
          <cell r="CK26">
            <v>0.20097952940597857</v>
          </cell>
          <cell r="CL26">
            <v>0.20270912948692502</v>
          </cell>
          <cell r="CM26">
            <v>0.20445361425015157</v>
          </cell>
          <cell r="CN26">
            <v>0.20621311179103066</v>
          </cell>
          <cell r="CO26">
            <v>0.2079877513073046</v>
          </cell>
          <cell r="CP26">
            <v>0.20977766310857227</v>
          </cell>
          <cell r="CQ26">
            <v>0.21158297862585773</v>
          </cell>
          <cell r="CR26">
            <v>2</v>
          </cell>
          <cell r="CS26">
            <v>2</v>
          </cell>
          <cell r="CT26">
            <v>2</v>
          </cell>
          <cell r="CU26">
            <v>2</v>
          </cell>
          <cell r="CV26">
            <v>0</v>
          </cell>
          <cell r="CW26">
            <v>0</v>
          </cell>
          <cell r="CX26">
            <v>0</v>
          </cell>
          <cell r="CY26">
            <v>0</v>
          </cell>
          <cell r="CZ26">
            <v>0</v>
          </cell>
          <cell r="DA26">
            <v>0</v>
          </cell>
          <cell r="DB26">
            <v>0</v>
          </cell>
          <cell r="DD26" t="str">
            <v>South EastSmall Business ToU EnergyToUE Band 1 Charge</v>
          </cell>
          <cell r="DK26">
            <v>0.489650703588</v>
          </cell>
          <cell r="DL26">
            <v>0.4959346997102278</v>
          </cell>
          <cell r="DM26">
            <v>0.51169362070187874</v>
          </cell>
          <cell r="DN26">
            <v>0.52795330034374355</v>
          </cell>
          <cell r="DO26">
            <v>1.31988325085936E-2</v>
          </cell>
          <cell r="DP26">
            <v>1.31988325085936E-2</v>
          </cell>
          <cell r="DQ26">
            <v>1.31988325085936E-2</v>
          </cell>
          <cell r="DR26">
            <v>1.31988325085936E-2</v>
          </cell>
          <cell r="DS26">
            <v>1.31988325085936E-2</v>
          </cell>
          <cell r="DT26">
            <v>1.31988325085936E-2</v>
          </cell>
          <cell r="DU26">
            <v>1.31988325085936E-2</v>
          </cell>
          <cell r="DV26">
            <v>2</v>
          </cell>
          <cell r="DW26">
            <v>2</v>
          </cell>
          <cell r="DX26">
            <v>2</v>
          </cell>
          <cell r="DY26">
            <v>2</v>
          </cell>
          <cell r="DZ26">
            <v>0</v>
          </cell>
          <cell r="EA26">
            <v>0</v>
          </cell>
          <cell r="EB26">
            <v>0</v>
          </cell>
          <cell r="EC26">
            <v>0</v>
          </cell>
          <cell r="ED26">
            <v>0</v>
          </cell>
          <cell r="EE26">
            <v>0</v>
          </cell>
          <cell r="EF26">
            <v>0</v>
          </cell>
        </row>
        <row r="27">
          <cell r="R27" t="str">
            <v>SEEG - 11kVDemand Charge kVA</v>
          </cell>
          <cell r="Y27">
            <v>1.1839999999999999</v>
          </cell>
          <cell r="Z27">
            <v>1.2490000000000001</v>
          </cell>
          <cell r="AA27">
            <v>1.1870000000000001</v>
          </cell>
          <cell r="AB27">
            <v>1.1359999999999999</v>
          </cell>
          <cell r="AC27">
            <v>0</v>
          </cell>
          <cell r="AD27">
            <v>0</v>
          </cell>
          <cell r="AE27">
            <v>0</v>
          </cell>
          <cell r="AF27">
            <v>0</v>
          </cell>
          <cell r="AG27">
            <v>0</v>
          </cell>
          <cell r="AH27">
            <v>0</v>
          </cell>
          <cell r="AI27">
            <v>0</v>
          </cell>
          <cell r="AV27" t="str">
            <v>South EastDemand ToU 11kVExcess Demand Charge</v>
          </cell>
          <cell r="BC27">
            <v>1.4304000000000001</v>
          </cell>
          <cell r="BD27">
            <v>1.4630000000000001</v>
          </cell>
          <cell r="BE27">
            <v>1.496</v>
          </cell>
          <cell r="BF27">
            <v>1.53</v>
          </cell>
          <cell r="BG27">
            <v>0</v>
          </cell>
          <cell r="BH27">
            <v>0</v>
          </cell>
          <cell r="BI27">
            <v>0</v>
          </cell>
          <cell r="BJ27">
            <v>0</v>
          </cell>
          <cell r="BK27">
            <v>0</v>
          </cell>
          <cell r="BL27">
            <v>0</v>
          </cell>
          <cell r="BM27">
            <v>0</v>
          </cell>
          <cell r="BZ27" t="str">
            <v>SESmall Business ToU EnergyToUE Band 2 Charge</v>
          </cell>
          <cell r="CG27">
            <v>0.23304894246719998</v>
          </cell>
          <cell r="CH27">
            <v>0.23505452717001582</v>
          </cell>
          <cell r="CI27">
            <v>0.23707737163791612</v>
          </cell>
          <cell r="CJ27">
            <v>0.23911762440588441</v>
          </cell>
          <cell r="CK27">
            <v>0.24117543528717428</v>
          </cell>
          <cell r="CL27">
            <v>0.24325095538431002</v>
          </cell>
          <cell r="CM27">
            <v>0.24534433710018189</v>
          </cell>
          <cell r="CN27">
            <v>0.2474557341492368</v>
          </cell>
          <cell r="CO27">
            <v>0.24958530156876552</v>
          </cell>
          <cell r="CP27">
            <v>0.25173319573028674</v>
          </cell>
          <cell r="CQ27">
            <v>0.25389957435102933</v>
          </cell>
          <cell r="CR27">
            <v>0</v>
          </cell>
          <cell r="CS27">
            <v>0</v>
          </cell>
          <cell r="CT27">
            <v>0</v>
          </cell>
          <cell r="CU27">
            <v>0</v>
          </cell>
          <cell r="CV27">
            <v>0</v>
          </cell>
          <cell r="CW27">
            <v>0</v>
          </cell>
          <cell r="CX27">
            <v>0</v>
          </cell>
          <cell r="CY27">
            <v>0</v>
          </cell>
          <cell r="CZ27">
            <v>0</v>
          </cell>
          <cell r="DA27">
            <v>0</v>
          </cell>
          <cell r="DB27">
            <v>0</v>
          </cell>
          <cell r="DD27" t="str">
            <v>South EastSmall Business ToU EnergyToUE Band 2 Charge</v>
          </cell>
          <cell r="DK27">
            <v>0.734476055382</v>
          </cell>
          <cell r="DL27">
            <v>0.74390204956534167</v>
          </cell>
          <cell r="DM27">
            <v>0.76754043105281811</v>
          </cell>
          <cell r="DN27">
            <v>0.79192995051561521</v>
          </cell>
          <cell r="DO27">
            <v>1.9798248762890398E-2</v>
          </cell>
          <cell r="DP27">
            <v>1.9798248762890398E-2</v>
          </cell>
          <cell r="DQ27">
            <v>1.9798248762890398E-2</v>
          </cell>
          <cell r="DR27">
            <v>1.9798248762890398E-2</v>
          </cell>
          <cell r="DS27">
            <v>1.9798248762890398E-2</v>
          </cell>
          <cell r="DT27">
            <v>1.9798248762890398E-2</v>
          </cell>
          <cell r="DU27">
            <v>1.9798248762890398E-2</v>
          </cell>
          <cell r="DV27">
            <v>0</v>
          </cell>
          <cell r="DW27">
            <v>0</v>
          </cell>
          <cell r="DX27">
            <v>0</v>
          </cell>
          <cell r="DY27">
            <v>0</v>
          </cell>
          <cell r="DZ27">
            <v>0</v>
          </cell>
          <cell r="EA27">
            <v>0</v>
          </cell>
          <cell r="EB27">
            <v>0</v>
          </cell>
          <cell r="EC27">
            <v>0</v>
          </cell>
          <cell r="ED27">
            <v>0</v>
          </cell>
          <cell r="EE27">
            <v>0</v>
          </cell>
          <cell r="EF27">
            <v>0</v>
          </cell>
        </row>
        <row r="28">
          <cell r="R28" t="str">
            <v>SEEG - 11kVVolume Off Peak Charge</v>
          </cell>
          <cell r="Y28">
            <v>3.2090138496559594E-3</v>
          </cell>
          <cell r="Z28">
            <v>2.9167659162056456E-3</v>
          </cell>
          <cell r="AA28">
            <v>3.0922774918063214E-3</v>
          </cell>
          <cell r="AB28">
            <v>3.2457863617419871E-3</v>
          </cell>
          <cell r="AC28">
            <v>0</v>
          </cell>
          <cell r="AD28">
            <v>0</v>
          </cell>
          <cell r="AE28">
            <v>0</v>
          </cell>
          <cell r="AF28">
            <v>0</v>
          </cell>
          <cell r="AG28">
            <v>0</v>
          </cell>
          <cell r="AH28">
            <v>0</v>
          </cell>
          <cell r="AI28">
            <v>0</v>
          </cell>
          <cell r="AV28" t="str">
            <v>South EastDemand ToU 11kVVolume Charge</v>
          </cell>
          <cell r="BC28">
            <v>7.6679212186040258E-3</v>
          </cell>
          <cell r="BD28">
            <v>7.1261199408441762E-3</v>
          </cell>
          <cell r="BE28">
            <v>6.5005153183627842E-3</v>
          </cell>
          <cell r="BF28">
            <v>5.8250136089608951E-3</v>
          </cell>
          <cell r="BG28">
            <v>0</v>
          </cell>
          <cell r="BH28">
            <v>0</v>
          </cell>
          <cell r="BI28">
            <v>0</v>
          </cell>
          <cell r="BJ28">
            <v>0</v>
          </cell>
          <cell r="BK28">
            <v>0</v>
          </cell>
          <cell r="BL28">
            <v>0</v>
          </cell>
          <cell r="BM28">
            <v>0</v>
          </cell>
          <cell r="BZ28" t="str">
            <v>SESmall Business ToU EnergyToUE Band 3 Charge</v>
          </cell>
          <cell r="CG28">
            <v>0.27189043287839998</v>
          </cell>
          <cell r="CH28">
            <v>0.27423028169835179</v>
          </cell>
          <cell r="CI28">
            <v>0.27659026691090216</v>
          </cell>
          <cell r="CJ28">
            <v>0.27897056180686519</v>
          </cell>
          <cell r="CK28">
            <v>0.28137134116837004</v>
          </cell>
          <cell r="CL28">
            <v>0.28379278128169505</v>
          </cell>
          <cell r="CM28">
            <v>0.2862350599502122</v>
          </cell>
          <cell r="CN28">
            <v>0.28869835650744291</v>
          </cell>
          <cell r="CO28">
            <v>0.29118285183022641</v>
          </cell>
          <cell r="CP28">
            <v>0.29368872835200116</v>
          </cell>
          <cell r="CQ28">
            <v>0.29621617007620082</v>
          </cell>
          <cell r="CR28">
            <v>0</v>
          </cell>
          <cell r="CS28">
            <v>0</v>
          </cell>
          <cell r="CT28">
            <v>0</v>
          </cell>
          <cell r="CU28">
            <v>0</v>
          </cell>
          <cell r="CV28">
            <v>0</v>
          </cell>
          <cell r="CW28">
            <v>0</v>
          </cell>
          <cell r="CX28">
            <v>0</v>
          </cell>
          <cell r="CY28">
            <v>0</v>
          </cell>
          <cell r="CZ28">
            <v>0</v>
          </cell>
          <cell r="DA28">
            <v>0</v>
          </cell>
          <cell r="DB28">
            <v>0</v>
          </cell>
          <cell r="DD28" t="str">
            <v>South EastSmall Business ToU EnergyToUE Band 3 Charge</v>
          </cell>
          <cell r="DK28">
            <v>0.979301407176</v>
          </cell>
          <cell r="DL28">
            <v>0.9918693994204556</v>
          </cell>
          <cell r="DM28">
            <v>1.0233872414037575</v>
          </cell>
          <cell r="DN28">
            <v>1.0559066006874871</v>
          </cell>
          <cell r="DO28">
            <v>2.63976650171872E-2</v>
          </cell>
          <cell r="DP28">
            <v>2.63976650171872E-2</v>
          </cell>
          <cell r="DQ28">
            <v>2.63976650171872E-2</v>
          </cell>
          <cell r="DR28">
            <v>2.63976650171872E-2</v>
          </cell>
          <cell r="DS28">
            <v>2.63976650171872E-2</v>
          </cell>
          <cell r="DT28">
            <v>2.63976650171872E-2</v>
          </cell>
          <cell r="DU28">
            <v>2.63976650171872E-2</v>
          </cell>
          <cell r="DV28">
            <v>0</v>
          </cell>
          <cell r="DW28">
            <v>0</v>
          </cell>
          <cell r="DX28">
            <v>0</v>
          </cell>
          <cell r="DY28">
            <v>0</v>
          </cell>
          <cell r="DZ28">
            <v>0</v>
          </cell>
          <cell r="EA28">
            <v>0</v>
          </cell>
          <cell r="EB28">
            <v>0</v>
          </cell>
          <cell r="EC28">
            <v>0</v>
          </cell>
          <cell r="ED28">
            <v>0</v>
          </cell>
          <cell r="EE28">
            <v>0</v>
          </cell>
          <cell r="EF28">
            <v>0</v>
          </cell>
        </row>
        <row r="29">
          <cell r="R29" t="str">
            <v>SEEG - 11kVVolume Peak Charge</v>
          </cell>
          <cell r="Y29">
            <v>3.2090138496559594E-3</v>
          </cell>
          <cell r="Z29">
            <v>2.9167659162056456E-3</v>
          </cell>
          <cell r="AA29">
            <v>3.0922774918063214E-3</v>
          </cell>
          <cell r="AB29">
            <v>3.2457863617419871E-3</v>
          </cell>
          <cell r="AC29">
            <v>0</v>
          </cell>
          <cell r="AD29">
            <v>0</v>
          </cell>
          <cell r="AE29">
            <v>0</v>
          </cell>
          <cell r="AF29">
            <v>0</v>
          </cell>
          <cell r="AG29">
            <v>0</v>
          </cell>
          <cell r="AH29">
            <v>0</v>
          </cell>
          <cell r="AI29">
            <v>0</v>
          </cell>
          <cell r="AV29" t="str">
            <v>South EastEG - 11kVDemand Charge kVA</v>
          </cell>
          <cell r="BC29">
            <v>7.1520000000000001</v>
          </cell>
          <cell r="BD29">
            <v>7.3150000000000004</v>
          </cell>
          <cell r="BE29">
            <v>7.4809999999999999</v>
          </cell>
          <cell r="BF29">
            <v>7.6509999999999998</v>
          </cell>
          <cell r="BG29">
            <v>0</v>
          </cell>
          <cell r="BH29">
            <v>0</v>
          </cell>
          <cell r="BI29">
            <v>0</v>
          </cell>
          <cell r="BJ29">
            <v>0</v>
          </cell>
          <cell r="BK29">
            <v>0</v>
          </cell>
          <cell r="BL29">
            <v>0</v>
          </cell>
          <cell r="BM29">
            <v>0</v>
          </cell>
          <cell r="BZ29" t="str">
            <v>SESmall Business ToU EnergyToUE Band 4 Charge</v>
          </cell>
          <cell r="CG29">
            <v>0.31073192328959998</v>
          </cell>
          <cell r="CH29">
            <v>0.31340603622668772</v>
          </cell>
          <cell r="CI29">
            <v>0.31610316218388812</v>
          </cell>
          <cell r="CJ29">
            <v>0.31882349920784586</v>
          </cell>
          <cell r="CK29">
            <v>0.32156724704956569</v>
          </cell>
          <cell r="CL29">
            <v>0.32433460717908003</v>
          </cell>
          <cell r="CM29">
            <v>0.32712578280024251</v>
          </cell>
          <cell r="CN29">
            <v>0.32994097886564905</v>
          </cell>
          <cell r="CO29">
            <v>0.33278040209168736</v>
          </cell>
          <cell r="CP29">
            <v>0.33564426097371564</v>
          </cell>
          <cell r="CQ29">
            <v>0.33853276580137237</v>
          </cell>
          <cell r="CR29">
            <v>0</v>
          </cell>
          <cell r="CS29">
            <v>0</v>
          </cell>
          <cell r="CT29">
            <v>0</v>
          </cell>
          <cell r="CU29">
            <v>0</v>
          </cell>
          <cell r="CV29">
            <v>0</v>
          </cell>
          <cell r="CW29">
            <v>0</v>
          </cell>
          <cell r="CX29">
            <v>0</v>
          </cell>
          <cell r="CY29">
            <v>0</v>
          </cell>
          <cell r="CZ29">
            <v>0</v>
          </cell>
          <cell r="DA29">
            <v>0</v>
          </cell>
          <cell r="DB29">
            <v>0</v>
          </cell>
          <cell r="DD29" t="str">
            <v>South EastSmall Business ToU EnergyToUE Band 4 Charge</v>
          </cell>
          <cell r="DK29">
            <v>1.22412675897</v>
          </cell>
          <cell r="DL29">
            <v>1.2398367492755695</v>
          </cell>
          <cell r="DM29">
            <v>1.2792340517546967</v>
          </cell>
          <cell r="DN29">
            <v>1.3198832508593585</v>
          </cell>
          <cell r="DO29">
            <v>3.2997081271483993E-2</v>
          </cell>
          <cell r="DP29">
            <v>3.2997081271483993E-2</v>
          </cell>
          <cell r="DQ29">
            <v>3.2997081271483993E-2</v>
          </cell>
          <cell r="DR29">
            <v>3.2997081271483993E-2</v>
          </cell>
          <cell r="DS29">
            <v>3.2997081271483993E-2</v>
          </cell>
          <cell r="DT29">
            <v>3.2997081271483993E-2</v>
          </cell>
          <cell r="DU29">
            <v>3.2997081271483993E-2</v>
          </cell>
          <cell r="DV29">
            <v>0</v>
          </cell>
          <cell r="DW29">
            <v>0</v>
          </cell>
          <cell r="DX29">
            <v>0</v>
          </cell>
          <cell r="DY29">
            <v>0</v>
          </cell>
          <cell r="DZ29">
            <v>0</v>
          </cell>
          <cell r="EA29">
            <v>0</v>
          </cell>
          <cell r="EB29">
            <v>0</v>
          </cell>
          <cell r="EC29">
            <v>0</v>
          </cell>
          <cell r="ED29">
            <v>0</v>
          </cell>
          <cell r="EE29">
            <v>0</v>
          </cell>
          <cell r="EF29">
            <v>0</v>
          </cell>
        </row>
        <row r="30">
          <cell r="R30" t="str">
            <v>T1TUOS CACFixed Charge</v>
          </cell>
          <cell r="Y30">
            <v>109.52604000000001</v>
          </cell>
          <cell r="Z30">
            <v>110.0736702</v>
          </cell>
          <cell r="AA30">
            <v>110.62403855099998</v>
          </cell>
          <cell r="AB30">
            <v>111.17715874375497</v>
          </cell>
          <cell r="AC30">
            <v>111.73304453747373</v>
          </cell>
          <cell r="AD30">
            <v>111.73304453747373</v>
          </cell>
          <cell r="AE30">
            <v>111.73304453747373</v>
          </cell>
          <cell r="AF30">
            <v>111.73304453747373</v>
          </cell>
          <cell r="AG30">
            <v>111.73304453747373</v>
          </cell>
          <cell r="AH30">
            <v>111.73304453747373</v>
          </cell>
          <cell r="AI30">
            <v>111.73304453747373</v>
          </cell>
          <cell r="AV30" t="str">
            <v>South EastEG - 11kVFixed Charge</v>
          </cell>
          <cell r="BC30">
            <v>18.328987904777417</v>
          </cell>
          <cell r="BD30">
            <v>18.878857541920745</v>
          </cell>
          <cell r="BE30">
            <v>19.392094242855475</v>
          </cell>
          <cell r="BF30">
            <v>20.00954736279326</v>
          </cell>
          <cell r="BG30">
            <v>0</v>
          </cell>
          <cell r="BH30">
            <v>0</v>
          </cell>
          <cell r="BI30">
            <v>0</v>
          </cell>
          <cell r="BJ30">
            <v>0</v>
          </cell>
          <cell r="BK30">
            <v>0</v>
          </cell>
          <cell r="BL30">
            <v>0</v>
          </cell>
          <cell r="BM30">
            <v>0</v>
          </cell>
          <cell r="BZ30" t="str">
            <v>SESmall Business ToU EnergyToUE Band 5 Charge</v>
          </cell>
          <cell r="CG30">
            <v>0.34957341370079997</v>
          </cell>
          <cell r="CH30">
            <v>0.35258179075502372</v>
          </cell>
          <cell r="CI30">
            <v>0.35561605745687419</v>
          </cell>
          <cell r="CJ30">
            <v>0.35867643660882664</v>
          </cell>
          <cell r="CK30">
            <v>0.36176315293076144</v>
          </cell>
          <cell r="CL30">
            <v>0.36487643307646506</v>
          </cell>
          <cell r="CM30">
            <v>0.36801650565027283</v>
          </cell>
          <cell r="CN30">
            <v>0.37118360122385519</v>
          </cell>
          <cell r="CO30">
            <v>0.37437795235314825</v>
          </cell>
          <cell r="CP30">
            <v>0.37759979359543006</v>
          </cell>
          <cell r="CQ30">
            <v>0.38084936152654392</v>
          </cell>
          <cell r="CR30">
            <v>6</v>
          </cell>
          <cell r="CS30">
            <v>6</v>
          </cell>
          <cell r="CT30">
            <v>6</v>
          </cell>
          <cell r="CU30">
            <v>6</v>
          </cell>
          <cell r="CV30">
            <v>0</v>
          </cell>
          <cell r="CW30">
            <v>0</v>
          </cell>
          <cell r="CX30">
            <v>0</v>
          </cell>
          <cell r="CY30">
            <v>0</v>
          </cell>
          <cell r="CZ30">
            <v>0</v>
          </cell>
          <cell r="DA30">
            <v>0</v>
          </cell>
          <cell r="DB30">
            <v>0</v>
          </cell>
          <cell r="DD30" t="str">
            <v>South EastSmall Business ToU EnergyToUE Band 5 Charge</v>
          </cell>
          <cell r="DK30">
            <v>1.468952110764</v>
          </cell>
          <cell r="DL30">
            <v>1.4878040991306833</v>
          </cell>
          <cell r="DM30">
            <v>1.5350808621056362</v>
          </cell>
          <cell r="DN30">
            <v>1.5838599010312304</v>
          </cell>
          <cell r="DO30">
            <v>3.9596497525780795E-2</v>
          </cell>
          <cell r="DP30">
            <v>3.9596497525780795E-2</v>
          </cell>
          <cell r="DQ30">
            <v>3.9596497525780795E-2</v>
          </cell>
          <cell r="DR30">
            <v>3.9596497525780795E-2</v>
          </cell>
          <cell r="DS30">
            <v>3.9596497525780795E-2</v>
          </cell>
          <cell r="DT30">
            <v>3.9596497525780795E-2</v>
          </cell>
          <cell r="DU30">
            <v>3.9596497525780795E-2</v>
          </cell>
          <cell r="DV30">
            <v>6</v>
          </cell>
          <cell r="DW30">
            <v>6</v>
          </cell>
          <cell r="DX30">
            <v>6</v>
          </cell>
          <cell r="DY30">
            <v>6</v>
          </cell>
          <cell r="DZ30">
            <v>0</v>
          </cell>
          <cell r="EA30">
            <v>0</v>
          </cell>
          <cell r="EB30">
            <v>0</v>
          </cell>
          <cell r="EC30">
            <v>0</v>
          </cell>
          <cell r="ED30">
            <v>0</v>
          </cell>
          <cell r="EE30">
            <v>0</v>
          </cell>
          <cell r="EF30">
            <v>0</v>
          </cell>
        </row>
        <row r="31">
          <cell r="R31" t="str">
            <v>T1TUOS CACCapacity Charge</v>
          </cell>
          <cell r="Y31">
            <v>0.71820000000000006</v>
          </cell>
          <cell r="Z31">
            <v>0.72179099999999996</v>
          </cell>
          <cell r="AA31">
            <v>0.72539995499999987</v>
          </cell>
          <cell r="AB31">
            <v>0.72902695477499979</v>
          </cell>
          <cell r="AC31">
            <v>0.73267208954887475</v>
          </cell>
          <cell r="AD31">
            <v>0.73267208954887475</v>
          </cell>
          <cell r="AE31">
            <v>0.73267208954887475</v>
          </cell>
          <cell r="AF31">
            <v>0.73267208954887475</v>
          </cell>
          <cell r="AG31">
            <v>0.73267208954887475</v>
          </cell>
          <cell r="AH31">
            <v>0.73267208954887475</v>
          </cell>
          <cell r="AI31">
            <v>0.73267208954887475</v>
          </cell>
          <cell r="AV31" t="str">
            <v>South EastEG - 11kVVolume Off Peak Charge</v>
          </cell>
          <cell r="BC31">
            <v>7.6679212186040258E-3</v>
          </cell>
          <cell r="BD31">
            <v>7.1261199408441762E-3</v>
          </cell>
          <cell r="BE31">
            <v>6.5005153183627842E-3</v>
          </cell>
          <cell r="BF31">
            <v>5.8250136089608951E-3</v>
          </cell>
          <cell r="BG31">
            <v>0</v>
          </cell>
          <cell r="BH31">
            <v>0</v>
          </cell>
          <cell r="BI31">
            <v>0</v>
          </cell>
          <cell r="BJ31">
            <v>0</v>
          </cell>
          <cell r="BK31">
            <v>0</v>
          </cell>
          <cell r="BL31">
            <v>0</v>
          </cell>
          <cell r="BM31">
            <v>0</v>
          </cell>
          <cell r="BZ31" t="str">
            <v>SESmall Business ToU EnergyVolume Evening Charge</v>
          </cell>
          <cell r="CG31">
            <v>2.4028008480000002E-2</v>
          </cell>
          <cell r="CH31">
            <v>2.4629324276752216E-2</v>
          </cell>
          <cell r="CI31">
            <v>2.4822221391531105E-2</v>
          </cell>
          <cell r="CJ31">
            <v>2.4517499515336744E-2</v>
          </cell>
          <cell r="CK31">
            <v>0</v>
          </cell>
          <cell r="CL31">
            <v>0</v>
          </cell>
          <cell r="CM31">
            <v>0</v>
          </cell>
          <cell r="CN31">
            <v>0</v>
          </cell>
          <cell r="CO31">
            <v>0</v>
          </cell>
          <cell r="CP31">
            <v>0</v>
          </cell>
          <cell r="CQ31">
            <v>0</v>
          </cell>
          <cell r="CR31">
            <v>52364.729868294955</v>
          </cell>
          <cell r="CS31">
            <v>52364.729868294955</v>
          </cell>
          <cell r="CT31">
            <v>52364.729868294955</v>
          </cell>
          <cell r="CU31">
            <v>52364.729868294955</v>
          </cell>
          <cell r="CV31">
            <v>0</v>
          </cell>
          <cell r="CW31">
            <v>0</v>
          </cell>
          <cell r="CX31">
            <v>0</v>
          </cell>
          <cell r="CY31">
            <v>0</v>
          </cell>
          <cell r="CZ31">
            <v>0</v>
          </cell>
          <cell r="DA31">
            <v>0</v>
          </cell>
          <cell r="DB31">
            <v>0</v>
          </cell>
          <cell r="DD31" t="str">
            <v>South EastSmall Business ToU EnergyVolume Evening Charge</v>
          </cell>
          <cell r="DK31">
            <v>0.1235843295587402</v>
          </cell>
          <cell r="DL31">
            <v>0.1246478780058894</v>
          </cell>
          <cell r="DM31">
            <v>0.12572057919354765</v>
          </cell>
          <cell r="DN31">
            <v>0.12680251188884498</v>
          </cell>
          <cell r="DO31">
            <v>0.12789375553676963</v>
          </cell>
          <cell r="DP31">
            <v>0</v>
          </cell>
          <cell r="DQ31">
            <v>0</v>
          </cell>
          <cell r="DR31">
            <v>0</v>
          </cell>
          <cell r="DS31">
            <v>0</v>
          </cell>
          <cell r="DT31">
            <v>0</v>
          </cell>
          <cell r="DU31">
            <v>0</v>
          </cell>
          <cell r="DV31">
            <v>49460.881514574299</v>
          </cell>
          <cell r="DW31">
            <v>49460.881514574299</v>
          </cell>
          <cell r="DX31">
            <v>49460.881514574299</v>
          </cell>
          <cell r="DY31">
            <v>49460.881514574299</v>
          </cell>
          <cell r="DZ31">
            <v>0</v>
          </cell>
          <cell r="EA31">
            <v>0</v>
          </cell>
          <cell r="EB31">
            <v>0</v>
          </cell>
          <cell r="EC31">
            <v>0</v>
          </cell>
          <cell r="ED31">
            <v>0</v>
          </cell>
          <cell r="EE31">
            <v>0</v>
          </cell>
          <cell r="EF31">
            <v>0</v>
          </cell>
        </row>
        <row r="32">
          <cell r="R32" t="str">
            <v>T1TUOS CACVolume Charge</v>
          </cell>
          <cell r="Y32">
            <v>1.0079303034553634E-2</v>
          </cell>
          <cell r="Z32">
            <v>9.612279238229016E-3</v>
          </cell>
          <cell r="AA32">
            <v>9.7782681284684612E-3</v>
          </cell>
          <cell r="AB32">
            <v>9.8315701629852325E-3</v>
          </cell>
          <cell r="AC32">
            <v>-7.9601882532223962E-3</v>
          </cell>
          <cell r="AD32">
            <v>-7.9601882532223962E-3</v>
          </cell>
          <cell r="AE32">
            <v>-7.9601882532223962E-3</v>
          </cell>
          <cell r="AF32">
            <v>-7.9601882532223962E-3</v>
          </cell>
          <cell r="AG32">
            <v>-7.9601882532223962E-3</v>
          </cell>
          <cell r="AH32">
            <v>-7.9601882532223962E-3</v>
          </cell>
          <cell r="AI32">
            <v>-7.9601882532223962E-3</v>
          </cell>
          <cell r="AV32" t="str">
            <v>South EastEG - 11kVVolume Peak Charge</v>
          </cell>
          <cell r="BC32">
            <v>7.6679212186040258E-3</v>
          </cell>
          <cell r="BD32">
            <v>7.1261199408441762E-3</v>
          </cell>
          <cell r="BE32">
            <v>6.5005153183627842E-3</v>
          </cell>
          <cell r="BF32">
            <v>5.8250136089608951E-3</v>
          </cell>
          <cell r="BG32">
            <v>0</v>
          </cell>
          <cell r="BH32">
            <v>0</v>
          </cell>
          <cell r="BI32">
            <v>0</v>
          </cell>
          <cell r="BJ32">
            <v>0</v>
          </cell>
          <cell r="BK32">
            <v>0</v>
          </cell>
          <cell r="BL32">
            <v>0</v>
          </cell>
          <cell r="BM32">
            <v>0</v>
          </cell>
          <cell r="BZ32" t="str">
            <v>SESmall Business ToU EnergyVolume Overnight Charge</v>
          </cell>
          <cell r="CG32">
            <v>9.2372101412909937E-3</v>
          </cell>
          <cell r="CH32">
            <v>9.4683770472166907E-3</v>
          </cell>
          <cell r="CI32">
            <v>9.5425334712226362E-3</v>
          </cell>
          <cell r="CJ32">
            <v>9.4253876824903458E-3</v>
          </cell>
          <cell r="CK32">
            <v>0</v>
          </cell>
          <cell r="CL32">
            <v>0</v>
          </cell>
          <cell r="CM32">
            <v>0</v>
          </cell>
          <cell r="CN32">
            <v>0</v>
          </cell>
          <cell r="CO32">
            <v>0</v>
          </cell>
          <cell r="CP32">
            <v>0</v>
          </cell>
          <cell r="CQ32">
            <v>0</v>
          </cell>
          <cell r="CR32">
            <v>138658.49167898262</v>
          </cell>
          <cell r="CS32">
            <v>138658.49167898262</v>
          </cell>
          <cell r="CT32">
            <v>138658.49167898262</v>
          </cell>
          <cell r="CU32">
            <v>138658.49167898262</v>
          </cell>
          <cell r="CV32">
            <v>0</v>
          </cell>
          <cell r="CW32">
            <v>0</v>
          </cell>
          <cell r="CX32">
            <v>0</v>
          </cell>
          <cell r="CY32">
            <v>0</v>
          </cell>
          <cell r="CZ32">
            <v>0</v>
          </cell>
          <cell r="DA32">
            <v>0</v>
          </cell>
          <cell r="DB32">
            <v>0</v>
          </cell>
          <cell r="DD32" t="str">
            <v>South EastSmall Business ToU EnergyVolume Overnight Charge</v>
          </cell>
          <cell r="DK32">
            <v>6.4198008149459793E-2</v>
          </cell>
          <cell r="DL32">
            <v>7.1750823456089338E-2</v>
          </cell>
          <cell r="DM32">
            <v>8.1381378366554374E-2</v>
          </cell>
          <cell r="DN32">
            <v>8.9908636095946765E-2</v>
          </cell>
          <cell r="DO32">
            <v>0</v>
          </cell>
          <cell r="DP32">
            <v>0</v>
          </cell>
          <cell r="DQ32">
            <v>0</v>
          </cell>
          <cell r="DR32">
            <v>0</v>
          </cell>
          <cell r="DS32">
            <v>0</v>
          </cell>
          <cell r="DT32">
            <v>0</v>
          </cell>
          <cell r="DU32">
            <v>0</v>
          </cell>
          <cell r="DV32">
            <v>130969.28495903753</v>
          </cell>
          <cell r="DW32">
            <v>130969.28495903753</v>
          </cell>
          <cell r="DX32">
            <v>130969.28495903753</v>
          </cell>
          <cell r="DY32">
            <v>130969.28495903753</v>
          </cell>
          <cell r="DZ32">
            <v>0</v>
          </cell>
          <cell r="EA32">
            <v>0</v>
          </cell>
          <cell r="EB32">
            <v>0</v>
          </cell>
          <cell r="EC32">
            <v>0</v>
          </cell>
          <cell r="ED32">
            <v>0</v>
          </cell>
          <cell r="EE32">
            <v>0</v>
          </cell>
          <cell r="EF32">
            <v>0</v>
          </cell>
        </row>
        <row r="33">
          <cell r="R33" t="str">
            <v>T2TUOS CACFixed Charge</v>
          </cell>
          <cell r="Y33">
            <v>75.421999999999997</v>
          </cell>
          <cell r="Z33">
            <v>75.799109999999985</v>
          </cell>
          <cell r="AA33">
            <v>76.17810554999997</v>
          </cell>
          <cell r="AB33">
            <v>76.558996077749967</v>
          </cell>
          <cell r="AC33">
            <v>76.941791058138705</v>
          </cell>
          <cell r="AD33">
            <v>76.941791058138705</v>
          </cell>
          <cell r="AE33">
            <v>76.941791058138705</v>
          </cell>
          <cell r="AF33">
            <v>76.941791058138705</v>
          </cell>
          <cell r="AG33">
            <v>76.941791058138705</v>
          </cell>
          <cell r="AH33">
            <v>76.941791058138705</v>
          </cell>
          <cell r="AI33">
            <v>76.941791058138705</v>
          </cell>
          <cell r="AV33" t="str">
            <v>EastCAC 22/11kV BusCapacity Charge</v>
          </cell>
          <cell r="BC33">
            <v>3.8884599999999998</v>
          </cell>
          <cell r="BD33">
            <v>3.7912484999999996</v>
          </cell>
          <cell r="BE33">
            <v>3.6964672874999995</v>
          </cell>
          <cell r="BF33">
            <v>3.6040556053124995</v>
          </cell>
          <cell r="BG33">
            <v>3.513954215179687</v>
          </cell>
          <cell r="BH33">
            <v>3.513954215179687</v>
          </cell>
          <cell r="BI33">
            <v>3.513954215179687</v>
          </cell>
          <cell r="BJ33">
            <v>3.513954215179687</v>
          </cell>
          <cell r="BK33">
            <v>3.513954215179687</v>
          </cell>
          <cell r="BL33">
            <v>3.513954215179687</v>
          </cell>
          <cell r="BM33">
            <v>3.513954215179687</v>
          </cell>
          <cell r="BZ33" t="str">
            <v>SESmall Business ToU EnergyVolume Day Charge</v>
          </cell>
          <cell r="CG33">
            <v>9.4217199999999997E-3</v>
          </cell>
          <cell r="CH33">
            <v>9.6575043794375186E-3</v>
          </cell>
          <cell r="CI33">
            <v>9.7331420506064515E-3</v>
          </cell>
          <cell r="CJ33">
            <v>9.6136563180386578E-3</v>
          </cell>
          <cell r="CK33">
            <v>0</v>
          </cell>
          <cell r="CL33">
            <v>0</v>
          </cell>
          <cell r="CM33">
            <v>0</v>
          </cell>
          <cell r="CN33">
            <v>0</v>
          </cell>
          <cell r="CO33">
            <v>0</v>
          </cell>
          <cell r="CP33">
            <v>0</v>
          </cell>
          <cell r="CQ33">
            <v>0</v>
          </cell>
          <cell r="CR33">
            <v>237840.08396272245</v>
          </cell>
          <cell r="CS33">
            <v>237840.08396272245</v>
          </cell>
          <cell r="CT33">
            <v>237840.08396272245</v>
          </cell>
          <cell r="CU33">
            <v>237840.08396272245</v>
          </cell>
          <cell r="CV33">
            <v>0</v>
          </cell>
          <cell r="CW33">
            <v>0</v>
          </cell>
          <cell r="CX33">
            <v>0</v>
          </cell>
          <cell r="CY33">
            <v>0</v>
          </cell>
          <cell r="CZ33">
            <v>0</v>
          </cell>
          <cell r="DA33">
            <v>0</v>
          </cell>
          <cell r="DB33">
            <v>0</v>
          </cell>
          <cell r="DD33" t="str">
            <v>South EastSmall Business ToU EnergyVolume Day Charge</v>
          </cell>
          <cell r="DK33">
            <v>3.9794154117914343E-2</v>
          </cell>
          <cell r="DL33">
            <v>3.4309562476549163E-2</v>
          </cell>
          <cell r="DM33">
            <v>2.917884224370354E-2</v>
          </cell>
          <cell r="DN33">
            <v>2.3875460686645603E-2</v>
          </cell>
          <cell r="DO33">
            <v>0</v>
          </cell>
          <cell r="DP33">
            <v>0</v>
          </cell>
          <cell r="DQ33">
            <v>0</v>
          </cell>
          <cell r="DR33">
            <v>0</v>
          </cell>
          <cell r="DS33">
            <v>0</v>
          </cell>
          <cell r="DT33">
            <v>0</v>
          </cell>
          <cell r="DU33">
            <v>0</v>
          </cell>
          <cell r="DV33">
            <v>224650.83352638819</v>
          </cell>
          <cell r="DW33">
            <v>224650.83352638819</v>
          </cell>
          <cell r="DX33">
            <v>224650.83352638819</v>
          </cell>
          <cell r="DY33">
            <v>224650.83352638819</v>
          </cell>
          <cell r="DZ33">
            <v>0</v>
          </cell>
          <cell r="EA33">
            <v>0</v>
          </cell>
          <cell r="EB33">
            <v>0</v>
          </cell>
          <cell r="EC33">
            <v>0</v>
          </cell>
          <cell r="ED33">
            <v>0</v>
          </cell>
          <cell r="EE33">
            <v>0</v>
          </cell>
          <cell r="EF33">
            <v>0</v>
          </cell>
        </row>
        <row r="34">
          <cell r="R34" t="str">
            <v>T2TUOS CACCapacity Charge</v>
          </cell>
          <cell r="Y34">
            <v>1.474</v>
          </cell>
          <cell r="Z34">
            <v>1.4813699999999999</v>
          </cell>
          <cell r="AA34">
            <v>1.4887768499999996</v>
          </cell>
          <cell r="AB34">
            <v>1.4962207342499994</v>
          </cell>
          <cell r="AC34">
            <v>1.5037018379212492</v>
          </cell>
          <cell r="AD34">
            <v>1.5037018379212492</v>
          </cell>
          <cell r="AE34">
            <v>1.5037018379212492</v>
          </cell>
          <cell r="AF34">
            <v>1.5037018379212492</v>
          </cell>
          <cell r="AG34">
            <v>1.5037018379212492</v>
          </cell>
          <cell r="AH34">
            <v>1.5037018379212492</v>
          </cell>
          <cell r="AI34">
            <v>1.5037018379212492</v>
          </cell>
          <cell r="AV34" t="str">
            <v>EastCAC 22/11kV BusDemand Charge kVA</v>
          </cell>
          <cell r="BC34">
            <v>3.7864778313253016</v>
          </cell>
          <cell r="BD34">
            <v>3.8811397771084337</v>
          </cell>
          <cell r="BE34">
            <v>3.9781682715361444</v>
          </cell>
          <cell r="BF34">
            <v>4.0776224783245478</v>
          </cell>
          <cell r="BG34">
            <v>4.1795630402826616</v>
          </cell>
          <cell r="BH34">
            <v>0</v>
          </cell>
          <cell r="BI34">
            <v>0</v>
          </cell>
          <cell r="BJ34">
            <v>0</v>
          </cell>
          <cell r="BK34">
            <v>0</v>
          </cell>
          <cell r="BL34">
            <v>0</v>
          </cell>
          <cell r="BM34">
            <v>0</v>
          </cell>
          <cell r="BZ34" t="str">
            <v>SESmall Business Wide IFTBand1 Charge</v>
          </cell>
          <cell r="CG34">
            <v>0.19420745205599999</v>
          </cell>
          <cell r="CH34">
            <v>0.19587877264167985</v>
          </cell>
          <cell r="CI34">
            <v>0.1975644763649301</v>
          </cell>
          <cell r="CJ34">
            <v>0.19926468700490368</v>
          </cell>
          <cell r="CK34">
            <v>0.20097952940597857</v>
          </cell>
          <cell r="CL34">
            <v>0.20270912948692502</v>
          </cell>
          <cell r="CM34">
            <v>0.20445361425015157</v>
          </cell>
          <cell r="CN34">
            <v>0.20621311179103066</v>
          </cell>
          <cell r="CO34">
            <v>0.2079877513073046</v>
          </cell>
          <cell r="CP34">
            <v>0.20977766310857227</v>
          </cell>
          <cell r="CQ34">
            <v>0.21158297862585773</v>
          </cell>
          <cell r="CR34">
            <v>583</v>
          </cell>
          <cell r="CS34">
            <v>563</v>
          </cell>
          <cell r="CT34">
            <v>543</v>
          </cell>
          <cell r="CU34">
            <v>524</v>
          </cell>
          <cell r="CV34">
            <v>0</v>
          </cell>
          <cell r="CW34">
            <v>0</v>
          </cell>
          <cell r="CX34">
            <v>0</v>
          </cell>
          <cell r="CY34">
            <v>0</v>
          </cell>
          <cell r="CZ34">
            <v>0</v>
          </cell>
          <cell r="DA34">
            <v>0</v>
          </cell>
          <cell r="DB34">
            <v>0</v>
          </cell>
          <cell r="DD34" t="str">
            <v>South EastSmall Business Wide IFTBand1 Charge</v>
          </cell>
          <cell r="DK34">
            <v>0.489650703588</v>
          </cell>
          <cell r="DL34">
            <v>0.4959346997102278</v>
          </cell>
          <cell r="DM34">
            <v>0.51169362070187874</v>
          </cell>
          <cell r="DN34">
            <v>0.52795330034374355</v>
          </cell>
          <cell r="DO34">
            <v>1.31988325085936E-2</v>
          </cell>
          <cell r="DP34">
            <v>1.31988325085936E-2</v>
          </cell>
          <cell r="DQ34">
            <v>1.31988325085936E-2</v>
          </cell>
          <cell r="DR34">
            <v>1.31988325085936E-2</v>
          </cell>
          <cell r="DS34">
            <v>1.31988325085936E-2</v>
          </cell>
          <cell r="DT34">
            <v>1.31988325085936E-2</v>
          </cell>
          <cell r="DU34">
            <v>1.31988325085936E-2</v>
          </cell>
          <cell r="DV34">
            <v>583</v>
          </cell>
          <cell r="DW34">
            <v>563</v>
          </cell>
          <cell r="DX34">
            <v>543</v>
          </cell>
          <cell r="DY34">
            <v>524</v>
          </cell>
          <cell r="DZ34">
            <v>0</v>
          </cell>
          <cell r="EA34">
            <v>0</v>
          </cell>
          <cell r="EB34">
            <v>0</v>
          </cell>
          <cell r="EC34">
            <v>0</v>
          </cell>
          <cell r="ED34">
            <v>0</v>
          </cell>
          <cell r="EE34">
            <v>0</v>
          </cell>
          <cell r="EF34">
            <v>0</v>
          </cell>
        </row>
        <row r="35">
          <cell r="R35" t="str">
            <v>T2TUOS CACVolume Charge</v>
          </cell>
          <cell r="Y35">
            <v>1.1937631525536712E-2</v>
          </cell>
          <cell r="Z35">
            <v>1.1768952420022471E-2</v>
          </cell>
          <cell r="AA35">
            <v>1.195957335191792E-2</v>
          </cell>
          <cell r="AB35">
            <v>1.2038351875099237E-2</v>
          </cell>
          <cell r="AC35">
            <v>-1.0475979397207132E-2</v>
          </cell>
          <cell r="AD35">
            <v>-1.0475979397207132E-2</v>
          </cell>
          <cell r="AE35">
            <v>-1.0475979397207132E-2</v>
          </cell>
          <cell r="AF35">
            <v>-1.0475979397207132E-2</v>
          </cell>
          <cell r="AG35">
            <v>-1.0475979397207132E-2</v>
          </cell>
          <cell r="AH35">
            <v>-1.0475979397207132E-2</v>
          </cell>
          <cell r="AI35">
            <v>-1.0475979397207132E-2</v>
          </cell>
          <cell r="AV35" t="str">
            <v>EastCAC 22/11kV BusFixed Charge</v>
          </cell>
          <cell r="BC35">
            <v>33.128</v>
          </cell>
          <cell r="BD35">
            <v>33.354580759571377</v>
          </cell>
          <cell r="BE35">
            <v>33.28595662687993</v>
          </cell>
          <cell r="BF35">
            <v>33.540837529302152</v>
          </cell>
          <cell r="BG35">
            <v>0</v>
          </cell>
          <cell r="BH35" t="e">
            <v>#VALUE!</v>
          </cell>
          <cell r="BI35" t="e">
            <v>#VALUE!</v>
          </cell>
          <cell r="BJ35" t="e">
            <v>#VALUE!</v>
          </cell>
          <cell r="BK35" t="e">
            <v>#VALUE!</v>
          </cell>
          <cell r="BL35" t="e">
            <v>#VALUE!</v>
          </cell>
          <cell r="BM35" t="e">
            <v>#VALUE!</v>
          </cell>
          <cell r="BZ35" t="str">
            <v>SESmall Business Wide IFTBand2 Charge</v>
          </cell>
          <cell r="CG35">
            <v>0.23304894246719998</v>
          </cell>
          <cell r="CH35">
            <v>0.23505452717001582</v>
          </cell>
          <cell r="CI35">
            <v>0.23707737163791612</v>
          </cell>
          <cell r="CJ35">
            <v>0.23911762440588441</v>
          </cell>
          <cell r="CK35">
            <v>0.24117543528717428</v>
          </cell>
          <cell r="CL35">
            <v>0.24325095538431002</v>
          </cell>
          <cell r="CM35">
            <v>0.24534433710018189</v>
          </cell>
          <cell r="CN35">
            <v>0.2474557341492368</v>
          </cell>
          <cell r="CO35">
            <v>0.24958530156876552</v>
          </cell>
          <cell r="CP35">
            <v>0.25173319573028674</v>
          </cell>
          <cell r="CQ35">
            <v>0.25389957435102933</v>
          </cell>
          <cell r="CR35">
            <v>9330</v>
          </cell>
          <cell r="CS35">
            <v>9003</v>
          </cell>
          <cell r="CT35">
            <v>8688</v>
          </cell>
          <cell r="CU35">
            <v>8384</v>
          </cell>
          <cell r="CV35">
            <v>0</v>
          </cell>
          <cell r="CW35">
            <v>0</v>
          </cell>
          <cell r="CX35">
            <v>0</v>
          </cell>
          <cell r="CY35">
            <v>0</v>
          </cell>
          <cell r="CZ35">
            <v>0</v>
          </cell>
          <cell r="DA35">
            <v>0</v>
          </cell>
          <cell r="DB35">
            <v>0</v>
          </cell>
          <cell r="DD35" t="str">
            <v>South EastSmall Business Wide IFTBand2 Charge</v>
          </cell>
          <cell r="DK35">
            <v>0.734476055382</v>
          </cell>
          <cell r="DL35">
            <v>0.74390204956534167</v>
          </cell>
          <cell r="DM35">
            <v>0.76754043105281811</v>
          </cell>
          <cell r="DN35">
            <v>0.79192995051561521</v>
          </cell>
          <cell r="DO35">
            <v>1.9798248762890398E-2</v>
          </cell>
          <cell r="DP35">
            <v>1.9798248762890398E-2</v>
          </cell>
          <cell r="DQ35">
            <v>1.9798248762890398E-2</v>
          </cell>
          <cell r="DR35">
            <v>1.9798248762890398E-2</v>
          </cell>
          <cell r="DS35">
            <v>1.9798248762890398E-2</v>
          </cell>
          <cell r="DT35">
            <v>1.9798248762890398E-2</v>
          </cell>
          <cell r="DU35">
            <v>1.9798248762890398E-2</v>
          </cell>
          <cell r="DV35">
            <v>9330</v>
          </cell>
          <cell r="DW35">
            <v>9003</v>
          </cell>
          <cell r="DX35">
            <v>8688</v>
          </cell>
          <cell r="DY35">
            <v>8384</v>
          </cell>
          <cell r="DZ35">
            <v>0</v>
          </cell>
          <cell r="EA35">
            <v>0</v>
          </cell>
          <cell r="EB35">
            <v>0</v>
          </cell>
          <cell r="EC35">
            <v>0</v>
          </cell>
          <cell r="ED35">
            <v>0</v>
          </cell>
          <cell r="EE35">
            <v>0</v>
          </cell>
          <cell r="EF35">
            <v>0</v>
          </cell>
        </row>
        <row r="36">
          <cell r="R36" t="str">
            <v>T3TUOS CACFixed Charge</v>
          </cell>
          <cell r="Y36">
            <v>70.440599999999989</v>
          </cell>
          <cell r="Z36">
            <v>70.792802999999978</v>
          </cell>
          <cell r="AA36">
            <v>71.146767014999966</v>
          </cell>
          <cell r="AB36">
            <v>71.502500850074952</v>
          </cell>
          <cell r="AC36">
            <v>71.860013354325318</v>
          </cell>
          <cell r="AD36">
            <v>71.860013354325318</v>
          </cell>
          <cell r="AE36">
            <v>71.860013354325318</v>
          </cell>
          <cell r="AF36">
            <v>71.860013354325318</v>
          </cell>
          <cell r="AG36">
            <v>71.860013354325318</v>
          </cell>
          <cell r="AH36">
            <v>71.860013354325318</v>
          </cell>
          <cell r="AI36">
            <v>71.860013354325318</v>
          </cell>
          <cell r="AV36" t="str">
            <v>EastCAC 22/11kV BusVolume Charge</v>
          </cell>
          <cell r="BC36">
            <v>3.9433916961679593E-3</v>
          </cell>
          <cell r="BD36">
            <v>4.420081677382854E-3</v>
          </cell>
          <cell r="BE36">
            <v>4.5030749899741601E-3</v>
          </cell>
          <cell r="BF36">
            <v>4.9687198738101474E-3</v>
          </cell>
          <cell r="BG36">
            <v>-3.6988467539002187E-2</v>
          </cell>
          <cell r="BH36">
            <v>-2.0669983509792236E-2</v>
          </cell>
          <cell r="BI36">
            <v>-2.0672847852116601E-2</v>
          </cell>
          <cell r="BJ36">
            <v>-2.067573684454703E-2</v>
          </cell>
          <cell r="BK36">
            <v>-2.0678650699218686E-2</v>
          </cell>
          <cell r="BL36">
            <v>-2.0681589630092336E-2</v>
          </cell>
          <cell r="BM36">
            <v>-2.0684553852970064E-2</v>
          </cell>
          <cell r="BZ36" t="str">
            <v>SESmall Business Wide IFTBand3 Charge</v>
          </cell>
          <cell r="CG36">
            <v>0.27189043287839998</v>
          </cell>
          <cell r="CH36">
            <v>0.27423028169835179</v>
          </cell>
          <cell r="CI36">
            <v>0.27659026691090216</v>
          </cell>
          <cell r="CJ36">
            <v>0.27897056180686519</v>
          </cell>
          <cell r="CK36">
            <v>0.28137134116837004</v>
          </cell>
          <cell r="CL36">
            <v>0.28379278128169505</v>
          </cell>
          <cell r="CM36">
            <v>0.2862350599502122</v>
          </cell>
          <cell r="CN36">
            <v>0.28869835650744291</v>
          </cell>
          <cell r="CO36">
            <v>0.29118285183022641</v>
          </cell>
          <cell r="CP36">
            <v>0.29368872835200116</v>
          </cell>
          <cell r="CQ36">
            <v>0.29621617007620082</v>
          </cell>
          <cell r="CR36">
            <v>3671</v>
          </cell>
          <cell r="CS36">
            <v>3543</v>
          </cell>
          <cell r="CT36">
            <v>3419</v>
          </cell>
          <cell r="CU36">
            <v>3299</v>
          </cell>
          <cell r="CV36">
            <v>0</v>
          </cell>
          <cell r="CW36">
            <v>0</v>
          </cell>
          <cell r="CX36">
            <v>0</v>
          </cell>
          <cell r="CY36">
            <v>0</v>
          </cell>
          <cell r="CZ36">
            <v>0</v>
          </cell>
          <cell r="DA36">
            <v>0</v>
          </cell>
          <cell r="DB36">
            <v>0</v>
          </cell>
          <cell r="DD36" t="str">
            <v>South EastSmall Business Wide IFTBand3 Charge</v>
          </cell>
          <cell r="DK36">
            <v>0.979301407176</v>
          </cell>
          <cell r="DL36">
            <v>0.9918693994204556</v>
          </cell>
          <cell r="DM36">
            <v>1.0233872414037575</v>
          </cell>
          <cell r="DN36">
            <v>1.0559066006874871</v>
          </cell>
          <cell r="DO36">
            <v>2.63976650171872E-2</v>
          </cell>
          <cell r="DP36">
            <v>2.63976650171872E-2</v>
          </cell>
          <cell r="DQ36">
            <v>2.63976650171872E-2</v>
          </cell>
          <cell r="DR36">
            <v>2.63976650171872E-2</v>
          </cell>
          <cell r="DS36">
            <v>2.63976650171872E-2</v>
          </cell>
          <cell r="DT36">
            <v>2.63976650171872E-2</v>
          </cell>
          <cell r="DU36">
            <v>2.63976650171872E-2</v>
          </cell>
          <cell r="DV36">
            <v>3671</v>
          </cell>
          <cell r="DW36">
            <v>3543</v>
          </cell>
          <cell r="DX36">
            <v>3419</v>
          </cell>
          <cell r="DY36">
            <v>3299</v>
          </cell>
          <cell r="DZ36">
            <v>0</v>
          </cell>
          <cell r="EA36">
            <v>0</v>
          </cell>
          <cell r="EB36">
            <v>0</v>
          </cell>
          <cell r="EC36">
            <v>0</v>
          </cell>
          <cell r="ED36">
            <v>0</v>
          </cell>
          <cell r="EE36">
            <v>0</v>
          </cell>
          <cell r="EF36">
            <v>0</v>
          </cell>
        </row>
        <row r="37">
          <cell r="R37" t="str">
            <v>T3TUOS CACCapacity Charge</v>
          </cell>
          <cell r="Y37">
            <v>2.7227000000000001</v>
          </cell>
          <cell r="Z37">
            <v>2.7363134999999996</v>
          </cell>
          <cell r="AA37">
            <v>2.7499950674999991</v>
          </cell>
          <cell r="AB37">
            <v>2.763745042837499</v>
          </cell>
          <cell r="AC37">
            <v>2.777563768051686</v>
          </cell>
          <cell r="AD37">
            <v>2.777563768051686</v>
          </cell>
          <cell r="AE37">
            <v>2.777563768051686</v>
          </cell>
          <cell r="AF37">
            <v>2.777563768051686</v>
          </cell>
          <cell r="AG37">
            <v>2.777563768051686</v>
          </cell>
          <cell r="AH37">
            <v>2.777563768051686</v>
          </cell>
          <cell r="AI37">
            <v>2.777563768051686</v>
          </cell>
          <cell r="AV37" t="str">
            <v>EastCAC 22/11kV BusConnection Unit Charge</v>
          </cell>
          <cell r="BC37">
            <v>5.5268387722844636</v>
          </cell>
          <cell r="BD37">
            <v>5.5646398869624623</v>
          </cell>
          <cell r="BE37">
            <v>5.5531911270834025</v>
          </cell>
          <cell r="BF37">
            <v>5.5957136353489778</v>
          </cell>
          <cell r="BG37">
            <v>0</v>
          </cell>
          <cell r="BH37" t="e">
            <v>#VALUE!</v>
          </cell>
          <cell r="BI37" t="e">
            <v>#VALUE!</v>
          </cell>
          <cell r="BJ37" t="e">
            <v>#VALUE!</v>
          </cell>
          <cell r="BK37" t="e">
            <v>#VALUE!</v>
          </cell>
          <cell r="BL37" t="e">
            <v>#VALUE!</v>
          </cell>
          <cell r="BM37" t="e">
            <v>#VALUE!</v>
          </cell>
          <cell r="BZ37" t="str">
            <v>SESmall Business Wide IFTBand4 Charge</v>
          </cell>
          <cell r="CG37">
            <v>0.31073192328959998</v>
          </cell>
          <cell r="CH37">
            <v>0.31340603622668772</v>
          </cell>
          <cell r="CI37">
            <v>0.31610316218388812</v>
          </cell>
          <cell r="CJ37">
            <v>0.31882349920784586</v>
          </cell>
          <cell r="CK37">
            <v>0.32156724704956569</v>
          </cell>
          <cell r="CL37">
            <v>0.32433460717908003</v>
          </cell>
          <cell r="CM37">
            <v>0.32712578280024251</v>
          </cell>
          <cell r="CN37">
            <v>0.32994097886564905</v>
          </cell>
          <cell r="CO37">
            <v>0.33278040209168736</v>
          </cell>
          <cell r="CP37">
            <v>0.33564426097371564</v>
          </cell>
          <cell r="CQ37">
            <v>0.33853276580137237</v>
          </cell>
          <cell r="CR37">
            <v>1529</v>
          </cell>
          <cell r="CS37">
            <v>1475</v>
          </cell>
          <cell r="CT37">
            <v>1423</v>
          </cell>
          <cell r="CU37">
            <v>1373</v>
          </cell>
          <cell r="CV37">
            <v>0</v>
          </cell>
          <cell r="CW37">
            <v>0</v>
          </cell>
          <cell r="CX37">
            <v>0</v>
          </cell>
          <cell r="CY37">
            <v>0</v>
          </cell>
          <cell r="CZ37">
            <v>0</v>
          </cell>
          <cell r="DA37">
            <v>0</v>
          </cell>
          <cell r="DB37">
            <v>0</v>
          </cell>
          <cell r="DD37" t="str">
            <v>South EastSmall Business Wide IFTBand4 Charge</v>
          </cell>
          <cell r="DK37">
            <v>1.22412675897</v>
          </cell>
          <cell r="DL37">
            <v>1.2398367492755695</v>
          </cell>
          <cell r="DM37">
            <v>1.2792340517546967</v>
          </cell>
          <cell r="DN37">
            <v>1.3198832508593585</v>
          </cell>
          <cell r="DO37">
            <v>3.2997081271483993E-2</v>
          </cell>
          <cell r="DP37">
            <v>3.2997081271483993E-2</v>
          </cell>
          <cell r="DQ37">
            <v>3.2997081271483993E-2</v>
          </cell>
          <cell r="DR37">
            <v>3.2997081271483993E-2</v>
          </cell>
          <cell r="DS37">
            <v>3.2997081271483993E-2</v>
          </cell>
          <cell r="DT37">
            <v>3.2997081271483993E-2</v>
          </cell>
          <cell r="DU37">
            <v>3.2997081271483993E-2</v>
          </cell>
          <cell r="DV37">
            <v>1529</v>
          </cell>
          <cell r="DW37">
            <v>1475</v>
          </cell>
          <cell r="DX37">
            <v>1423</v>
          </cell>
          <cell r="DY37">
            <v>1373</v>
          </cell>
          <cell r="DZ37">
            <v>0</v>
          </cell>
          <cell r="EA37">
            <v>0</v>
          </cell>
          <cell r="EB37">
            <v>0</v>
          </cell>
          <cell r="EC37">
            <v>0</v>
          </cell>
          <cell r="ED37">
            <v>0</v>
          </cell>
          <cell r="EE37">
            <v>0</v>
          </cell>
          <cell r="EF37">
            <v>0</v>
          </cell>
        </row>
        <row r="38">
          <cell r="R38" t="str">
            <v>T3TUOS CACVolume Charge</v>
          </cell>
          <cell r="Y38">
            <v>1.3562911090201862E-2</v>
          </cell>
          <cell r="Z38">
            <v>1.3217691755238245E-2</v>
          </cell>
          <cell r="AA38">
            <v>1.3380084329079035E-2</v>
          </cell>
          <cell r="AB38">
            <v>1.349404617090523E-2</v>
          </cell>
          <cell r="AC38">
            <v>-1.5867497123253065E-2</v>
          </cell>
          <cell r="AD38">
            <v>-1.5867497123253065E-2</v>
          </cell>
          <cell r="AE38">
            <v>-1.5867497123253065E-2</v>
          </cell>
          <cell r="AF38">
            <v>-1.5867497123253065E-2</v>
          </cell>
          <cell r="AG38">
            <v>-1.5867497123253065E-2</v>
          </cell>
          <cell r="AH38">
            <v>-1.5867497123253065E-2</v>
          </cell>
          <cell r="AI38">
            <v>-1.5867497123253065E-2</v>
          </cell>
          <cell r="AV38" t="str">
            <v>EastCAC 22/11kV LineCapacity Charge</v>
          </cell>
          <cell r="BC38">
            <v>8.1677199999999992</v>
          </cell>
          <cell r="BD38">
            <v>7.9635269999999991</v>
          </cell>
          <cell r="BE38">
            <v>7.7644388249999992</v>
          </cell>
          <cell r="BF38">
            <v>7.570327854374999</v>
          </cell>
          <cell r="BG38">
            <v>7.3810696580156234</v>
          </cell>
          <cell r="BH38">
            <v>7.3810696580156234</v>
          </cell>
          <cell r="BI38">
            <v>7.3810696580156234</v>
          </cell>
          <cell r="BJ38">
            <v>7.3810696580156234</v>
          </cell>
          <cell r="BK38">
            <v>7.3810696580156234</v>
          </cell>
          <cell r="BL38">
            <v>7.3810696580156234</v>
          </cell>
          <cell r="BM38">
            <v>7.3810696580156234</v>
          </cell>
          <cell r="BZ38" t="str">
            <v>SESmall Business Wide IFTBand5 Charge</v>
          </cell>
          <cell r="CG38">
            <v>0.34957341370079997</v>
          </cell>
          <cell r="CH38">
            <v>0.35258179075502372</v>
          </cell>
          <cell r="CI38">
            <v>0.35561605745687419</v>
          </cell>
          <cell r="CJ38">
            <v>0.35867643660882664</v>
          </cell>
          <cell r="CK38">
            <v>0.36176315293076144</v>
          </cell>
          <cell r="CL38">
            <v>0.36487643307646506</v>
          </cell>
          <cell r="CM38">
            <v>0.36801650565027283</v>
          </cell>
          <cell r="CN38">
            <v>0.37118360122385519</v>
          </cell>
          <cell r="CO38">
            <v>0.37437795235314825</v>
          </cell>
          <cell r="CP38">
            <v>0.37759979359543006</v>
          </cell>
          <cell r="CQ38">
            <v>0.38084936152654392</v>
          </cell>
          <cell r="CR38">
            <v>989</v>
          </cell>
          <cell r="CS38">
            <v>805</v>
          </cell>
          <cell r="CT38">
            <v>777</v>
          </cell>
          <cell r="CU38">
            <v>750</v>
          </cell>
          <cell r="CV38">
            <v>0</v>
          </cell>
          <cell r="CW38">
            <v>0</v>
          </cell>
          <cell r="CX38">
            <v>0</v>
          </cell>
          <cell r="CY38">
            <v>0</v>
          </cell>
          <cell r="CZ38">
            <v>0</v>
          </cell>
          <cell r="DA38">
            <v>0</v>
          </cell>
          <cell r="DB38">
            <v>0</v>
          </cell>
          <cell r="DD38" t="str">
            <v>South EastSmall Business Wide IFTBand5 Charge</v>
          </cell>
          <cell r="DK38">
            <v>1.468952110764</v>
          </cell>
          <cell r="DL38">
            <v>1.4878040991306833</v>
          </cell>
          <cell r="DM38">
            <v>1.5350808621056362</v>
          </cell>
          <cell r="DN38">
            <v>1.5838599010312304</v>
          </cell>
          <cell r="DO38">
            <v>3.9596497525780795E-2</v>
          </cell>
          <cell r="DP38">
            <v>3.9596497525780795E-2</v>
          </cell>
          <cell r="DQ38">
            <v>3.9596497525780795E-2</v>
          </cell>
          <cell r="DR38">
            <v>3.9596497525780795E-2</v>
          </cell>
          <cell r="DS38">
            <v>3.9596497525780795E-2</v>
          </cell>
          <cell r="DT38">
            <v>3.9596497525780795E-2</v>
          </cell>
          <cell r="DU38">
            <v>3.9596497525780795E-2</v>
          </cell>
          <cell r="DV38">
            <v>989</v>
          </cell>
          <cell r="DW38">
            <v>805</v>
          </cell>
          <cell r="DX38">
            <v>777</v>
          </cell>
          <cell r="DY38">
            <v>750</v>
          </cell>
          <cell r="DZ38">
            <v>0</v>
          </cell>
          <cell r="EA38">
            <v>0</v>
          </cell>
          <cell r="EB38">
            <v>0</v>
          </cell>
          <cell r="EC38">
            <v>0</v>
          </cell>
          <cell r="ED38">
            <v>0</v>
          </cell>
          <cell r="EE38">
            <v>0</v>
          </cell>
          <cell r="EF38">
            <v>0</v>
          </cell>
        </row>
        <row r="39">
          <cell r="R39" t="str">
            <v>000</v>
          </cell>
          <cell r="Y39"/>
          <cell r="Z39"/>
          <cell r="AA39"/>
          <cell r="AB39"/>
          <cell r="AC39"/>
          <cell r="AD39"/>
          <cell r="AE39"/>
          <cell r="AF39"/>
          <cell r="AG39"/>
          <cell r="AH39"/>
          <cell r="AI39"/>
          <cell r="AV39" t="str">
            <v>EastCAC 22/11kV LineDemand Charge kVA</v>
          </cell>
          <cell r="BC39">
            <v>7.6356870980490728</v>
          </cell>
          <cell r="BD39">
            <v>7.8265792755002987</v>
          </cell>
          <cell r="BE39">
            <v>8.0222437573878054</v>
          </cell>
          <cell r="BF39">
            <v>8.2227998513224989</v>
          </cell>
          <cell r="BG39">
            <v>8.4283698476055608</v>
          </cell>
          <cell r="BH39">
            <v>0</v>
          </cell>
          <cell r="BI39">
            <v>0</v>
          </cell>
          <cell r="BJ39">
            <v>0</v>
          </cell>
          <cell r="BK39">
            <v>0</v>
          </cell>
          <cell r="BL39">
            <v>0</v>
          </cell>
          <cell r="BM39">
            <v>0</v>
          </cell>
          <cell r="BZ39" t="str">
            <v>SESmall Business Wide IFTVolume Charge</v>
          </cell>
          <cell r="CG39">
            <v>1.1410410388229831E-2</v>
          </cell>
          <cell r="CH39">
            <v>1.1740986995127767E-2</v>
          </cell>
          <cell r="CI39">
            <v>1.1830816933777912E-2</v>
          </cell>
          <cell r="CJ39">
            <v>1.1628240125119465E-2</v>
          </cell>
          <cell r="CK39">
            <v>0</v>
          </cell>
          <cell r="CL39">
            <v>0</v>
          </cell>
          <cell r="CM39">
            <v>0</v>
          </cell>
          <cell r="CN39">
            <v>0</v>
          </cell>
          <cell r="CO39">
            <v>0</v>
          </cell>
          <cell r="CP39">
            <v>0</v>
          </cell>
          <cell r="CQ39">
            <v>0</v>
          </cell>
          <cell r="CR39">
            <v>707454645.47718</v>
          </cell>
          <cell r="CS39">
            <v>667277395.77220941</v>
          </cell>
          <cell r="CT39">
            <v>644816649.22152483</v>
          </cell>
          <cell r="CU39">
            <v>623410505.60084939</v>
          </cell>
          <cell r="CV39">
            <v>0</v>
          </cell>
          <cell r="CW39">
            <v>0</v>
          </cell>
          <cell r="CX39">
            <v>0</v>
          </cell>
          <cell r="CY39">
            <v>0</v>
          </cell>
          <cell r="CZ39">
            <v>0</v>
          </cell>
          <cell r="DA39">
            <v>0</v>
          </cell>
          <cell r="DB39">
            <v>0</v>
          </cell>
          <cell r="DD39" t="str">
            <v>South EastSmall Business Wide IFTVolume Charge</v>
          </cell>
          <cell r="DK39">
            <v>6.930410844698863E-2</v>
          </cell>
          <cell r="DL39">
            <v>6.8646987015391986E-2</v>
          </cell>
          <cell r="DM39">
            <v>6.901149928104959E-2</v>
          </cell>
          <cell r="DN39">
            <v>6.8798634993423632E-2</v>
          </cell>
          <cell r="DO39">
            <v>6.8798634993423632E-2</v>
          </cell>
          <cell r="DP39">
            <v>0</v>
          </cell>
          <cell r="DQ39">
            <v>0</v>
          </cell>
          <cell r="DR39">
            <v>0</v>
          </cell>
          <cell r="DS39">
            <v>0</v>
          </cell>
          <cell r="DT39">
            <v>0</v>
          </cell>
          <cell r="DU39">
            <v>0</v>
          </cell>
          <cell r="DV39">
            <v>668223258</v>
          </cell>
          <cell r="DW39">
            <v>630274008.72024381</v>
          </cell>
          <cell r="DX39">
            <v>609058806.68126762</v>
          </cell>
          <cell r="DY39">
            <v>588839725.32690668</v>
          </cell>
          <cell r="DZ39">
            <v>0</v>
          </cell>
          <cell r="EA39">
            <v>0</v>
          </cell>
          <cell r="EB39">
            <v>0</v>
          </cell>
          <cell r="EC39">
            <v>0</v>
          </cell>
          <cell r="ED39">
            <v>0</v>
          </cell>
          <cell r="EE39">
            <v>0</v>
          </cell>
          <cell r="EF39">
            <v>0</v>
          </cell>
        </row>
        <row r="40">
          <cell r="R40" t="str">
            <v>000</v>
          </cell>
          <cell r="Y40"/>
          <cell r="Z40"/>
          <cell r="AA40"/>
          <cell r="AB40"/>
          <cell r="AC40"/>
          <cell r="AD40"/>
          <cell r="AE40"/>
          <cell r="AF40"/>
          <cell r="AG40"/>
          <cell r="AH40"/>
          <cell r="AI40"/>
          <cell r="AV40" t="str">
            <v>EastCAC 22/11kV LineFixed Charge</v>
          </cell>
          <cell r="BC40">
            <v>26.664000000000001</v>
          </cell>
          <cell r="BD40">
            <v>26.846369879655011</v>
          </cell>
          <cell r="BE40">
            <v>26.791135821635063</v>
          </cell>
          <cell r="BF40">
            <v>26.996283865048071</v>
          </cell>
          <cell r="BG40">
            <v>0</v>
          </cell>
          <cell r="BH40" t="e">
            <v>#VALUE!</v>
          </cell>
          <cell r="BI40" t="e">
            <v>#VALUE!</v>
          </cell>
          <cell r="BJ40" t="e">
            <v>#VALUE!</v>
          </cell>
          <cell r="BK40" t="e">
            <v>#VALUE!</v>
          </cell>
          <cell r="BL40" t="e">
            <v>#VALUE!</v>
          </cell>
          <cell r="BM40" t="e">
            <v>#VALUE!</v>
          </cell>
          <cell r="BZ40" t="str">
            <v>SEDemand LargeFixed Charge</v>
          </cell>
          <cell r="CG40">
            <v>5.6847000460860002</v>
          </cell>
          <cell r="CH40">
            <v>5.7336217332295973</v>
          </cell>
          <cell r="CI40">
            <v>5.7829644331713324</v>
          </cell>
          <cell r="CJ40">
            <v>5.8327317690850267</v>
          </cell>
          <cell r="CK40">
            <v>5.8829273953250008</v>
          </cell>
          <cell r="CL40">
            <v>5.9335549976944071</v>
          </cell>
          <cell r="CM40">
            <v>5.9846182937158732</v>
          </cell>
          <cell r="CN40">
            <v>6.0361210329044779</v>
          </cell>
          <cell r="CO40">
            <v>6.0880669970430707</v>
          </cell>
          <cell r="CP40">
            <v>6.1404600004599645</v>
          </cell>
          <cell r="CQ40">
            <v>6.1933038903090178</v>
          </cell>
          <cell r="CR40">
            <v>721</v>
          </cell>
          <cell r="CS40">
            <v>721</v>
          </cell>
          <cell r="CT40">
            <v>721</v>
          </cell>
          <cell r="CU40">
            <v>721</v>
          </cell>
          <cell r="CV40">
            <v>0</v>
          </cell>
          <cell r="CW40">
            <v>0</v>
          </cell>
          <cell r="CX40">
            <v>0</v>
          </cell>
          <cell r="CY40">
            <v>0</v>
          </cell>
          <cell r="CZ40">
            <v>0</v>
          </cell>
          <cell r="DA40">
            <v>0</v>
          </cell>
          <cell r="DB40">
            <v>0</v>
          </cell>
          <cell r="DD40" t="str">
            <v>South EastDemand LargeFixed Charge</v>
          </cell>
          <cell r="DK40">
            <v>29.81290992732</v>
          </cell>
          <cell r="DL40">
            <v>30.069475417228087</v>
          </cell>
          <cell r="DM40">
            <v>30.328248871765332</v>
          </cell>
          <cell r="DN40">
            <v>30.589249292348509</v>
          </cell>
          <cell r="DO40">
            <v>30.852495843917772</v>
          </cell>
          <cell r="DP40">
            <v>31.118007856343915</v>
          </cell>
          <cell r="DQ40">
            <v>31.385804825847735</v>
          </cell>
          <cell r="DR40">
            <v>31.655906416431623</v>
          </cell>
          <cell r="DS40">
            <v>31.92833246132346</v>
          </cell>
          <cell r="DT40">
            <v>32.203102964432958</v>
          </cell>
          <cell r="DU40">
            <v>32.480238101820504</v>
          </cell>
          <cell r="DV40">
            <v>721</v>
          </cell>
          <cell r="DW40">
            <v>721</v>
          </cell>
          <cell r="DX40">
            <v>721</v>
          </cell>
          <cell r="DY40">
            <v>721</v>
          </cell>
          <cell r="DZ40">
            <v>0</v>
          </cell>
          <cell r="EA40">
            <v>0</v>
          </cell>
          <cell r="EB40">
            <v>0</v>
          </cell>
          <cell r="EC40">
            <v>0</v>
          </cell>
          <cell r="ED40">
            <v>0</v>
          </cell>
          <cell r="EE40">
            <v>0</v>
          </cell>
          <cell r="EF40">
            <v>0</v>
          </cell>
        </row>
        <row r="41">
          <cell r="R41" t="str">
            <v>000</v>
          </cell>
          <cell r="Y41"/>
          <cell r="Z41"/>
          <cell r="AA41"/>
          <cell r="AB41"/>
          <cell r="AC41"/>
          <cell r="AD41"/>
          <cell r="AE41"/>
          <cell r="AF41"/>
          <cell r="AG41"/>
          <cell r="AH41"/>
          <cell r="AI41"/>
          <cell r="AV41" t="str">
            <v>EastCAC 22/11kV LineVolume Charge</v>
          </cell>
          <cell r="BC41">
            <v>3.9433916961679593E-3</v>
          </cell>
          <cell r="BD41">
            <v>4.420081677382854E-3</v>
          </cell>
          <cell r="BE41">
            <v>4.5030749899741601E-3</v>
          </cell>
          <cell r="BF41">
            <v>4.9687198738101483E-3</v>
          </cell>
          <cell r="BG41">
            <v>-3.6988467539002194E-2</v>
          </cell>
          <cell r="BH41">
            <v>-2.0669983509792239E-2</v>
          </cell>
          <cell r="BI41">
            <v>-2.0672847852116604E-2</v>
          </cell>
          <cell r="BJ41">
            <v>-2.0675736844547033E-2</v>
          </cell>
          <cell r="BK41">
            <v>-2.0678650699218686E-2</v>
          </cell>
          <cell r="BL41">
            <v>-2.068158963009234E-2</v>
          </cell>
          <cell r="BM41">
            <v>-2.0684553852970067E-2</v>
          </cell>
          <cell r="BZ41" t="str">
            <v>SEDemand LargeDemand Charge kVA</v>
          </cell>
          <cell r="CG41">
            <v>2.8562957709300001</v>
          </cell>
          <cell r="CH41">
            <v>2.8808766295438555</v>
          </cell>
          <cell r="CI41">
            <v>2.9056690273884671</v>
          </cell>
          <cell r="CJ41">
            <v>2.9306747849391424</v>
          </cell>
          <cell r="CK41">
            <v>2.9558957383379303</v>
          </cell>
          <cell r="CL41">
            <v>2.9813337395284458</v>
          </cell>
          <cell r="CM41">
            <v>3.0069906563918574</v>
          </cell>
          <cell r="CN41">
            <v>3.032868372884042</v>
          </cell>
          <cell r="CO41">
            <v>3.0589687891739219</v>
          </cell>
          <cell r="CP41">
            <v>3.0852938217829919</v>
          </cell>
          <cell r="CQ41">
            <v>3.111845403726047</v>
          </cell>
          <cell r="CR41">
            <v>3211064.2503295648</v>
          </cell>
          <cell r="CS41">
            <v>3211064.2503295648</v>
          </cell>
          <cell r="CT41">
            <v>3211064.2503295648</v>
          </cell>
          <cell r="CU41">
            <v>3211064.2503295648</v>
          </cell>
          <cell r="CV41">
            <v>0</v>
          </cell>
          <cell r="CW41">
            <v>0</v>
          </cell>
          <cell r="CX41">
            <v>0</v>
          </cell>
          <cell r="CY41">
            <v>0</v>
          </cell>
          <cell r="CZ41">
            <v>0</v>
          </cell>
          <cell r="DA41">
            <v>0</v>
          </cell>
          <cell r="DB41">
            <v>0</v>
          </cell>
          <cell r="DD41" t="str">
            <v>South EastDemand LargeDemand Charge kVA</v>
          </cell>
          <cell r="DK41">
            <v>10.221</v>
          </cell>
          <cell r="DL41">
            <v>10.325745524038618</v>
          </cell>
          <cell r="DM41">
            <v>10.414607361594889</v>
          </cell>
          <cell r="DN41">
            <v>10.504233930971782</v>
          </cell>
          <cell r="DO41">
            <v>10.594631813338149</v>
          </cell>
          <cell r="DP41">
            <v>0</v>
          </cell>
          <cell r="DQ41">
            <v>0</v>
          </cell>
          <cell r="DR41">
            <v>0</v>
          </cell>
          <cell r="DS41">
            <v>0</v>
          </cell>
          <cell r="DT41">
            <v>0</v>
          </cell>
          <cell r="DU41">
            <v>0</v>
          </cell>
          <cell r="DV41">
            <v>3211064.2503295648</v>
          </cell>
          <cell r="DW41">
            <v>3211064.2503295648</v>
          </cell>
          <cell r="DX41">
            <v>3211064.2503295648</v>
          </cell>
          <cell r="DY41">
            <v>3211064.2503295648</v>
          </cell>
          <cell r="DZ41">
            <v>0</v>
          </cell>
          <cell r="EA41">
            <v>0</v>
          </cell>
          <cell r="EB41">
            <v>0</v>
          </cell>
          <cell r="EC41">
            <v>0</v>
          </cell>
          <cell r="ED41">
            <v>0</v>
          </cell>
          <cell r="EE41">
            <v>0</v>
          </cell>
          <cell r="EF41">
            <v>0</v>
          </cell>
        </row>
        <row r="42">
          <cell r="R42" t="str">
            <v>000</v>
          </cell>
          <cell r="Y42"/>
          <cell r="Z42"/>
          <cell r="AA42"/>
          <cell r="AB42"/>
          <cell r="AC42"/>
          <cell r="AD42"/>
          <cell r="AE42"/>
          <cell r="AF42"/>
          <cell r="AG42"/>
          <cell r="AH42"/>
          <cell r="AI42"/>
          <cell r="AV42" t="str">
            <v>EastCAC 22/11kV LineConnection Unit Charge</v>
          </cell>
          <cell r="BC42">
            <v>5.5268387722844636</v>
          </cell>
          <cell r="BD42">
            <v>5.5646398869624623</v>
          </cell>
          <cell r="BE42">
            <v>5.5531911270834025</v>
          </cell>
          <cell r="BF42">
            <v>5.5957136353489778</v>
          </cell>
          <cell r="BG42">
            <v>0</v>
          </cell>
          <cell r="BH42" t="e">
            <v>#VALUE!</v>
          </cell>
          <cell r="BI42" t="e">
            <v>#VALUE!</v>
          </cell>
          <cell r="BJ42" t="e">
            <v>#VALUE!</v>
          </cell>
          <cell r="BK42" t="e">
            <v>#VALUE!</v>
          </cell>
          <cell r="BL42" t="e">
            <v>#VALUE!</v>
          </cell>
          <cell r="BM42" t="e">
            <v>#VALUE!</v>
          </cell>
          <cell r="BZ42" t="str">
            <v>SEDemand LargeVolume Charge</v>
          </cell>
          <cell r="CG42">
            <v>2.2481846525315499E-3</v>
          </cell>
          <cell r="CH42">
            <v>2.4217614195862088E-3</v>
          </cell>
          <cell r="CI42">
            <v>2.4351600741753881E-3</v>
          </cell>
          <cell r="CJ42">
            <v>2.2539915014425354E-3</v>
          </cell>
          <cell r="CK42">
            <v>0</v>
          </cell>
          <cell r="CL42">
            <v>0</v>
          </cell>
          <cell r="CM42">
            <v>0</v>
          </cell>
          <cell r="CN42">
            <v>0</v>
          </cell>
          <cell r="CO42">
            <v>0</v>
          </cell>
          <cell r="CP42">
            <v>0</v>
          </cell>
          <cell r="CQ42">
            <v>0</v>
          </cell>
          <cell r="CR42">
            <v>1181637724.4125111</v>
          </cell>
          <cell r="CS42">
            <v>1194905145.6725113</v>
          </cell>
          <cell r="CT42">
            <v>1196505978.8111329</v>
          </cell>
          <cell r="CU42">
            <v>1198662971.8743491</v>
          </cell>
          <cell r="CV42">
            <v>0</v>
          </cell>
          <cell r="CW42">
            <v>0</v>
          </cell>
          <cell r="CX42">
            <v>0</v>
          </cell>
          <cell r="CY42">
            <v>0</v>
          </cell>
          <cell r="CZ42">
            <v>0</v>
          </cell>
          <cell r="DA42">
            <v>0</v>
          </cell>
          <cell r="DB42">
            <v>0</v>
          </cell>
          <cell r="DD42" t="str">
            <v>South EastDemand LargeVolume Charge</v>
          </cell>
          <cell r="DK42">
            <v>7.7216554258215369E-3</v>
          </cell>
          <cell r="DL42">
            <v>6.7070282901172092E-3</v>
          </cell>
          <cell r="DM42">
            <v>6.4139738997726556E-3</v>
          </cell>
          <cell r="DN42">
            <v>5.8370320146836725E-3</v>
          </cell>
          <cell r="DO42">
            <v>0</v>
          </cell>
          <cell r="DP42">
            <v>0</v>
          </cell>
          <cell r="DQ42">
            <v>0</v>
          </cell>
          <cell r="DR42">
            <v>0</v>
          </cell>
          <cell r="DS42">
            <v>0</v>
          </cell>
          <cell r="DT42">
            <v>0</v>
          </cell>
          <cell r="DU42">
            <v>0</v>
          </cell>
          <cell r="DV42">
            <v>1132444342.18787</v>
          </cell>
          <cell r="DW42">
            <v>1145159420.4482398</v>
          </cell>
          <cell r="DX42">
            <v>1146693608.459646</v>
          </cell>
          <cell r="DY42">
            <v>1148760802.6090136</v>
          </cell>
          <cell r="DZ42">
            <v>0</v>
          </cell>
          <cell r="EA42">
            <v>0</v>
          </cell>
          <cell r="EB42">
            <v>0</v>
          </cell>
          <cell r="EC42">
            <v>0</v>
          </cell>
          <cell r="ED42">
            <v>0</v>
          </cell>
          <cell r="EE42">
            <v>0</v>
          </cell>
          <cell r="EF42">
            <v>0</v>
          </cell>
        </row>
        <row r="43">
          <cell r="R43" t="str">
            <v>000</v>
          </cell>
          <cell r="Y43"/>
          <cell r="Z43"/>
          <cell r="AA43"/>
          <cell r="AB43"/>
          <cell r="AC43"/>
          <cell r="AD43"/>
          <cell r="AE43"/>
          <cell r="AF43"/>
          <cell r="AG43"/>
          <cell r="AH43"/>
          <cell r="AI43"/>
          <cell r="AV43" t="str">
            <v>EastCAC 33kVCapacity Charge</v>
          </cell>
          <cell r="BC43">
            <v>3.2827199999999999</v>
          </cell>
          <cell r="BD43">
            <v>3.2006519999999998</v>
          </cell>
          <cell r="BE43">
            <v>3.1206356999999998</v>
          </cell>
          <cell r="BF43">
            <v>3.0426198074999999</v>
          </cell>
          <cell r="BG43">
            <v>2.9665543123124998</v>
          </cell>
          <cell r="BH43">
            <v>2.9665543123124998</v>
          </cell>
          <cell r="BI43">
            <v>2.9665543123124998</v>
          </cell>
          <cell r="BJ43">
            <v>2.9665543123124998</v>
          </cell>
          <cell r="BK43">
            <v>2.9665543123124998</v>
          </cell>
          <cell r="BL43">
            <v>2.9665543123124998</v>
          </cell>
          <cell r="BM43">
            <v>2.9665543123124998</v>
          </cell>
          <cell r="BZ43" t="str">
            <v>SEDemand SmallFixed Charge</v>
          </cell>
          <cell r="CG43">
            <v>1.3821785683560002</v>
          </cell>
          <cell r="CH43">
            <v>1.3940733925242963</v>
          </cell>
          <cell r="CI43">
            <v>1.4060705817887049</v>
          </cell>
          <cell r="CJ43">
            <v>1.4181710170880912</v>
          </cell>
          <cell r="CK43">
            <v>1.4303755869425498</v>
          </cell>
          <cell r="CL43">
            <v>1.4426851875186475</v>
          </cell>
          <cell r="CM43">
            <v>1.4551007226952279</v>
          </cell>
          <cell r="CN43">
            <v>1.4676231041297825</v>
          </cell>
          <cell r="CO43">
            <v>1.4802532513253917</v>
          </cell>
          <cell r="CP43">
            <v>1.4929920916982435</v>
          </cell>
          <cell r="CQ43">
            <v>1.5058405606457328</v>
          </cell>
          <cell r="CR43">
            <v>8228.35</v>
          </cell>
          <cell r="CS43">
            <v>8228.35</v>
          </cell>
          <cell r="CT43">
            <v>8228.35</v>
          </cell>
          <cell r="CU43">
            <v>8228.35</v>
          </cell>
          <cell r="CV43">
            <v>0</v>
          </cell>
          <cell r="CW43">
            <v>0</v>
          </cell>
          <cell r="CX43">
            <v>0</v>
          </cell>
          <cell r="CY43">
            <v>0</v>
          </cell>
          <cell r="CZ43">
            <v>0</v>
          </cell>
          <cell r="DA43">
            <v>0</v>
          </cell>
          <cell r="DB43">
            <v>0</v>
          </cell>
          <cell r="DD43" t="str">
            <v>South EastDemand SmallFixed Charge</v>
          </cell>
          <cell r="DK43">
            <v>3.6179849310000005</v>
          </cell>
          <cell r="DL43">
            <v>3.6491207737796905</v>
          </cell>
          <cell r="DM43">
            <v>3.6805245670135949</v>
          </cell>
          <cell r="DN43">
            <v>3.71219861664366</v>
          </cell>
          <cell r="DO43">
            <v>3.7441452484564279</v>
          </cell>
          <cell r="DP43">
            <v>3.7763668082538153</v>
          </cell>
          <cell r="DQ43">
            <v>3.8088656620253629</v>
          </cell>
          <cell r="DR43">
            <v>3.8416441961219667</v>
          </cell>
          <cell r="DS43">
            <v>3.8747048174311058</v>
          </cell>
          <cell r="DT43">
            <v>3.9080499535535766</v>
          </cell>
          <cell r="DU43">
            <v>3.9416820529817485</v>
          </cell>
          <cell r="DV43">
            <v>8228.35</v>
          </cell>
          <cell r="DW43">
            <v>8228.35</v>
          </cell>
          <cell r="DX43">
            <v>8228.35</v>
          </cell>
          <cell r="DY43">
            <v>8228.35</v>
          </cell>
          <cell r="DZ43">
            <v>0</v>
          </cell>
          <cell r="EA43">
            <v>0</v>
          </cell>
          <cell r="EB43">
            <v>0</v>
          </cell>
          <cell r="EC43">
            <v>0</v>
          </cell>
          <cell r="ED43">
            <v>0</v>
          </cell>
          <cell r="EE43">
            <v>0</v>
          </cell>
          <cell r="EF43">
            <v>0</v>
          </cell>
        </row>
        <row r="44">
          <cell r="R44" t="str">
            <v>000</v>
          </cell>
          <cell r="Y44"/>
          <cell r="Z44"/>
          <cell r="AA44"/>
          <cell r="AB44"/>
          <cell r="AC44"/>
          <cell r="AD44"/>
          <cell r="AE44"/>
          <cell r="AF44"/>
          <cell r="AG44"/>
          <cell r="AH44"/>
          <cell r="AI44"/>
          <cell r="AV44" t="str">
            <v>EastCAC 33kVDemand Charge kVA</v>
          </cell>
          <cell r="BC44">
            <v>3.1221876799972401</v>
          </cell>
          <cell r="BD44">
            <v>3.2002423719971707</v>
          </cell>
          <cell r="BE44">
            <v>3.2802484312970996</v>
          </cell>
          <cell r="BF44">
            <v>3.362254642079527</v>
          </cell>
          <cell r="BG44">
            <v>3.4463110081315147</v>
          </cell>
          <cell r="BH44">
            <v>0</v>
          </cell>
          <cell r="BI44">
            <v>0</v>
          </cell>
          <cell r="BJ44">
            <v>0</v>
          </cell>
          <cell r="BK44">
            <v>0</v>
          </cell>
          <cell r="BL44">
            <v>0</v>
          </cell>
          <cell r="BM44">
            <v>0</v>
          </cell>
          <cell r="BZ44" t="str">
            <v>SEDemand SmallDemand Charge kVA</v>
          </cell>
          <cell r="CG44">
            <v>2.7643571367120003</v>
          </cell>
          <cell r="CH44">
            <v>2.7881467850485926</v>
          </cell>
          <cell r="CI44">
            <v>2.8121411635774098</v>
          </cell>
          <cell r="CJ44">
            <v>2.8363420341761825</v>
          </cell>
          <cell r="CK44">
            <v>2.8607511738850997</v>
          </cell>
          <cell r="CL44">
            <v>2.885370375037295</v>
          </cell>
          <cell r="CM44">
            <v>2.9102014453904559</v>
          </cell>
          <cell r="CN44">
            <v>2.9352462082595649</v>
          </cell>
          <cell r="CO44">
            <v>2.9605065026507833</v>
          </cell>
          <cell r="CP44">
            <v>2.9859841833964871</v>
          </cell>
          <cell r="CQ44">
            <v>3.0116811212914656</v>
          </cell>
          <cell r="CR44">
            <v>9084410.30427045</v>
          </cell>
          <cell r="CS44">
            <v>9084410.30427045</v>
          </cell>
          <cell r="CT44">
            <v>9084410.30427045</v>
          </cell>
          <cell r="CU44">
            <v>9084410.30427045</v>
          </cell>
          <cell r="CV44">
            <v>0</v>
          </cell>
          <cell r="CW44">
            <v>0</v>
          </cell>
          <cell r="CX44">
            <v>0</v>
          </cell>
          <cell r="CY44">
            <v>0</v>
          </cell>
          <cell r="CZ44">
            <v>0</v>
          </cell>
          <cell r="DA44">
            <v>0</v>
          </cell>
          <cell r="DB44">
            <v>0</v>
          </cell>
          <cell r="DD44" t="str">
            <v>South EastDemand SmallDemand Charge kVA</v>
          </cell>
          <cell r="DK44">
            <v>11.14</v>
          </cell>
          <cell r="DL44">
            <v>10.325745524038618</v>
          </cell>
          <cell r="DM44">
            <v>10.414607361594889</v>
          </cell>
          <cell r="DN44">
            <v>10.504233930971782</v>
          </cell>
          <cell r="DO44">
            <v>10.594631813338149</v>
          </cell>
          <cell r="DP44">
            <v>0</v>
          </cell>
          <cell r="DQ44">
            <v>0</v>
          </cell>
          <cell r="DR44">
            <v>0</v>
          </cell>
          <cell r="DS44">
            <v>0</v>
          </cell>
          <cell r="DT44">
            <v>0</v>
          </cell>
          <cell r="DU44">
            <v>0</v>
          </cell>
          <cell r="DV44">
            <v>9084410.30427045</v>
          </cell>
          <cell r="DW44">
            <v>9084410.30427045</v>
          </cell>
          <cell r="DX44">
            <v>9084410.30427045</v>
          </cell>
          <cell r="DY44">
            <v>9084410.30427045</v>
          </cell>
          <cell r="DZ44">
            <v>0</v>
          </cell>
          <cell r="EA44">
            <v>0</v>
          </cell>
          <cell r="EB44">
            <v>0</v>
          </cell>
          <cell r="EC44">
            <v>0</v>
          </cell>
          <cell r="ED44">
            <v>0</v>
          </cell>
          <cell r="EE44">
            <v>0</v>
          </cell>
          <cell r="EF44">
            <v>0</v>
          </cell>
        </row>
        <row r="45">
          <cell r="R45" t="str">
            <v>000</v>
          </cell>
          <cell r="Y45"/>
          <cell r="Z45"/>
          <cell r="AA45"/>
          <cell r="AB45"/>
          <cell r="AC45"/>
          <cell r="AD45"/>
          <cell r="AE45"/>
          <cell r="AF45"/>
          <cell r="AG45"/>
          <cell r="AH45"/>
          <cell r="AI45"/>
          <cell r="AV45" t="str">
            <v>EastCAC 33kVFixed Charge</v>
          </cell>
          <cell r="BC45">
            <v>44.44</v>
          </cell>
          <cell r="BD45">
            <v>44.74394979942501</v>
          </cell>
          <cell r="BE45">
            <v>44.651893036058432</v>
          </cell>
          <cell r="BF45">
            <v>44.993806441746777</v>
          </cell>
          <cell r="BG45">
            <v>0</v>
          </cell>
          <cell r="BH45" t="e">
            <v>#VALUE!</v>
          </cell>
          <cell r="BI45" t="e">
            <v>#VALUE!</v>
          </cell>
          <cell r="BJ45" t="e">
            <v>#VALUE!</v>
          </cell>
          <cell r="BK45" t="e">
            <v>#VALUE!</v>
          </cell>
          <cell r="BL45" t="e">
            <v>#VALUE!</v>
          </cell>
          <cell r="BM45" t="e">
            <v>#VALUE!</v>
          </cell>
          <cell r="BZ45" t="str">
            <v>SEDemand SmallVolume Charge</v>
          </cell>
          <cell r="CG45">
            <v>4.8073120431515719E-3</v>
          </cell>
          <cell r="CH45">
            <v>5.0384060931555489E-3</v>
          </cell>
          <cell r="CI45">
            <v>5.0726085770929023E-3</v>
          </cell>
          <cell r="CJ45">
            <v>4.8675065320587024E-3</v>
          </cell>
          <cell r="CK45">
            <v>0</v>
          </cell>
          <cell r="CL45">
            <v>0</v>
          </cell>
          <cell r="CM45">
            <v>0</v>
          </cell>
          <cell r="CN45">
            <v>0</v>
          </cell>
          <cell r="CO45">
            <v>0</v>
          </cell>
          <cell r="CP45">
            <v>0</v>
          </cell>
          <cell r="CQ45">
            <v>0</v>
          </cell>
          <cell r="CR45">
            <v>3236797499.0677876</v>
          </cell>
          <cell r="CS45">
            <v>3273140241.912087</v>
          </cell>
          <cell r="CT45">
            <v>3277525319.1590848</v>
          </cell>
          <cell r="CU45">
            <v>3283433855.7674565</v>
          </cell>
          <cell r="CV45">
            <v>0</v>
          </cell>
          <cell r="CW45">
            <v>0</v>
          </cell>
          <cell r="CX45">
            <v>0</v>
          </cell>
          <cell r="CY45">
            <v>0</v>
          </cell>
          <cell r="CZ45">
            <v>0</v>
          </cell>
          <cell r="DA45">
            <v>0</v>
          </cell>
          <cell r="DB45">
            <v>0</v>
          </cell>
          <cell r="DD45" t="str">
            <v>South EastDemand SmallVolume Charge</v>
          </cell>
          <cell r="DK45">
            <v>7.9467971195537682E-3</v>
          </cell>
          <cell r="DL45">
            <v>9.6324557974822068E-3</v>
          </cell>
          <cell r="DM45">
            <v>9.3567393275168359E-3</v>
          </cell>
          <cell r="DN45">
            <v>8.7909226191516428E-3</v>
          </cell>
          <cell r="DO45">
            <v>0</v>
          </cell>
          <cell r="DP45">
            <v>0</v>
          </cell>
          <cell r="DQ45">
            <v>0</v>
          </cell>
          <cell r="DR45">
            <v>0</v>
          </cell>
          <cell r="DS45">
            <v>0</v>
          </cell>
          <cell r="DT45">
            <v>0</v>
          </cell>
          <cell r="DU45">
            <v>0</v>
          </cell>
          <cell r="DV45">
            <v>3057303226.6322103</v>
          </cell>
          <cell r="DW45">
            <v>3091630608.8655882</v>
          </cell>
          <cell r="DX45">
            <v>3095772514.8143349</v>
          </cell>
          <cell r="DY45">
            <v>3101353397.7835822</v>
          </cell>
          <cell r="DZ45">
            <v>0</v>
          </cell>
          <cell r="EA45">
            <v>0</v>
          </cell>
          <cell r="EB45">
            <v>0</v>
          </cell>
          <cell r="EC45">
            <v>0</v>
          </cell>
          <cell r="ED45">
            <v>0</v>
          </cell>
          <cell r="EE45">
            <v>0</v>
          </cell>
          <cell r="EF45">
            <v>0</v>
          </cell>
        </row>
        <row r="46">
          <cell r="R46" t="str">
            <v>000</v>
          </cell>
          <cell r="Y46"/>
          <cell r="Z46"/>
          <cell r="AA46"/>
          <cell r="AB46"/>
          <cell r="AC46"/>
          <cell r="AD46"/>
          <cell r="AE46"/>
          <cell r="AF46"/>
          <cell r="AG46"/>
          <cell r="AH46"/>
          <cell r="AI46"/>
          <cell r="AV46" t="str">
            <v>EastCAC 33kVVolume Charge</v>
          </cell>
          <cell r="BC46">
            <v>3.9433916961679593E-3</v>
          </cell>
          <cell r="BD46">
            <v>4.420081677382854E-3</v>
          </cell>
          <cell r="BE46">
            <v>4.5030749899741601E-3</v>
          </cell>
          <cell r="BF46">
            <v>4.9687198738101474E-3</v>
          </cell>
          <cell r="BG46">
            <v>-3.6988467539002194E-2</v>
          </cell>
          <cell r="BH46">
            <v>-2.0669983509792236E-2</v>
          </cell>
          <cell r="BI46">
            <v>-2.0672847852116601E-2</v>
          </cell>
          <cell r="BJ46">
            <v>-2.067573684454703E-2</v>
          </cell>
          <cell r="BK46">
            <v>-2.0678650699218686E-2</v>
          </cell>
          <cell r="BL46">
            <v>-2.0681589630092336E-2</v>
          </cell>
          <cell r="BM46">
            <v>-2.0684553852970064E-2</v>
          </cell>
          <cell r="BZ46" t="str">
            <v>SELarge Business EnergyFixed Charge</v>
          </cell>
          <cell r="CG46">
            <v>1.3821785683560002</v>
          </cell>
          <cell r="CH46">
            <v>1.3940733925242963</v>
          </cell>
          <cell r="CI46">
            <v>1.4060705817887049</v>
          </cell>
          <cell r="CJ46">
            <v>1.4181710170880912</v>
          </cell>
          <cell r="CK46">
            <v>1.4303755869425498</v>
          </cell>
          <cell r="CL46">
            <v>1.4426851875186475</v>
          </cell>
          <cell r="CM46">
            <v>1.4551007226952279</v>
          </cell>
          <cell r="CN46">
            <v>1.4676231041297825</v>
          </cell>
          <cell r="CO46">
            <v>1.4802532513253917</v>
          </cell>
          <cell r="CP46">
            <v>1.4929920916982435</v>
          </cell>
          <cell r="CQ46">
            <v>1.5058405606457328</v>
          </cell>
          <cell r="CR46">
            <v>0</v>
          </cell>
          <cell r="CS46">
            <v>246</v>
          </cell>
          <cell r="CT46">
            <v>246</v>
          </cell>
          <cell r="CU46">
            <v>246</v>
          </cell>
          <cell r="CV46">
            <v>0</v>
          </cell>
          <cell r="CW46">
            <v>0</v>
          </cell>
          <cell r="CX46">
            <v>0</v>
          </cell>
          <cell r="CY46">
            <v>0</v>
          </cell>
          <cell r="CZ46">
            <v>0</v>
          </cell>
          <cell r="DA46">
            <v>0</v>
          </cell>
          <cell r="DB46">
            <v>0</v>
          </cell>
          <cell r="DD46" t="str">
            <v>South EastLarge Business EnergyFixed Charge</v>
          </cell>
          <cell r="DK46">
            <v>3.6179849310000005</v>
          </cell>
          <cell r="DL46">
            <v>3.6491207737796905</v>
          </cell>
          <cell r="DM46">
            <v>3.6805245670135949</v>
          </cell>
          <cell r="DN46">
            <v>3.71219861664366</v>
          </cell>
          <cell r="DO46">
            <v>3.7441452484564279</v>
          </cell>
          <cell r="DP46">
            <v>3.7763668082538153</v>
          </cell>
          <cell r="DQ46">
            <v>3.8088656620253629</v>
          </cell>
          <cell r="DR46">
            <v>3.8416441961219667</v>
          </cell>
          <cell r="DS46">
            <v>3.8747048174311058</v>
          </cell>
          <cell r="DT46">
            <v>3.9080499535535766</v>
          </cell>
          <cell r="DU46">
            <v>3.9416820529817485</v>
          </cell>
          <cell r="DV46">
            <v>0</v>
          </cell>
          <cell r="DW46">
            <v>246</v>
          </cell>
          <cell r="DX46">
            <v>246</v>
          </cell>
          <cell r="DY46">
            <v>246</v>
          </cell>
          <cell r="DZ46">
            <v>0</v>
          </cell>
          <cell r="EA46">
            <v>0</v>
          </cell>
          <cell r="EB46">
            <v>0</v>
          </cell>
          <cell r="EC46">
            <v>0</v>
          </cell>
          <cell r="ED46">
            <v>0</v>
          </cell>
          <cell r="EE46">
            <v>0</v>
          </cell>
          <cell r="EF46">
            <v>0</v>
          </cell>
        </row>
        <row r="47">
          <cell r="R47" t="str">
            <v>000</v>
          </cell>
          <cell r="Y47"/>
          <cell r="Z47"/>
          <cell r="AA47"/>
          <cell r="AB47"/>
          <cell r="AC47"/>
          <cell r="AD47"/>
          <cell r="AE47"/>
          <cell r="AF47"/>
          <cell r="AG47"/>
          <cell r="AH47"/>
          <cell r="AI47"/>
          <cell r="AV47" t="str">
            <v>EastCAC 33kVConnection Unit Charge</v>
          </cell>
          <cell r="BC47">
            <v>5.5268387722844636</v>
          </cell>
          <cell r="BD47">
            <v>5.5646398869624623</v>
          </cell>
          <cell r="BE47">
            <v>5.5531911270834025</v>
          </cell>
          <cell r="BF47">
            <v>5.5957136353489778</v>
          </cell>
          <cell r="BG47">
            <v>0</v>
          </cell>
          <cell r="BH47" t="e">
            <v>#VALUE!</v>
          </cell>
          <cell r="BI47" t="e">
            <v>#VALUE!</v>
          </cell>
          <cell r="BJ47" t="e">
            <v>#VALUE!</v>
          </cell>
          <cell r="BK47" t="e">
            <v>#VALUE!</v>
          </cell>
          <cell r="BL47" t="e">
            <v>#VALUE!</v>
          </cell>
          <cell r="BM47" t="e">
            <v>#VALUE!</v>
          </cell>
          <cell r="BZ47" t="str">
            <v>SELarge Business EnergyVolume Charge</v>
          </cell>
          <cell r="CG47">
            <v>1.1410410388229831E-2</v>
          </cell>
          <cell r="CH47">
            <v>1.1710682747732654E-2</v>
          </cell>
          <cell r="CI47">
            <v>1.1801701239027211E-2</v>
          </cell>
          <cell r="CJ47">
            <v>1.1637777891374018E-2</v>
          </cell>
          <cell r="CK47">
            <v>0</v>
          </cell>
          <cell r="CL47">
            <v>0</v>
          </cell>
          <cell r="CM47">
            <v>0</v>
          </cell>
          <cell r="CN47">
            <v>0</v>
          </cell>
          <cell r="CO47">
            <v>0</v>
          </cell>
          <cell r="CP47">
            <v>0</v>
          </cell>
          <cell r="CQ47">
            <v>0</v>
          </cell>
          <cell r="CR47">
            <v>0</v>
          </cell>
          <cell r="CS47">
            <v>38391944.618370004</v>
          </cell>
          <cell r="CT47">
            <v>38391944.618370004</v>
          </cell>
          <cell r="CU47">
            <v>38391944.618370004</v>
          </cell>
          <cell r="CV47">
            <v>0</v>
          </cell>
          <cell r="CW47">
            <v>0</v>
          </cell>
          <cell r="CX47">
            <v>0</v>
          </cell>
          <cell r="CY47">
            <v>0</v>
          </cell>
          <cell r="CZ47">
            <v>0</v>
          </cell>
          <cell r="DA47">
            <v>0</v>
          </cell>
          <cell r="DB47">
            <v>0</v>
          </cell>
          <cell r="DD47" t="str">
            <v>South EastLarge Business EnergyVolume Charge</v>
          </cell>
          <cell r="DK47">
            <v>6.930410844698863E-2</v>
          </cell>
          <cell r="DL47">
            <v>6.8719537202416137E-2</v>
          </cell>
          <cell r="DM47">
            <v>6.9352335137368173E-2</v>
          </cell>
          <cell r="DN47">
            <v>6.9465875547504927E-2</v>
          </cell>
          <cell r="DO47">
            <v>0</v>
          </cell>
          <cell r="DP47">
            <v>0</v>
          </cell>
          <cell r="DQ47">
            <v>0</v>
          </cell>
          <cell r="DR47">
            <v>0</v>
          </cell>
          <cell r="DS47">
            <v>0</v>
          </cell>
          <cell r="DT47">
            <v>0</v>
          </cell>
          <cell r="DU47">
            <v>0</v>
          </cell>
          <cell r="DV47">
            <v>0</v>
          </cell>
          <cell r="DW47">
            <v>36262947</v>
          </cell>
          <cell r="DX47">
            <v>36262947</v>
          </cell>
          <cell r="DY47">
            <v>36262947</v>
          </cell>
          <cell r="DZ47">
            <v>0</v>
          </cell>
          <cell r="EA47">
            <v>0</v>
          </cell>
          <cell r="EB47">
            <v>0</v>
          </cell>
          <cell r="EC47">
            <v>0</v>
          </cell>
          <cell r="ED47">
            <v>0</v>
          </cell>
          <cell r="EE47">
            <v>0</v>
          </cell>
          <cell r="EF47">
            <v>0</v>
          </cell>
        </row>
        <row r="48">
          <cell r="R48" t="str">
            <v>000</v>
          </cell>
          <cell r="Y48"/>
          <cell r="Z48"/>
          <cell r="AA48"/>
          <cell r="AB48"/>
          <cell r="AC48"/>
          <cell r="AD48"/>
          <cell r="AE48"/>
          <cell r="AF48"/>
          <cell r="AG48"/>
          <cell r="AH48"/>
          <cell r="AI48"/>
          <cell r="AV48" t="str">
            <v>EastCAC 66kVCapacity Charge</v>
          </cell>
          <cell r="BC48">
            <v>2.5656019999999997</v>
          </cell>
          <cell r="BD48">
            <v>2.5014619499999995</v>
          </cell>
          <cell r="BE48">
            <v>2.4389254012499992</v>
          </cell>
          <cell r="BF48">
            <v>2.3779522662187493</v>
          </cell>
          <cell r="BG48">
            <v>2.3185034595632805</v>
          </cell>
          <cell r="BH48">
            <v>2.3185034595632805</v>
          </cell>
          <cell r="BI48">
            <v>2.3185034595632805</v>
          </cell>
          <cell r="BJ48">
            <v>2.3185034595632805</v>
          </cell>
          <cell r="BK48">
            <v>2.3185034595632805</v>
          </cell>
          <cell r="BL48">
            <v>2.3185034595632805</v>
          </cell>
          <cell r="BM48">
            <v>2.3185034595632805</v>
          </cell>
          <cell r="BZ48" t="str">
            <v>SELarge Residential EnergyFixed Charge</v>
          </cell>
          <cell r="CG48">
            <v>1.3821785683560002</v>
          </cell>
          <cell r="CH48">
            <v>1.3940733925242963</v>
          </cell>
          <cell r="CI48">
            <v>1.4060705817887049</v>
          </cell>
          <cell r="CJ48">
            <v>1.4181710170880912</v>
          </cell>
          <cell r="CK48">
            <v>1.4303755869425498</v>
          </cell>
          <cell r="CL48">
            <v>1.4426851875186475</v>
          </cell>
          <cell r="CM48">
            <v>1.4551007226952279</v>
          </cell>
          <cell r="CN48">
            <v>1.4676231041297825</v>
          </cell>
          <cell r="CO48">
            <v>1.4802532513253917</v>
          </cell>
          <cell r="CP48">
            <v>1.4929920916982435</v>
          </cell>
          <cell r="CQ48">
            <v>1.5058405606457328</v>
          </cell>
          <cell r="CR48">
            <v>0</v>
          </cell>
          <cell r="CS48">
            <v>21</v>
          </cell>
          <cell r="CT48">
            <v>21</v>
          </cell>
          <cell r="CU48">
            <v>21</v>
          </cell>
          <cell r="CV48">
            <v>0</v>
          </cell>
          <cell r="CW48">
            <v>0</v>
          </cell>
          <cell r="CX48">
            <v>0</v>
          </cell>
          <cell r="CY48">
            <v>0</v>
          </cell>
          <cell r="CZ48">
            <v>0</v>
          </cell>
          <cell r="DA48">
            <v>0</v>
          </cell>
          <cell r="DB48">
            <v>0</v>
          </cell>
          <cell r="DD48" t="str">
            <v>South EastLarge Residential EnergyFixed Charge</v>
          </cell>
          <cell r="DK48">
            <v>3.6179849310000005</v>
          </cell>
          <cell r="DL48">
            <v>3.6491207737796905</v>
          </cell>
          <cell r="DM48">
            <v>3.6805245670135949</v>
          </cell>
          <cell r="DN48">
            <v>3.71219861664366</v>
          </cell>
          <cell r="DO48">
            <v>3.7441452484564279</v>
          </cell>
          <cell r="DP48">
            <v>3.7763668082538153</v>
          </cell>
          <cell r="DQ48">
            <v>3.8088656620253629</v>
          </cell>
          <cell r="DR48">
            <v>3.8416441961219667</v>
          </cell>
          <cell r="DS48">
            <v>3.8747048174311058</v>
          </cell>
          <cell r="DT48">
            <v>3.9080499535535766</v>
          </cell>
          <cell r="DU48">
            <v>3.9416820529817485</v>
          </cell>
          <cell r="DV48">
            <v>0</v>
          </cell>
          <cell r="DW48">
            <v>21</v>
          </cell>
          <cell r="DX48">
            <v>21</v>
          </cell>
          <cell r="DY48">
            <v>21</v>
          </cell>
          <cell r="DZ48">
            <v>0</v>
          </cell>
          <cell r="EA48">
            <v>0</v>
          </cell>
          <cell r="EB48">
            <v>0</v>
          </cell>
          <cell r="EC48">
            <v>0</v>
          </cell>
          <cell r="ED48">
            <v>0</v>
          </cell>
          <cell r="EE48">
            <v>0</v>
          </cell>
          <cell r="EF48">
            <v>0</v>
          </cell>
        </row>
        <row r="49">
          <cell r="R49" t="str">
            <v>000</v>
          </cell>
          <cell r="Y49"/>
          <cell r="Z49"/>
          <cell r="AA49"/>
          <cell r="AB49"/>
          <cell r="AC49"/>
          <cell r="AD49"/>
          <cell r="AE49"/>
          <cell r="AF49"/>
          <cell r="AG49"/>
          <cell r="AH49"/>
          <cell r="AI49"/>
          <cell r="AV49" t="str">
            <v>EastCAC 66kVDemand Charge kVA</v>
          </cell>
          <cell r="BC49">
            <v>3.0136537693631666</v>
          </cell>
          <cell r="BD49">
            <v>3.0889951135972455</v>
          </cell>
          <cell r="BE49">
            <v>3.1662199914371763</v>
          </cell>
          <cell r="BF49">
            <v>3.2453754912231054</v>
          </cell>
          <cell r="BG49">
            <v>3.3265098785036828</v>
          </cell>
          <cell r="BH49">
            <v>0</v>
          </cell>
          <cell r="BI49">
            <v>0</v>
          </cell>
          <cell r="BJ49">
            <v>0</v>
          </cell>
          <cell r="BK49">
            <v>0</v>
          </cell>
          <cell r="BL49">
            <v>0</v>
          </cell>
          <cell r="BM49">
            <v>0</v>
          </cell>
          <cell r="BZ49" t="str">
            <v>SELarge Residential EnergyVolume Charge</v>
          </cell>
          <cell r="CG49">
            <v>1.5382223019369664E-2</v>
          </cell>
          <cell r="CH49">
            <v>1.5810150761278861E-2</v>
          </cell>
          <cell r="CI49">
            <v>1.593193308924053E-2</v>
          </cell>
          <cell r="CJ49">
            <v>1.5680747263466559E-2</v>
          </cell>
          <cell r="CK49">
            <v>0</v>
          </cell>
          <cell r="CL49">
            <v>0</v>
          </cell>
          <cell r="CM49">
            <v>0</v>
          </cell>
          <cell r="CN49">
            <v>0</v>
          </cell>
          <cell r="CO49">
            <v>0</v>
          </cell>
          <cell r="CP49">
            <v>0</v>
          </cell>
          <cell r="CQ49">
            <v>0</v>
          </cell>
          <cell r="CR49">
            <v>0</v>
          </cell>
          <cell r="CS49">
            <v>1755719.1394700001</v>
          </cell>
          <cell r="CT49">
            <v>1755719.1394700001</v>
          </cell>
          <cell r="CU49">
            <v>1755719.1394700001</v>
          </cell>
          <cell r="CV49">
            <v>0</v>
          </cell>
          <cell r="CW49">
            <v>0</v>
          </cell>
          <cell r="CX49">
            <v>0</v>
          </cell>
          <cell r="CY49">
            <v>0</v>
          </cell>
          <cell r="CZ49">
            <v>0</v>
          </cell>
          <cell r="DA49">
            <v>0</v>
          </cell>
          <cell r="DB49">
            <v>0</v>
          </cell>
          <cell r="DD49" t="str">
            <v>South EastLarge Residential EnergyVolume Charge</v>
          </cell>
          <cell r="DK49">
            <v>6.0967030461500551E-2</v>
          </cell>
          <cell r="DL49">
            <v>6.0241311163566007E-2</v>
          </cell>
          <cell r="DM49">
            <v>6.0722245065283856E-2</v>
          </cell>
          <cell r="DN49">
            <v>6.0687226132788603E-2</v>
          </cell>
          <cell r="DO49">
            <v>0</v>
          </cell>
          <cell r="DP49">
            <v>0</v>
          </cell>
          <cell r="DQ49">
            <v>0</v>
          </cell>
          <cell r="DR49">
            <v>0</v>
          </cell>
          <cell r="DS49">
            <v>0</v>
          </cell>
          <cell r="DT49">
            <v>0</v>
          </cell>
          <cell r="DU49">
            <v>0</v>
          </cell>
          <cell r="DV49">
            <v>0</v>
          </cell>
          <cell r="DW49">
            <v>1658357</v>
          </cell>
          <cell r="DX49">
            <v>1658357</v>
          </cell>
          <cell r="DY49">
            <v>1658357</v>
          </cell>
          <cell r="DZ49">
            <v>0</v>
          </cell>
          <cell r="EA49">
            <v>0</v>
          </cell>
          <cell r="EB49">
            <v>0</v>
          </cell>
          <cell r="EC49">
            <v>0</v>
          </cell>
          <cell r="ED49">
            <v>0</v>
          </cell>
          <cell r="EE49">
            <v>0</v>
          </cell>
          <cell r="EF49">
            <v>0</v>
          </cell>
        </row>
        <row r="50">
          <cell r="R50" t="str">
            <v>000</v>
          </cell>
          <cell r="Y50"/>
          <cell r="Z50"/>
          <cell r="AA50"/>
          <cell r="AB50"/>
          <cell r="AC50"/>
          <cell r="AD50"/>
          <cell r="AE50"/>
          <cell r="AF50"/>
          <cell r="AG50"/>
          <cell r="AH50"/>
          <cell r="AI50"/>
          <cell r="AV50" t="str">
            <v>EastCAC 66kVFixed Charge</v>
          </cell>
          <cell r="BC50">
            <v>109.746</v>
          </cell>
          <cell r="BD50">
            <v>110.49661374184737</v>
          </cell>
          <cell r="BE50">
            <v>110.26927662320587</v>
          </cell>
          <cell r="BF50">
            <v>111.11364270377908</v>
          </cell>
          <cell r="BG50">
            <v>0</v>
          </cell>
          <cell r="BH50" t="e">
            <v>#VALUE!</v>
          </cell>
          <cell r="BI50" t="e">
            <v>#VALUE!</v>
          </cell>
          <cell r="BJ50" t="e">
            <v>#VALUE!</v>
          </cell>
          <cell r="BK50" t="e">
            <v>#VALUE!</v>
          </cell>
          <cell r="BL50" t="e">
            <v>#VALUE!</v>
          </cell>
          <cell r="BM50" t="e">
            <v>#VALUE!</v>
          </cell>
          <cell r="BZ50" t="str">
            <v>SEEconomyVolume Charge</v>
          </cell>
          <cell r="CG50">
            <v>1.2219918114854589E-2</v>
          </cell>
          <cell r="CH50">
            <v>1.2493717884714258E-2</v>
          </cell>
          <cell r="CI50">
            <v>1.2593090439664596E-2</v>
          </cell>
          <cell r="CJ50">
            <v>1.2479909871425688E-2</v>
          </cell>
          <cell r="CK50">
            <v>0</v>
          </cell>
          <cell r="CL50">
            <v>0</v>
          </cell>
          <cell r="CM50">
            <v>0</v>
          </cell>
          <cell r="CN50">
            <v>0</v>
          </cell>
          <cell r="CO50">
            <v>0</v>
          </cell>
          <cell r="CP50">
            <v>0</v>
          </cell>
          <cell r="CQ50">
            <v>0</v>
          </cell>
          <cell r="CR50">
            <v>924419118.49116659</v>
          </cell>
          <cell r="CS50">
            <v>901693800.63428271</v>
          </cell>
          <cell r="CT50">
            <v>880846276.74225211</v>
          </cell>
          <cell r="CU50">
            <v>857346003.86473978</v>
          </cell>
          <cell r="CV50">
            <v>0</v>
          </cell>
          <cell r="CW50">
            <v>0</v>
          </cell>
          <cell r="CX50">
            <v>0</v>
          </cell>
          <cell r="CY50">
            <v>0</v>
          </cell>
          <cell r="CZ50">
            <v>0</v>
          </cell>
          <cell r="DA50">
            <v>0</v>
          </cell>
          <cell r="DB50">
            <v>0</v>
          </cell>
          <cell r="DD50" t="str">
            <v>South EastEconomyVolume Charge</v>
          </cell>
          <cell r="DK50">
            <v>2.9293856277127706E-2</v>
          </cell>
          <cell r="DL50">
            <v>2.8889562476549165E-2</v>
          </cell>
          <cell r="DM50">
            <v>2.8898842243703544E-2</v>
          </cell>
          <cell r="DN50">
            <v>2.8735460686645606E-2</v>
          </cell>
          <cell r="DO50">
            <v>0</v>
          </cell>
          <cell r="DP50">
            <v>1</v>
          </cell>
          <cell r="DQ50">
            <v>1</v>
          </cell>
          <cell r="DR50">
            <v>1</v>
          </cell>
          <cell r="DS50">
            <v>1</v>
          </cell>
          <cell r="DT50">
            <v>1</v>
          </cell>
          <cell r="DU50">
            <v>1</v>
          </cell>
          <cell r="DV50">
            <v>873156122.53701818</v>
          </cell>
          <cell r="DW50">
            <v>851691020.80294192</v>
          </cell>
          <cell r="DX50">
            <v>831999581.32279098</v>
          </cell>
          <cell r="DY50">
            <v>809802499.14021754</v>
          </cell>
          <cell r="DZ50">
            <v>0</v>
          </cell>
          <cell r="EA50">
            <v>0</v>
          </cell>
          <cell r="EB50">
            <v>0</v>
          </cell>
          <cell r="EC50">
            <v>0</v>
          </cell>
          <cell r="ED50">
            <v>0</v>
          </cell>
          <cell r="EE50">
            <v>0</v>
          </cell>
          <cell r="EF50">
            <v>0</v>
          </cell>
        </row>
        <row r="51">
          <cell r="R51" t="str">
            <v>000</v>
          </cell>
          <cell r="Y51"/>
          <cell r="Z51"/>
          <cell r="AA51"/>
          <cell r="AB51"/>
          <cell r="AC51"/>
          <cell r="AD51"/>
          <cell r="AE51"/>
          <cell r="AF51"/>
          <cell r="AG51"/>
          <cell r="AH51"/>
          <cell r="AI51"/>
          <cell r="AV51" t="str">
            <v>EastCAC 66kVVolume Charge</v>
          </cell>
          <cell r="BC51">
            <v>3.9433916961679593E-3</v>
          </cell>
          <cell r="BD51">
            <v>4.420081677382854E-3</v>
          </cell>
          <cell r="BE51">
            <v>4.5030749899741601E-3</v>
          </cell>
          <cell r="BF51">
            <v>4.9687198738101483E-3</v>
          </cell>
          <cell r="BG51">
            <v>-3.6988467539002194E-2</v>
          </cell>
          <cell r="BH51">
            <v>-2.0669983509792236E-2</v>
          </cell>
          <cell r="BI51">
            <v>-2.0672847852116601E-2</v>
          </cell>
          <cell r="BJ51">
            <v>-2.0675736844547033E-2</v>
          </cell>
          <cell r="BK51">
            <v>-2.0678650699218686E-2</v>
          </cell>
          <cell r="BL51">
            <v>-2.0681589630092336E-2</v>
          </cell>
          <cell r="BM51">
            <v>-2.0684553852970064E-2</v>
          </cell>
          <cell r="BZ51" t="str">
            <v>SELarge Business Primary Load ControlFixed Charge</v>
          </cell>
          <cell r="CG51">
            <v>1.3821785683560002</v>
          </cell>
          <cell r="CH51">
            <v>1.3940733925242963</v>
          </cell>
          <cell r="CI51">
            <v>1.4060705817887049</v>
          </cell>
          <cell r="CJ51">
            <v>1.4181710170880912</v>
          </cell>
          <cell r="CK51">
            <v>1.4303755869425498</v>
          </cell>
          <cell r="CL51">
            <v>1.4426851875186475</v>
          </cell>
          <cell r="CM51">
            <v>1.4551007226952279</v>
          </cell>
          <cell r="CN51">
            <v>1.4676231041297825</v>
          </cell>
          <cell r="CO51">
            <v>1.4802532513253917</v>
          </cell>
          <cell r="CP51">
            <v>1.4929920916982435</v>
          </cell>
          <cell r="CQ51">
            <v>1.5058405606457328</v>
          </cell>
          <cell r="CR51">
            <v>3</v>
          </cell>
          <cell r="CS51">
            <v>3</v>
          </cell>
          <cell r="CT51">
            <v>3</v>
          </cell>
          <cell r="CU51">
            <v>3</v>
          </cell>
          <cell r="CV51">
            <v>0</v>
          </cell>
          <cell r="CW51">
            <v>0</v>
          </cell>
          <cell r="CX51">
            <v>0</v>
          </cell>
          <cell r="CY51">
            <v>0</v>
          </cell>
          <cell r="CZ51">
            <v>0</v>
          </cell>
          <cell r="DA51">
            <v>0</v>
          </cell>
          <cell r="DB51">
            <v>0</v>
          </cell>
          <cell r="DD51" t="str">
            <v>South EastLarge Business Primary Load ControlFixed Charge</v>
          </cell>
          <cell r="DK51">
            <v>3.6179849310000005</v>
          </cell>
          <cell r="DL51">
            <v>3.6491207737796905</v>
          </cell>
          <cell r="DM51">
            <v>3.6805245670135949</v>
          </cell>
          <cell r="DN51">
            <v>3.71219861664366</v>
          </cell>
          <cell r="DO51">
            <v>3.7441452484564279</v>
          </cell>
          <cell r="DP51">
            <v>3.7763668082538153</v>
          </cell>
          <cell r="DQ51">
            <v>3.8088656620253629</v>
          </cell>
          <cell r="DR51">
            <v>3.8416441961219667</v>
          </cell>
          <cell r="DS51">
            <v>3.8747048174311058</v>
          </cell>
          <cell r="DT51">
            <v>3.9080499535535766</v>
          </cell>
          <cell r="DU51">
            <v>3.9416820529817485</v>
          </cell>
          <cell r="DV51">
            <v>3</v>
          </cell>
          <cell r="DW51">
            <v>3</v>
          </cell>
          <cell r="DX51">
            <v>3</v>
          </cell>
          <cell r="DY51">
            <v>3</v>
          </cell>
          <cell r="DZ51">
            <v>0</v>
          </cell>
          <cell r="EA51">
            <v>0</v>
          </cell>
          <cell r="EB51">
            <v>0</v>
          </cell>
          <cell r="EC51">
            <v>0</v>
          </cell>
          <cell r="ED51">
            <v>0</v>
          </cell>
          <cell r="EE51">
            <v>0</v>
          </cell>
          <cell r="EF51">
            <v>0</v>
          </cell>
        </row>
        <row r="52">
          <cell r="R52" t="str">
            <v>000</v>
          </cell>
          <cell r="Y52"/>
          <cell r="Z52"/>
          <cell r="AA52"/>
          <cell r="AB52"/>
          <cell r="AC52"/>
          <cell r="AD52"/>
          <cell r="AE52"/>
          <cell r="AF52"/>
          <cell r="AG52"/>
          <cell r="AH52"/>
          <cell r="AI52"/>
          <cell r="AV52" t="str">
            <v>EastCAC 66kVConnection Unit Charge</v>
          </cell>
          <cell r="BC52">
            <v>5.5268387722844636</v>
          </cell>
          <cell r="BD52">
            <v>5.5646398869624623</v>
          </cell>
          <cell r="BE52">
            <v>5.5531911270834025</v>
          </cell>
          <cell r="BF52">
            <v>5.5957136353489778</v>
          </cell>
          <cell r="BG52">
            <v>0</v>
          </cell>
          <cell r="BH52" t="e">
            <v>#VALUE!</v>
          </cell>
          <cell r="BI52" t="e">
            <v>#VALUE!</v>
          </cell>
          <cell r="BJ52" t="e">
            <v>#VALUE!</v>
          </cell>
          <cell r="BK52" t="e">
            <v>#VALUE!</v>
          </cell>
          <cell r="BL52" t="e">
            <v>#VALUE!</v>
          </cell>
          <cell r="BM52" t="e">
            <v>#VALUE!</v>
          </cell>
          <cell r="BZ52" t="str">
            <v>SELarge Business Primary Load ControlVolume Charge</v>
          </cell>
          <cell r="CG52">
            <v>1.2074523247963138E-2</v>
          </cell>
          <cell r="CH52">
            <v>1.238410738181513E-2</v>
          </cell>
          <cell r="CI52">
            <v>1.2480747524896892E-2</v>
          </cell>
          <cell r="CJ52">
            <v>1.2317942853104424E-2</v>
          </cell>
          <cell r="CK52">
            <v>0</v>
          </cell>
          <cell r="CL52">
            <v>0</v>
          </cell>
          <cell r="CM52">
            <v>0</v>
          </cell>
          <cell r="CN52">
            <v>0</v>
          </cell>
          <cell r="CO52">
            <v>0</v>
          </cell>
          <cell r="CP52">
            <v>0</v>
          </cell>
          <cell r="CQ52">
            <v>0</v>
          </cell>
          <cell r="CR52">
            <v>534970.39783999999</v>
          </cell>
          <cell r="CS52">
            <v>534970.39783999999</v>
          </cell>
          <cell r="CT52">
            <v>534970.39783999999</v>
          </cell>
          <cell r="CU52">
            <v>534970.39783999999</v>
          </cell>
          <cell r="CV52">
            <v>0</v>
          </cell>
          <cell r="CW52">
            <v>0</v>
          </cell>
          <cell r="CX52">
            <v>0</v>
          </cell>
          <cell r="CY52">
            <v>0</v>
          </cell>
          <cell r="CZ52">
            <v>0</v>
          </cell>
          <cell r="DA52">
            <v>0</v>
          </cell>
          <cell r="DB52">
            <v>0</v>
          </cell>
          <cell r="DD52" t="str">
            <v>South EastLarge Business Primary Load ControlVolume Charge</v>
          </cell>
          <cell r="DK52">
            <v>5.4887300143949547E-2</v>
          </cell>
          <cell r="DL52">
            <v>5.3859380654723885E-2</v>
          </cell>
          <cell r="DM52">
            <v>5.3813366416525642E-2</v>
          </cell>
          <cell r="DN52">
            <v>5.3356850802417879E-2</v>
          </cell>
          <cell r="DO52">
            <v>0</v>
          </cell>
          <cell r="DP52">
            <v>0</v>
          </cell>
          <cell r="DQ52">
            <v>0</v>
          </cell>
          <cell r="DR52">
            <v>0</v>
          </cell>
          <cell r="DS52">
            <v>0</v>
          </cell>
          <cell r="DT52">
            <v>0</v>
          </cell>
          <cell r="DU52">
            <v>0</v>
          </cell>
          <cell r="DV52">
            <v>505304</v>
          </cell>
          <cell r="DW52">
            <v>505304</v>
          </cell>
          <cell r="DX52">
            <v>505304</v>
          </cell>
          <cell r="DY52">
            <v>505304</v>
          </cell>
          <cell r="DZ52">
            <v>0</v>
          </cell>
          <cell r="EA52">
            <v>0</v>
          </cell>
          <cell r="EB52">
            <v>0</v>
          </cell>
          <cell r="EC52">
            <v>0</v>
          </cell>
          <cell r="ED52">
            <v>0</v>
          </cell>
          <cell r="EE52">
            <v>0</v>
          </cell>
          <cell r="EF52">
            <v>0</v>
          </cell>
        </row>
        <row r="53">
          <cell r="R53" t="str">
            <v>000</v>
          </cell>
          <cell r="Y53"/>
          <cell r="Z53"/>
          <cell r="AA53"/>
          <cell r="AB53"/>
          <cell r="AC53"/>
          <cell r="AD53"/>
          <cell r="AE53"/>
          <cell r="AF53"/>
          <cell r="AG53"/>
          <cell r="AH53"/>
          <cell r="AI53"/>
          <cell r="AV53" t="str">
            <v>WestCAC 22/11kV BusCapacity Charge</v>
          </cell>
          <cell r="BC53">
            <v>0</v>
          </cell>
          <cell r="BD53">
            <v>0</v>
          </cell>
          <cell r="BE53">
            <v>0</v>
          </cell>
          <cell r="BF53">
            <v>0</v>
          </cell>
          <cell r="BG53">
            <v>0</v>
          </cell>
          <cell r="BH53">
            <v>0</v>
          </cell>
          <cell r="BI53">
            <v>0</v>
          </cell>
          <cell r="BJ53">
            <v>0</v>
          </cell>
          <cell r="BK53">
            <v>0</v>
          </cell>
          <cell r="BL53">
            <v>0</v>
          </cell>
          <cell r="BM53">
            <v>0</v>
          </cell>
          <cell r="BZ53" t="str">
            <v>SELarge Business Secondary Load ControlVolume Charge</v>
          </cell>
          <cell r="CG53">
            <v>1.2490565484088384E-2</v>
          </cell>
          <cell r="CH53">
            <v>1.2770429385205959E-2</v>
          </cell>
          <cell r="CI53">
            <v>1.2872002848568166E-2</v>
          </cell>
          <cell r="CJ53">
            <v>1.2756315551335305E-2</v>
          </cell>
          <cell r="CK53">
            <v>0</v>
          </cell>
          <cell r="CL53">
            <v>0</v>
          </cell>
          <cell r="CM53">
            <v>0</v>
          </cell>
          <cell r="CN53">
            <v>0</v>
          </cell>
          <cell r="CO53">
            <v>0</v>
          </cell>
          <cell r="CP53">
            <v>0</v>
          </cell>
          <cell r="CQ53">
            <v>0</v>
          </cell>
          <cell r="CR53">
            <v>6155336.7638699999</v>
          </cell>
          <cell r="CS53">
            <v>6155336.7638699999</v>
          </cell>
          <cell r="CT53">
            <v>6155336.7638699999</v>
          </cell>
          <cell r="CU53">
            <v>6155336.7638699999</v>
          </cell>
          <cell r="CV53">
            <v>0</v>
          </cell>
          <cell r="CW53">
            <v>0</v>
          </cell>
          <cell r="CX53">
            <v>0</v>
          </cell>
          <cell r="CY53">
            <v>0</v>
          </cell>
          <cell r="CZ53">
            <v>0</v>
          </cell>
          <cell r="DA53">
            <v>0</v>
          </cell>
          <cell r="DB53">
            <v>0</v>
          </cell>
          <cell r="DD53" t="str">
            <v>South EastLarge Business Secondary Load ControlVolume Charge</v>
          </cell>
          <cell r="DK53">
            <v>5.4959896149557659E-2</v>
          </cell>
          <cell r="DL53">
            <v>5.4118381782288685E-2</v>
          </cell>
          <cell r="DM53">
            <v>5.4137690939077977E-2</v>
          </cell>
          <cell r="DN53">
            <v>5.3797844712987666E-2</v>
          </cell>
          <cell r="DO53">
            <v>0</v>
          </cell>
          <cell r="DP53">
            <v>0</v>
          </cell>
          <cell r="DQ53">
            <v>0</v>
          </cell>
          <cell r="DR53">
            <v>0</v>
          </cell>
          <cell r="DS53">
            <v>0</v>
          </cell>
          <cell r="DT53">
            <v>0</v>
          </cell>
          <cell r="DU53">
            <v>0</v>
          </cell>
          <cell r="DV53">
            <v>5813997</v>
          </cell>
          <cell r="DW53">
            <v>5813997</v>
          </cell>
          <cell r="DX53">
            <v>5813997</v>
          </cell>
          <cell r="DY53">
            <v>5813997</v>
          </cell>
          <cell r="DZ53">
            <v>0</v>
          </cell>
          <cell r="EA53">
            <v>0</v>
          </cell>
          <cell r="EB53">
            <v>0</v>
          </cell>
          <cell r="EC53">
            <v>0</v>
          </cell>
          <cell r="ED53">
            <v>0</v>
          </cell>
          <cell r="EE53">
            <v>0</v>
          </cell>
          <cell r="EF53">
            <v>0</v>
          </cell>
        </row>
        <row r="54">
          <cell r="R54" t="str">
            <v>000</v>
          </cell>
          <cell r="Y54"/>
          <cell r="Z54"/>
          <cell r="AA54"/>
          <cell r="AB54"/>
          <cell r="AC54"/>
          <cell r="AD54"/>
          <cell r="AE54"/>
          <cell r="AF54"/>
          <cell r="AG54"/>
          <cell r="AH54"/>
          <cell r="AI54"/>
          <cell r="AV54" t="str">
            <v>WestCAC 22/11kV BusDemand Charge kVA</v>
          </cell>
          <cell r="BC54">
            <v>31.317211703958694</v>
          </cell>
          <cell r="BD54">
            <v>30.534281411359725</v>
          </cell>
          <cell r="BE54">
            <v>29.77092437607573</v>
          </cell>
          <cell r="BF54">
            <v>29.026651266673834</v>
          </cell>
          <cell r="BG54">
            <v>28.300984985006988</v>
          </cell>
          <cell r="BH54">
            <v>0</v>
          </cell>
          <cell r="BI54">
            <v>0</v>
          </cell>
          <cell r="BJ54">
            <v>0</v>
          </cell>
          <cell r="BK54">
            <v>0</v>
          </cell>
          <cell r="BL54">
            <v>0</v>
          </cell>
          <cell r="BM54">
            <v>0</v>
          </cell>
          <cell r="BZ54" t="str">
            <v>SELV Demand Time-of-UseFixed Charge</v>
          </cell>
          <cell r="CG54">
            <v>0</v>
          </cell>
          <cell r="CH54">
            <v>0</v>
          </cell>
          <cell r="CI54">
            <v>0</v>
          </cell>
          <cell r="CJ54">
            <v>0</v>
          </cell>
          <cell r="CK54">
            <v>0</v>
          </cell>
          <cell r="CL54">
            <v>0</v>
          </cell>
          <cell r="CM54">
            <v>0</v>
          </cell>
          <cell r="CN54">
            <v>0</v>
          </cell>
          <cell r="CO54">
            <v>0</v>
          </cell>
          <cell r="CP54">
            <v>0</v>
          </cell>
          <cell r="CQ54">
            <v>0</v>
          </cell>
          <cell r="CR54">
            <v>3856.6499999999996</v>
          </cell>
          <cell r="CS54">
            <v>4006.6499999999996</v>
          </cell>
          <cell r="CT54">
            <v>4156.6499999999996</v>
          </cell>
          <cell r="CU54">
            <v>4306.6499999999996</v>
          </cell>
          <cell r="CV54">
            <v>0</v>
          </cell>
          <cell r="CW54">
            <v>0</v>
          </cell>
          <cell r="CX54">
            <v>0</v>
          </cell>
          <cell r="CY54">
            <v>0</v>
          </cell>
          <cell r="CZ54">
            <v>0</v>
          </cell>
          <cell r="DA54">
            <v>0</v>
          </cell>
          <cell r="DB54">
            <v>0</v>
          </cell>
          <cell r="DD54" t="str">
            <v>South EastLV Demand Time-of-UseFixed Charge</v>
          </cell>
          <cell r="DK54">
            <v>4.6113939679679996</v>
          </cell>
          <cell r="DL54">
            <v>4.6510789418747809</v>
          </cell>
          <cell r="DM54">
            <v>4.6911054387928077</v>
          </cell>
          <cell r="DN54">
            <v>4.7314763978185637</v>
          </cell>
          <cell r="DO54">
            <v>4.7721947833419591</v>
          </cell>
          <cell r="DP54">
            <v>4.8132635852640071</v>
          </cell>
          <cell r="DQ54">
            <v>4.8546858192163649</v>
          </cell>
          <cell r="DR54">
            <v>4.8964645267827711</v>
          </cell>
          <cell r="DS54">
            <v>4.9386027757223818</v>
          </cell>
          <cell r="DT54">
            <v>4.9811036601950356</v>
          </cell>
          <cell r="DU54">
            <v>5.0239703009884522</v>
          </cell>
          <cell r="DV54">
            <v>3856.6499999999996</v>
          </cell>
          <cell r="DW54">
            <v>4006.6499999999996</v>
          </cell>
          <cell r="DX54">
            <v>4156.6499999999996</v>
          </cell>
          <cell r="DY54">
            <v>4306.6499999999996</v>
          </cell>
          <cell r="DZ54">
            <v>0</v>
          </cell>
          <cell r="EA54">
            <v>0</v>
          </cell>
          <cell r="EB54">
            <v>0</v>
          </cell>
          <cell r="EC54">
            <v>0</v>
          </cell>
          <cell r="ED54">
            <v>0</v>
          </cell>
          <cell r="EE54">
            <v>0</v>
          </cell>
          <cell r="EF54">
            <v>0</v>
          </cell>
        </row>
        <row r="55">
          <cell r="R55" t="str">
            <v>000</v>
          </cell>
          <cell r="Y55"/>
          <cell r="Z55"/>
          <cell r="AA55"/>
          <cell r="AB55"/>
          <cell r="AC55"/>
          <cell r="AD55"/>
          <cell r="AE55"/>
          <cell r="AF55"/>
          <cell r="AG55"/>
          <cell r="AH55"/>
          <cell r="AI55"/>
          <cell r="AV55" t="str">
            <v>WestCAC 22/11kV BusFixed Charge</v>
          </cell>
          <cell r="BC55">
            <v>0</v>
          </cell>
          <cell r="BD55">
            <v>0</v>
          </cell>
          <cell r="BE55">
            <v>0</v>
          </cell>
          <cell r="BF55">
            <v>0</v>
          </cell>
          <cell r="BG55">
            <v>0</v>
          </cell>
          <cell r="BH55">
            <v>0</v>
          </cell>
          <cell r="BI55">
            <v>0</v>
          </cell>
          <cell r="BJ55">
            <v>0</v>
          </cell>
          <cell r="BK55">
            <v>0</v>
          </cell>
          <cell r="BL55">
            <v>0</v>
          </cell>
          <cell r="BM55">
            <v>0</v>
          </cell>
          <cell r="BZ55" t="str">
            <v>SELV Demand Time-of-UseExcess Demand Charge</v>
          </cell>
          <cell r="CG55">
            <v>0.57125915418600004</v>
          </cell>
          <cell r="CH55">
            <v>0.57617532590877107</v>
          </cell>
          <cell r="CI55">
            <v>0.58113380547769333</v>
          </cell>
          <cell r="CJ55">
            <v>0.58613495698782836</v>
          </cell>
          <cell r="CK55">
            <v>0.59117914766758595</v>
          </cell>
          <cell r="CL55">
            <v>0.59626674790568912</v>
          </cell>
          <cell r="CM55">
            <v>0.60139813127837149</v>
          </cell>
          <cell r="CN55">
            <v>0.60657367457680844</v>
          </cell>
          <cell r="CO55">
            <v>0.6117937578347844</v>
          </cell>
          <cell r="CP55">
            <v>0.61705876435659834</v>
          </cell>
          <cell r="CQ55">
            <v>0.62236908074520936</v>
          </cell>
          <cell r="CR55">
            <v>1435341.2271102529</v>
          </cell>
          <cell r="CS55">
            <v>1488107.8536590145</v>
          </cell>
          <cell r="CT55">
            <v>1540676.9337791558</v>
          </cell>
          <cell r="CU55">
            <v>1593056.3091606731</v>
          </cell>
          <cell r="CV55">
            <v>0</v>
          </cell>
          <cell r="CW55">
            <v>0</v>
          </cell>
          <cell r="CX55">
            <v>0</v>
          </cell>
          <cell r="CY55">
            <v>0</v>
          </cell>
          <cell r="CZ55">
            <v>0</v>
          </cell>
          <cell r="DA55">
            <v>0</v>
          </cell>
          <cell r="DB55">
            <v>0</v>
          </cell>
          <cell r="DD55" t="str">
            <v>South EastLV Demand Time-of-UseExcess Demand Charge</v>
          </cell>
          <cell r="DK55">
            <v>1.945151959724613</v>
          </cell>
          <cell r="DL55">
            <v>2.0651491048077237</v>
          </cell>
          <cell r="DM55">
            <v>2.082921472318978</v>
          </cell>
          <cell r="DN55">
            <v>2.1008467861943565</v>
          </cell>
          <cell r="DO55">
            <v>2.1189263626676298</v>
          </cell>
          <cell r="DP55">
            <v>0</v>
          </cell>
          <cell r="DQ55">
            <v>0</v>
          </cell>
          <cell r="DR55">
            <v>0</v>
          </cell>
          <cell r="DS55">
            <v>0</v>
          </cell>
          <cell r="DT55">
            <v>0</v>
          </cell>
          <cell r="DU55">
            <v>0</v>
          </cell>
          <cell r="DV55">
            <v>1435341.2271102529</v>
          </cell>
          <cell r="DW55">
            <v>1488107.8536590145</v>
          </cell>
          <cell r="DX55">
            <v>1540676.9337791558</v>
          </cell>
          <cell r="DY55">
            <v>1593056.3091606731</v>
          </cell>
          <cell r="DZ55">
            <v>0</v>
          </cell>
          <cell r="EA55">
            <v>0</v>
          </cell>
          <cell r="EB55">
            <v>0</v>
          </cell>
          <cell r="EC55">
            <v>0</v>
          </cell>
          <cell r="ED55">
            <v>0</v>
          </cell>
          <cell r="EE55">
            <v>0</v>
          </cell>
          <cell r="EF55">
            <v>0</v>
          </cell>
        </row>
        <row r="56">
          <cell r="R56" t="str">
            <v>000</v>
          </cell>
          <cell r="Y56"/>
          <cell r="Z56"/>
          <cell r="AA56"/>
          <cell r="AB56"/>
          <cell r="AC56"/>
          <cell r="AD56"/>
          <cell r="AE56"/>
          <cell r="AF56"/>
          <cell r="AG56"/>
          <cell r="AH56"/>
          <cell r="AI56"/>
          <cell r="AV56" t="str">
            <v>WestCAC 22/11kV BusVolume Charge</v>
          </cell>
          <cell r="BC56">
            <v>9.2694566638878741E-3</v>
          </cell>
          <cell r="BD56">
            <v>9.2694566638878741E-3</v>
          </cell>
          <cell r="BE56">
            <v>9.2694566638878741E-3</v>
          </cell>
          <cell r="BF56">
            <v>9.2694566638878741E-3</v>
          </cell>
          <cell r="BG56">
            <v>9.2694566638878741E-3</v>
          </cell>
          <cell r="BH56">
            <v>9.2694566638878741E-3</v>
          </cell>
          <cell r="BI56">
            <v>9.2694566638878741E-3</v>
          </cell>
          <cell r="BJ56">
            <v>9.2694566638878741E-3</v>
          </cell>
          <cell r="BK56">
            <v>9.2694566638878741E-3</v>
          </cell>
          <cell r="BL56">
            <v>9.2694566638878741E-3</v>
          </cell>
          <cell r="BM56">
            <v>9.2694566638878741E-3</v>
          </cell>
          <cell r="BZ56" t="str">
            <v>SELV Demand Time-of-UsePeak Demand Charge kVA</v>
          </cell>
          <cell r="CG56">
            <v>2.8562957709300001</v>
          </cell>
          <cell r="CH56">
            <v>2.8808766295438555</v>
          </cell>
          <cell r="CI56">
            <v>2.9056690273884671</v>
          </cell>
          <cell r="CJ56">
            <v>2.9306747849391424</v>
          </cell>
          <cell r="CK56">
            <v>2.9558957383379303</v>
          </cell>
          <cell r="CL56">
            <v>2.9813337395284458</v>
          </cell>
          <cell r="CM56">
            <v>3.0069906563918574</v>
          </cell>
          <cell r="CN56">
            <v>3.032868372884042</v>
          </cell>
          <cell r="CO56">
            <v>3.0589687891739219</v>
          </cell>
          <cell r="CP56">
            <v>3.0852938217829919</v>
          </cell>
          <cell r="CQ56">
            <v>3.111845403726047</v>
          </cell>
          <cell r="CR56">
            <v>4594359.8182017859</v>
          </cell>
          <cell r="CS56">
            <v>4752659.6978480704</v>
          </cell>
          <cell r="CT56">
            <v>4910366.9382084943</v>
          </cell>
          <cell r="CU56">
            <v>5067505.064353046</v>
          </cell>
          <cell r="CV56">
            <v>0</v>
          </cell>
          <cell r="CW56">
            <v>0</v>
          </cell>
          <cell r="CX56">
            <v>0</v>
          </cell>
          <cell r="CY56">
            <v>0</v>
          </cell>
          <cell r="CZ56">
            <v>0</v>
          </cell>
          <cell r="DA56">
            <v>0</v>
          </cell>
          <cell r="DB56">
            <v>0</v>
          </cell>
          <cell r="DD56" t="str">
            <v>South EastLV Demand Time-of-UsePeak Demand Charge kVA</v>
          </cell>
          <cell r="DK56">
            <v>9.7257597986230646</v>
          </cell>
          <cell r="DL56">
            <v>10.325745524038618</v>
          </cell>
          <cell r="DM56">
            <v>10.414607361594889</v>
          </cell>
          <cell r="DN56">
            <v>10.504233930971782</v>
          </cell>
          <cell r="DO56">
            <v>10.594631813338149</v>
          </cell>
          <cell r="DP56">
            <v>0</v>
          </cell>
          <cell r="DQ56">
            <v>0</v>
          </cell>
          <cell r="DR56">
            <v>0</v>
          </cell>
          <cell r="DS56">
            <v>0</v>
          </cell>
          <cell r="DT56">
            <v>0</v>
          </cell>
          <cell r="DU56">
            <v>0</v>
          </cell>
          <cell r="DV56">
            <v>4594359.8182017859</v>
          </cell>
          <cell r="DW56">
            <v>4752659.6978480704</v>
          </cell>
          <cell r="DX56">
            <v>4910366.9382084943</v>
          </cell>
          <cell r="DY56">
            <v>5067505.064353046</v>
          </cell>
          <cell r="DZ56">
            <v>0</v>
          </cell>
          <cell r="EA56">
            <v>0</v>
          </cell>
          <cell r="EB56">
            <v>0</v>
          </cell>
          <cell r="EC56">
            <v>0</v>
          </cell>
          <cell r="ED56">
            <v>0</v>
          </cell>
          <cell r="EE56">
            <v>0</v>
          </cell>
          <cell r="EF56">
            <v>0</v>
          </cell>
        </row>
        <row r="57">
          <cell r="R57" t="str">
            <v>000</v>
          </cell>
          <cell r="Y57"/>
          <cell r="Z57"/>
          <cell r="AA57"/>
          <cell r="AB57"/>
          <cell r="AC57"/>
          <cell r="AD57"/>
          <cell r="AE57"/>
          <cell r="AF57"/>
          <cell r="AG57"/>
          <cell r="AH57"/>
          <cell r="AI57"/>
          <cell r="AV57" t="str">
            <v>WestCAC 22/11kV BusConnection Unit Charge</v>
          </cell>
          <cell r="BC57">
            <v>5.5268387722844636</v>
          </cell>
          <cell r="BD57">
            <v>5.5645280088039568</v>
          </cell>
          <cell r="BE57">
            <v>5.5530793607400559</v>
          </cell>
          <cell r="BF57">
            <v>5.5956009616174471</v>
          </cell>
          <cell r="BG57">
            <v>0</v>
          </cell>
          <cell r="BH57" t="e">
            <v>#VALUE!</v>
          </cell>
          <cell r="BI57" t="e">
            <v>#VALUE!</v>
          </cell>
          <cell r="BJ57" t="e">
            <v>#VALUE!</v>
          </cell>
          <cell r="BK57" t="e">
            <v>#VALUE!</v>
          </cell>
          <cell r="BL57" t="e">
            <v>#VALUE!</v>
          </cell>
          <cell r="BM57" t="e">
            <v>#VALUE!</v>
          </cell>
          <cell r="BZ57" t="str">
            <v>SELV Demand Time-of-UseVolume Charge</v>
          </cell>
          <cell r="CG57">
            <v>5.4311526545205461E-3</v>
          </cell>
          <cell r="CH57">
            <v>5.6809091067509167E-3</v>
          </cell>
          <cell r="CI57">
            <v>5.7200229426274361E-3</v>
          </cell>
          <cell r="CJ57">
            <v>5.5043179657657251E-3</v>
          </cell>
          <cell r="CK57">
            <v>0</v>
          </cell>
          <cell r="CL57">
            <v>0</v>
          </cell>
          <cell r="CM57">
            <v>0</v>
          </cell>
          <cell r="CN57">
            <v>0</v>
          </cell>
          <cell r="CO57">
            <v>0</v>
          </cell>
          <cell r="CP57">
            <v>0</v>
          </cell>
          <cell r="CQ57">
            <v>0</v>
          </cell>
          <cell r="CR57">
            <v>1480232560.033016</v>
          </cell>
          <cell r="CS57">
            <v>1554424558.2842073</v>
          </cell>
          <cell r="CT57">
            <v>1614701218.3336473</v>
          </cell>
          <cell r="CU57">
            <v>1675881433.3505731</v>
          </cell>
          <cell r="CV57">
            <v>0</v>
          </cell>
          <cell r="CW57">
            <v>0</v>
          </cell>
          <cell r="CX57">
            <v>0</v>
          </cell>
          <cell r="CY57">
            <v>0</v>
          </cell>
          <cell r="CZ57">
            <v>0</v>
          </cell>
          <cell r="DA57">
            <v>0</v>
          </cell>
          <cell r="DB57">
            <v>0</v>
          </cell>
          <cell r="DD57" t="str">
            <v>South EastLV Demand Time-of-UseVolume Charge</v>
          </cell>
          <cell r="DK57">
            <v>1.6746055474884412E-2</v>
          </cell>
          <cell r="DL57">
            <v>1.3803784313468343E-2</v>
          </cell>
          <cell r="DM57">
            <v>1.3479098311225903E-2</v>
          </cell>
          <cell r="DN57">
            <v>1.27977372623108E-2</v>
          </cell>
          <cell r="DO57">
            <v>0</v>
          </cell>
          <cell r="DP57">
            <v>0</v>
          </cell>
          <cell r="DQ57">
            <v>0</v>
          </cell>
          <cell r="DR57">
            <v>0</v>
          </cell>
          <cell r="DS57">
            <v>0</v>
          </cell>
          <cell r="DT57">
            <v>0</v>
          </cell>
          <cell r="DU57">
            <v>0</v>
          </cell>
          <cell r="DV57">
            <v>1398147330.2727053</v>
          </cell>
          <cell r="DW57">
            <v>1468225064.7336922</v>
          </cell>
          <cell r="DX57">
            <v>1525159126.0436258</v>
          </cell>
          <cell r="DY57">
            <v>1582946636.3315477</v>
          </cell>
          <cell r="DZ57">
            <v>0</v>
          </cell>
          <cell r="EA57">
            <v>0</v>
          </cell>
          <cell r="EB57">
            <v>0</v>
          </cell>
          <cell r="EC57">
            <v>0</v>
          </cell>
          <cell r="ED57">
            <v>0</v>
          </cell>
          <cell r="EE57">
            <v>0</v>
          </cell>
          <cell r="EF57">
            <v>0</v>
          </cell>
        </row>
        <row r="58">
          <cell r="R58" t="str">
            <v>000</v>
          </cell>
          <cell r="Y58"/>
          <cell r="Z58"/>
          <cell r="AA58"/>
          <cell r="AB58"/>
          <cell r="AC58"/>
          <cell r="AD58"/>
          <cell r="AE58"/>
          <cell r="AF58"/>
          <cell r="AG58"/>
          <cell r="AH58"/>
          <cell r="AI58"/>
          <cell r="AV58" t="str">
            <v>WestCAC 22/11kV LineCapacity Charge</v>
          </cell>
          <cell r="BC58">
            <v>18.627839999999999</v>
          </cell>
          <cell r="BD58">
            <v>18.907257599999998</v>
          </cell>
          <cell r="BE58">
            <v>19.190866463999996</v>
          </cell>
          <cell r="BF58">
            <v>19.478729460959993</v>
          </cell>
          <cell r="BG58">
            <v>19.770910402874392</v>
          </cell>
          <cell r="BH58">
            <v>19.770910402874392</v>
          </cell>
          <cell r="BI58">
            <v>19.770910402874392</v>
          </cell>
          <cell r="BJ58">
            <v>19.770910402874392</v>
          </cell>
          <cell r="BK58">
            <v>19.770910402874392</v>
          </cell>
          <cell r="BL58">
            <v>19.770910402874392</v>
          </cell>
          <cell r="BM58">
            <v>19.770910402874392</v>
          </cell>
          <cell r="BZ58" t="str">
            <v>SEResidential DemandFixed Charge</v>
          </cell>
          <cell r="CG58">
            <v>6.7576870000000011E-2</v>
          </cell>
          <cell r="CH58">
            <v>6.8158426540447514E-2</v>
          </cell>
          <cell r="CI58">
            <v>6.8744987870399732E-2</v>
          </cell>
          <cell r="CJ58">
            <v>6.9336597060334321E-2</v>
          </cell>
          <cell r="CK58">
            <v>6.9933297551387108E-2</v>
          </cell>
          <cell r="CL58">
            <v>7.0535133158541902E-2</v>
          </cell>
          <cell r="CM58">
            <v>7.1142148073847764E-2</v>
          </cell>
          <cell r="CN58">
            <v>7.1754386869664011E-2</v>
          </cell>
          <cell r="CO58">
            <v>7.2371894501933057E-2</v>
          </cell>
          <cell r="CP58">
            <v>7.2994716313481534E-2</v>
          </cell>
          <cell r="CQ58">
            <v>7.3622898037349699E-2</v>
          </cell>
          <cell r="CR58">
            <v>57.11675913982608</v>
          </cell>
          <cell r="CS58">
            <v>57.11675913982608</v>
          </cell>
          <cell r="CT58">
            <v>57.11675913982608</v>
          </cell>
          <cell r="CU58">
            <v>57.11675913982608</v>
          </cell>
          <cell r="CV58">
            <v>0</v>
          </cell>
          <cell r="CW58">
            <v>0</v>
          </cell>
          <cell r="CX58">
            <v>0</v>
          </cell>
          <cell r="CY58">
            <v>0</v>
          </cell>
          <cell r="CZ58">
            <v>0</v>
          </cell>
          <cell r="DA58">
            <v>0</v>
          </cell>
          <cell r="DB58">
            <v>0</v>
          </cell>
          <cell r="DD58" t="str">
            <v>South EastResidential DemandFixed Charge</v>
          </cell>
          <cell r="DK58">
            <v>0.42462480999999996</v>
          </cell>
          <cell r="DL58">
            <v>0.43007428784183493</v>
          </cell>
          <cell r="DM58">
            <v>0.44374041510939671</v>
          </cell>
          <cell r="DN58">
            <v>0.45784079999191707</v>
          </cell>
          <cell r="DO58">
            <v>1.1446019999797937E-2</v>
          </cell>
          <cell r="DP58">
            <v>1.1446019999797937E-2</v>
          </cell>
          <cell r="DQ58">
            <v>1.1446019999797937E-2</v>
          </cell>
          <cell r="DR58">
            <v>1.1446019999797937E-2</v>
          </cell>
          <cell r="DS58">
            <v>1.1446019999797937E-2</v>
          </cell>
          <cell r="DT58">
            <v>1.1446019999797937E-2</v>
          </cell>
          <cell r="DU58">
            <v>1.1446019999797937E-2</v>
          </cell>
          <cell r="DV58">
            <v>57.11675913982608</v>
          </cell>
          <cell r="DW58">
            <v>57.11675913982608</v>
          </cell>
          <cell r="DX58">
            <v>57.11675913982608</v>
          </cell>
          <cell r="DY58">
            <v>57.11675913982608</v>
          </cell>
          <cell r="DZ58">
            <v>0</v>
          </cell>
          <cell r="EA58">
            <v>0</v>
          </cell>
          <cell r="EB58">
            <v>0</v>
          </cell>
          <cell r="EC58">
            <v>0</v>
          </cell>
          <cell r="ED58">
            <v>0</v>
          </cell>
          <cell r="EE58">
            <v>0</v>
          </cell>
          <cell r="EF58">
            <v>0</v>
          </cell>
        </row>
        <row r="59">
          <cell r="R59" t="str">
            <v>000</v>
          </cell>
          <cell r="Y59"/>
          <cell r="Z59"/>
          <cell r="AA59"/>
          <cell r="AB59"/>
          <cell r="AC59"/>
          <cell r="AD59"/>
          <cell r="AE59"/>
          <cell r="AF59"/>
          <cell r="AG59"/>
          <cell r="AH59"/>
          <cell r="AI59"/>
          <cell r="AV59" t="str">
            <v>WestCAC 22/11kV LineDemand Charge kVA</v>
          </cell>
          <cell r="BC59">
            <v>31.317211703958694</v>
          </cell>
          <cell r="BD59">
            <v>32.10014199655766</v>
          </cell>
          <cell r="BE59">
            <v>32.902645546471597</v>
          </cell>
          <cell r="BF59">
            <v>33.725211685133381</v>
          </cell>
          <cell r="BG59">
            <v>34.56834197726171</v>
          </cell>
          <cell r="BH59">
            <v>0</v>
          </cell>
          <cell r="BI59">
            <v>0</v>
          </cell>
          <cell r="BJ59">
            <v>0</v>
          </cell>
          <cell r="BK59">
            <v>0</v>
          </cell>
          <cell r="BL59">
            <v>0</v>
          </cell>
          <cell r="BM59">
            <v>0</v>
          </cell>
          <cell r="BZ59" t="str">
            <v>SEResidential DemandPeak Demand Charge kW</v>
          </cell>
          <cell r="CG59">
            <v>1.2529138846738899</v>
          </cell>
          <cell r="CH59">
            <v>1.2636962761082606</v>
          </cell>
          <cell r="CI59">
            <v>1.274571459207299</v>
          </cell>
          <cell r="CJ59">
            <v>1.285540232522336</v>
          </cell>
          <cell r="CK59">
            <v>1.2966034014769172</v>
          </cell>
          <cell r="CL59">
            <v>1.3077617784259441</v>
          </cell>
          <cell r="CM59">
            <v>1.3190161827153239</v>
          </cell>
          <cell r="CN59">
            <v>1.330367440742134</v>
          </cell>
          <cell r="CO59">
            <v>1.3418163860153021</v>
          </cell>
          <cell r="CP59">
            <v>1.3533638592168107</v>
          </cell>
          <cell r="CQ59">
            <v>1.3650107082634269</v>
          </cell>
          <cell r="CR59">
            <v>4312.8824602209934</v>
          </cell>
          <cell r="CS59">
            <v>4312.8824602209934</v>
          </cell>
          <cell r="CT59">
            <v>4312.8824602209934</v>
          </cell>
          <cell r="CU59">
            <v>4312.8824602209934</v>
          </cell>
          <cell r="CV59">
            <v>0</v>
          </cell>
          <cell r="CW59">
            <v>0</v>
          </cell>
          <cell r="CX59">
            <v>0</v>
          </cell>
          <cell r="CY59">
            <v>0</v>
          </cell>
          <cell r="CZ59">
            <v>0</v>
          </cell>
          <cell r="DA59">
            <v>0</v>
          </cell>
          <cell r="DB59">
            <v>0</v>
          </cell>
          <cell r="DD59" t="str">
            <v>South EastResidential DemandPeak Demand Charge kW</v>
          </cell>
          <cell r="DK59">
            <v>5.3345566953528403</v>
          </cell>
          <cell r="DL59">
            <v>5.3804651006484754</v>
          </cell>
          <cell r="DM59">
            <v>5.4267685868846938</v>
          </cell>
          <cell r="DN59">
            <v>5.4734705540695865</v>
          </cell>
          <cell r="DO59">
            <v>5.5205744314712177</v>
          </cell>
          <cell r="DP59">
            <v>0</v>
          </cell>
          <cell r="DQ59">
            <v>0</v>
          </cell>
          <cell r="DR59">
            <v>0</v>
          </cell>
          <cell r="DS59">
            <v>0</v>
          </cell>
          <cell r="DT59">
            <v>0</v>
          </cell>
          <cell r="DU59">
            <v>0</v>
          </cell>
          <cell r="DV59">
            <v>4312.8824602209934</v>
          </cell>
          <cell r="DW59">
            <v>4312.8824602209934</v>
          </cell>
          <cell r="DX59">
            <v>4312.8824602209934</v>
          </cell>
          <cell r="DY59">
            <v>4312.8824602209934</v>
          </cell>
          <cell r="DZ59">
            <v>0</v>
          </cell>
          <cell r="EA59">
            <v>0</v>
          </cell>
          <cell r="EB59">
            <v>0</v>
          </cell>
          <cell r="EC59">
            <v>0</v>
          </cell>
          <cell r="ED59">
            <v>0</v>
          </cell>
          <cell r="EE59">
            <v>0</v>
          </cell>
          <cell r="EF59">
            <v>0</v>
          </cell>
        </row>
        <row r="60">
          <cell r="R60" t="str">
            <v>000</v>
          </cell>
          <cell r="Y60"/>
          <cell r="Z60"/>
          <cell r="AA60"/>
          <cell r="AB60"/>
          <cell r="AC60"/>
          <cell r="AD60"/>
          <cell r="AE60"/>
          <cell r="AF60"/>
          <cell r="AG60"/>
          <cell r="AH60"/>
          <cell r="AI60"/>
          <cell r="AV60" t="str">
            <v>WestCAC 22/11kV LineFixed Charge</v>
          </cell>
          <cell r="BC60">
            <v>26.664000000000001</v>
          </cell>
          <cell r="BD60">
            <v>26.845830128209151</v>
          </cell>
          <cell r="BE60">
            <v>26.790596609636712</v>
          </cell>
          <cell r="BF60">
            <v>26.995740275393786</v>
          </cell>
          <cell r="BG60">
            <v>0</v>
          </cell>
          <cell r="BH60" t="e">
            <v>#VALUE!</v>
          </cell>
          <cell r="BI60" t="e">
            <v>#VALUE!</v>
          </cell>
          <cell r="BJ60" t="e">
            <v>#VALUE!</v>
          </cell>
          <cell r="BK60" t="e">
            <v>#VALUE!</v>
          </cell>
          <cell r="BL60" t="e">
            <v>#VALUE!</v>
          </cell>
          <cell r="BM60" t="e">
            <v>#VALUE!</v>
          </cell>
          <cell r="BZ60" t="str">
            <v>SEResidential DemandVolume Charge</v>
          </cell>
          <cell r="CG60">
            <v>2.5625499916057453E-3</v>
          </cell>
          <cell r="CH60">
            <v>3.6657927187052964E-3</v>
          </cell>
          <cell r="CI60">
            <v>3.6836374589282387E-3</v>
          </cell>
          <cell r="CJ60">
            <v>3.3414703886809672E-3</v>
          </cell>
          <cell r="CK60">
            <v>0</v>
          </cell>
          <cell r="CL60">
            <v>1</v>
          </cell>
          <cell r="CM60">
            <v>0</v>
          </cell>
          <cell r="CN60">
            <v>0</v>
          </cell>
          <cell r="CO60">
            <v>0</v>
          </cell>
          <cell r="CP60">
            <v>0</v>
          </cell>
          <cell r="CQ60">
            <v>0</v>
          </cell>
          <cell r="CR60">
            <v>2391826.1134363553</v>
          </cell>
          <cell r="CS60">
            <v>2391826.1134363553</v>
          </cell>
          <cell r="CT60">
            <v>2391826.1134363553</v>
          </cell>
          <cell r="CU60">
            <v>2391826.1134363553</v>
          </cell>
          <cell r="CV60">
            <v>0</v>
          </cell>
          <cell r="CW60">
            <v>0</v>
          </cell>
          <cell r="CX60">
            <v>0</v>
          </cell>
          <cell r="CY60">
            <v>0</v>
          </cell>
          <cell r="CZ60">
            <v>0</v>
          </cell>
          <cell r="DA60">
            <v>0</v>
          </cell>
          <cell r="DB60">
            <v>0</v>
          </cell>
          <cell r="DD60" t="str">
            <v>South EastResidential DemandVolume Charge</v>
          </cell>
          <cell r="DK60">
            <v>2.2106833738941997E-2</v>
          </cell>
          <cell r="DL60">
            <v>2.1053553782935813E-2</v>
          </cell>
          <cell r="DM60">
            <v>2.0500953992843237E-2</v>
          </cell>
          <cell r="DN60">
            <v>1.9717224160948215E-2</v>
          </cell>
          <cell r="DO60">
            <v>0</v>
          </cell>
          <cell r="DP60">
            <v>0</v>
          </cell>
          <cell r="DQ60">
            <v>0</v>
          </cell>
          <cell r="DR60">
            <v>0</v>
          </cell>
          <cell r="DS60">
            <v>0</v>
          </cell>
          <cell r="DT60">
            <v>0</v>
          </cell>
          <cell r="DU60">
            <v>0</v>
          </cell>
          <cell r="DV60">
            <v>2259189.1201900002</v>
          </cell>
          <cell r="DW60">
            <v>2259189.1201900002</v>
          </cell>
          <cell r="DX60">
            <v>2259189.1201900002</v>
          </cell>
          <cell r="DY60">
            <v>2259189.1201900002</v>
          </cell>
          <cell r="DZ60">
            <v>0</v>
          </cell>
          <cell r="EA60">
            <v>0</v>
          </cell>
          <cell r="EB60">
            <v>0</v>
          </cell>
          <cell r="EC60">
            <v>0</v>
          </cell>
          <cell r="ED60">
            <v>0</v>
          </cell>
          <cell r="EE60">
            <v>0</v>
          </cell>
          <cell r="EF60">
            <v>0</v>
          </cell>
        </row>
        <row r="61">
          <cell r="R61" t="str">
            <v>000</v>
          </cell>
          <cell r="Y61"/>
          <cell r="Z61"/>
          <cell r="AA61"/>
          <cell r="AB61"/>
          <cell r="AC61"/>
          <cell r="AD61"/>
          <cell r="AE61"/>
          <cell r="AF61"/>
          <cell r="AG61"/>
          <cell r="AH61"/>
          <cell r="AI61"/>
          <cell r="AV61" t="str">
            <v>WestCAC 22/11kV LineVolume Charge</v>
          </cell>
          <cell r="BC61">
            <v>9.2694566638878741E-3</v>
          </cell>
          <cell r="BD61">
            <v>8.644827944935006E-3</v>
          </cell>
          <cell r="BE61">
            <v>6.2430640669033722E-3</v>
          </cell>
          <cell r="BF61">
            <v>5.6549100669596826E-3</v>
          </cell>
          <cell r="BG61">
            <v>-0.17612625132983262</v>
          </cell>
          <cell r="BH61">
            <v>-0.12758965880046688</v>
          </cell>
          <cell r="BI61">
            <v>-0.12758965880046688</v>
          </cell>
          <cell r="BJ61">
            <v>-0.12758965880046688</v>
          </cell>
          <cell r="BK61">
            <v>-0.12758965880046688</v>
          </cell>
          <cell r="BL61">
            <v>-0.12758965880046688</v>
          </cell>
          <cell r="BM61">
            <v>-0.12758965880046688</v>
          </cell>
          <cell r="BZ61" t="str">
            <v>SEResidential FlatFixed Charge</v>
          </cell>
          <cell r="CG61">
            <v>6.9212230254000001E-2</v>
          </cell>
          <cell r="CH61">
            <v>6.9807860462726329E-2</v>
          </cell>
          <cell r="CI61">
            <v>7.0408616576863384E-2</v>
          </cell>
          <cell r="CJ61">
            <v>7.1014542709194398E-2</v>
          </cell>
          <cell r="CK61">
            <v>7.1625683352130667E-2</v>
          </cell>
          <cell r="CL61">
            <v>7.2242083380978608E-2</v>
          </cell>
          <cell r="CM61">
            <v>7.2863788057234882E-2</v>
          </cell>
          <cell r="CN61">
            <v>7.3490843031909878E-2</v>
          </cell>
          <cell r="CO61">
            <v>7.4123294348879834E-2</v>
          </cell>
          <cell r="CP61">
            <v>7.4761188448267776E-2</v>
          </cell>
          <cell r="CQ61">
            <v>7.5404572169853551E-2</v>
          </cell>
          <cell r="CR61">
            <v>1094960.5760996374</v>
          </cell>
          <cell r="CS61">
            <v>1054940.5760996374</v>
          </cell>
          <cell r="CT61">
            <v>1014940.5760996374</v>
          </cell>
          <cell r="CU61">
            <v>974940.57609963743</v>
          </cell>
          <cell r="CV61">
            <v>0</v>
          </cell>
          <cell r="CW61">
            <v>0</v>
          </cell>
          <cell r="CX61">
            <v>0</v>
          </cell>
          <cell r="CY61">
            <v>0</v>
          </cell>
          <cell r="CZ61">
            <v>0</v>
          </cell>
          <cell r="DA61">
            <v>0</v>
          </cell>
          <cell r="DB61">
            <v>0</v>
          </cell>
          <cell r="DD61" t="str">
            <v>South EastResidential FlatFixed Charge</v>
          </cell>
          <cell r="DK61">
            <v>0.43490073040199995</v>
          </cell>
          <cell r="DL61">
            <v>0.44048208560760732</v>
          </cell>
          <cell r="DM61">
            <v>0.45447893315504412</v>
          </cell>
          <cell r="DN61">
            <v>0.46892054735172145</v>
          </cell>
          <cell r="DO61">
            <v>1.1723013683793047E-2</v>
          </cell>
          <cell r="DP61">
            <v>1.1723013683793047E-2</v>
          </cell>
          <cell r="DQ61">
            <v>1.1723013683793047E-2</v>
          </cell>
          <cell r="DR61">
            <v>1.1723013683793047E-2</v>
          </cell>
          <cell r="DS61">
            <v>1.1723013683793047E-2</v>
          </cell>
          <cell r="DT61">
            <v>1.1723013683793047E-2</v>
          </cell>
          <cell r="DU61">
            <v>1.1723013683793047E-2</v>
          </cell>
          <cell r="DV61">
            <v>1094960.5760996374</v>
          </cell>
          <cell r="DW61">
            <v>1054940.5760996374</v>
          </cell>
          <cell r="DX61">
            <v>1014940.5760996374</v>
          </cell>
          <cell r="DY61">
            <v>974940.57609963743</v>
          </cell>
          <cell r="DZ61">
            <v>0</v>
          </cell>
          <cell r="EA61">
            <v>0</v>
          </cell>
          <cell r="EB61">
            <v>0</v>
          </cell>
          <cell r="EC61">
            <v>0</v>
          </cell>
          <cell r="ED61">
            <v>0</v>
          </cell>
          <cell r="EE61">
            <v>0</v>
          </cell>
          <cell r="EF61">
            <v>0</v>
          </cell>
        </row>
        <row r="62">
          <cell r="R62" t="str">
            <v>000</v>
          </cell>
          <cell r="Y62"/>
          <cell r="Z62"/>
          <cell r="AA62"/>
          <cell r="AB62"/>
          <cell r="AC62"/>
          <cell r="AD62"/>
          <cell r="AE62"/>
          <cell r="AF62"/>
          <cell r="AG62"/>
          <cell r="AH62"/>
          <cell r="AI62"/>
          <cell r="AV62" t="str">
            <v>WestCAC 22/11kV LineConnection Unit Charge</v>
          </cell>
          <cell r="BC62">
            <v>5.5268387722844636</v>
          </cell>
          <cell r="BD62">
            <v>5.5645280088039568</v>
          </cell>
          <cell r="BE62">
            <v>5.5530793607400559</v>
          </cell>
          <cell r="BF62">
            <v>5.5956009616174471</v>
          </cell>
          <cell r="BG62">
            <v>0</v>
          </cell>
          <cell r="BH62" t="e">
            <v>#VALUE!</v>
          </cell>
          <cell r="BI62" t="e">
            <v>#VALUE!</v>
          </cell>
          <cell r="BJ62" t="e">
            <v>#VALUE!</v>
          </cell>
          <cell r="BK62" t="e">
            <v>#VALUE!</v>
          </cell>
          <cell r="BL62" t="e">
            <v>#VALUE!</v>
          </cell>
          <cell r="BM62" t="e">
            <v>#VALUE!</v>
          </cell>
          <cell r="BZ62" t="str">
            <v>SEResidential FlatVolume Charge</v>
          </cell>
          <cell r="CG62">
            <v>1.5382223019369664E-2</v>
          </cell>
          <cell r="CH62">
            <v>1.5803064865327975E-2</v>
          </cell>
          <cell r="CI62">
            <v>1.5925033607258592E-2</v>
          </cell>
          <cell r="CJ62">
            <v>1.5679972819378416E-2</v>
          </cell>
          <cell r="CK62">
            <v>0</v>
          </cell>
          <cell r="CL62">
            <v>0</v>
          </cell>
          <cell r="CM62">
            <v>0</v>
          </cell>
          <cell r="CN62">
            <v>0</v>
          </cell>
          <cell r="CO62">
            <v>0</v>
          </cell>
          <cell r="CP62">
            <v>0</v>
          </cell>
          <cell r="CQ62">
            <v>0</v>
          </cell>
          <cell r="CR62">
            <v>5261471983.9440479</v>
          </cell>
          <cell r="CS62">
            <v>4827308307.2811308</v>
          </cell>
          <cell r="CT62">
            <v>4525959539.6997032</v>
          </cell>
          <cell r="CU62">
            <v>4324393876.0448561</v>
          </cell>
          <cell r="CV62">
            <v>0</v>
          </cell>
          <cell r="CW62">
            <v>0</v>
          </cell>
          <cell r="CX62">
            <v>0</v>
          </cell>
          <cell r="CY62">
            <v>0</v>
          </cell>
          <cell r="CZ62">
            <v>0</v>
          </cell>
          <cell r="DA62">
            <v>0</v>
          </cell>
          <cell r="DB62">
            <v>0</v>
          </cell>
          <cell r="DD62" t="str">
            <v>South EastResidential FlatVolume Charge</v>
          </cell>
          <cell r="DK62">
            <v>6.0967030461500551E-2</v>
          </cell>
          <cell r="DL62">
            <v>5.9973688570125673E-2</v>
          </cell>
          <cell r="DM62">
            <v>5.9770975985330599E-2</v>
          </cell>
          <cell r="DN62">
            <v>5.8869819079589568E-2</v>
          </cell>
          <cell r="DO62">
            <v>0</v>
          </cell>
          <cell r="DP62">
            <v>0</v>
          </cell>
          <cell r="DQ62">
            <v>0</v>
          </cell>
          <cell r="DR62">
            <v>0</v>
          </cell>
          <cell r="DS62">
            <v>0</v>
          </cell>
          <cell r="DT62">
            <v>0</v>
          </cell>
          <cell r="DU62">
            <v>0</v>
          </cell>
          <cell r="DV62">
            <v>4969700847.2046623</v>
          </cell>
          <cell r="DW62">
            <v>4559613404.3138638</v>
          </cell>
          <cell r="DX62">
            <v>4274975715.4458761</v>
          </cell>
          <cell r="DY62">
            <v>4084587730.3934565</v>
          </cell>
          <cell r="DZ62">
            <v>0</v>
          </cell>
          <cell r="EA62">
            <v>0</v>
          </cell>
          <cell r="EB62">
            <v>0</v>
          </cell>
          <cell r="EC62">
            <v>0</v>
          </cell>
          <cell r="ED62">
            <v>0</v>
          </cell>
          <cell r="EE62">
            <v>0</v>
          </cell>
          <cell r="EF62">
            <v>0</v>
          </cell>
        </row>
        <row r="63">
          <cell r="R63" t="str">
            <v>000</v>
          </cell>
          <cell r="Y63"/>
          <cell r="Z63"/>
          <cell r="AA63"/>
          <cell r="AB63"/>
          <cell r="AC63"/>
          <cell r="AD63"/>
          <cell r="AE63"/>
          <cell r="AF63"/>
          <cell r="AG63"/>
          <cell r="AH63"/>
          <cell r="AI63"/>
          <cell r="AV63" t="str">
            <v>WestCAC 33kVCapacity Charge</v>
          </cell>
          <cell r="BC63">
            <v>14.053139999999999</v>
          </cell>
          <cell r="BD63">
            <v>14.263937099999998</v>
          </cell>
          <cell r="BE63">
            <v>14.477896156499996</v>
          </cell>
          <cell r="BF63">
            <v>14.695064598847495</v>
          </cell>
          <cell r="BG63">
            <v>14.915490567830206</v>
          </cell>
          <cell r="BH63">
            <v>14.915490567830206</v>
          </cell>
          <cell r="BI63">
            <v>14.915490567830206</v>
          </cell>
          <cell r="BJ63">
            <v>14.915490567830206</v>
          </cell>
          <cell r="BK63">
            <v>14.915490567830206</v>
          </cell>
          <cell r="BL63">
            <v>14.915490567830206</v>
          </cell>
          <cell r="BM63">
            <v>14.915490567830206</v>
          </cell>
          <cell r="BZ63" t="str">
            <v>SEResidential ToUFixed Charge</v>
          </cell>
          <cell r="CG63">
            <v>6.9212230254000001E-2</v>
          </cell>
          <cell r="CH63">
            <v>6.9807860462726329E-2</v>
          </cell>
          <cell r="CI63">
            <v>7.0408616576863384E-2</v>
          </cell>
          <cell r="CJ63">
            <v>7.1014542709194398E-2</v>
          </cell>
          <cell r="CK63">
            <v>7.1625683352130667E-2</v>
          </cell>
          <cell r="CL63">
            <v>7.2242083380978608E-2</v>
          </cell>
          <cell r="CM63">
            <v>7.2863788057234882E-2</v>
          </cell>
          <cell r="CN63">
            <v>7.3490843031909878E-2</v>
          </cell>
          <cell r="CO63">
            <v>7.4123294348879834E-2</v>
          </cell>
          <cell r="CP63">
            <v>7.4761188448267776E-2</v>
          </cell>
          <cell r="CQ63">
            <v>7.5404572169853551E-2</v>
          </cell>
          <cell r="CR63">
            <v>733.47760704538518</v>
          </cell>
          <cell r="CS63">
            <v>732.47760704538518</v>
          </cell>
          <cell r="CT63">
            <v>732.47760704538518</v>
          </cell>
          <cell r="CU63">
            <v>732.47760704538518</v>
          </cell>
          <cell r="CV63">
            <v>0</v>
          </cell>
          <cell r="CW63">
            <v>0</v>
          </cell>
          <cell r="CX63">
            <v>0</v>
          </cell>
          <cell r="CY63">
            <v>0</v>
          </cell>
          <cell r="CZ63">
            <v>0</v>
          </cell>
          <cell r="DA63">
            <v>0</v>
          </cell>
          <cell r="DB63">
            <v>0</v>
          </cell>
          <cell r="DD63" t="str">
            <v>South EastResidential ToUFixed Charge</v>
          </cell>
          <cell r="DK63">
            <v>0.43490073040199995</v>
          </cell>
          <cell r="DL63">
            <v>0.44048208560760732</v>
          </cell>
          <cell r="DM63">
            <v>0.45447893315504412</v>
          </cell>
          <cell r="DN63">
            <v>0.46892054735172145</v>
          </cell>
          <cell r="DO63">
            <v>1.1723013683793047E-2</v>
          </cell>
          <cell r="DP63">
            <v>1.1723013683793047E-2</v>
          </cell>
          <cell r="DQ63">
            <v>1.1723013683793047E-2</v>
          </cell>
          <cell r="DR63">
            <v>1.1723013683793047E-2</v>
          </cell>
          <cell r="DS63">
            <v>1.1723013683793047E-2</v>
          </cell>
          <cell r="DT63">
            <v>1.1723013683793047E-2</v>
          </cell>
          <cell r="DU63">
            <v>1.1723013683793047E-2</v>
          </cell>
          <cell r="DV63">
            <v>733.47760704538518</v>
          </cell>
          <cell r="DW63">
            <v>732.47760704538518</v>
          </cell>
          <cell r="DX63">
            <v>732.47760704538518</v>
          </cell>
          <cell r="DY63">
            <v>732.47760704538518</v>
          </cell>
          <cell r="DZ63">
            <v>0</v>
          </cell>
          <cell r="EA63">
            <v>0</v>
          </cell>
          <cell r="EB63">
            <v>0</v>
          </cell>
          <cell r="EC63">
            <v>0</v>
          </cell>
          <cell r="ED63">
            <v>0</v>
          </cell>
          <cell r="EE63">
            <v>0</v>
          </cell>
          <cell r="EF63">
            <v>0</v>
          </cell>
        </row>
        <row r="64">
          <cell r="R64" t="str">
            <v>000</v>
          </cell>
          <cell r="Y64"/>
          <cell r="Z64"/>
          <cell r="AA64"/>
          <cell r="AB64"/>
          <cell r="AC64"/>
          <cell r="AD64"/>
          <cell r="AE64"/>
          <cell r="AF64"/>
          <cell r="AG64"/>
          <cell r="AH64"/>
          <cell r="AI64"/>
          <cell r="AV64" t="str">
            <v>WestCAC 33kVDemand Charge kVA</v>
          </cell>
          <cell r="BC64">
            <v>18.444879518072288</v>
          </cell>
          <cell r="BD64">
            <v>17.983757530120482</v>
          </cell>
          <cell r="BE64">
            <v>17.534163591867468</v>
          </cell>
          <cell r="BF64">
            <v>17.095809502070782</v>
          </cell>
          <cell r="BG64">
            <v>-0.05</v>
          </cell>
          <cell r="BH64">
            <v>0</v>
          </cell>
          <cell r="BI64">
            <v>0</v>
          </cell>
          <cell r="BJ64">
            <v>0</v>
          </cell>
          <cell r="BK64">
            <v>0</v>
          </cell>
          <cell r="BL64">
            <v>0</v>
          </cell>
          <cell r="BM64">
            <v>0</v>
          </cell>
          <cell r="BZ64" t="str">
            <v>SEResidential ToUVolume Peak Charge</v>
          </cell>
          <cell r="CG64">
            <v>4.3386453880000002E-2</v>
          </cell>
          <cell r="CH64">
            <v>4.4478978878285474E-2</v>
          </cell>
          <cell r="CI64">
            <v>4.4827017730277516E-2</v>
          </cell>
          <cell r="CJ64">
            <v>4.4267978008981856E-2</v>
          </cell>
          <cell r="CK64">
            <v>0</v>
          </cell>
          <cell r="CL64">
            <v>0</v>
          </cell>
          <cell r="CM64">
            <v>0</v>
          </cell>
          <cell r="CN64">
            <v>0</v>
          </cell>
          <cell r="CO64">
            <v>0</v>
          </cell>
          <cell r="CP64">
            <v>0</v>
          </cell>
          <cell r="CQ64">
            <v>0</v>
          </cell>
          <cell r="CR64">
            <v>982239.70295860257</v>
          </cell>
          <cell r="CS64">
            <v>960403.55895719025</v>
          </cell>
          <cell r="CT64">
            <v>960403.55895719025</v>
          </cell>
          <cell r="CU64">
            <v>960403.55895719025</v>
          </cell>
          <cell r="CV64">
            <v>0</v>
          </cell>
          <cell r="CW64">
            <v>0</v>
          </cell>
          <cell r="CX64">
            <v>0</v>
          </cell>
          <cell r="CY64">
            <v>0</v>
          </cell>
          <cell r="CZ64">
            <v>0</v>
          </cell>
          <cell r="DA64">
            <v>0</v>
          </cell>
          <cell r="DB64">
            <v>0</v>
          </cell>
          <cell r="DD64" t="str">
            <v>South EastResidential ToUVolume Peak Charge</v>
          </cell>
          <cell r="DK64">
            <v>0.11245508907990419</v>
          </cell>
          <cell r="DL64">
            <v>0.11341217380023573</v>
          </cell>
          <cell r="DM64">
            <v>0.11601468346617567</v>
          </cell>
          <cell r="DN64">
            <v>0.11761377882088733</v>
          </cell>
          <cell r="DO64">
            <v>0</v>
          </cell>
          <cell r="DP64">
            <v>0</v>
          </cell>
          <cell r="DQ64">
            <v>0</v>
          </cell>
          <cell r="DR64">
            <v>0</v>
          </cell>
          <cell r="DS64">
            <v>0</v>
          </cell>
          <cell r="DT64">
            <v>0</v>
          </cell>
          <cell r="DU64">
            <v>0</v>
          </cell>
          <cell r="DV64">
            <v>927770.30816616688</v>
          </cell>
          <cell r="DW64">
            <v>907145.07179226622</v>
          </cell>
          <cell r="DX64">
            <v>907145.07179226622</v>
          </cell>
          <cell r="DY64">
            <v>907145.07179226622</v>
          </cell>
          <cell r="DZ64">
            <v>0</v>
          </cell>
          <cell r="EA64">
            <v>0</v>
          </cell>
          <cell r="EB64">
            <v>0</v>
          </cell>
          <cell r="EC64">
            <v>0</v>
          </cell>
          <cell r="ED64">
            <v>0</v>
          </cell>
          <cell r="EE64">
            <v>0</v>
          </cell>
          <cell r="EF64">
            <v>0</v>
          </cell>
        </row>
        <row r="65">
          <cell r="R65" t="str">
            <v>000</v>
          </cell>
          <cell r="Y65"/>
          <cell r="Z65"/>
          <cell r="AA65"/>
          <cell r="AB65"/>
          <cell r="AC65"/>
          <cell r="AD65"/>
          <cell r="AE65"/>
          <cell r="AF65"/>
          <cell r="AG65"/>
          <cell r="AH65"/>
          <cell r="AI65"/>
          <cell r="AV65" t="str">
            <v>WestCAC 33kVFixed Charge</v>
          </cell>
          <cell r="BC65">
            <v>44.44</v>
          </cell>
          <cell r="BD65">
            <v>44.743050213681911</v>
          </cell>
          <cell r="BE65">
            <v>44.650994349394516</v>
          </cell>
          <cell r="BF65">
            <v>44.992900458989638</v>
          </cell>
          <cell r="BG65">
            <v>0</v>
          </cell>
          <cell r="BH65" t="e">
            <v>#VALUE!</v>
          </cell>
          <cell r="BI65" t="e">
            <v>#VALUE!</v>
          </cell>
          <cell r="BJ65" t="e">
            <v>#VALUE!</v>
          </cell>
          <cell r="BK65" t="e">
            <v>#VALUE!</v>
          </cell>
          <cell r="BL65" t="e">
            <v>#VALUE!</v>
          </cell>
          <cell r="BM65" t="e">
            <v>#VALUE!</v>
          </cell>
          <cell r="BZ65" t="str">
            <v>SEResidential ToUVolume Off Peak Charge</v>
          </cell>
          <cell r="CG65">
            <v>3.0918826399999998E-3</v>
          </cell>
          <cell r="CH65">
            <v>3.1697400995035533E-3</v>
          </cell>
          <cell r="CI65">
            <v>3.1945426631676877E-3</v>
          </cell>
          <cell r="CJ65">
            <v>3.154703380286325E-3</v>
          </cell>
          <cell r="CK65">
            <v>0</v>
          </cell>
          <cell r="CL65">
            <v>0</v>
          </cell>
          <cell r="CM65">
            <v>0</v>
          </cell>
          <cell r="CN65">
            <v>0</v>
          </cell>
          <cell r="CO65">
            <v>0</v>
          </cell>
          <cell r="CP65">
            <v>0</v>
          </cell>
          <cell r="CQ65">
            <v>0</v>
          </cell>
          <cell r="CR65">
            <v>2080037.9264892463</v>
          </cell>
          <cell r="CS65">
            <v>2033796.6601726755</v>
          </cell>
          <cell r="CT65">
            <v>2033796.6601726755</v>
          </cell>
          <cell r="CU65">
            <v>2033796.6601726755</v>
          </cell>
          <cell r="CV65">
            <v>0</v>
          </cell>
          <cell r="CW65">
            <v>0</v>
          </cell>
          <cell r="CX65">
            <v>0</v>
          </cell>
          <cell r="CY65">
            <v>0</v>
          </cell>
          <cell r="CZ65">
            <v>0</v>
          </cell>
          <cell r="DA65">
            <v>0</v>
          </cell>
          <cell r="DB65">
            <v>0</v>
          </cell>
          <cell r="DD65" t="str">
            <v>South EastResidential ToUVolume Off Peak Charge</v>
          </cell>
          <cell r="DK65">
            <v>4.6154534400000009E-2</v>
          </cell>
          <cell r="DL65">
            <v>4.6547347210960204E-2</v>
          </cell>
          <cell r="DM65">
            <v>4.7615485815319929E-2</v>
          </cell>
          <cell r="DN65">
            <v>4.8271796722738951E-2</v>
          </cell>
          <cell r="DO65">
            <v>0</v>
          </cell>
          <cell r="DP65">
            <v>0</v>
          </cell>
          <cell r="DQ65">
            <v>0</v>
          </cell>
          <cell r="DR65">
            <v>0</v>
          </cell>
          <cell r="DS65">
            <v>0</v>
          </cell>
          <cell r="DT65">
            <v>0</v>
          </cell>
          <cell r="DU65">
            <v>0</v>
          </cell>
          <cell r="DV65">
            <v>1964690.9224331935</v>
          </cell>
          <cell r="DW65">
            <v>1921013.9322124806</v>
          </cell>
          <cell r="DX65">
            <v>1921013.9322124806</v>
          </cell>
          <cell r="DY65">
            <v>1921013.9322124806</v>
          </cell>
          <cell r="DZ65">
            <v>0</v>
          </cell>
          <cell r="EA65">
            <v>0</v>
          </cell>
          <cell r="EB65">
            <v>0</v>
          </cell>
          <cell r="EC65">
            <v>0</v>
          </cell>
          <cell r="ED65">
            <v>0</v>
          </cell>
          <cell r="EE65">
            <v>0</v>
          </cell>
          <cell r="EF65">
            <v>0</v>
          </cell>
        </row>
        <row r="66">
          <cell r="R66" t="str">
            <v>000</v>
          </cell>
          <cell r="Y66"/>
          <cell r="Z66"/>
          <cell r="AA66"/>
          <cell r="AB66"/>
          <cell r="AC66"/>
          <cell r="AD66"/>
          <cell r="AE66"/>
          <cell r="AF66"/>
          <cell r="AG66"/>
          <cell r="AH66"/>
          <cell r="AI66"/>
          <cell r="AV66" t="str">
            <v>WestCAC 33kVVolume Charge</v>
          </cell>
          <cell r="BC66">
            <v>9.2694566638878741E-3</v>
          </cell>
          <cell r="BD66">
            <v>8.644827944935006E-3</v>
          </cell>
          <cell r="BE66">
            <v>6.243064066903373E-3</v>
          </cell>
          <cell r="BF66">
            <v>5.6549100669596834E-3</v>
          </cell>
          <cell r="BG66">
            <v>-0.17612625132983262</v>
          </cell>
          <cell r="BH66">
            <v>-0.12758965880046688</v>
          </cell>
          <cell r="BI66">
            <v>-0.12758965880046688</v>
          </cell>
          <cell r="BJ66">
            <v>-0.12758965880046688</v>
          </cell>
          <cell r="BK66">
            <v>-0.12758965880046688</v>
          </cell>
          <cell r="BL66">
            <v>-0.12758965880046688</v>
          </cell>
          <cell r="BM66">
            <v>-0.12758965880046688</v>
          </cell>
          <cell r="BZ66" t="str">
            <v>SEResidential ToUVolume Shoulder Charge</v>
          </cell>
          <cell r="CG66">
            <v>1.4753489502851944E-2</v>
          </cell>
          <cell r="CH66">
            <v>1.5125000761605412E-2</v>
          </cell>
          <cell r="CI66">
            <v>1.5243350778494352E-2</v>
          </cell>
          <cell r="CJ66">
            <v>1.505325027655831E-2</v>
          </cell>
          <cell r="CK66">
            <v>0</v>
          </cell>
          <cell r="CL66">
            <v>0</v>
          </cell>
          <cell r="CM66">
            <v>0</v>
          </cell>
          <cell r="CN66">
            <v>0</v>
          </cell>
          <cell r="CO66">
            <v>0</v>
          </cell>
          <cell r="CP66">
            <v>0</v>
          </cell>
          <cell r="CQ66">
            <v>0</v>
          </cell>
          <cell r="CR66">
            <v>3054160.1035722899</v>
          </cell>
          <cell r="CS66">
            <v>2986263.1537502734</v>
          </cell>
          <cell r="CT66">
            <v>2986263.1537502734</v>
          </cell>
          <cell r="CU66">
            <v>2986263.1537502734</v>
          </cell>
          <cell r="CV66">
            <v>0</v>
          </cell>
          <cell r="CW66">
            <v>0</v>
          </cell>
          <cell r="CX66">
            <v>0</v>
          </cell>
          <cell r="CY66">
            <v>0</v>
          </cell>
          <cell r="CZ66">
            <v>0</v>
          </cell>
          <cell r="DA66">
            <v>0</v>
          </cell>
          <cell r="DB66">
            <v>0</v>
          </cell>
          <cell r="DD66" t="str">
            <v>South EastResidential ToUVolume Shoulder Charge</v>
          </cell>
          <cell r="DK66">
            <v>5.3443849479180357E-2</v>
          </cell>
          <cell r="DL66">
            <v>5.3898700319197725E-2</v>
          </cell>
          <cell r="DM66">
            <v>5.5135533049424625E-2</v>
          </cell>
          <cell r="DN66">
            <v>5.5895496979374848E-2</v>
          </cell>
          <cell r="DO66">
            <v>0</v>
          </cell>
          <cell r="DP66">
            <v>0</v>
          </cell>
          <cell r="DQ66">
            <v>0</v>
          </cell>
          <cell r="DR66">
            <v>0</v>
          </cell>
          <cell r="DS66">
            <v>0</v>
          </cell>
          <cell r="DT66">
            <v>0</v>
          </cell>
          <cell r="DU66">
            <v>0</v>
          </cell>
          <cell r="DV66">
            <v>2884793.8562706406</v>
          </cell>
          <cell r="DW66">
            <v>2820662.082865254</v>
          </cell>
          <cell r="DX66">
            <v>2820662.082865254</v>
          </cell>
          <cell r="DY66">
            <v>2820662.082865254</v>
          </cell>
          <cell r="DZ66">
            <v>0</v>
          </cell>
          <cell r="EA66">
            <v>0</v>
          </cell>
          <cell r="EB66">
            <v>0</v>
          </cell>
          <cell r="EC66">
            <v>0</v>
          </cell>
          <cell r="ED66">
            <v>0</v>
          </cell>
          <cell r="EE66">
            <v>0</v>
          </cell>
          <cell r="EF66">
            <v>0</v>
          </cell>
        </row>
        <row r="67">
          <cell r="R67" t="str">
            <v>000</v>
          </cell>
          <cell r="Y67"/>
          <cell r="Z67"/>
          <cell r="AA67"/>
          <cell r="AB67"/>
          <cell r="AC67"/>
          <cell r="AD67"/>
          <cell r="AE67"/>
          <cell r="AF67"/>
          <cell r="AG67"/>
          <cell r="AH67"/>
          <cell r="AI67"/>
          <cell r="AV67" t="str">
            <v>WestCAC 33kVConnection Unit Charge</v>
          </cell>
          <cell r="BC67">
            <v>5.5268387722844636</v>
          </cell>
          <cell r="BD67">
            <v>5.5645280088039568</v>
          </cell>
          <cell r="BE67">
            <v>5.5530793607400559</v>
          </cell>
          <cell r="BF67">
            <v>5.5956009616174471</v>
          </cell>
          <cell r="BG67">
            <v>0</v>
          </cell>
          <cell r="BH67" t="e">
            <v>#VALUE!</v>
          </cell>
          <cell r="BI67" t="e">
            <v>#VALUE!</v>
          </cell>
          <cell r="BJ67" t="e">
            <v>#VALUE!</v>
          </cell>
          <cell r="BK67" t="e">
            <v>#VALUE!</v>
          </cell>
          <cell r="BL67" t="e">
            <v>#VALUE!</v>
          </cell>
          <cell r="BM67" t="e">
            <v>#VALUE!</v>
          </cell>
          <cell r="BZ67" t="str">
            <v>SEResidential ToU EnergyFixed Charge</v>
          </cell>
          <cell r="CG67">
            <v>6.9212230254000001E-2</v>
          </cell>
          <cell r="CH67">
            <v>6.9807860462726329E-2</v>
          </cell>
          <cell r="CI67">
            <v>7.0408616576863384E-2</v>
          </cell>
          <cell r="CJ67">
            <v>7.1014542709194398E-2</v>
          </cell>
          <cell r="CK67">
            <v>7.1625683352130667E-2</v>
          </cell>
          <cell r="CL67">
            <v>7.2242083380978608E-2</v>
          </cell>
          <cell r="CM67">
            <v>7.2863788057234882E-2</v>
          </cell>
          <cell r="CN67">
            <v>7.3490843031909878E-2</v>
          </cell>
          <cell r="CO67">
            <v>7.4123294348879834E-2</v>
          </cell>
          <cell r="CP67">
            <v>7.4761188448267776E-2</v>
          </cell>
          <cell r="CQ67">
            <v>7.5404572169853551E-2</v>
          </cell>
          <cell r="CR67">
            <v>7.0140916203238373</v>
          </cell>
          <cell r="CS67">
            <v>7.0140916203238373</v>
          </cell>
          <cell r="CT67">
            <v>7.0140916203238373</v>
          </cell>
          <cell r="CU67">
            <v>7.0140916203238373</v>
          </cell>
          <cell r="CV67">
            <v>0</v>
          </cell>
          <cell r="CW67">
            <v>0</v>
          </cell>
          <cell r="CX67">
            <v>0</v>
          </cell>
          <cell r="CY67">
            <v>0</v>
          </cell>
          <cell r="CZ67">
            <v>0</v>
          </cell>
          <cell r="DA67">
            <v>0</v>
          </cell>
          <cell r="DB67">
            <v>0</v>
          </cell>
          <cell r="DD67" t="str">
            <v>South EastResidential ToU EnergyFixed Charge</v>
          </cell>
          <cell r="DK67">
            <v>0.43490073040199995</v>
          </cell>
          <cell r="DL67">
            <v>0.44048208560760732</v>
          </cell>
          <cell r="DM67">
            <v>0.45447893315504412</v>
          </cell>
          <cell r="DN67">
            <v>0.46892054735172145</v>
          </cell>
          <cell r="DO67">
            <v>0.47829895829875591</v>
          </cell>
          <cell r="DP67">
            <v>0.47829895829875591</v>
          </cell>
          <cell r="DQ67">
            <v>0.47829895829875591</v>
          </cell>
          <cell r="DR67">
            <v>0.47829895829875591</v>
          </cell>
          <cell r="DS67">
            <v>0.47829895829875591</v>
          </cell>
          <cell r="DT67">
            <v>0.47829895829875591</v>
          </cell>
          <cell r="DU67">
            <v>0.47829895829875591</v>
          </cell>
          <cell r="DV67">
            <v>7.0140916203238373</v>
          </cell>
          <cell r="DW67">
            <v>7.0140916203238373</v>
          </cell>
          <cell r="DX67">
            <v>7.0140916203238373</v>
          </cell>
          <cell r="DY67">
            <v>7.0140916203238373</v>
          </cell>
          <cell r="DZ67">
            <v>0</v>
          </cell>
          <cell r="EA67">
            <v>0</v>
          </cell>
          <cell r="EB67">
            <v>0</v>
          </cell>
          <cell r="EC67">
            <v>0</v>
          </cell>
          <cell r="ED67">
            <v>0</v>
          </cell>
          <cell r="EE67">
            <v>0</v>
          </cell>
          <cell r="EF67">
            <v>0</v>
          </cell>
        </row>
        <row r="68">
          <cell r="R68" t="str">
            <v>000</v>
          </cell>
          <cell r="Y68"/>
          <cell r="Z68"/>
          <cell r="AA68"/>
          <cell r="AB68"/>
          <cell r="AC68"/>
          <cell r="AD68"/>
          <cell r="AE68"/>
          <cell r="AF68"/>
          <cell r="AG68"/>
          <cell r="AH68"/>
          <cell r="AI68"/>
          <cell r="AV68" t="str">
            <v>WestCAC 66kVCapacity Charge</v>
          </cell>
          <cell r="BC68">
            <v>8.3843099999999993</v>
          </cell>
          <cell r="BD68">
            <v>8.2585453499999986</v>
          </cell>
          <cell r="BE68">
            <v>8.1346671697499993</v>
          </cell>
          <cell r="BF68">
            <v>8.0126471622037485</v>
          </cell>
          <cell r="BG68">
            <v>7.8924574547706925</v>
          </cell>
          <cell r="BH68">
            <v>7.8924574547706925</v>
          </cell>
          <cell r="BI68">
            <v>7.8924574547706925</v>
          </cell>
          <cell r="BJ68">
            <v>7.8924574547706925</v>
          </cell>
          <cell r="BK68">
            <v>7.8924574547706925</v>
          </cell>
          <cell r="BL68">
            <v>7.8924574547706925</v>
          </cell>
          <cell r="BM68">
            <v>7.8924574547706925</v>
          </cell>
          <cell r="BZ68" t="str">
            <v>SEResidential ToU EnergyVolume Evening Charge</v>
          </cell>
          <cell r="CG68">
            <v>2.198E-2</v>
          </cell>
          <cell r="CH68">
            <v>2.2554695279969669E-2</v>
          </cell>
          <cell r="CI68">
            <v>2.2730173007911577E-2</v>
          </cell>
          <cell r="CJ68">
            <v>2.241926574828336E-2</v>
          </cell>
          <cell r="CK68">
            <v>0</v>
          </cell>
          <cell r="CL68">
            <v>0</v>
          </cell>
          <cell r="CM68">
            <v>0</v>
          </cell>
          <cell r="CN68">
            <v>0</v>
          </cell>
          <cell r="CO68">
            <v>0</v>
          </cell>
          <cell r="CP68">
            <v>0</v>
          </cell>
          <cell r="CQ68">
            <v>0</v>
          </cell>
          <cell r="CR68">
            <v>12933.875230141344</v>
          </cell>
          <cell r="CS68">
            <v>12933.875230141344</v>
          </cell>
          <cell r="CT68">
            <v>12933.875230141344</v>
          </cell>
          <cell r="CU68">
            <v>12933.875230141344</v>
          </cell>
          <cell r="CV68">
            <v>0</v>
          </cell>
          <cell r="CW68">
            <v>0</v>
          </cell>
          <cell r="CX68">
            <v>0</v>
          </cell>
          <cell r="CY68">
            <v>0</v>
          </cell>
          <cell r="CZ68">
            <v>0</v>
          </cell>
          <cell r="DA68">
            <v>0</v>
          </cell>
          <cell r="DB68">
            <v>0</v>
          </cell>
          <cell r="DD68" t="str">
            <v>South EastResidential ToU EnergyVolume Evening Charge</v>
          </cell>
          <cell r="DK68">
            <v>0.11245508907990419</v>
          </cell>
          <cell r="DL68">
            <v>0.11342286093084999</v>
          </cell>
          <cell r="DM68">
            <v>0.11439896128309483</v>
          </cell>
          <cell r="DN68">
            <v>0.11538346181048804</v>
          </cell>
          <cell r="DO68">
            <v>0.11637643480369364</v>
          </cell>
          <cell r="DP68">
            <v>0</v>
          </cell>
          <cell r="DQ68">
            <v>0</v>
          </cell>
          <cell r="DR68">
            <v>0</v>
          </cell>
          <cell r="DS68">
            <v>0</v>
          </cell>
          <cell r="DT68">
            <v>0</v>
          </cell>
          <cell r="DU68">
            <v>0</v>
          </cell>
          <cell r="DV68">
            <v>12216.636501158338</v>
          </cell>
          <cell r="DW68">
            <v>12216.636501158338</v>
          </cell>
          <cell r="DX68">
            <v>12216.636501158338</v>
          </cell>
          <cell r="DY68">
            <v>12216.636501158338</v>
          </cell>
          <cell r="DZ68">
            <v>0</v>
          </cell>
          <cell r="EA68">
            <v>0</v>
          </cell>
          <cell r="EB68">
            <v>0</v>
          </cell>
          <cell r="EC68">
            <v>0</v>
          </cell>
          <cell r="ED68">
            <v>0</v>
          </cell>
          <cell r="EE68">
            <v>0</v>
          </cell>
          <cell r="EF68">
            <v>0</v>
          </cell>
        </row>
        <row r="69">
          <cell r="R69" t="str">
            <v>000</v>
          </cell>
          <cell r="Y69"/>
          <cell r="Z69"/>
          <cell r="AA69"/>
          <cell r="AB69"/>
          <cell r="AC69"/>
          <cell r="AD69"/>
          <cell r="AE69"/>
          <cell r="AF69"/>
          <cell r="AG69"/>
          <cell r="AH69"/>
          <cell r="AI69"/>
          <cell r="AV69" t="str">
            <v>WestCAC 66kVDemand Charge kVA</v>
          </cell>
          <cell r="BC69">
            <v>7.1198299741483435</v>
          </cell>
          <cell r="BD69">
            <v>7.2978257235020516</v>
          </cell>
          <cell r="BE69">
            <v>7.4802713665896023</v>
          </cell>
          <cell r="BF69">
            <v>7.6672781507543419</v>
          </cell>
          <cell r="BG69">
            <v>7.8589601045231996</v>
          </cell>
          <cell r="BH69">
            <v>0</v>
          </cell>
          <cell r="BI69">
            <v>0</v>
          </cell>
          <cell r="BJ69">
            <v>0</v>
          </cell>
          <cell r="BK69">
            <v>0</v>
          </cell>
          <cell r="BL69">
            <v>0</v>
          </cell>
          <cell r="BM69">
            <v>0</v>
          </cell>
          <cell r="BZ69" t="str">
            <v>SEResidential ToU EnergyVolume Overnight Charge</v>
          </cell>
          <cell r="CG69">
            <v>1.1826614880618673E-2</v>
          </cell>
          <cell r="CH69">
            <v>1.2135836889258825E-2</v>
          </cell>
          <cell r="CI69">
            <v>1.2230254883275884E-2</v>
          </cell>
          <cell r="CJ69">
            <v>1.2062967329899567E-2</v>
          </cell>
          <cell r="CK69">
            <v>0</v>
          </cell>
          <cell r="CL69">
            <v>0</v>
          </cell>
          <cell r="CM69">
            <v>0</v>
          </cell>
          <cell r="CN69">
            <v>0</v>
          </cell>
          <cell r="CO69">
            <v>0</v>
          </cell>
          <cell r="CP69">
            <v>0</v>
          </cell>
          <cell r="CQ69">
            <v>0</v>
          </cell>
          <cell r="CR69">
            <v>17005.779366176048</v>
          </cell>
          <cell r="CS69">
            <v>17005.779366176048</v>
          </cell>
          <cell r="CT69">
            <v>17005.779366176048</v>
          </cell>
          <cell r="CU69">
            <v>17005.779366176048</v>
          </cell>
          <cell r="CV69">
            <v>0</v>
          </cell>
          <cell r="CW69">
            <v>0</v>
          </cell>
          <cell r="CX69">
            <v>0</v>
          </cell>
          <cell r="CY69">
            <v>0</v>
          </cell>
          <cell r="CZ69">
            <v>0</v>
          </cell>
          <cell r="DA69">
            <v>0</v>
          </cell>
          <cell r="DB69">
            <v>0</v>
          </cell>
          <cell r="DD69" t="str">
            <v>South EastResidential ToU EnergyVolume Overnight Charge</v>
          </cell>
          <cell r="DK69">
            <v>3.4023453439999192E-2</v>
          </cell>
          <cell r="DL69">
            <v>3.0591489944989989E-2</v>
          </cell>
          <cell r="DM69">
            <v>2.9693401077776377E-2</v>
          </cell>
          <cell r="DN69">
            <v>2.7509457723365612E-2</v>
          </cell>
          <cell r="DO69">
            <v>0</v>
          </cell>
          <cell r="DP69">
            <v>0</v>
          </cell>
          <cell r="DQ69">
            <v>0</v>
          </cell>
          <cell r="DR69">
            <v>0</v>
          </cell>
          <cell r="DS69">
            <v>0</v>
          </cell>
          <cell r="DT69">
            <v>0</v>
          </cell>
          <cell r="DU69">
            <v>0</v>
          </cell>
          <cell r="DV69">
            <v>16062.736128095557</v>
          </cell>
          <cell r="DW69">
            <v>16062.736128095557</v>
          </cell>
          <cell r="DX69">
            <v>16062.736128095557</v>
          </cell>
          <cell r="DY69">
            <v>16062.736128095557</v>
          </cell>
          <cell r="DZ69">
            <v>0</v>
          </cell>
          <cell r="EA69">
            <v>0</v>
          </cell>
          <cell r="EB69">
            <v>0</v>
          </cell>
          <cell r="EC69">
            <v>0</v>
          </cell>
          <cell r="ED69">
            <v>0</v>
          </cell>
          <cell r="EE69">
            <v>0</v>
          </cell>
          <cell r="EF69">
            <v>0</v>
          </cell>
        </row>
        <row r="70">
          <cell r="R70" t="str">
            <v>000</v>
          </cell>
          <cell r="Y70"/>
          <cell r="Z70"/>
          <cell r="AA70"/>
          <cell r="AB70"/>
          <cell r="AC70"/>
          <cell r="AD70"/>
          <cell r="AE70"/>
          <cell r="AF70"/>
          <cell r="AG70"/>
          <cell r="AH70"/>
          <cell r="AI70"/>
          <cell r="AV70" t="str">
            <v>WestCAC 66kVFixed Charge</v>
          </cell>
          <cell r="BC70">
            <v>109.746</v>
          </cell>
          <cell r="BD70">
            <v>110.49439218611015</v>
          </cell>
          <cell r="BE70">
            <v>110.26705728777341</v>
          </cell>
          <cell r="BF70">
            <v>111.11140535041127</v>
          </cell>
          <cell r="BG70">
            <v>0</v>
          </cell>
          <cell r="BH70" t="e">
            <v>#VALUE!</v>
          </cell>
          <cell r="BI70" t="e">
            <v>#VALUE!</v>
          </cell>
          <cell r="BJ70" t="e">
            <v>#VALUE!</v>
          </cell>
          <cell r="BK70" t="e">
            <v>#VALUE!</v>
          </cell>
          <cell r="BL70" t="e">
            <v>#VALUE!</v>
          </cell>
          <cell r="BM70" t="e">
            <v>#VALUE!</v>
          </cell>
          <cell r="BZ70" t="str">
            <v>SEResidential ToU EnergyVolume Day Charge</v>
          </cell>
          <cell r="CG70">
            <v>1.2242860000000001E-2</v>
          </cell>
          <cell r="CH70">
            <v>1.2562965270943105E-2</v>
          </cell>
          <cell r="CI70">
            <v>1.2660706365406749E-2</v>
          </cell>
          <cell r="CJ70">
            <v>1.248753102179383E-2</v>
          </cell>
          <cell r="CK70">
            <v>0</v>
          </cell>
          <cell r="CL70">
            <v>0</v>
          </cell>
          <cell r="CM70">
            <v>0</v>
          </cell>
          <cell r="CN70">
            <v>0</v>
          </cell>
          <cell r="CO70">
            <v>0</v>
          </cell>
          <cell r="CP70">
            <v>0</v>
          </cell>
          <cell r="CQ70">
            <v>0</v>
          </cell>
          <cell r="CR70">
            <v>13752.515103905811</v>
          </cell>
          <cell r="CS70">
            <v>13752.515103905811</v>
          </cell>
          <cell r="CT70">
            <v>13752.515103905811</v>
          </cell>
          <cell r="CU70">
            <v>13752.515103905811</v>
          </cell>
          <cell r="CV70">
            <v>0</v>
          </cell>
          <cell r="CW70">
            <v>0</v>
          </cell>
          <cell r="CX70">
            <v>0</v>
          </cell>
          <cell r="CY70">
            <v>0</v>
          </cell>
          <cell r="CZ70">
            <v>0</v>
          </cell>
          <cell r="DA70">
            <v>0</v>
          </cell>
          <cell r="DB70">
            <v>0</v>
          </cell>
          <cell r="DD70" t="str">
            <v>South EastResidential ToU EnergyVolume Day Charge</v>
          </cell>
          <cell r="DK70">
            <v>1.7999999999999999E-2</v>
          </cell>
          <cell r="DL70">
            <v>1.8889562476549167E-2</v>
          </cell>
          <cell r="DM70">
            <v>1.8898842243703542E-2</v>
          </cell>
          <cell r="DN70">
            <v>1.8735460686645604E-2</v>
          </cell>
          <cell r="DO70">
            <v>0</v>
          </cell>
          <cell r="DP70">
            <v>0</v>
          </cell>
          <cell r="DQ70">
            <v>0</v>
          </cell>
          <cell r="DR70">
            <v>0</v>
          </cell>
          <cell r="DS70">
            <v>0</v>
          </cell>
          <cell r="DT70">
            <v>0</v>
          </cell>
          <cell r="DU70">
            <v>0</v>
          </cell>
          <cell r="DV70">
            <v>12989.879290746107</v>
          </cell>
          <cell r="DW70">
            <v>12989.879290746107</v>
          </cell>
          <cell r="DX70">
            <v>12989.879290746107</v>
          </cell>
          <cell r="DY70">
            <v>12989.879290746107</v>
          </cell>
          <cell r="DZ70">
            <v>0</v>
          </cell>
          <cell r="EA70">
            <v>0</v>
          </cell>
          <cell r="EB70">
            <v>0</v>
          </cell>
          <cell r="EC70">
            <v>0</v>
          </cell>
          <cell r="ED70">
            <v>0</v>
          </cell>
          <cell r="EE70">
            <v>0</v>
          </cell>
          <cell r="EF70">
            <v>0</v>
          </cell>
        </row>
        <row r="71">
          <cell r="R71" t="str">
            <v>000</v>
          </cell>
          <cell r="Y71"/>
          <cell r="Z71"/>
          <cell r="AA71"/>
          <cell r="AB71"/>
          <cell r="AC71"/>
          <cell r="AD71"/>
          <cell r="AE71"/>
          <cell r="AF71"/>
          <cell r="AG71"/>
          <cell r="AH71"/>
          <cell r="AI71"/>
          <cell r="AV71" t="str">
            <v>WestCAC 66kVVolume Charge</v>
          </cell>
          <cell r="BC71">
            <v>9.2694566638878741E-3</v>
          </cell>
          <cell r="BD71">
            <v>8.644827944935006E-3</v>
          </cell>
          <cell r="BE71">
            <v>6.2430640669033722E-3</v>
          </cell>
          <cell r="BF71">
            <v>5.6549100669596826E-3</v>
          </cell>
          <cell r="BG71">
            <v>-0.17612625132983259</v>
          </cell>
          <cell r="BH71">
            <v>-0.12758965880046688</v>
          </cell>
          <cell r="BI71">
            <v>-0.12758965880046688</v>
          </cell>
          <cell r="BJ71">
            <v>-0.12758965880046688</v>
          </cell>
          <cell r="BK71">
            <v>-0.12758965880046688</v>
          </cell>
          <cell r="BL71">
            <v>-0.12758965880046688</v>
          </cell>
          <cell r="BM71">
            <v>-0.12758965880046688</v>
          </cell>
          <cell r="BZ71" t="str">
            <v>SESuper EconomyVolume Charge</v>
          </cell>
          <cell r="CG71">
            <v>1.2219918114854589E-2</v>
          </cell>
          <cell r="CH71">
            <v>1.2493717884714258E-2</v>
          </cell>
          <cell r="CI71">
            <v>1.2593090439664594E-2</v>
          </cell>
          <cell r="CJ71">
            <v>1.2479909871425688E-2</v>
          </cell>
          <cell r="CK71">
            <v>0</v>
          </cell>
          <cell r="CL71">
            <v>0</v>
          </cell>
          <cell r="CM71">
            <v>0</v>
          </cell>
          <cell r="CN71">
            <v>0</v>
          </cell>
          <cell r="CO71">
            <v>0</v>
          </cell>
          <cell r="CP71">
            <v>0</v>
          </cell>
          <cell r="CQ71">
            <v>0</v>
          </cell>
          <cell r="CR71">
            <v>377074242.39844072</v>
          </cell>
          <cell r="CS71">
            <v>366358481.56946743</v>
          </cell>
          <cell r="CT71">
            <v>356448009.45003259</v>
          </cell>
          <cell r="CU71">
            <v>345452050.13775885</v>
          </cell>
          <cell r="CV71">
            <v>0</v>
          </cell>
          <cell r="CW71">
            <v>0</v>
          </cell>
          <cell r="CX71">
            <v>0</v>
          </cell>
          <cell r="CY71">
            <v>0</v>
          </cell>
          <cell r="CZ71">
            <v>0</v>
          </cell>
          <cell r="DA71">
            <v>0</v>
          </cell>
          <cell r="DB71">
            <v>0</v>
          </cell>
          <cell r="DD71" t="str">
            <v>South EastSuper EconomyVolume Charge</v>
          </cell>
          <cell r="DK71">
            <v>1.9293856277127708E-2</v>
          </cell>
          <cell r="DL71">
            <v>1.8889562476549167E-2</v>
          </cell>
          <cell r="DM71">
            <v>1.8898842243703542E-2</v>
          </cell>
          <cell r="DN71">
            <v>1.8735460686645604E-2</v>
          </cell>
          <cell r="DO71">
            <v>0</v>
          </cell>
          <cell r="DP71">
            <v>1</v>
          </cell>
          <cell r="DQ71">
            <v>1</v>
          </cell>
          <cell r="DR71">
            <v>1</v>
          </cell>
          <cell r="DS71">
            <v>1</v>
          </cell>
          <cell r="DT71">
            <v>1</v>
          </cell>
          <cell r="DU71">
            <v>1</v>
          </cell>
          <cell r="DV71">
            <v>356163862.05707014</v>
          </cell>
          <cell r="DW71">
            <v>346042336.02163708</v>
          </cell>
          <cell r="DX71">
            <v>336681441.99075532</v>
          </cell>
          <cell r="DY71">
            <v>326295255.67696428</v>
          </cell>
          <cell r="DZ71">
            <v>0</v>
          </cell>
          <cell r="EA71">
            <v>0</v>
          </cell>
          <cell r="EB71">
            <v>0</v>
          </cell>
          <cell r="EC71">
            <v>0</v>
          </cell>
          <cell r="ED71">
            <v>0</v>
          </cell>
          <cell r="EE71">
            <v>0</v>
          </cell>
          <cell r="EF71">
            <v>0</v>
          </cell>
        </row>
        <row r="72">
          <cell r="R72" t="str">
            <v>000</v>
          </cell>
          <cell r="Y72"/>
          <cell r="Z72"/>
          <cell r="AA72"/>
          <cell r="AB72"/>
          <cell r="AC72"/>
          <cell r="AD72"/>
          <cell r="AE72"/>
          <cell r="AF72"/>
          <cell r="AG72"/>
          <cell r="AH72"/>
          <cell r="AI72"/>
          <cell r="AV72" t="str">
            <v>WestCAC 66kVConnection Unit Charge</v>
          </cell>
          <cell r="BC72">
            <v>5.5268387722844636</v>
          </cell>
          <cell r="BD72">
            <v>5.5645280088039568</v>
          </cell>
          <cell r="BE72">
            <v>5.5530793607400559</v>
          </cell>
          <cell r="BF72">
            <v>5.5956009616174471</v>
          </cell>
          <cell r="BG72">
            <v>0</v>
          </cell>
          <cell r="BH72" t="e">
            <v>#VALUE!</v>
          </cell>
          <cell r="BI72" t="e">
            <v>#VALUE!</v>
          </cell>
          <cell r="BJ72" t="e">
            <v>#VALUE!</v>
          </cell>
          <cell r="BK72" t="e">
            <v>#VALUE!</v>
          </cell>
          <cell r="BL72" t="e">
            <v>#VALUE!</v>
          </cell>
          <cell r="BM72" t="e">
            <v>#VALUE!</v>
          </cell>
          <cell r="BZ72" t="str">
            <v>SESmall Business DemandFixed Charge</v>
          </cell>
          <cell r="CG72">
            <v>0.19420745205599999</v>
          </cell>
          <cell r="CH72">
            <v>0.19587877264167985</v>
          </cell>
          <cell r="CI72">
            <v>0.1975644763649301</v>
          </cell>
          <cell r="CJ72">
            <v>0.19926468700490368</v>
          </cell>
          <cell r="CK72">
            <v>0.20097952940597857</v>
          </cell>
          <cell r="CL72">
            <v>0.20270912948692502</v>
          </cell>
          <cell r="CM72">
            <v>0.20445361425015157</v>
          </cell>
          <cell r="CN72">
            <v>0.20621311179103066</v>
          </cell>
          <cell r="CO72">
            <v>0.2079877513073046</v>
          </cell>
          <cell r="CP72">
            <v>0.20977766310857227</v>
          </cell>
          <cell r="CQ72">
            <v>0.21158297862585773</v>
          </cell>
          <cell r="CR72">
            <v>14</v>
          </cell>
          <cell r="CS72">
            <v>14</v>
          </cell>
          <cell r="CT72">
            <v>14</v>
          </cell>
          <cell r="CU72">
            <v>14</v>
          </cell>
          <cell r="CV72">
            <v>0</v>
          </cell>
          <cell r="CW72">
            <v>0</v>
          </cell>
          <cell r="CX72">
            <v>0</v>
          </cell>
          <cell r="CY72">
            <v>0</v>
          </cell>
          <cell r="CZ72">
            <v>0</v>
          </cell>
          <cell r="DA72">
            <v>0</v>
          </cell>
          <cell r="DB72">
            <v>0</v>
          </cell>
          <cell r="DD72" t="str">
            <v>South EastSmall Business DemandFixed Charge</v>
          </cell>
          <cell r="DK72">
            <v>0.47808113999999996</v>
          </cell>
          <cell r="DL72">
            <v>0.48421665662002322</v>
          </cell>
          <cell r="DM72">
            <v>0.49960322271224245</v>
          </cell>
          <cell r="DN72">
            <v>0.51547871543032953</v>
          </cell>
          <cell r="DO72">
            <v>1.2886967885758249E-2</v>
          </cell>
          <cell r="DP72">
            <v>1.2886967885758249E-2</v>
          </cell>
          <cell r="DQ72">
            <v>1.2886967885758249E-2</v>
          </cell>
          <cell r="DR72">
            <v>1.2886967885758249E-2</v>
          </cell>
          <cell r="DS72">
            <v>1.2886967885758249E-2</v>
          </cell>
          <cell r="DT72">
            <v>1.2886967885758249E-2</v>
          </cell>
          <cell r="DU72">
            <v>1.2886967885758249E-2</v>
          </cell>
          <cell r="DV72">
            <v>14</v>
          </cell>
          <cell r="DW72">
            <v>14</v>
          </cell>
          <cell r="DX72">
            <v>14</v>
          </cell>
          <cell r="DY72">
            <v>14</v>
          </cell>
          <cell r="DZ72">
            <v>0</v>
          </cell>
          <cell r="EA72">
            <v>0</v>
          </cell>
          <cell r="EB72">
            <v>0</v>
          </cell>
          <cell r="EC72">
            <v>0</v>
          </cell>
          <cell r="ED72">
            <v>0</v>
          </cell>
          <cell r="EE72">
            <v>0</v>
          </cell>
          <cell r="EF72">
            <v>0</v>
          </cell>
        </row>
        <row r="73">
          <cell r="R73" t="str">
            <v>000</v>
          </cell>
          <cell r="Y73"/>
          <cell r="Z73"/>
          <cell r="AA73"/>
          <cell r="AB73"/>
          <cell r="AC73"/>
          <cell r="AD73"/>
          <cell r="AE73"/>
          <cell r="AF73"/>
          <cell r="AG73"/>
          <cell r="AH73"/>
          <cell r="AI73"/>
          <cell r="AV73" t="str">
            <v>EastCAC 66/33kV STOUDConnection Unit Charge</v>
          </cell>
          <cell r="BC73">
            <v>5.5268387722844636</v>
          </cell>
          <cell r="BD73">
            <v>5.5744019286724535</v>
          </cell>
          <cell r="BE73">
            <v>5.6223744065439893</v>
          </cell>
          <cell r="BF73">
            <v>5.6707597284591698</v>
          </cell>
          <cell r="BG73">
            <v>5.7195614472927252</v>
          </cell>
          <cell r="BH73">
            <v>5.7687831464948998</v>
          </cell>
          <cell r="BI73">
            <v>5.8184284403545803</v>
          </cell>
          <cell r="BJ73">
            <v>5.8685009742646885</v>
          </cell>
          <cell r="BK73">
            <v>5.9190044249898577</v>
          </cell>
          <cell r="BL73">
            <v>5.9699425009364138</v>
          </cell>
          <cell r="BM73">
            <v>6.0213189424246787</v>
          </cell>
          <cell r="BZ73" t="str">
            <v>SESmall Business DemandPeak Demand Charge kW</v>
          </cell>
          <cell r="CG73">
            <v>1.2529138846738899</v>
          </cell>
          <cell r="CH73">
            <v>1.2636962761082606</v>
          </cell>
          <cell r="CI73">
            <v>1.274571459207299</v>
          </cell>
          <cell r="CJ73">
            <v>1.285540232522336</v>
          </cell>
          <cell r="CK73">
            <v>1.2966034014769172</v>
          </cell>
          <cell r="CL73">
            <v>1.3077617784259441</v>
          </cell>
          <cell r="CM73">
            <v>1.3190161827153239</v>
          </cell>
          <cell r="CN73">
            <v>1.330367440742134</v>
          </cell>
          <cell r="CO73">
            <v>1.3418163860153021</v>
          </cell>
          <cell r="CP73">
            <v>1.3533638592168107</v>
          </cell>
          <cell r="CQ73">
            <v>1.3650107082634269</v>
          </cell>
          <cell r="CR73">
            <v>997.5962254397607</v>
          </cell>
          <cell r="CS73">
            <v>997.5962254397607</v>
          </cell>
          <cell r="CT73">
            <v>997.5962254397607</v>
          </cell>
          <cell r="CU73">
            <v>997.5962254397607</v>
          </cell>
          <cell r="CV73">
            <v>0</v>
          </cell>
          <cell r="CW73">
            <v>0</v>
          </cell>
          <cell r="CX73">
            <v>0</v>
          </cell>
          <cell r="CY73">
            <v>0</v>
          </cell>
          <cell r="CZ73">
            <v>0</v>
          </cell>
          <cell r="DA73">
            <v>0</v>
          </cell>
          <cell r="DB73">
            <v>0</v>
          </cell>
          <cell r="DD73" t="str">
            <v>South EastSmall Business DemandPeak Demand Charge kW</v>
          </cell>
          <cell r="DK73">
            <v>6.5374469305794607</v>
          </cell>
          <cell r="DL73">
            <v>6.5937072311868574</v>
          </cell>
          <cell r="DM73">
            <v>6.6504516996135941</v>
          </cell>
          <cell r="DN73">
            <v>6.7076845025362575</v>
          </cell>
          <cell r="DO73">
            <v>6.7654098424892375</v>
          </cell>
          <cell r="DP73">
            <v>0</v>
          </cell>
          <cell r="DQ73">
            <v>0</v>
          </cell>
          <cell r="DR73">
            <v>0</v>
          </cell>
          <cell r="DS73">
            <v>0</v>
          </cell>
          <cell r="DT73">
            <v>0</v>
          </cell>
          <cell r="DU73">
            <v>0</v>
          </cell>
          <cell r="DV73">
            <v>997.5962254397607</v>
          </cell>
          <cell r="DW73">
            <v>997.5962254397607</v>
          </cell>
          <cell r="DX73">
            <v>997.5962254397607</v>
          </cell>
          <cell r="DY73">
            <v>997.5962254397607</v>
          </cell>
          <cell r="DZ73">
            <v>0</v>
          </cell>
          <cell r="EA73">
            <v>0</v>
          </cell>
          <cell r="EB73">
            <v>0</v>
          </cell>
          <cell r="EC73">
            <v>0</v>
          </cell>
          <cell r="ED73">
            <v>0</v>
          </cell>
          <cell r="EE73">
            <v>0</v>
          </cell>
          <cell r="EF73">
            <v>0</v>
          </cell>
        </row>
        <row r="74">
          <cell r="R74" t="str">
            <v>000</v>
          </cell>
          <cell r="Y74"/>
          <cell r="Z74"/>
          <cell r="AA74"/>
          <cell r="AB74"/>
          <cell r="AC74"/>
          <cell r="AD74"/>
          <cell r="AE74"/>
          <cell r="AF74"/>
          <cell r="AG74"/>
          <cell r="AH74"/>
          <cell r="AI74"/>
          <cell r="AV74" t="str">
            <v>EastCAC 66/33kV STOUDFixed Charge</v>
          </cell>
          <cell r="BC74">
            <v>0</v>
          </cell>
          <cell r="BD74">
            <v>0</v>
          </cell>
          <cell r="BE74">
            <v>0</v>
          </cell>
          <cell r="BF74">
            <v>0</v>
          </cell>
          <cell r="BG74">
            <v>0</v>
          </cell>
          <cell r="BH74">
            <v>0</v>
          </cell>
          <cell r="BI74">
            <v>0</v>
          </cell>
          <cell r="BJ74">
            <v>0</v>
          </cell>
          <cell r="BK74">
            <v>0</v>
          </cell>
          <cell r="BL74">
            <v>0</v>
          </cell>
          <cell r="BM74">
            <v>0</v>
          </cell>
          <cell r="BZ74" t="str">
            <v>SESmall Business DemandVolume Charge</v>
          </cell>
          <cell r="CG74">
            <v>7.3925308612864012E-3</v>
          </cell>
          <cell r="CH74">
            <v>8.0112462198408899E-3</v>
          </cell>
          <cell r="CI74">
            <v>8.068527006731727E-3</v>
          </cell>
          <cell r="CJ74">
            <v>7.8203507685694826E-3</v>
          </cell>
          <cell r="CK74">
            <v>0</v>
          </cell>
          <cell r="CL74">
            <v>0</v>
          </cell>
          <cell r="CM74">
            <v>0</v>
          </cell>
          <cell r="CN74">
            <v>0</v>
          </cell>
          <cell r="CO74">
            <v>0</v>
          </cell>
          <cell r="CP74">
            <v>0</v>
          </cell>
          <cell r="CQ74">
            <v>0</v>
          </cell>
          <cell r="CR74">
            <v>703466.21175999998</v>
          </cell>
          <cell r="CS74">
            <v>703466.21175999998</v>
          </cell>
          <cell r="CT74">
            <v>703466.21175999998</v>
          </cell>
          <cell r="CU74">
            <v>703466.21175999998</v>
          </cell>
          <cell r="CV74">
            <v>0</v>
          </cell>
          <cell r="CW74">
            <v>0</v>
          </cell>
          <cell r="CX74">
            <v>0</v>
          </cell>
          <cell r="CY74">
            <v>0</v>
          </cell>
          <cell r="CZ74">
            <v>0</v>
          </cell>
          <cell r="DA74">
            <v>0</v>
          </cell>
          <cell r="DB74">
            <v>0</v>
          </cell>
          <cell r="DD74" t="str">
            <v>South EastSmall Business DemandVolume Charge</v>
          </cell>
          <cell r="DK74">
            <v>4.1764790868330938E-2</v>
          </cell>
          <cell r="DL74">
            <v>4.0236273392895025E-2</v>
          </cell>
          <cell r="DM74">
            <v>3.9516801902839307E-2</v>
          </cell>
          <cell r="DN74">
            <v>3.844739929205189E-2</v>
          </cell>
          <cell r="DO74">
            <v>0</v>
          </cell>
          <cell r="DP74">
            <v>0</v>
          </cell>
          <cell r="DQ74">
            <v>0</v>
          </cell>
          <cell r="DR74">
            <v>0</v>
          </cell>
          <cell r="DS74">
            <v>0</v>
          </cell>
          <cell r="DT74">
            <v>0</v>
          </cell>
          <cell r="DU74">
            <v>0</v>
          </cell>
          <cell r="DV74">
            <v>664456</v>
          </cell>
          <cell r="DW74">
            <v>664456</v>
          </cell>
          <cell r="DX74">
            <v>664456</v>
          </cell>
          <cell r="DY74">
            <v>664456</v>
          </cell>
          <cell r="DZ74">
            <v>0</v>
          </cell>
          <cell r="EA74">
            <v>0</v>
          </cell>
          <cell r="EB74">
            <v>0</v>
          </cell>
          <cell r="EC74">
            <v>0</v>
          </cell>
          <cell r="ED74">
            <v>0</v>
          </cell>
          <cell r="EE74">
            <v>0</v>
          </cell>
          <cell r="EF74">
            <v>0</v>
          </cell>
        </row>
        <row r="75">
          <cell r="R75" t="str">
            <v>000</v>
          </cell>
          <cell r="Y75"/>
          <cell r="Z75"/>
          <cell r="AA75"/>
          <cell r="AB75"/>
          <cell r="AC75"/>
          <cell r="AD75"/>
          <cell r="AE75"/>
          <cell r="AF75"/>
          <cell r="AG75"/>
          <cell r="AH75"/>
          <cell r="AI75"/>
          <cell r="AV75" t="str">
            <v>EastCAC 66/33kV STOUDSummer Demand Charge kVA</v>
          </cell>
          <cell r="BC75">
            <v>11.728068846815834</v>
          </cell>
          <cell r="BD75">
            <v>12.021270567986228</v>
          </cell>
          <cell r="BE75">
            <v>12.321802332185882</v>
          </cell>
          <cell r="BF75">
            <v>12.629847390490529</v>
          </cell>
          <cell r="BG75">
            <v>12.94559357525279</v>
          </cell>
          <cell r="BH75">
            <v>0</v>
          </cell>
          <cell r="BI75">
            <v>0</v>
          </cell>
          <cell r="BJ75">
            <v>0</v>
          </cell>
          <cell r="BK75">
            <v>0</v>
          </cell>
          <cell r="BL75">
            <v>0</v>
          </cell>
          <cell r="BM75">
            <v>0</v>
          </cell>
          <cell r="BZ75" t="str">
            <v>SESmall Business Transitional DemandFixed Charge</v>
          </cell>
          <cell r="CG75">
            <v>0.19420745205599999</v>
          </cell>
          <cell r="CH75">
            <v>0.19587877264167985</v>
          </cell>
          <cell r="CI75">
            <v>0.1975644763649301</v>
          </cell>
          <cell r="CJ75">
            <v>0.19926468700490368</v>
          </cell>
          <cell r="CK75">
            <v>0.20097952940597857</v>
          </cell>
          <cell r="CL75">
            <v>0.20270912948692502</v>
          </cell>
          <cell r="CM75">
            <v>0.20445361425015157</v>
          </cell>
          <cell r="CN75">
            <v>0.20621311179103066</v>
          </cell>
          <cell r="CO75">
            <v>0.2079877513073046</v>
          </cell>
          <cell r="CP75">
            <v>0.20977766310857227</v>
          </cell>
          <cell r="CQ75">
            <v>0.21158297862585773</v>
          </cell>
          <cell r="CR75">
            <v>21767.677717543615</v>
          </cell>
          <cell r="CS75">
            <v>26298.786936419958</v>
          </cell>
          <cell r="CT75">
            <v>30299.100674320856</v>
          </cell>
          <cell r="CU75">
            <v>34408.020788271577</v>
          </cell>
          <cell r="CV75">
            <v>0</v>
          </cell>
          <cell r="CW75">
            <v>0</v>
          </cell>
          <cell r="CX75">
            <v>0</v>
          </cell>
          <cell r="CY75">
            <v>0</v>
          </cell>
          <cell r="CZ75">
            <v>0</v>
          </cell>
          <cell r="DA75">
            <v>0</v>
          </cell>
          <cell r="DB75">
            <v>0</v>
          </cell>
          <cell r="DD75" t="str">
            <v>South EastSmall Business Transitional DemandFixed Charge</v>
          </cell>
          <cell r="DK75">
            <v>0.47808113999999996</v>
          </cell>
          <cell r="DL75">
            <v>0.48421665662002322</v>
          </cell>
          <cell r="DM75">
            <v>0.49960322271224245</v>
          </cell>
          <cell r="DN75">
            <v>0.51547871543032953</v>
          </cell>
          <cell r="DO75">
            <v>1.2886967885758249E-2</v>
          </cell>
          <cell r="DP75">
            <v>1.2886967885758249E-2</v>
          </cell>
          <cell r="DQ75">
            <v>1.2886967885758249E-2</v>
          </cell>
          <cell r="DR75">
            <v>1.2886967885758249E-2</v>
          </cell>
          <cell r="DS75">
            <v>1.2886967885758249E-2</v>
          </cell>
          <cell r="DT75">
            <v>1.2886967885758249E-2</v>
          </cell>
          <cell r="DU75">
            <v>1.2886967885758249E-2</v>
          </cell>
          <cell r="DV75">
            <v>21767.677717543615</v>
          </cell>
          <cell r="DW75">
            <v>26298.786936419958</v>
          </cell>
          <cell r="DX75">
            <v>30299.100674320856</v>
          </cell>
          <cell r="DY75">
            <v>34408.020788271577</v>
          </cell>
          <cell r="DZ75">
            <v>0</v>
          </cell>
          <cell r="EA75">
            <v>0</v>
          </cell>
          <cell r="EB75">
            <v>0</v>
          </cell>
          <cell r="EC75">
            <v>0</v>
          </cell>
          <cell r="ED75">
            <v>0</v>
          </cell>
          <cell r="EE75">
            <v>0</v>
          </cell>
          <cell r="EF75">
            <v>0</v>
          </cell>
        </row>
        <row r="76">
          <cell r="R76" t="str">
            <v>000</v>
          </cell>
          <cell r="Y76"/>
          <cell r="Z76"/>
          <cell r="AA76"/>
          <cell r="AB76"/>
          <cell r="AC76"/>
          <cell r="AD76"/>
          <cell r="AE76"/>
          <cell r="AF76"/>
          <cell r="AG76"/>
          <cell r="AH76"/>
          <cell r="AI76"/>
          <cell r="AV76" t="str">
            <v>EastCAC 66/33kV STOUDNon Summer Capacity Charge</v>
          </cell>
          <cell r="BC76">
            <v>4.9321799999999998</v>
          </cell>
          <cell r="BD76">
            <v>4.9746256110154903</v>
          </cell>
          <cell r="BE76">
            <v>5.0174365026765528</v>
          </cell>
          <cell r="BF76">
            <v>5.0606158185343544</v>
          </cell>
          <cell r="BG76">
            <v>5.1041667291929977</v>
          </cell>
          <cell r="BH76">
            <v>5.1480924325423354</v>
          </cell>
          <cell r="BI76">
            <v>5.1923961539927861</v>
          </cell>
          <cell r="BJ76">
            <v>5.237081146712173</v>
          </cell>
          <cell r="BK76">
            <v>5.2821506918646008</v>
          </cell>
          <cell r="BL76">
            <v>5.3276080988513872</v>
          </cell>
          <cell r="BM76">
            <v>5.3734567055540667</v>
          </cell>
          <cell r="BZ76" t="str">
            <v>SESmall Business Transitional DemandPeak Demand Charge kW</v>
          </cell>
          <cell r="CG76">
            <v>1.2529138846738899</v>
          </cell>
          <cell r="CH76">
            <v>1.2636962761082606</v>
          </cell>
          <cell r="CI76">
            <v>1.274571459207299</v>
          </cell>
          <cell r="CJ76">
            <v>1.285540232522336</v>
          </cell>
          <cell r="CK76">
            <v>1.2966034014769172</v>
          </cell>
          <cell r="CL76">
            <v>1.3077617784259441</v>
          </cell>
          <cell r="CM76">
            <v>1.3190161827153239</v>
          </cell>
          <cell r="CN76">
            <v>1.330367440742134</v>
          </cell>
          <cell r="CO76">
            <v>1.3418163860153021</v>
          </cell>
          <cell r="CP76">
            <v>1.3533638592168107</v>
          </cell>
          <cell r="CQ76">
            <v>1.3650107082634269</v>
          </cell>
          <cell r="CR76">
            <v>1768027.1190347841</v>
          </cell>
          <cell r="CS76">
            <v>2030365.943829638</v>
          </cell>
          <cell r="CT76">
            <v>2252892.6775271045</v>
          </cell>
          <cell r="CU76">
            <v>2481055.5560754244</v>
          </cell>
          <cell r="CV76">
            <v>0</v>
          </cell>
          <cell r="CW76">
            <v>0</v>
          </cell>
          <cell r="CX76">
            <v>0</v>
          </cell>
          <cell r="CY76">
            <v>0</v>
          </cell>
          <cell r="CZ76">
            <v>0</v>
          </cell>
          <cell r="DA76">
            <v>0</v>
          </cell>
          <cell r="DB76">
            <v>0</v>
          </cell>
          <cell r="DD76" t="str">
            <v>South EastSmall Business Transitional DemandPeak Demand Charge kW</v>
          </cell>
          <cell r="DK76">
            <v>0.69950682157200228</v>
          </cell>
          <cell r="DL76">
            <v>0.74508891712411496</v>
          </cell>
          <cell r="DM76">
            <v>0.79140375225401771</v>
          </cell>
          <cell r="DN76">
            <v>0.83846056281703218</v>
          </cell>
          <cell r="DO76">
            <v>0.88626868936609016</v>
          </cell>
          <cell r="DP76">
            <v>0</v>
          </cell>
          <cell r="DQ76">
            <v>0</v>
          </cell>
          <cell r="DR76">
            <v>0</v>
          </cell>
          <cell r="DS76">
            <v>0</v>
          </cell>
          <cell r="DT76">
            <v>0</v>
          </cell>
          <cell r="DU76">
            <v>0</v>
          </cell>
          <cell r="DV76">
            <v>1768027.1190347841</v>
          </cell>
          <cell r="DW76">
            <v>2030365.943829638</v>
          </cell>
          <cell r="DX76">
            <v>2252892.6775271045</v>
          </cell>
          <cell r="DY76">
            <v>2481055.5560754244</v>
          </cell>
          <cell r="DZ76">
            <v>0</v>
          </cell>
          <cell r="EA76">
            <v>0</v>
          </cell>
          <cell r="EB76">
            <v>0</v>
          </cell>
          <cell r="EC76">
            <v>0</v>
          </cell>
          <cell r="ED76">
            <v>0</v>
          </cell>
          <cell r="EE76">
            <v>0</v>
          </cell>
          <cell r="EF76">
            <v>0</v>
          </cell>
        </row>
        <row r="77">
          <cell r="R77" t="str">
            <v>000</v>
          </cell>
          <cell r="Y77"/>
          <cell r="Z77"/>
          <cell r="AA77"/>
          <cell r="AB77"/>
          <cell r="AC77"/>
          <cell r="AD77"/>
          <cell r="AE77"/>
          <cell r="AF77"/>
          <cell r="AG77"/>
          <cell r="AH77"/>
          <cell r="AI77"/>
          <cell r="AV77" t="str">
            <v>EastCAC 66/33kV STOUDVolume Summer No Charge</v>
          </cell>
          <cell r="BC77">
            <v>0</v>
          </cell>
          <cell r="BD77">
            <v>0</v>
          </cell>
          <cell r="BE77">
            <v>0</v>
          </cell>
          <cell r="BF77">
            <v>0</v>
          </cell>
          <cell r="BG77">
            <v>0</v>
          </cell>
          <cell r="BH77">
            <v>0</v>
          </cell>
          <cell r="BI77">
            <v>0</v>
          </cell>
          <cell r="BJ77">
            <v>0</v>
          </cell>
          <cell r="BK77">
            <v>0</v>
          </cell>
          <cell r="BL77">
            <v>0</v>
          </cell>
          <cell r="BM77">
            <v>0</v>
          </cell>
          <cell r="BZ77" t="str">
            <v>SESmall Business Transitional DemandVolume Charge</v>
          </cell>
          <cell r="CG77">
            <v>7.7044737611277917E-3</v>
          </cell>
          <cell r="CH77">
            <v>8.0112462198408899E-3</v>
          </cell>
          <cell r="CI77">
            <v>8.068527006731727E-3</v>
          </cell>
          <cell r="CJ77">
            <v>7.8203507685694826E-3</v>
          </cell>
          <cell r="CK77">
            <v>0</v>
          </cell>
          <cell r="CL77">
            <v>0</v>
          </cell>
          <cell r="CM77">
            <v>0</v>
          </cell>
          <cell r="CN77">
            <v>0</v>
          </cell>
          <cell r="CO77">
            <v>0</v>
          </cell>
          <cell r="CP77">
            <v>0</v>
          </cell>
          <cell r="CQ77">
            <v>0</v>
          </cell>
          <cell r="CR77">
            <v>381910866.98004305</v>
          </cell>
          <cell r="CS77">
            <v>451333469.8063367</v>
          </cell>
          <cell r="CT77">
            <v>507187936.47851408</v>
          </cell>
          <cell r="CU77">
            <v>564751438.35234356</v>
          </cell>
          <cell r="CV77">
            <v>0</v>
          </cell>
          <cell r="CW77">
            <v>0</v>
          </cell>
          <cell r="CX77">
            <v>0</v>
          </cell>
          <cell r="CY77">
            <v>0</v>
          </cell>
          <cell r="CZ77">
            <v>0</v>
          </cell>
          <cell r="DA77">
            <v>0</v>
          </cell>
          <cell r="DB77">
            <v>0</v>
          </cell>
          <cell r="DD77" t="str">
            <v>South EastSmall Business Transitional DemandVolume Charge</v>
          </cell>
          <cell r="DK77">
            <v>6.1800459552024609E-2</v>
          </cell>
          <cell r="DL77">
            <v>6.0283123083041831E-2</v>
          </cell>
          <cell r="DM77">
            <v>5.9736865291878424E-2</v>
          </cell>
          <cell r="DN77">
            <v>5.8672294009078467E-2</v>
          </cell>
          <cell r="DO77">
            <v>0</v>
          </cell>
          <cell r="DP77">
            <v>0</v>
          </cell>
          <cell r="DQ77">
            <v>0</v>
          </cell>
          <cell r="DR77">
            <v>0</v>
          </cell>
          <cell r="DS77">
            <v>0</v>
          </cell>
          <cell r="DT77">
            <v>0</v>
          </cell>
          <cell r="DU77">
            <v>0</v>
          </cell>
          <cell r="DV77">
            <v>360732275.10842729</v>
          </cell>
          <cell r="DW77">
            <v>426305097.53033096</v>
          </cell>
          <cell r="DX77">
            <v>479062195.00950599</v>
          </cell>
          <cell r="DY77">
            <v>533433554.37498802</v>
          </cell>
          <cell r="DZ77">
            <v>0</v>
          </cell>
          <cell r="EA77">
            <v>0</v>
          </cell>
          <cell r="EB77">
            <v>0</v>
          </cell>
          <cell r="EC77">
            <v>0</v>
          </cell>
          <cell r="ED77">
            <v>0</v>
          </cell>
          <cell r="EE77">
            <v>0</v>
          </cell>
          <cell r="EF77">
            <v>0</v>
          </cell>
        </row>
        <row r="78">
          <cell r="R78" t="str">
            <v>000</v>
          </cell>
          <cell r="Y78"/>
          <cell r="Z78"/>
          <cell r="AA78"/>
          <cell r="AB78"/>
          <cell r="AC78"/>
          <cell r="AD78"/>
          <cell r="AE78"/>
          <cell r="AF78"/>
          <cell r="AG78"/>
          <cell r="AH78"/>
          <cell r="AI78"/>
          <cell r="AV78" t="str">
            <v>EastCAC 66/33kV STOUDVolume Non Summer Charge</v>
          </cell>
          <cell r="BC78">
            <v>3.2560000000000002E-3</v>
          </cell>
          <cell r="BD78">
            <v>3.2840206540447506E-3</v>
          </cell>
          <cell r="BE78">
            <v>3.3122824496905744E-3</v>
          </cell>
          <cell r="BF78">
            <v>3.3407874621663967E-3</v>
          </cell>
          <cell r="BG78">
            <v>3.3695377845602554E-3</v>
          </cell>
          <cell r="BH78">
            <v>3.3985355279729942E-3</v>
          </cell>
          <cell r="BI78">
            <v>3.4277828216732779E-3</v>
          </cell>
          <cell r="BJ78">
            <v>3.4572818132539429E-3</v>
          </cell>
          <cell r="BK78">
            <v>3.4870346687896911E-3</v>
          </cell>
          <cell r="BL78">
            <v>3.5170435729961428E-3</v>
          </cell>
          <cell r="BM78">
            <v>3.5473107293902575E-3</v>
          </cell>
          <cell r="BZ78" t="str">
            <v>SEResidential Transitional DemandFixed Charge</v>
          </cell>
          <cell r="CG78">
            <v>6.7576870000000011E-2</v>
          </cell>
          <cell r="CH78">
            <v>6.8158426540447514E-2</v>
          </cell>
          <cell r="CI78">
            <v>6.8744987870399732E-2</v>
          </cell>
          <cell r="CJ78">
            <v>6.9336597060334321E-2</v>
          </cell>
          <cell r="CK78">
            <v>6.9933297551387108E-2</v>
          </cell>
          <cell r="CL78">
            <v>7.0535133158541902E-2</v>
          </cell>
          <cell r="CM78">
            <v>7.1142148073847764E-2</v>
          </cell>
          <cell r="CN78">
            <v>7.1754386869664011E-2</v>
          </cell>
          <cell r="CO78">
            <v>7.2371894501933057E-2</v>
          </cell>
          <cell r="CP78">
            <v>7.2994716313481534E-2</v>
          </cell>
          <cell r="CQ78">
            <v>7.3622898037349699E-2</v>
          </cell>
          <cell r="CR78">
            <v>318804.61714733369</v>
          </cell>
          <cell r="CS78">
            <v>378894.93948026164</v>
          </cell>
          <cell r="CT78">
            <v>439796.54893824458</v>
          </cell>
          <cell r="CU78">
            <v>501293.35765698645</v>
          </cell>
          <cell r="CV78">
            <v>0</v>
          </cell>
          <cell r="CW78">
            <v>0</v>
          </cell>
          <cell r="CX78">
            <v>0</v>
          </cell>
          <cell r="CY78">
            <v>0</v>
          </cell>
          <cell r="CZ78">
            <v>0</v>
          </cell>
          <cell r="DA78">
            <v>0</v>
          </cell>
          <cell r="DB78">
            <v>0</v>
          </cell>
          <cell r="DD78" t="str">
            <v>South EastResidential Transitional DemandFixed Charge</v>
          </cell>
          <cell r="DK78">
            <v>0.42462480999999996</v>
          </cell>
          <cell r="DL78">
            <v>0.43007428784183493</v>
          </cell>
          <cell r="DM78">
            <v>0.44374041510939671</v>
          </cell>
          <cell r="DN78">
            <v>0.45784079999191707</v>
          </cell>
          <cell r="DO78">
            <v>1.1446019999797937E-2</v>
          </cell>
          <cell r="DP78">
            <v>1.1446019999797937E-2</v>
          </cell>
          <cell r="DQ78">
            <v>1.1446019999797937E-2</v>
          </cell>
          <cell r="DR78">
            <v>1.1446019999797937E-2</v>
          </cell>
          <cell r="DS78">
            <v>1.1446019999797937E-2</v>
          </cell>
          <cell r="DT78">
            <v>1.1446019999797937E-2</v>
          </cell>
          <cell r="DU78">
            <v>1.1446019999797937E-2</v>
          </cell>
          <cell r="DV78">
            <v>318804.61714733369</v>
          </cell>
          <cell r="DW78">
            <v>378894.93948026164</v>
          </cell>
          <cell r="DX78">
            <v>439796.54893824458</v>
          </cell>
          <cell r="DY78">
            <v>501293.35765698645</v>
          </cell>
          <cell r="DZ78">
            <v>0</v>
          </cell>
          <cell r="EA78">
            <v>0</v>
          </cell>
          <cell r="EB78">
            <v>0</v>
          </cell>
          <cell r="EC78">
            <v>0</v>
          </cell>
          <cell r="ED78">
            <v>0</v>
          </cell>
          <cell r="EE78">
            <v>0</v>
          </cell>
          <cell r="EF78">
            <v>0</v>
          </cell>
        </row>
        <row r="79">
          <cell r="R79" t="str">
            <v>000</v>
          </cell>
          <cell r="Y79"/>
          <cell r="Z79"/>
          <cell r="AA79"/>
          <cell r="AB79"/>
          <cell r="AC79"/>
          <cell r="AD79"/>
          <cell r="AE79"/>
          <cell r="AF79"/>
          <cell r="AG79"/>
          <cell r="AH79"/>
          <cell r="AI79"/>
          <cell r="AV79" t="str">
            <v>EastCAC 22/11kV Bus STOUDConnection Unit Charge</v>
          </cell>
          <cell r="BC79">
            <v>5.5268387722844636</v>
          </cell>
          <cell r="BD79">
            <v>5.5744019286724535</v>
          </cell>
          <cell r="BE79">
            <v>5.6223744065439893</v>
          </cell>
          <cell r="BF79">
            <v>5.6707597284591698</v>
          </cell>
          <cell r="BG79">
            <v>5.7195614472927252</v>
          </cell>
          <cell r="BH79">
            <v>5.7687831464948998</v>
          </cell>
          <cell r="BI79">
            <v>5.8184284403545803</v>
          </cell>
          <cell r="BJ79">
            <v>5.8685009742646885</v>
          </cell>
          <cell r="BK79">
            <v>5.9190044249898577</v>
          </cell>
          <cell r="BL79">
            <v>5.9699425009364138</v>
          </cell>
          <cell r="BM79">
            <v>6.0213189424246787</v>
          </cell>
          <cell r="BZ79" t="str">
            <v>SEResidential Transitional DemandPeak Demand Charge kW</v>
          </cell>
          <cell r="CG79">
            <v>1.2529138846738899</v>
          </cell>
          <cell r="CH79">
            <v>1.2636962761082606</v>
          </cell>
          <cell r="CI79">
            <v>1.274571459207299</v>
          </cell>
          <cell r="CJ79">
            <v>1.285540232522336</v>
          </cell>
          <cell r="CK79">
            <v>1.2966034014769172</v>
          </cell>
          <cell r="CL79">
            <v>1.3077617784259441</v>
          </cell>
          <cell r="CM79">
            <v>1.3190161827153239</v>
          </cell>
          <cell r="CN79">
            <v>1.330367440742134</v>
          </cell>
          <cell r="CO79">
            <v>1.3418163860153021</v>
          </cell>
          <cell r="CP79">
            <v>1.3533638592168107</v>
          </cell>
          <cell r="CQ79">
            <v>1.3650107082634269</v>
          </cell>
          <cell r="CR79">
            <v>15945595.316150526</v>
          </cell>
          <cell r="CS79">
            <v>18022430.925872512</v>
          </cell>
          <cell r="CT79">
            <v>20291303.758962709</v>
          </cell>
          <cell r="CU79">
            <v>22856359.071370874</v>
          </cell>
          <cell r="CV79">
            <v>0</v>
          </cell>
          <cell r="CW79">
            <v>0</v>
          </cell>
          <cell r="CX79">
            <v>0</v>
          </cell>
          <cell r="CY79">
            <v>0</v>
          </cell>
          <cell r="CZ79">
            <v>0</v>
          </cell>
          <cell r="DA79">
            <v>0</v>
          </cell>
          <cell r="DB79">
            <v>0</v>
          </cell>
          <cell r="DD79" t="str">
            <v>South EastResidential Transitional DemandPeak Demand Charge kW</v>
          </cell>
          <cell r="DK79">
            <v>1.0535749473321858</v>
          </cell>
          <cell r="DL79">
            <v>1.1164465083845587</v>
          </cell>
          <cell r="DM79">
            <v>1.1803221676474207</v>
          </cell>
          <cell r="DN79">
            <v>1.2452145510508308</v>
          </cell>
          <cell r="DO79">
            <v>1.3111364274744142</v>
          </cell>
          <cell r="DP79">
            <v>0</v>
          </cell>
          <cell r="DQ79">
            <v>0</v>
          </cell>
          <cell r="DR79">
            <v>0</v>
          </cell>
          <cell r="DS79">
            <v>0</v>
          </cell>
          <cell r="DT79">
            <v>0</v>
          </cell>
          <cell r="DU79">
            <v>0</v>
          </cell>
          <cell r="DV79">
            <v>15945595.316150526</v>
          </cell>
          <cell r="DW79">
            <v>18022430.925872512</v>
          </cell>
          <cell r="DX79">
            <v>20291303.758962709</v>
          </cell>
          <cell r="DY79">
            <v>22856359.071370874</v>
          </cell>
          <cell r="DZ79">
            <v>0</v>
          </cell>
          <cell r="EA79">
            <v>0</v>
          </cell>
          <cell r="EB79">
            <v>0</v>
          </cell>
          <cell r="EC79">
            <v>0</v>
          </cell>
          <cell r="ED79">
            <v>0</v>
          </cell>
          <cell r="EE79">
            <v>0</v>
          </cell>
          <cell r="EF79">
            <v>0</v>
          </cell>
        </row>
        <row r="80">
          <cell r="R80" t="str">
            <v>000</v>
          </cell>
          <cell r="Y80"/>
          <cell r="Z80"/>
          <cell r="AA80"/>
          <cell r="AB80"/>
          <cell r="AC80"/>
          <cell r="AD80"/>
          <cell r="AE80"/>
          <cell r="AF80"/>
          <cell r="AG80"/>
          <cell r="AH80"/>
          <cell r="AI80"/>
          <cell r="AV80" t="str">
            <v>EastCAC 22/11kV Bus STOUDFixed Charge</v>
          </cell>
          <cell r="BC80">
            <v>0</v>
          </cell>
          <cell r="BD80">
            <v>0</v>
          </cell>
          <cell r="BE80">
            <v>0</v>
          </cell>
          <cell r="BF80">
            <v>0</v>
          </cell>
          <cell r="BG80">
            <v>0</v>
          </cell>
          <cell r="BH80">
            <v>0</v>
          </cell>
          <cell r="BI80">
            <v>0</v>
          </cell>
          <cell r="BJ80">
            <v>0</v>
          </cell>
          <cell r="BK80">
            <v>0</v>
          </cell>
          <cell r="BL80">
            <v>0</v>
          </cell>
          <cell r="BM80">
            <v>0</v>
          </cell>
          <cell r="BZ80" t="str">
            <v>SEResidential Transitional DemandVolume Charge</v>
          </cell>
          <cell r="CG80">
            <v>3.3564907972182243E-3</v>
          </cell>
          <cell r="CH80">
            <v>3.6657927187052964E-3</v>
          </cell>
          <cell r="CI80">
            <v>3.6836374589282387E-3</v>
          </cell>
          <cell r="CJ80">
            <v>3.3414703886809672E-3</v>
          </cell>
          <cell r="CK80">
            <v>0</v>
          </cell>
          <cell r="CL80">
            <v>1</v>
          </cell>
          <cell r="CM80">
            <v>0</v>
          </cell>
          <cell r="CN80">
            <v>0</v>
          </cell>
          <cell r="CO80">
            <v>0</v>
          </cell>
          <cell r="CP80">
            <v>0</v>
          </cell>
          <cell r="CQ80">
            <v>0</v>
          </cell>
          <cell r="CR80">
            <v>1656890860.9131534</v>
          </cell>
          <cell r="CS80">
            <v>1871792553.7550058</v>
          </cell>
          <cell r="CT80">
            <v>2106701071.8063672</v>
          </cell>
          <cell r="CU80">
            <v>2372385843.0262756</v>
          </cell>
          <cell r="CV80">
            <v>0</v>
          </cell>
          <cell r="CW80">
            <v>0</v>
          </cell>
          <cell r="CX80">
            <v>0</v>
          </cell>
          <cell r="CY80">
            <v>0</v>
          </cell>
          <cell r="CZ80">
            <v>0</v>
          </cell>
          <cell r="DA80">
            <v>0</v>
          </cell>
          <cell r="DB80">
            <v>0</v>
          </cell>
          <cell r="DD80" t="str">
            <v>South EastResidential Transitional DemandVolume Charge</v>
          </cell>
          <cell r="DK80">
            <v>4.6167505254705921E-2</v>
          </cell>
          <cell r="DL80">
            <v>4.3720435000110053E-2</v>
          </cell>
          <cell r="DM80">
            <v>4.1998653994513906E-2</v>
          </cell>
          <cell r="DN80">
            <v>3.9618732589654787E-2</v>
          </cell>
          <cell r="DO80">
            <v>0</v>
          </cell>
          <cell r="DP80">
            <v>0</v>
          </cell>
          <cell r="DQ80">
            <v>0</v>
          </cell>
          <cell r="DR80">
            <v>0</v>
          </cell>
          <cell r="DS80">
            <v>0</v>
          </cell>
          <cell r="DT80">
            <v>0</v>
          </cell>
          <cell r="DU80">
            <v>0</v>
          </cell>
          <cell r="DV80">
            <v>1565009172.4014635</v>
          </cell>
          <cell r="DW80">
            <v>1767993646.7540741</v>
          </cell>
          <cell r="DX80">
            <v>1989875482.2438316</v>
          </cell>
          <cell r="DY80">
            <v>2240826895.9642162</v>
          </cell>
          <cell r="DZ80">
            <v>0</v>
          </cell>
          <cell r="EA80">
            <v>0</v>
          </cell>
          <cell r="EB80">
            <v>0</v>
          </cell>
          <cell r="EC80">
            <v>0</v>
          </cell>
          <cell r="ED80">
            <v>0</v>
          </cell>
          <cell r="EE80">
            <v>0</v>
          </cell>
          <cell r="EF80">
            <v>0</v>
          </cell>
        </row>
        <row r="81">
          <cell r="R81" t="str">
            <v>000</v>
          </cell>
          <cell r="Y81"/>
          <cell r="Z81"/>
          <cell r="AA81"/>
          <cell r="AB81"/>
          <cell r="AC81"/>
          <cell r="AD81"/>
          <cell r="AE81"/>
          <cell r="AF81"/>
          <cell r="AG81"/>
          <cell r="AH81"/>
          <cell r="AI81"/>
          <cell r="AV81" t="str">
            <v>EastCAC 22/11kV Bus STOUDSummer Demand Charge kVA</v>
          </cell>
          <cell r="BC81">
            <v>44.225349397590364</v>
          </cell>
          <cell r="BD81">
            <v>43.119715662650606</v>
          </cell>
          <cell r="BE81">
            <v>42.041722771084338</v>
          </cell>
          <cell r="BF81">
            <v>42.40352761420899</v>
          </cell>
          <cell r="BG81">
            <v>43.463615804564213</v>
          </cell>
          <cell r="BH81">
            <v>0</v>
          </cell>
          <cell r="BI81">
            <v>0</v>
          </cell>
          <cell r="BJ81">
            <v>0</v>
          </cell>
          <cell r="BK81">
            <v>0</v>
          </cell>
          <cell r="BL81">
            <v>0</v>
          </cell>
          <cell r="BM81">
            <v>0</v>
          </cell>
          <cell r="BZ81" t="str">
            <v>SEUnmeteredVolume Charge</v>
          </cell>
          <cell r="CG81">
            <v>1.1622262731071304E-2</v>
          </cell>
          <cell r="CH81">
            <v>1.1882671420483687E-2</v>
          </cell>
          <cell r="CI81">
            <v>1.1977183833008505E-2</v>
          </cell>
          <cell r="CJ81">
            <v>1.1869538733609228E-2</v>
          </cell>
          <cell r="CK81">
            <v>0</v>
          </cell>
          <cell r="CL81">
            <v>0</v>
          </cell>
          <cell r="CM81">
            <v>0</v>
          </cell>
          <cell r="CN81">
            <v>0</v>
          </cell>
          <cell r="CO81">
            <v>0</v>
          </cell>
          <cell r="CP81">
            <v>0</v>
          </cell>
          <cell r="CQ81">
            <v>0</v>
          </cell>
          <cell r="CR81">
            <v>296786019.36981642</v>
          </cell>
          <cell r="CS81">
            <v>300734220.60823083</v>
          </cell>
          <cell r="CT81">
            <v>305248807.3093254</v>
          </cell>
          <cell r="CU81">
            <v>308789202.90405887</v>
          </cell>
          <cell r="CV81">
            <v>0</v>
          </cell>
          <cell r="CW81">
            <v>0</v>
          </cell>
          <cell r="CX81">
            <v>0</v>
          </cell>
          <cell r="CY81">
            <v>0</v>
          </cell>
          <cell r="CZ81">
            <v>0</v>
          </cell>
          <cell r="DA81">
            <v>0</v>
          </cell>
          <cell r="DB81">
            <v>0</v>
          </cell>
          <cell r="DD81" t="str">
            <v>South EastUnmeteredVolume Charge</v>
          </cell>
          <cell r="DK81">
            <v>4.7055569827706221E-2</v>
          </cell>
          <cell r="DL81">
            <v>4.633508196575159E-2</v>
          </cell>
          <cell r="DM81">
            <v>4.6351614081699188E-2</v>
          </cell>
          <cell r="DN81">
            <v>4.6060644503100302E-2</v>
          </cell>
          <cell r="DO81">
            <v>0</v>
          </cell>
          <cell r="DP81">
            <v>0</v>
          </cell>
          <cell r="DQ81">
            <v>0</v>
          </cell>
          <cell r="DR81">
            <v>0</v>
          </cell>
          <cell r="DS81">
            <v>0</v>
          </cell>
          <cell r="DT81">
            <v>0</v>
          </cell>
          <cell r="DU81">
            <v>0</v>
          </cell>
          <cell r="DV81">
            <v>280327964.56991661</v>
          </cell>
          <cell r="DW81">
            <v>284057221.15426397</v>
          </cell>
          <cell r="DX81">
            <v>288321454.70367277</v>
          </cell>
          <cell r="DY81">
            <v>291665520.21238947</v>
          </cell>
          <cell r="DZ81">
            <v>0</v>
          </cell>
          <cell r="EA81">
            <v>0</v>
          </cell>
          <cell r="EB81">
            <v>0</v>
          </cell>
          <cell r="EC81">
            <v>0</v>
          </cell>
          <cell r="ED81">
            <v>0</v>
          </cell>
          <cell r="EE81">
            <v>0</v>
          </cell>
          <cell r="EF81">
            <v>0</v>
          </cell>
        </row>
        <row r="82">
          <cell r="R82" t="str">
            <v>000</v>
          </cell>
          <cell r="Y82"/>
          <cell r="Z82"/>
          <cell r="AA82"/>
          <cell r="AB82"/>
          <cell r="AC82"/>
          <cell r="AD82"/>
          <cell r="AE82"/>
          <cell r="AF82"/>
          <cell r="AG82"/>
          <cell r="AH82"/>
          <cell r="AI82"/>
          <cell r="AV82" t="str">
            <v>EastCAC 22/11kV Bus STOUDNon Summer Capacity Charge</v>
          </cell>
          <cell r="BC82">
            <v>3.2877900000000002</v>
          </cell>
          <cell r="BD82">
            <v>3.3160842340791739</v>
          </cell>
          <cell r="BE82">
            <v>3.3446219641487018</v>
          </cell>
          <cell r="BF82">
            <v>3.3734052856990346</v>
          </cell>
          <cell r="BG82">
            <v>3.4024363122541037</v>
          </cell>
          <cell r="BH82">
            <v>3.4317171755265141</v>
          </cell>
          <cell r="BI82">
            <v>3.4612500255740746</v>
          </cell>
          <cell r="BJ82">
            <v>3.4910370309576724</v>
          </cell>
          <cell r="BK82">
            <v>3.5210803789005096</v>
          </cell>
          <cell r="BL82">
            <v>3.5513822754487068</v>
          </cell>
          <cell r="BM82">
            <v>3.5819449456332912</v>
          </cell>
          <cell r="BZ82" t="str">
            <v>T1Small Business DemandFixed Charge</v>
          </cell>
          <cell r="CG82">
            <v>5.231100000000001E-2</v>
          </cell>
          <cell r="CH82">
            <v>5.2834110000000011E-2</v>
          </cell>
          <cell r="CI82">
            <v>5.3362451100000013E-2</v>
          </cell>
          <cell r="CJ82">
            <v>5.3896075611000016E-2</v>
          </cell>
          <cell r="CK82">
            <v>5.4435036367110015E-2</v>
          </cell>
          <cell r="CL82">
            <v>5.4435036367110015E-2</v>
          </cell>
          <cell r="CM82">
            <v>5.4435036367110015E-2</v>
          </cell>
          <cell r="CN82">
            <v>5.4435036367110015E-2</v>
          </cell>
          <cell r="CO82">
            <v>5.4435036367110015E-2</v>
          </cell>
          <cell r="CP82">
            <v>5.4435036367110015E-2</v>
          </cell>
          <cell r="CQ82">
            <v>5.4435036367110015E-2</v>
          </cell>
          <cell r="CR82">
            <v>13.95351633347998</v>
          </cell>
          <cell r="CS82">
            <v>20.932816931995692</v>
          </cell>
          <cell r="CT82">
            <v>31.400422035817897</v>
          </cell>
          <cell r="CU82">
            <v>47.096893984126766</v>
          </cell>
          <cell r="CV82">
            <v>0</v>
          </cell>
          <cell r="CW82">
            <v>0</v>
          </cell>
          <cell r="CX82">
            <v>0</v>
          </cell>
          <cell r="CY82">
            <v>0</v>
          </cell>
          <cell r="CZ82">
            <v>0</v>
          </cell>
          <cell r="DA82">
            <v>0</v>
          </cell>
          <cell r="DB82">
            <v>0</v>
          </cell>
          <cell r="DD82" t="str">
            <v>EastSmall Business DemandFixed Charge</v>
          </cell>
          <cell r="DK82">
            <v>1</v>
          </cell>
          <cell r="DL82">
            <v>1</v>
          </cell>
          <cell r="DM82">
            <v>1</v>
          </cell>
          <cell r="DN82">
            <v>1</v>
          </cell>
          <cell r="DO82">
            <v>1</v>
          </cell>
          <cell r="DP82">
            <v>1</v>
          </cell>
          <cell r="DQ82">
            <v>1</v>
          </cell>
          <cell r="DR82">
            <v>1</v>
          </cell>
          <cell r="DS82">
            <v>1</v>
          </cell>
          <cell r="DT82">
            <v>1</v>
          </cell>
          <cell r="DU82">
            <v>1</v>
          </cell>
          <cell r="DV82">
            <v>14.47</v>
          </cell>
          <cell r="DW82">
            <v>21.71</v>
          </cell>
          <cell r="DX82">
            <v>32.56</v>
          </cell>
          <cell r="DY82">
            <v>48.84</v>
          </cell>
          <cell r="DZ82">
            <v>0</v>
          </cell>
          <cell r="EA82">
            <v>0</v>
          </cell>
          <cell r="EB82">
            <v>0</v>
          </cell>
          <cell r="EC82">
            <v>0</v>
          </cell>
          <cell r="ED82">
            <v>0</v>
          </cell>
          <cell r="EE82">
            <v>0</v>
          </cell>
          <cell r="EF82">
            <v>0</v>
          </cell>
        </row>
        <row r="83">
          <cell r="R83" t="str">
            <v>000</v>
          </cell>
          <cell r="Y83"/>
          <cell r="Z83"/>
          <cell r="AA83"/>
          <cell r="AB83"/>
          <cell r="AC83"/>
          <cell r="AD83"/>
          <cell r="AE83"/>
          <cell r="AF83"/>
          <cell r="AG83"/>
          <cell r="AH83"/>
          <cell r="AI83"/>
          <cell r="AV83" t="str">
            <v>EastCAC 22/11kV Bus STOUDVolume Summer No Charge</v>
          </cell>
          <cell r="BC83">
            <v>0</v>
          </cell>
          <cell r="BD83">
            <v>0</v>
          </cell>
          <cell r="BE83">
            <v>0</v>
          </cell>
          <cell r="BF83">
            <v>0</v>
          </cell>
          <cell r="BG83">
            <v>0</v>
          </cell>
          <cell r="BH83">
            <v>0</v>
          </cell>
          <cell r="BI83">
            <v>0</v>
          </cell>
          <cell r="BJ83">
            <v>0</v>
          </cell>
          <cell r="BK83">
            <v>0</v>
          </cell>
          <cell r="BL83">
            <v>0</v>
          </cell>
          <cell r="BM83">
            <v>0</v>
          </cell>
          <cell r="BZ83" t="str">
            <v>T1Small Business DemandPeak Demand Charge kW</v>
          </cell>
          <cell r="CG83">
            <v>0.37520137693631667</v>
          </cell>
          <cell r="CH83">
            <v>0.37895339070567985</v>
          </cell>
          <cell r="CI83">
            <v>0.38274292461273662</v>
          </cell>
          <cell r="CJ83">
            <v>0.38657035385886401</v>
          </cell>
          <cell r="CK83">
            <v>0.39043605739745263</v>
          </cell>
          <cell r="CL83">
            <v>0.39043605739745263</v>
          </cell>
          <cell r="CM83">
            <v>0.39043605739745263</v>
          </cell>
          <cell r="CN83">
            <v>0.39043605739745263</v>
          </cell>
          <cell r="CO83">
            <v>0.39043605739745263</v>
          </cell>
          <cell r="CP83">
            <v>0.39043605739745263</v>
          </cell>
          <cell r="CQ83">
            <v>0.39043605739745263</v>
          </cell>
          <cell r="CR83">
            <v>1245.8788232605471</v>
          </cell>
          <cell r="CS83">
            <v>1868.8245163921965</v>
          </cell>
          <cell r="CT83">
            <v>2803.2355779504705</v>
          </cell>
          <cell r="CU83">
            <v>4204.8496278561051</v>
          </cell>
          <cell r="CV83">
            <v>0</v>
          </cell>
          <cell r="CW83">
            <v>0</v>
          </cell>
          <cell r="CX83">
            <v>0</v>
          </cell>
          <cell r="CY83">
            <v>0</v>
          </cell>
          <cell r="CZ83">
            <v>0</v>
          </cell>
          <cell r="DA83">
            <v>0</v>
          </cell>
          <cell r="DB83">
            <v>0</v>
          </cell>
          <cell r="DD83" t="str">
            <v>EastSmall Business DemandPeak Demand Charge kW</v>
          </cell>
          <cell r="DK83">
            <v>4.2250200943947247</v>
          </cell>
          <cell r="DL83">
            <v>4.330645596754592</v>
          </cell>
          <cell r="DM83">
            <v>4.4389117366734565</v>
          </cell>
          <cell r="DN83">
            <v>4.5498845300902921</v>
          </cell>
          <cell r="DO83">
            <v>4.6636316433425486</v>
          </cell>
          <cell r="DP83">
            <v>5.1275888055000012</v>
          </cell>
          <cell r="DQ83">
            <v>5.3839682457750015</v>
          </cell>
          <cell r="DR83">
            <v>5.6531666580637516</v>
          </cell>
          <cell r="DS83">
            <v>5.9358249909669398</v>
          </cell>
          <cell r="DT83">
            <v>6.232616240515287</v>
          </cell>
          <cell r="DU83">
            <v>6.6959999999999997</v>
          </cell>
          <cell r="DV83">
            <v>1327.95</v>
          </cell>
          <cell r="DW83">
            <v>1991.93</v>
          </cell>
          <cell r="DX83">
            <v>2987.9</v>
          </cell>
          <cell r="DY83">
            <v>4481.8500000000004</v>
          </cell>
          <cell r="DZ83">
            <v>0</v>
          </cell>
          <cell r="EA83">
            <v>0</v>
          </cell>
          <cell r="EB83">
            <v>0</v>
          </cell>
          <cell r="EC83">
            <v>0</v>
          </cell>
          <cell r="ED83">
            <v>0</v>
          </cell>
          <cell r="EE83">
            <v>0</v>
          </cell>
          <cell r="EF83">
            <v>0</v>
          </cell>
        </row>
        <row r="84">
          <cell r="R84" t="str">
            <v>000</v>
          </cell>
          <cell r="Y84"/>
          <cell r="Z84"/>
          <cell r="AA84"/>
          <cell r="AB84"/>
          <cell r="AC84"/>
          <cell r="AD84"/>
          <cell r="AE84"/>
          <cell r="AF84"/>
          <cell r="AG84"/>
          <cell r="AH84"/>
          <cell r="AI84"/>
          <cell r="AV84" t="str">
            <v>EastCAC 22/11kV Bus STOUDVolume Non Summer Charge</v>
          </cell>
          <cell r="BC84">
            <v>3.2560000000000002E-3</v>
          </cell>
          <cell r="BD84">
            <v>3.2840206540447506E-3</v>
          </cell>
          <cell r="BE84">
            <v>3.3122824496905744E-3</v>
          </cell>
          <cell r="BF84">
            <v>3.3407874621663967E-3</v>
          </cell>
          <cell r="BG84">
            <v>3.3695377845602554E-3</v>
          </cell>
          <cell r="BH84">
            <v>3.3985355279729942E-3</v>
          </cell>
          <cell r="BI84">
            <v>3.4277828216732779E-3</v>
          </cell>
          <cell r="BJ84">
            <v>3.4572818132539429E-3</v>
          </cell>
          <cell r="BK84">
            <v>3.4870346687896911E-3</v>
          </cell>
          <cell r="BL84">
            <v>3.5170435729961428E-3</v>
          </cell>
          <cell r="BM84">
            <v>3.5473107293902575E-3</v>
          </cell>
          <cell r="BZ84" t="str">
            <v>T1Small Business DemandVolume Charge</v>
          </cell>
          <cell r="CG84">
            <v>6.8419052512873335E-3</v>
          </cell>
          <cell r="CH84">
            <v>6.8529729425181925E-3</v>
          </cell>
          <cell r="CI84">
            <v>6.9514270992864944E-3</v>
          </cell>
          <cell r="CJ84">
            <v>6.8554388595775239E-3</v>
          </cell>
          <cell r="CK84">
            <v>0</v>
          </cell>
          <cell r="CL84">
            <v>0</v>
          </cell>
          <cell r="CM84">
            <v>0</v>
          </cell>
          <cell r="CN84">
            <v>0</v>
          </cell>
          <cell r="CO84">
            <v>0</v>
          </cell>
          <cell r="CP84">
            <v>0</v>
          </cell>
          <cell r="CQ84">
            <v>0</v>
          </cell>
          <cell r="CR84">
            <v>1241026.8967370789</v>
          </cell>
          <cell r="CS84">
            <v>1230604.7096846106</v>
          </cell>
          <cell r="CT84">
            <v>1239191.126238009</v>
          </cell>
          <cell r="CU84">
            <v>1233125.9209657605</v>
          </cell>
          <cell r="CV84">
            <v>0</v>
          </cell>
          <cell r="CW84">
            <v>0</v>
          </cell>
          <cell r="CX84">
            <v>0</v>
          </cell>
          <cell r="CY84">
            <v>0</v>
          </cell>
          <cell r="CZ84">
            <v>0</v>
          </cell>
          <cell r="DA84">
            <v>0</v>
          </cell>
          <cell r="DB84">
            <v>0</v>
          </cell>
          <cell r="DD84" t="str">
            <v>EastSmall Business DemandVolume Charge</v>
          </cell>
          <cell r="DK84">
            <v>5.3187046600595547E-2</v>
          </cell>
          <cell r="DL84">
            <v>5.4844589393669124E-2</v>
          </cell>
          <cell r="DM84">
            <v>5.3849298274109156E-2</v>
          </cell>
          <cell r="DN84">
            <v>5.3730310177156793E-2</v>
          </cell>
          <cell r="DO84">
            <v>0</v>
          </cell>
          <cell r="DP84">
            <v>0</v>
          </cell>
          <cell r="DQ84">
            <v>0</v>
          </cell>
          <cell r="DR84">
            <v>0</v>
          </cell>
          <cell r="DS84">
            <v>0</v>
          </cell>
          <cell r="DT84">
            <v>0</v>
          </cell>
          <cell r="DU84">
            <v>0</v>
          </cell>
          <cell r="DV84">
            <v>2015388.53</v>
          </cell>
          <cell r="DW84">
            <v>1999263.91</v>
          </cell>
          <cell r="DX84">
            <v>2016032.27</v>
          </cell>
          <cell r="DY84">
            <v>2007772.38</v>
          </cell>
          <cell r="DZ84">
            <v>0</v>
          </cell>
          <cell r="EA84">
            <v>0</v>
          </cell>
          <cell r="EB84">
            <v>0</v>
          </cell>
          <cell r="EC84">
            <v>0</v>
          </cell>
          <cell r="ED84">
            <v>0</v>
          </cell>
          <cell r="EE84">
            <v>0</v>
          </cell>
          <cell r="EF84">
            <v>0</v>
          </cell>
        </row>
        <row r="85">
          <cell r="R85" t="str">
            <v>000</v>
          </cell>
          <cell r="Y85"/>
          <cell r="Z85"/>
          <cell r="AA85"/>
          <cell r="AB85"/>
          <cell r="AC85"/>
          <cell r="AD85"/>
          <cell r="AE85"/>
          <cell r="AF85"/>
          <cell r="AG85"/>
          <cell r="AH85"/>
          <cell r="AI85"/>
          <cell r="AV85" t="str">
            <v>EastCAC 22/11kV Line STOUDConnection Unit Charge</v>
          </cell>
          <cell r="BC85">
            <v>5.5268387722844636</v>
          </cell>
          <cell r="BD85">
            <v>5.5744019286724535</v>
          </cell>
          <cell r="BE85">
            <v>5.6223744065439893</v>
          </cell>
          <cell r="BF85">
            <v>5.6707597284591698</v>
          </cell>
          <cell r="BG85">
            <v>5.7195614472927252</v>
          </cell>
          <cell r="BH85">
            <v>5.7687831464948998</v>
          </cell>
          <cell r="BI85">
            <v>5.8184284403545803</v>
          </cell>
          <cell r="BJ85">
            <v>5.8685009742646885</v>
          </cell>
          <cell r="BK85">
            <v>5.9190044249898577</v>
          </cell>
          <cell r="BL85">
            <v>5.9699425009364138</v>
          </cell>
          <cell r="BM85">
            <v>6.0213189424246787</v>
          </cell>
          <cell r="BZ85" t="str">
            <v>T1Small Business Primary Load ControlFixed Charge</v>
          </cell>
          <cell r="CG85">
            <v>0.10462200000000002</v>
          </cell>
          <cell r="CH85">
            <v>0.10566822000000002</v>
          </cell>
          <cell r="CI85">
            <v>0.10672490220000003</v>
          </cell>
          <cell r="CJ85">
            <v>0.10779215122200003</v>
          </cell>
          <cell r="CK85">
            <v>0.10887007273422003</v>
          </cell>
          <cell r="CL85">
            <v>0.10887007273422003</v>
          </cell>
          <cell r="CM85">
            <v>0.10887007273422003</v>
          </cell>
          <cell r="CN85">
            <v>0.10887007273422003</v>
          </cell>
          <cell r="CO85">
            <v>0.10887007273422003</v>
          </cell>
          <cell r="CP85">
            <v>0.10887007273422003</v>
          </cell>
          <cell r="CQ85">
            <v>0.10887007273422003</v>
          </cell>
          <cell r="CR85">
            <v>493.74054072863862</v>
          </cell>
          <cell r="CS85">
            <v>740.60452959158215</v>
          </cell>
          <cell r="CT85">
            <v>1110.9042519555976</v>
          </cell>
          <cell r="CU85">
            <v>1666.358920365172</v>
          </cell>
          <cell r="CV85">
            <v>0</v>
          </cell>
          <cell r="CW85">
            <v>0</v>
          </cell>
          <cell r="CX85">
            <v>0</v>
          </cell>
          <cell r="CY85">
            <v>0</v>
          </cell>
          <cell r="CZ85">
            <v>0</v>
          </cell>
          <cell r="DA85">
            <v>0</v>
          </cell>
          <cell r="DB85">
            <v>0</v>
          </cell>
          <cell r="DD85" t="str">
            <v>EastSmall Business Primary Load ControlFixed Charge</v>
          </cell>
          <cell r="DK85">
            <v>1.105</v>
          </cell>
          <cell r="DL85">
            <v>1.1145094664371773</v>
          </cell>
          <cell r="DM85">
            <v>1.1241007699349155</v>
          </cell>
          <cell r="DN85">
            <v>1.1337746147708441</v>
          </cell>
          <cell r="DO85">
            <v>1.143531711283502</v>
          </cell>
          <cell r="DP85">
            <v>1</v>
          </cell>
          <cell r="DQ85">
            <v>1</v>
          </cell>
          <cell r="DR85">
            <v>1</v>
          </cell>
          <cell r="DS85">
            <v>1</v>
          </cell>
          <cell r="DT85">
            <v>1</v>
          </cell>
          <cell r="DU85">
            <v>1</v>
          </cell>
          <cell r="DV85">
            <v>783.77</v>
          </cell>
          <cell r="DW85">
            <v>1175.6500000000001</v>
          </cell>
          <cell r="DX85">
            <v>1763.47</v>
          </cell>
          <cell r="DY85">
            <v>2645.21</v>
          </cell>
          <cell r="DZ85">
            <v>0</v>
          </cell>
          <cell r="EA85">
            <v>0</v>
          </cell>
          <cell r="EB85">
            <v>0</v>
          </cell>
          <cell r="EC85">
            <v>0</v>
          </cell>
          <cell r="ED85">
            <v>0</v>
          </cell>
          <cell r="EE85">
            <v>0</v>
          </cell>
          <cell r="EF85">
            <v>0</v>
          </cell>
        </row>
        <row r="86">
          <cell r="R86" t="str">
            <v>000</v>
          </cell>
          <cell r="Y86"/>
          <cell r="Z86"/>
          <cell r="AA86"/>
          <cell r="AB86"/>
          <cell r="AC86"/>
          <cell r="AD86"/>
          <cell r="AE86"/>
          <cell r="AF86"/>
          <cell r="AG86"/>
          <cell r="AH86"/>
          <cell r="AI86"/>
          <cell r="AV86" t="str">
            <v>EastCAC 22/11kV Line STOUDFixed Charge</v>
          </cell>
          <cell r="BC86">
            <v>0</v>
          </cell>
          <cell r="BD86">
            <v>0</v>
          </cell>
          <cell r="BE86">
            <v>0</v>
          </cell>
          <cell r="BF86">
            <v>0</v>
          </cell>
          <cell r="BG86">
            <v>0</v>
          </cell>
          <cell r="BH86">
            <v>0</v>
          </cell>
          <cell r="BI86">
            <v>0</v>
          </cell>
          <cell r="BJ86">
            <v>0</v>
          </cell>
          <cell r="BK86">
            <v>0</v>
          </cell>
          <cell r="BL86">
            <v>0</v>
          </cell>
          <cell r="BM86">
            <v>0</v>
          </cell>
          <cell r="BZ86" t="str">
            <v>T1Small Business Primary Load ControlVolume Charge</v>
          </cell>
          <cell r="CG86">
            <v>1.2756140745273986E-2</v>
          </cell>
          <cell r="CH86">
            <v>1.2804973505126783E-2</v>
          </cell>
          <cell r="CI86">
            <v>1.29657472693725E-2</v>
          </cell>
          <cell r="CJ86">
            <v>1.2957337472086361E-2</v>
          </cell>
          <cell r="CK86">
            <v>0</v>
          </cell>
          <cell r="CL86">
            <v>0</v>
          </cell>
          <cell r="CM86">
            <v>0</v>
          </cell>
          <cell r="CN86">
            <v>0</v>
          </cell>
          <cell r="CO86">
            <v>0</v>
          </cell>
          <cell r="CP86">
            <v>0</v>
          </cell>
          <cell r="CQ86">
            <v>0</v>
          </cell>
          <cell r="CR86">
            <v>7040170.3496303558</v>
          </cell>
          <cell r="CS86">
            <v>6983686.8401127504</v>
          </cell>
          <cell r="CT86">
            <v>7033095.2335328124</v>
          </cell>
          <cell r="CU86">
            <v>7004179.6393038491</v>
          </cell>
          <cell r="CV86">
            <v>0</v>
          </cell>
          <cell r="CW86">
            <v>0</v>
          </cell>
          <cell r="CX86">
            <v>0</v>
          </cell>
          <cell r="CY86">
            <v>0</v>
          </cell>
          <cell r="CZ86">
            <v>0</v>
          </cell>
          <cell r="DA86">
            <v>0</v>
          </cell>
          <cell r="DB86">
            <v>0</v>
          </cell>
          <cell r="DD86" t="str">
            <v>EastSmall Business Primary Load ControlVolume Charge</v>
          </cell>
          <cell r="DK86">
            <v>2.8320965190146714E-2</v>
          </cell>
          <cell r="DL86">
            <v>2.9209802113996979E-2</v>
          </cell>
          <cell r="DM86">
            <v>2.9006737888045007E-2</v>
          </cell>
          <cell r="DN86">
            <v>2.9188792098738158E-2</v>
          </cell>
          <cell r="DO86">
            <v>0</v>
          </cell>
          <cell r="DP86">
            <v>1</v>
          </cell>
          <cell r="DQ86">
            <v>1</v>
          </cell>
          <cell r="DR86">
            <v>1</v>
          </cell>
          <cell r="DS86">
            <v>1</v>
          </cell>
          <cell r="DT86">
            <v>1</v>
          </cell>
          <cell r="DU86">
            <v>1</v>
          </cell>
          <cell r="DV86">
            <v>10726472.779999999</v>
          </cell>
          <cell r="DW86">
            <v>10644727.029999999</v>
          </cell>
          <cell r="DX86">
            <v>10739877.439999999</v>
          </cell>
          <cell r="DY86">
            <v>10704585.25</v>
          </cell>
          <cell r="DZ86">
            <v>0</v>
          </cell>
          <cell r="EA86">
            <v>0</v>
          </cell>
          <cell r="EB86">
            <v>0</v>
          </cell>
          <cell r="EC86">
            <v>0</v>
          </cell>
          <cell r="ED86">
            <v>0</v>
          </cell>
          <cell r="EE86">
            <v>0</v>
          </cell>
          <cell r="EF86">
            <v>0</v>
          </cell>
        </row>
        <row r="87">
          <cell r="R87" t="str">
            <v>000</v>
          </cell>
          <cell r="Y87"/>
          <cell r="Z87"/>
          <cell r="AA87"/>
          <cell r="AB87"/>
          <cell r="AC87"/>
          <cell r="AD87"/>
          <cell r="AE87"/>
          <cell r="AF87"/>
          <cell r="AG87"/>
          <cell r="AH87"/>
          <cell r="AI87"/>
          <cell r="AV87" t="str">
            <v>EastCAC 22/11kV Line STOUDSummer Demand Charge kVA</v>
          </cell>
          <cell r="BC87">
            <v>72.183903614457833</v>
          </cell>
          <cell r="BD87">
            <v>70.37930602409638</v>
          </cell>
          <cell r="BE87">
            <v>68.619823373493972</v>
          </cell>
          <cell r="BF87">
            <v>66.904327789156625</v>
          </cell>
          <cell r="BG87">
            <v>65.231719594427702</v>
          </cell>
          <cell r="BH87">
            <v>0</v>
          </cell>
          <cell r="BI87">
            <v>0</v>
          </cell>
          <cell r="BJ87">
            <v>0</v>
          </cell>
          <cell r="BK87">
            <v>0</v>
          </cell>
          <cell r="BL87">
            <v>0</v>
          </cell>
          <cell r="BM87">
            <v>0</v>
          </cell>
          <cell r="BZ87" t="str">
            <v>T1Small Business ToU EnergyToUE Band 1 Charge</v>
          </cell>
          <cell r="CG87">
            <v>0.10462200000000002</v>
          </cell>
          <cell r="CH87">
            <v>0.10566822000000002</v>
          </cell>
          <cell r="CI87">
            <v>0.10672490220000003</v>
          </cell>
          <cell r="CJ87">
            <v>0.10779215122200003</v>
          </cell>
          <cell r="CK87">
            <v>0.10887007273422003</v>
          </cell>
          <cell r="CL87">
            <v>0.10887007273422003</v>
          </cell>
          <cell r="CM87">
            <v>0.10887007273422003</v>
          </cell>
          <cell r="CN87">
            <v>0.10887007273422003</v>
          </cell>
          <cell r="CO87">
            <v>0.10887007273422003</v>
          </cell>
          <cell r="CP87">
            <v>0.10887007273422003</v>
          </cell>
          <cell r="CQ87">
            <v>0.10887007273422003</v>
          </cell>
          <cell r="CR87">
            <v>261.86157000377369</v>
          </cell>
          <cell r="CS87">
            <v>392.79863650703635</v>
          </cell>
          <cell r="CT87">
            <v>589.19421569095448</v>
          </cell>
          <cell r="CU87">
            <v>883.79132353643172</v>
          </cell>
          <cell r="CV87">
            <v>0</v>
          </cell>
          <cell r="CW87">
            <v>0</v>
          </cell>
          <cell r="CX87">
            <v>0</v>
          </cell>
          <cell r="CY87">
            <v>0</v>
          </cell>
          <cell r="CZ87">
            <v>0</v>
          </cell>
          <cell r="DA87">
            <v>0</v>
          </cell>
          <cell r="DB87">
            <v>0</v>
          </cell>
          <cell r="DD87" t="str">
            <v>EastSmall Business ToU EnergyToUE Band 1 Charge</v>
          </cell>
          <cell r="DK87">
            <v>1</v>
          </cell>
          <cell r="DL87">
            <v>1.0068390390406323</v>
          </cell>
          <cell r="DM87">
            <v>1.0047675502243922</v>
          </cell>
          <cell r="DN87">
            <v>1.0124613337457238</v>
          </cell>
          <cell r="DO87">
            <v>0</v>
          </cell>
          <cell r="DP87">
            <v>0</v>
          </cell>
          <cell r="DQ87">
            <v>0</v>
          </cell>
          <cell r="DR87">
            <v>0</v>
          </cell>
          <cell r="DS87">
            <v>0</v>
          </cell>
          <cell r="DT87">
            <v>0</v>
          </cell>
          <cell r="DU87">
            <v>0</v>
          </cell>
          <cell r="DV87">
            <v>402.05</v>
          </cell>
          <cell r="DW87">
            <v>603.08000000000004</v>
          </cell>
          <cell r="DX87">
            <v>904.62</v>
          </cell>
          <cell r="DY87">
            <v>1356.93</v>
          </cell>
          <cell r="DZ87">
            <v>0</v>
          </cell>
          <cell r="EA87">
            <v>0</v>
          </cell>
          <cell r="EB87">
            <v>0</v>
          </cell>
          <cell r="EC87">
            <v>0</v>
          </cell>
          <cell r="ED87">
            <v>0</v>
          </cell>
          <cell r="EE87">
            <v>0</v>
          </cell>
          <cell r="EF87">
            <v>0</v>
          </cell>
        </row>
        <row r="88">
          <cell r="R88" t="str">
            <v>000</v>
          </cell>
          <cell r="Y88"/>
          <cell r="Z88"/>
          <cell r="AA88"/>
          <cell r="AB88"/>
          <cell r="AC88"/>
          <cell r="AD88"/>
          <cell r="AE88"/>
          <cell r="AF88"/>
          <cell r="AG88"/>
          <cell r="AH88"/>
          <cell r="AI88"/>
          <cell r="AV88" t="str">
            <v>EastCAC 22/11kV Line STOUDNon Summer Capacity Charge</v>
          </cell>
          <cell r="BC88">
            <v>6.5755800000000004</v>
          </cell>
          <cell r="BD88">
            <v>6.6321684681583477</v>
          </cell>
          <cell r="BE88">
            <v>6.6892439282974037</v>
          </cell>
          <cell r="BF88">
            <v>6.7468105713980693</v>
          </cell>
          <cell r="BG88">
            <v>6.8048726245082074</v>
          </cell>
          <cell r="BH88">
            <v>6.8634343510530282</v>
          </cell>
          <cell r="BI88">
            <v>6.9225000511481491</v>
          </cell>
          <cell r="BJ88">
            <v>6.9820740619153447</v>
          </cell>
          <cell r="BK88">
            <v>7.0421607578010192</v>
          </cell>
          <cell r="BL88">
            <v>7.1027645508974135</v>
          </cell>
          <cell r="BM88">
            <v>7.1638898912665825</v>
          </cell>
          <cell r="BZ88" t="str">
            <v>T1Small Business ToU EnergyToUE Band 2 Charge</v>
          </cell>
          <cell r="CG88">
            <v>0.11462200000000002</v>
          </cell>
          <cell r="CH88">
            <v>0.11576822000000002</v>
          </cell>
          <cell r="CI88">
            <v>0.11692590220000001</v>
          </cell>
          <cell r="CJ88">
            <v>0.11809516122200002</v>
          </cell>
          <cell r="CK88">
            <v>0.11927611283422002</v>
          </cell>
          <cell r="CL88">
            <v>0.11927611283422002</v>
          </cell>
          <cell r="CM88">
            <v>0.11927611283422002</v>
          </cell>
          <cell r="CN88">
            <v>0.11927611283422002</v>
          </cell>
          <cell r="CO88">
            <v>0.11927611283422002</v>
          </cell>
          <cell r="CP88">
            <v>0.11927611283422002</v>
          </cell>
          <cell r="CQ88">
            <v>0.11927611283422002</v>
          </cell>
          <cell r="CR88">
            <v>54.509791298154695</v>
          </cell>
          <cell r="CS88">
            <v>81.764686947232036</v>
          </cell>
          <cell r="CT88">
            <v>122.64209471342362</v>
          </cell>
          <cell r="CU88">
            <v>183.97316264111132</v>
          </cell>
          <cell r="CV88">
            <v>0</v>
          </cell>
          <cell r="CW88">
            <v>0</v>
          </cell>
          <cell r="CX88">
            <v>0</v>
          </cell>
          <cell r="CY88">
            <v>0</v>
          </cell>
          <cell r="CZ88">
            <v>0</v>
          </cell>
          <cell r="DA88">
            <v>0</v>
          </cell>
          <cell r="DB88">
            <v>0</v>
          </cell>
          <cell r="DD88" t="str">
            <v>EastSmall Business ToU EnergyToUE Band 2 Charge</v>
          </cell>
          <cell r="DK88">
            <v>1.25</v>
          </cell>
          <cell r="DL88">
            <v>1.2585487988007904</v>
          </cell>
          <cell r="DM88">
            <v>1.2559594377804904</v>
          </cell>
          <cell r="DN88">
            <v>1.2655766671821549</v>
          </cell>
          <cell r="DO88">
            <v>0</v>
          </cell>
          <cell r="DP88">
            <v>0</v>
          </cell>
          <cell r="DQ88">
            <v>0</v>
          </cell>
          <cell r="DR88">
            <v>0</v>
          </cell>
          <cell r="DS88">
            <v>0</v>
          </cell>
          <cell r="DT88">
            <v>0</v>
          </cell>
          <cell r="DU88">
            <v>0</v>
          </cell>
          <cell r="DV88">
            <v>83.14</v>
          </cell>
          <cell r="DW88">
            <v>124.71</v>
          </cell>
          <cell r="DX88">
            <v>187.07</v>
          </cell>
          <cell r="DY88">
            <v>280.61</v>
          </cell>
          <cell r="DZ88">
            <v>0</v>
          </cell>
          <cell r="EA88">
            <v>0</v>
          </cell>
          <cell r="EB88">
            <v>0</v>
          </cell>
          <cell r="EC88">
            <v>0</v>
          </cell>
          <cell r="ED88">
            <v>0</v>
          </cell>
          <cell r="EE88">
            <v>0</v>
          </cell>
          <cell r="EF88">
            <v>0</v>
          </cell>
        </row>
        <row r="89">
          <cell r="R89" t="str">
            <v>000</v>
          </cell>
          <cell r="Y89"/>
          <cell r="Z89"/>
          <cell r="AA89"/>
          <cell r="AB89"/>
          <cell r="AC89"/>
          <cell r="AD89"/>
          <cell r="AE89"/>
          <cell r="AF89"/>
          <cell r="AG89"/>
          <cell r="AH89"/>
          <cell r="AI89"/>
          <cell r="AV89" t="str">
            <v>EastCAC 22/11kV Line STOUDVolume Summer No Charge</v>
          </cell>
          <cell r="BC89">
            <v>0</v>
          </cell>
          <cell r="BD89">
            <v>0</v>
          </cell>
          <cell r="BE89">
            <v>0</v>
          </cell>
          <cell r="BF89">
            <v>0</v>
          </cell>
          <cell r="BG89">
            <v>0</v>
          </cell>
          <cell r="BH89">
            <v>0</v>
          </cell>
          <cell r="BI89">
            <v>0</v>
          </cell>
          <cell r="BJ89">
            <v>0</v>
          </cell>
          <cell r="BK89">
            <v>0</v>
          </cell>
          <cell r="BL89">
            <v>0</v>
          </cell>
          <cell r="BM89">
            <v>0</v>
          </cell>
          <cell r="BZ89" t="str">
            <v>T1Small Business ToU EnergyToUE Band 3 Charge</v>
          </cell>
          <cell r="CG89">
            <v>0.12462200000000001</v>
          </cell>
          <cell r="CH89">
            <v>0.12586822</v>
          </cell>
          <cell r="CI89">
            <v>0.1271269022</v>
          </cell>
          <cell r="CJ89">
            <v>0.12839817122200001</v>
          </cell>
          <cell r="CK89">
            <v>0.12968215293422</v>
          </cell>
          <cell r="CL89">
            <v>0.12968215293422</v>
          </cell>
          <cell r="CM89">
            <v>0.12968215293422</v>
          </cell>
          <cell r="CN89">
            <v>0.12968215293422</v>
          </cell>
          <cell r="CO89">
            <v>0.12968215293422</v>
          </cell>
          <cell r="CP89">
            <v>0.12968215293422</v>
          </cell>
          <cell r="CQ89">
            <v>0.12968215293422</v>
          </cell>
          <cell r="CR89">
            <v>23.259799775516651</v>
          </cell>
          <cell r="CS89">
            <v>34.8985235964265</v>
          </cell>
          <cell r="CT89">
            <v>52.348982032464107</v>
          </cell>
          <cell r="CU89">
            <v>78.513452477720264</v>
          </cell>
          <cell r="CV89">
            <v>0</v>
          </cell>
          <cell r="CW89">
            <v>0</v>
          </cell>
          <cell r="CX89">
            <v>0</v>
          </cell>
          <cell r="CY89">
            <v>0</v>
          </cell>
          <cell r="CZ89">
            <v>0</v>
          </cell>
          <cell r="DA89">
            <v>0</v>
          </cell>
          <cell r="DB89">
            <v>0</v>
          </cell>
          <cell r="DD89" t="str">
            <v>EastSmall Business ToU EnergyToUE Band 3 Charge</v>
          </cell>
          <cell r="DK89">
            <v>1.5</v>
          </cell>
          <cell r="DL89">
            <v>1.5102585585609485</v>
          </cell>
          <cell r="DM89">
            <v>1.5071513253365885</v>
          </cell>
          <cell r="DN89">
            <v>1.518692000618586</v>
          </cell>
          <cell r="DO89">
            <v>0</v>
          </cell>
          <cell r="DP89">
            <v>0</v>
          </cell>
          <cell r="DQ89">
            <v>0</v>
          </cell>
          <cell r="DR89">
            <v>0</v>
          </cell>
          <cell r="DS89">
            <v>0</v>
          </cell>
          <cell r="DT89">
            <v>0</v>
          </cell>
          <cell r="DU89">
            <v>0</v>
          </cell>
          <cell r="DV89">
            <v>40.64</v>
          </cell>
          <cell r="DW89">
            <v>60.97</v>
          </cell>
          <cell r="DX89">
            <v>91.45</v>
          </cell>
          <cell r="DY89">
            <v>137.16999999999999</v>
          </cell>
          <cell r="DZ89">
            <v>0</v>
          </cell>
          <cell r="EA89">
            <v>0</v>
          </cell>
          <cell r="EB89">
            <v>0</v>
          </cell>
          <cell r="EC89">
            <v>0</v>
          </cell>
          <cell r="ED89">
            <v>0</v>
          </cell>
          <cell r="EE89">
            <v>0</v>
          </cell>
          <cell r="EF89">
            <v>0</v>
          </cell>
        </row>
        <row r="90">
          <cell r="R90" t="str">
            <v>000</v>
          </cell>
          <cell r="Y90"/>
          <cell r="Z90"/>
          <cell r="AA90"/>
          <cell r="AB90"/>
          <cell r="AC90"/>
          <cell r="AD90"/>
          <cell r="AE90"/>
          <cell r="AF90"/>
          <cell r="AG90"/>
          <cell r="AH90"/>
          <cell r="AI90"/>
          <cell r="AV90" t="str">
            <v>EastCAC 22/11kV Line STOUDVolume Non Summer Charge</v>
          </cell>
          <cell r="BC90">
            <v>3.2560000000000002E-3</v>
          </cell>
          <cell r="BD90">
            <v>3.2840206540447506E-3</v>
          </cell>
          <cell r="BE90">
            <v>3.3122824496905744E-3</v>
          </cell>
          <cell r="BF90">
            <v>3.3407874621663967E-3</v>
          </cell>
          <cell r="BG90">
            <v>3.3695377845602554E-3</v>
          </cell>
          <cell r="BH90">
            <v>3.3985355279729942E-3</v>
          </cell>
          <cell r="BI90">
            <v>3.4277828216732779E-3</v>
          </cell>
          <cell r="BJ90">
            <v>3.4572818132539429E-3</v>
          </cell>
          <cell r="BK90">
            <v>3.4870346687896911E-3</v>
          </cell>
          <cell r="BL90">
            <v>3.5170435729961428E-3</v>
          </cell>
          <cell r="BM90">
            <v>3.5473107293902575E-3</v>
          </cell>
          <cell r="BZ90" t="str">
            <v>T1Small Business ToU EnergyToUE Band 4 Charge</v>
          </cell>
          <cell r="CG90">
            <v>0.13462200000000002</v>
          </cell>
          <cell r="CH90">
            <v>0.13596822000000003</v>
          </cell>
          <cell r="CI90">
            <v>0.13732790220000002</v>
          </cell>
          <cell r="CJ90">
            <v>0.13870118122200001</v>
          </cell>
          <cell r="CK90">
            <v>0.14008819303422002</v>
          </cell>
          <cell r="CL90">
            <v>0.14008819303422002</v>
          </cell>
          <cell r="CM90">
            <v>0.14008819303422002</v>
          </cell>
          <cell r="CN90">
            <v>0.14008819303422002</v>
          </cell>
          <cell r="CO90">
            <v>0.14008819303422002</v>
          </cell>
          <cell r="CP90">
            <v>0.14008819303422002</v>
          </cell>
          <cell r="CQ90">
            <v>0.14008819303422002</v>
          </cell>
          <cell r="CR90">
            <v>12.809998423181934</v>
          </cell>
          <cell r="CS90">
            <v>19.218736704372986</v>
          </cell>
          <cell r="CT90">
            <v>28.823169349135032</v>
          </cell>
          <cell r="CU90">
            <v>43.233408229751191</v>
          </cell>
          <cell r="CV90">
            <v>0</v>
          </cell>
          <cell r="CW90">
            <v>0</v>
          </cell>
          <cell r="CX90">
            <v>0</v>
          </cell>
          <cell r="CY90">
            <v>0</v>
          </cell>
          <cell r="CZ90">
            <v>0</v>
          </cell>
          <cell r="DA90">
            <v>0</v>
          </cell>
          <cell r="DB90">
            <v>0</v>
          </cell>
          <cell r="DD90" t="str">
            <v>EastSmall Business ToU EnergyToUE Band 4 Charge</v>
          </cell>
          <cell r="DK90">
            <v>1.75</v>
          </cell>
          <cell r="DL90">
            <v>1.7619683183211066</v>
          </cell>
          <cell r="DM90">
            <v>1.7583432128926866</v>
          </cell>
          <cell r="DN90">
            <v>1.7718073340550169</v>
          </cell>
          <cell r="DO90">
            <v>0</v>
          </cell>
          <cell r="DP90">
            <v>0</v>
          </cell>
          <cell r="DQ90">
            <v>0</v>
          </cell>
          <cell r="DR90">
            <v>0</v>
          </cell>
          <cell r="DS90">
            <v>0</v>
          </cell>
          <cell r="DT90">
            <v>0</v>
          </cell>
          <cell r="DU90">
            <v>0</v>
          </cell>
          <cell r="DV90">
            <v>24.06</v>
          </cell>
          <cell r="DW90">
            <v>36.090000000000003</v>
          </cell>
          <cell r="DX90">
            <v>54.14</v>
          </cell>
          <cell r="DY90">
            <v>81.2</v>
          </cell>
          <cell r="DZ90">
            <v>0</v>
          </cell>
          <cell r="EA90">
            <v>0</v>
          </cell>
          <cell r="EB90">
            <v>0</v>
          </cell>
          <cell r="EC90">
            <v>0</v>
          </cell>
          <cell r="ED90">
            <v>0</v>
          </cell>
          <cell r="EE90">
            <v>0</v>
          </cell>
          <cell r="EF90">
            <v>0</v>
          </cell>
        </row>
        <row r="91">
          <cell r="R91" t="str">
            <v>000</v>
          </cell>
          <cell r="Y91"/>
          <cell r="Z91"/>
          <cell r="AA91"/>
          <cell r="AB91"/>
          <cell r="AC91"/>
          <cell r="AD91"/>
          <cell r="AE91"/>
          <cell r="AF91"/>
          <cell r="AG91"/>
          <cell r="AH91"/>
          <cell r="AI91"/>
          <cell r="AV91" t="str">
            <v>WestCAC 66/33kV STOUDConnection Unit Charge</v>
          </cell>
          <cell r="BC91">
            <v>5.5268387722844636</v>
          </cell>
          <cell r="BD91">
            <v>5.5744019286724535</v>
          </cell>
          <cell r="BE91">
            <v>5.6223744065439893</v>
          </cell>
          <cell r="BF91">
            <v>5.6707597284591698</v>
          </cell>
          <cell r="BG91">
            <v>5.7195614472927252</v>
          </cell>
          <cell r="BH91">
            <v>5.7687831464948998</v>
          </cell>
          <cell r="BI91">
            <v>5.8184284403545803</v>
          </cell>
          <cell r="BJ91">
            <v>5.8685009742646885</v>
          </cell>
          <cell r="BK91">
            <v>5.9190044249898577</v>
          </cell>
          <cell r="BL91">
            <v>5.9699425009364138</v>
          </cell>
          <cell r="BM91">
            <v>6.0213189424246787</v>
          </cell>
          <cell r="BZ91" t="str">
            <v>T1Small Business ToU EnergyToUE Band 5 Charge</v>
          </cell>
          <cell r="CG91">
            <v>0.14462200000000003</v>
          </cell>
          <cell r="CH91">
            <v>0.14606822000000003</v>
          </cell>
          <cell r="CI91">
            <v>0.14752890220000003</v>
          </cell>
          <cell r="CJ91">
            <v>0.14900419122200004</v>
          </cell>
          <cell r="CK91">
            <v>0.15049423313422003</v>
          </cell>
          <cell r="CL91">
            <v>0.15049423313422003</v>
          </cell>
          <cell r="CM91">
            <v>0.15049423313422003</v>
          </cell>
          <cell r="CN91">
            <v>0.15049423313422003</v>
          </cell>
          <cell r="CO91">
            <v>0.15049423313422003</v>
          </cell>
          <cell r="CP91">
            <v>0.15049423313422003</v>
          </cell>
          <cell r="CQ91">
            <v>0.15049423313422003</v>
          </cell>
          <cell r="CR91">
            <v>8.222631116803127</v>
          </cell>
          <cell r="CS91">
            <v>12.33394667520469</v>
          </cell>
          <cell r="CT91">
            <v>18.504659082407116</v>
          </cell>
          <cell r="CU91">
            <v>27.754446191834958</v>
          </cell>
          <cell r="CV91">
            <v>0</v>
          </cell>
          <cell r="CW91">
            <v>0</v>
          </cell>
          <cell r="CX91">
            <v>0</v>
          </cell>
          <cell r="CY91">
            <v>0</v>
          </cell>
          <cell r="CZ91">
            <v>0</v>
          </cell>
          <cell r="DA91">
            <v>0</v>
          </cell>
          <cell r="DB91">
            <v>0</v>
          </cell>
          <cell r="DD91" t="str">
            <v>EastSmall Business ToU EnergyToUE Band 5 Charge</v>
          </cell>
          <cell r="DK91">
            <v>2</v>
          </cell>
          <cell r="DL91">
            <v>2.0136780780812646</v>
          </cell>
          <cell r="DM91">
            <v>2.0095351004487845</v>
          </cell>
          <cell r="DN91">
            <v>2.0249226674914476</v>
          </cell>
          <cell r="DO91">
            <v>0</v>
          </cell>
          <cell r="DP91">
            <v>0</v>
          </cell>
          <cell r="DQ91">
            <v>0</v>
          </cell>
          <cell r="DR91">
            <v>0</v>
          </cell>
          <cell r="DS91">
            <v>0</v>
          </cell>
          <cell r="DT91">
            <v>0</v>
          </cell>
          <cell r="DU91">
            <v>0</v>
          </cell>
          <cell r="DV91">
            <v>12.2</v>
          </cell>
          <cell r="DW91">
            <v>18.3</v>
          </cell>
          <cell r="DX91">
            <v>27.45</v>
          </cell>
          <cell r="DY91">
            <v>41.17</v>
          </cell>
          <cell r="DZ91">
            <v>0</v>
          </cell>
          <cell r="EA91">
            <v>0</v>
          </cell>
          <cell r="EB91">
            <v>0</v>
          </cell>
          <cell r="EC91">
            <v>0</v>
          </cell>
          <cell r="ED91">
            <v>0</v>
          </cell>
          <cell r="EE91">
            <v>0</v>
          </cell>
          <cell r="EF91">
            <v>0</v>
          </cell>
        </row>
        <row r="92">
          <cell r="R92" t="str">
            <v>000</v>
          </cell>
          <cell r="Y92"/>
          <cell r="Z92"/>
          <cell r="AA92"/>
          <cell r="AB92"/>
          <cell r="AC92"/>
          <cell r="AD92"/>
          <cell r="AE92"/>
          <cell r="AF92"/>
          <cell r="AG92"/>
          <cell r="AH92"/>
          <cell r="AI92"/>
          <cell r="AV92" t="str">
            <v>WestCAC 66/33kV STOUDFixed Charge</v>
          </cell>
          <cell r="BC92">
            <v>0</v>
          </cell>
          <cell r="BD92">
            <v>0</v>
          </cell>
          <cell r="BE92">
            <v>0</v>
          </cell>
          <cell r="BF92">
            <v>0</v>
          </cell>
          <cell r="BG92">
            <v>0</v>
          </cell>
          <cell r="BH92">
            <v>0</v>
          </cell>
          <cell r="BI92">
            <v>0</v>
          </cell>
          <cell r="BJ92">
            <v>0</v>
          </cell>
          <cell r="BK92">
            <v>0</v>
          </cell>
          <cell r="BL92">
            <v>0</v>
          </cell>
          <cell r="BM92">
            <v>0</v>
          </cell>
          <cell r="BZ92" t="str">
            <v>T1Small Business ToU EnergyVolume Evening Charge</v>
          </cell>
          <cell r="CG92">
            <v>1.3666609294320137E-2</v>
          </cell>
          <cell r="CH92">
            <v>1.380327538726334E-2</v>
          </cell>
          <cell r="CI92">
            <v>1.3941308141135974E-2</v>
          </cell>
          <cell r="CJ92">
            <v>1.4080721222547334E-2</v>
          </cell>
          <cell r="CK92">
            <v>1.4221528434772807E-2</v>
          </cell>
          <cell r="CL92">
            <v>1.4221528434772807E-2</v>
          </cell>
          <cell r="CM92">
            <v>1.4221528434772807E-2</v>
          </cell>
          <cell r="CN92">
            <v>1.4221528434772807E-2</v>
          </cell>
          <cell r="CO92">
            <v>1.4221528434772807E-2</v>
          </cell>
          <cell r="CP92">
            <v>1.4221528434772807E-2</v>
          </cell>
          <cell r="CQ92">
            <v>1.4221528434772807E-2</v>
          </cell>
          <cell r="CR92">
            <v>1058823.0748749755</v>
          </cell>
          <cell r="CS92">
            <v>1050584.7520726495</v>
          </cell>
          <cell r="CT92">
            <v>1058909.3796149858</v>
          </cell>
          <cell r="CU92">
            <v>1055055.4396573077</v>
          </cell>
          <cell r="CV92">
            <v>0</v>
          </cell>
          <cell r="CW92">
            <v>0</v>
          </cell>
          <cell r="CX92">
            <v>0</v>
          </cell>
          <cell r="CY92">
            <v>0</v>
          </cell>
          <cell r="CZ92">
            <v>0</v>
          </cell>
          <cell r="DA92">
            <v>0</v>
          </cell>
          <cell r="DB92">
            <v>0</v>
          </cell>
          <cell r="DD92" t="str">
            <v>EastSmall Business ToU EnergyVolume Evening Charge</v>
          </cell>
          <cell r="DK92">
            <v>0.24679005473138274</v>
          </cell>
          <cell r="DL92">
            <v>0.25295980609966728</v>
          </cell>
          <cell r="DM92">
            <v>0.25928380125215894</v>
          </cell>
          <cell r="DN92">
            <v>0.26576589628346287</v>
          </cell>
          <cell r="DO92">
            <v>0.27241004369054944</v>
          </cell>
          <cell r="DP92">
            <v>1</v>
          </cell>
          <cell r="DQ92">
            <v>1</v>
          </cell>
          <cell r="DR92">
            <v>1</v>
          </cell>
          <cell r="DS92">
            <v>1</v>
          </cell>
          <cell r="DT92">
            <v>1</v>
          </cell>
          <cell r="DU92">
            <v>1</v>
          </cell>
          <cell r="DV92">
            <v>1743606.19</v>
          </cell>
          <cell r="DW92">
            <v>1730120.17</v>
          </cell>
          <cell r="DX92">
            <v>1745299.91</v>
          </cell>
          <cell r="DY92">
            <v>1739141.55</v>
          </cell>
          <cell r="DZ92">
            <v>0</v>
          </cell>
          <cell r="EA92">
            <v>0</v>
          </cell>
          <cell r="EB92">
            <v>0</v>
          </cell>
          <cell r="EC92">
            <v>0</v>
          </cell>
          <cell r="ED92">
            <v>0</v>
          </cell>
          <cell r="EE92">
            <v>0</v>
          </cell>
          <cell r="EF92">
            <v>0</v>
          </cell>
        </row>
        <row r="93">
          <cell r="R93" t="str">
            <v>000</v>
          </cell>
          <cell r="Y93"/>
          <cell r="Z93"/>
          <cell r="AA93"/>
          <cell r="AB93"/>
          <cell r="AC93"/>
          <cell r="AD93"/>
          <cell r="AE93"/>
          <cell r="AF93"/>
          <cell r="AG93"/>
          <cell r="AH93"/>
          <cell r="AI93"/>
          <cell r="AV93" t="str">
            <v>WestCAC 66/33kV STOUDSummer Demand Charge kVA</v>
          </cell>
          <cell r="BC93">
            <v>29.511807228915661</v>
          </cell>
          <cell r="BD93">
            <v>30.249602409638548</v>
          </cell>
          <cell r="BE93">
            <v>31.005842469879511</v>
          </cell>
          <cell r="BF93">
            <v>31.780988531626495</v>
          </cell>
          <cell r="BG93">
            <v>32.575513244917154</v>
          </cell>
          <cell r="BH93">
            <v>0</v>
          </cell>
          <cell r="BI93">
            <v>0</v>
          </cell>
          <cell r="BJ93">
            <v>0</v>
          </cell>
          <cell r="BK93">
            <v>0</v>
          </cell>
          <cell r="BL93">
            <v>0</v>
          </cell>
          <cell r="BM93">
            <v>0</v>
          </cell>
          <cell r="BZ93" t="str">
            <v>T1Small Business ToU EnergyVolume Overnight Charge</v>
          </cell>
          <cell r="CG93">
            <v>1.194771034212145E-2</v>
          </cell>
          <cell r="CH93">
            <v>1.1984425086008688E-2</v>
          </cell>
          <cell r="CI93">
            <v>1.2143073285095217E-2</v>
          </cell>
          <cell r="CJ93">
            <v>1.2073323641158974E-2</v>
          </cell>
          <cell r="CK93">
            <v>0</v>
          </cell>
          <cell r="CL93">
            <v>0</v>
          </cell>
          <cell r="CM93">
            <v>0</v>
          </cell>
          <cell r="CN93">
            <v>0</v>
          </cell>
          <cell r="CO93">
            <v>0</v>
          </cell>
          <cell r="CP93">
            <v>0</v>
          </cell>
          <cell r="CQ93">
            <v>0</v>
          </cell>
          <cell r="CR93">
            <v>2768340.3433670611</v>
          </cell>
          <cell r="CS93">
            <v>2746814.0684708515</v>
          </cell>
          <cell r="CT93">
            <v>2768820.8453184692</v>
          </cell>
          <cell r="CU93">
            <v>2758775.445301339</v>
          </cell>
          <cell r="CV93">
            <v>0</v>
          </cell>
          <cell r="CW93">
            <v>0</v>
          </cell>
          <cell r="CX93">
            <v>0</v>
          </cell>
          <cell r="CY93">
            <v>0</v>
          </cell>
          <cell r="CZ93">
            <v>0</v>
          </cell>
          <cell r="DA93">
            <v>0</v>
          </cell>
          <cell r="DB93">
            <v>0</v>
          </cell>
          <cell r="DD93" t="str">
            <v>EastSmall Business ToU EnergyVolume Overnight Charge</v>
          </cell>
          <cell r="DK93">
            <v>4.7395134798197097E-2</v>
          </cell>
          <cell r="DL93">
            <v>5.2876066704194216E-2</v>
          </cell>
          <cell r="DM93">
            <v>5.0182932743818721E-2</v>
          </cell>
          <cell r="DN93">
            <v>5.0215969794050422E-2</v>
          </cell>
          <cell r="DO93">
            <v>0</v>
          </cell>
          <cell r="DP93">
            <v>1</v>
          </cell>
          <cell r="DQ93">
            <v>1</v>
          </cell>
          <cell r="DR93">
            <v>1</v>
          </cell>
          <cell r="DS93">
            <v>1</v>
          </cell>
          <cell r="DT93">
            <v>1</v>
          </cell>
          <cell r="DU93">
            <v>1</v>
          </cell>
          <cell r="DV93">
            <v>4610081.0999999996</v>
          </cell>
          <cell r="DW93">
            <v>4574424.17</v>
          </cell>
          <cell r="DX93">
            <v>4614559.3</v>
          </cell>
          <cell r="DY93">
            <v>4598276.6399999997</v>
          </cell>
          <cell r="DZ93">
            <v>0</v>
          </cell>
          <cell r="EA93">
            <v>0</v>
          </cell>
          <cell r="EB93">
            <v>0</v>
          </cell>
          <cell r="EC93">
            <v>0</v>
          </cell>
          <cell r="ED93">
            <v>0</v>
          </cell>
          <cell r="EE93">
            <v>0</v>
          </cell>
          <cell r="EF93">
            <v>0</v>
          </cell>
        </row>
        <row r="94">
          <cell r="R94" t="str">
            <v>000</v>
          </cell>
          <cell r="Y94"/>
          <cell r="Z94"/>
          <cell r="AA94"/>
          <cell r="AB94"/>
          <cell r="AC94"/>
          <cell r="AD94"/>
          <cell r="AE94"/>
          <cell r="AF94"/>
          <cell r="AG94"/>
          <cell r="AH94"/>
          <cell r="AI94"/>
          <cell r="AV94" t="str">
            <v>WestCAC 66/33kV STOUDNon Summer Capacity Charge</v>
          </cell>
          <cell r="BC94">
            <v>17.352719999999998</v>
          </cell>
          <cell r="BD94">
            <v>17.502054939759034</v>
          </cell>
          <cell r="BE94">
            <v>17.65267503390498</v>
          </cell>
          <cell r="BF94">
            <v>17.804591342286262</v>
          </cell>
          <cell r="BG94">
            <v>17.95781501993072</v>
          </cell>
          <cell r="BH94">
            <v>18.112357317864721</v>
          </cell>
          <cell r="BI94">
            <v>18.268229583939288</v>
          </cell>
          <cell r="BJ94">
            <v>18.425443263663379</v>
          </cell>
          <cell r="BK94">
            <v>18.584009901044304</v>
          </cell>
          <cell r="BL94">
            <v>18.743941139435389</v>
          </cell>
          <cell r="BM94">
            <v>18.905248722390944</v>
          </cell>
          <cell r="BZ94" t="str">
            <v>T1Small Business ToU EnergyVolume Day Charge</v>
          </cell>
          <cell r="CG94">
            <v>1.194771034212145E-2</v>
          </cell>
          <cell r="CH94">
            <v>1.1984425086008688E-2</v>
          </cell>
          <cell r="CI94">
            <v>1.2143073285095217E-2</v>
          </cell>
          <cell r="CJ94">
            <v>1.2073323641158974E-2</v>
          </cell>
          <cell r="CK94">
            <v>0</v>
          </cell>
          <cell r="CL94">
            <v>0</v>
          </cell>
          <cell r="CM94">
            <v>0</v>
          </cell>
          <cell r="CN94">
            <v>0</v>
          </cell>
          <cell r="CO94">
            <v>0</v>
          </cell>
          <cell r="CP94">
            <v>0</v>
          </cell>
          <cell r="CQ94">
            <v>0</v>
          </cell>
          <cell r="CR94">
            <v>2556778.9239090532</v>
          </cell>
          <cell r="CS94">
            <v>2536878.2078680764</v>
          </cell>
          <cell r="CT94">
            <v>2556845.838053416</v>
          </cell>
          <cell r="CU94">
            <v>2547522.4526067623</v>
          </cell>
          <cell r="CV94">
            <v>0</v>
          </cell>
          <cell r="CW94">
            <v>0</v>
          </cell>
          <cell r="CX94">
            <v>0</v>
          </cell>
          <cell r="CY94">
            <v>0</v>
          </cell>
          <cell r="CZ94">
            <v>0</v>
          </cell>
          <cell r="DA94">
            <v>0</v>
          </cell>
          <cell r="DB94">
            <v>0</v>
          </cell>
          <cell r="DD94" t="str">
            <v>EastSmall Business ToU EnergyVolume Day Charge</v>
          </cell>
          <cell r="DK94">
            <v>1.8320965190146712E-2</v>
          </cell>
          <cell r="DL94">
            <v>1.9209802113996977E-2</v>
          </cell>
          <cell r="DM94">
            <v>1.9006737888045008E-2</v>
          </cell>
          <cell r="DN94">
            <v>1.918879209873816E-2</v>
          </cell>
          <cell r="DO94">
            <v>-0.01</v>
          </cell>
          <cell r="DP94">
            <v>1</v>
          </cell>
          <cell r="DQ94">
            <v>1</v>
          </cell>
          <cell r="DR94">
            <v>1</v>
          </cell>
          <cell r="DS94">
            <v>1</v>
          </cell>
          <cell r="DT94">
            <v>1</v>
          </cell>
          <cell r="DU94">
            <v>1</v>
          </cell>
          <cell r="DV94">
            <v>4181847.18</v>
          </cell>
          <cell r="DW94">
            <v>4149502.45</v>
          </cell>
          <cell r="DX94">
            <v>4185909.4</v>
          </cell>
          <cell r="DY94">
            <v>4171139.25</v>
          </cell>
          <cell r="DZ94">
            <v>0</v>
          </cell>
          <cell r="EA94">
            <v>0</v>
          </cell>
          <cell r="EB94">
            <v>0</v>
          </cell>
          <cell r="EC94">
            <v>0</v>
          </cell>
          <cell r="ED94">
            <v>0</v>
          </cell>
          <cell r="EE94">
            <v>0</v>
          </cell>
          <cell r="EF94">
            <v>0</v>
          </cell>
        </row>
        <row r="95">
          <cell r="R95" t="str">
            <v>000</v>
          </cell>
          <cell r="Y95"/>
          <cell r="Z95"/>
          <cell r="AA95"/>
          <cell r="AB95"/>
          <cell r="AC95"/>
          <cell r="AD95"/>
          <cell r="AE95"/>
          <cell r="AF95"/>
          <cell r="AG95"/>
          <cell r="AH95"/>
          <cell r="AI95"/>
          <cell r="AV95" t="str">
            <v>WestCAC 66/33kV STOUDVolume Summer No Charge</v>
          </cell>
          <cell r="BC95">
            <v>0</v>
          </cell>
          <cell r="BD95">
            <v>0</v>
          </cell>
          <cell r="BE95">
            <v>0</v>
          </cell>
          <cell r="BF95">
            <v>0</v>
          </cell>
          <cell r="BG95">
            <v>0</v>
          </cell>
          <cell r="BH95">
            <v>0</v>
          </cell>
          <cell r="BI95">
            <v>0</v>
          </cell>
          <cell r="BJ95">
            <v>0</v>
          </cell>
          <cell r="BK95">
            <v>0</v>
          </cell>
          <cell r="BL95">
            <v>0</v>
          </cell>
          <cell r="BM95">
            <v>0</v>
          </cell>
          <cell r="BZ95" t="str">
            <v>T1Small Business Wide IFTBand1 Charge</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D95" t="str">
            <v>EastSmall Business Wide IFTBand1 Charge</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row>
        <row r="96">
          <cell r="R96" t="str">
            <v>000</v>
          </cell>
          <cell r="Y96"/>
          <cell r="Z96"/>
          <cell r="AA96"/>
          <cell r="AB96"/>
          <cell r="AC96"/>
          <cell r="AD96"/>
          <cell r="AE96"/>
          <cell r="AF96"/>
          <cell r="AG96"/>
          <cell r="AH96"/>
          <cell r="AI96"/>
          <cell r="AV96" t="str">
            <v>WestCAC 66/33kV STOUDVolume Non Summer Charge</v>
          </cell>
          <cell r="BC96">
            <v>2.6290000000000004E-2</v>
          </cell>
          <cell r="BD96">
            <v>2.6516247848537008E-2</v>
          </cell>
          <cell r="BE96">
            <v>2.6744442752569167E-2</v>
          </cell>
          <cell r="BF96">
            <v>2.697460146816787E-2</v>
          </cell>
          <cell r="BG96">
            <v>2.7206740895604771E-2</v>
          </cell>
          <cell r="BH96">
            <v>2.7440878080592764E-2</v>
          </cell>
          <cell r="BI96">
            <v>2.7677030215537624E-2</v>
          </cell>
          <cell r="BJ96">
            <v>2.7915214640800427E-2</v>
          </cell>
          <cell r="BK96">
            <v>2.8155448845970828E-2</v>
          </cell>
          <cell r="BL96">
            <v>2.8397750471151298E-2</v>
          </cell>
          <cell r="BM96">
            <v>2.8642137308252429E-2</v>
          </cell>
          <cell r="BZ96" t="str">
            <v>T1Small Business Wide IFTBand2 Charge</v>
          </cell>
          <cell r="CG96">
            <v>0.11554</v>
          </cell>
          <cell r="CH96">
            <v>0.1166954</v>
          </cell>
          <cell r="CI96">
            <v>0.117862354</v>
          </cell>
          <cell r="CJ96">
            <v>0.11904097754000001</v>
          </cell>
          <cell r="CK96">
            <v>0.12023138731540001</v>
          </cell>
          <cell r="CL96">
            <v>0.12023138731540001</v>
          </cell>
          <cell r="CM96">
            <v>0.12023138731540001</v>
          </cell>
          <cell r="CN96">
            <v>0.12023138731540001</v>
          </cell>
          <cell r="CO96">
            <v>0.12023138731540001</v>
          </cell>
          <cell r="CP96">
            <v>0.12023138731540001</v>
          </cell>
          <cell r="CQ96">
            <v>0.12023138731540001</v>
          </cell>
          <cell r="CR96">
            <v>1582.747837519164</v>
          </cell>
          <cell r="CS96">
            <v>1556.3463246341726</v>
          </cell>
          <cell r="CT96">
            <v>1570.3395708154871</v>
          </cell>
          <cell r="CU96">
            <v>1584.3304237211528</v>
          </cell>
          <cell r="CV96">
            <v>0</v>
          </cell>
          <cell r="CW96">
            <v>0</v>
          </cell>
          <cell r="CX96">
            <v>0</v>
          </cell>
          <cell r="CY96">
            <v>0</v>
          </cell>
          <cell r="CZ96">
            <v>0</v>
          </cell>
          <cell r="DA96">
            <v>0</v>
          </cell>
          <cell r="DB96">
            <v>0</v>
          </cell>
          <cell r="DD96" t="str">
            <v>EastSmall Business Wide IFTBand2 Charge</v>
          </cell>
          <cell r="DK96">
            <v>0.502</v>
          </cell>
          <cell r="DL96">
            <v>0.50543319759839744</v>
          </cell>
          <cell r="DM96">
            <v>0.504393310212645</v>
          </cell>
          <cell r="DN96">
            <v>0.50825558954035344</v>
          </cell>
          <cell r="DO96">
            <v>0</v>
          </cell>
          <cell r="DP96">
            <v>0</v>
          </cell>
          <cell r="DQ96">
            <v>0</v>
          </cell>
          <cell r="DR96">
            <v>0</v>
          </cell>
          <cell r="DS96">
            <v>0</v>
          </cell>
          <cell r="DT96">
            <v>0</v>
          </cell>
          <cell r="DU96">
            <v>0</v>
          </cell>
          <cell r="DV96">
            <v>2450.38</v>
          </cell>
          <cell r="DW96">
            <v>2442.7399999999998</v>
          </cell>
          <cell r="DX96">
            <v>2470.23</v>
          </cell>
          <cell r="DY96">
            <v>2497.73</v>
          </cell>
          <cell r="DZ96">
            <v>0</v>
          </cell>
          <cell r="EA96">
            <v>0</v>
          </cell>
          <cell r="EB96">
            <v>0</v>
          </cell>
          <cell r="EC96">
            <v>0</v>
          </cell>
          <cell r="ED96">
            <v>0</v>
          </cell>
          <cell r="EE96">
            <v>0</v>
          </cell>
          <cell r="EF96">
            <v>0</v>
          </cell>
        </row>
        <row r="97">
          <cell r="R97" t="str">
            <v>000</v>
          </cell>
          <cell r="Y97"/>
          <cell r="Z97"/>
          <cell r="AA97"/>
          <cell r="AB97"/>
          <cell r="AC97"/>
          <cell r="AD97"/>
          <cell r="AE97"/>
          <cell r="AF97"/>
          <cell r="AG97"/>
          <cell r="AH97"/>
          <cell r="AI97"/>
          <cell r="AV97" t="str">
            <v>WestCAC 22/11kV Bus STOUDConnection Unit Charge</v>
          </cell>
          <cell r="BC97">
            <v>5.5268387722844636</v>
          </cell>
          <cell r="BD97">
            <v>5.5744019286724535</v>
          </cell>
          <cell r="BE97">
            <v>5.6223744065439893</v>
          </cell>
          <cell r="BF97">
            <v>5.6707597284591698</v>
          </cell>
          <cell r="BG97">
            <v>5.7195614472927252</v>
          </cell>
          <cell r="BH97">
            <v>5.7687831464948998</v>
          </cell>
          <cell r="BI97">
            <v>5.8184284403545803</v>
          </cell>
          <cell r="BJ97">
            <v>5.8685009742646885</v>
          </cell>
          <cell r="BK97">
            <v>5.9190044249898577</v>
          </cell>
          <cell r="BL97">
            <v>5.9699425009364138</v>
          </cell>
          <cell r="BM97">
            <v>6.0213189424246787</v>
          </cell>
          <cell r="BZ97" t="str">
            <v>T1Small Business Wide IFTBand3 Charge</v>
          </cell>
          <cell r="CG97">
            <v>0.12554000000000001</v>
          </cell>
          <cell r="CH97">
            <v>0.1267954</v>
          </cell>
          <cell r="CI97">
            <v>0.12806335399999999</v>
          </cell>
          <cell r="CJ97">
            <v>0.12934398753999998</v>
          </cell>
          <cell r="CK97">
            <v>0.13063742741539999</v>
          </cell>
          <cell r="CL97">
            <v>0.13063742741539999</v>
          </cell>
          <cell r="CM97">
            <v>0.13063742741539999</v>
          </cell>
          <cell r="CN97">
            <v>0.13063742741539999</v>
          </cell>
          <cell r="CO97">
            <v>0.13063742741539999</v>
          </cell>
          <cell r="CP97">
            <v>0.13063742741539999</v>
          </cell>
          <cell r="CQ97">
            <v>0.13063742741539999</v>
          </cell>
          <cell r="CR97">
            <v>1090.1639608492867</v>
          </cell>
          <cell r="CS97">
            <v>1046.3167153723602</v>
          </cell>
          <cell r="CT97">
            <v>1051.4620006619116</v>
          </cell>
          <cell r="CU97">
            <v>1056.5947229487115</v>
          </cell>
          <cell r="CV97">
            <v>0</v>
          </cell>
          <cell r="CW97">
            <v>0</v>
          </cell>
          <cell r="CX97">
            <v>0</v>
          </cell>
          <cell r="CY97">
            <v>0</v>
          </cell>
          <cell r="CZ97">
            <v>0</v>
          </cell>
          <cell r="DA97">
            <v>0</v>
          </cell>
          <cell r="DB97">
            <v>0</v>
          </cell>
          <cell r="DD97" t="str">
            <v>EastSmall Business Wide IFTBand3 Charge</v>
          </cell>
          <cell r="DK97">
            <v>0.752</v>
          </cell>
          <cell r="DL97">
            <v>0.75714295735855552</v>
          </cell>
          <cell r="DM97">
            <v>0.755585197768743</v>
          </cell>
          <cell r="DN97">
            <v>0.76137092297678444</v>
          </cell>
          <cell r="DO97">
            <v>0</v>
          </cell>
          <cell r="DP97">
            <v>0</v>
          </cell>
          <cell r="DQ97">
            <v>0</v>
          </cell>
          <cell r="DR97">
            <v>0</v>
          </cell>
          <cell r="DS97">
            <v>0</v>
          </cell>
          <cell r="DT97">
            <v>0</v>
          </cell>
          <cell r="DU97">
            <v>0</v>
          </cell>
          <cell r="DV97">
            <v>896.27</v>
          </cell>
          <cell r="DW97">
            <v>893.47</v>
          </cell>
          <cell r="DX97">
            <v>903.53</v>
          </cell>
          <cell r="DY97">
            <v>913.58</v>
          </cell>
          <cell r="DZ97">
            <v>0</v>
          </cell>
          <cell r="EA97">
            <v>0</v>
          </cell>
          <cell r="EB97">
            <v>0</v>
          </cell>
          <cell r="EC97">
            <v>0</v>
          </cell>
          <cell r="ED97">
            <v>0</v>
          </cell>
          <cell r="EE97">
            <v>0</v>
          </cell>
          <cell r="EF97">
            <v>0</v>
          </cell>
        </row>
        <row r="98">
          <cell r="R98" t="str">
            <v>000</v>
          </cell>
          <cell r="Y98"/>
          <cell r="Z98"/>
          <cell r="AA98"/>
          <cell r="AB98"/>
          <cell r="AC98"/>
          <cell r="AD98"/>
          <cell r="AE98"/>
          <cell r="AF98"/>
          <cell r="AG98"/>
          <cell r="AH98"/>
          <cell r="AI98"/>
          <cell r="AV98" t="str">
            <v>WestCAC 22/11kV Bus STOUDFixed Charge</v>
          </cell>
          <cell r="BC98">
            <v>0</v>
          </cell>
          <cell r="BD98">
            <v>0</v>
          </cell>
          <cell r="BE98">
            <v>0</v>
          </cell>
          <cell r="BF98">
            <v>0</v>
          </cell>
          <cell r="BG98">
            <v>0</v>
          </cell>
          <cell r="BH98">
            <v>0</v>
          </cell>
          <cell r="BI98">
            <v>0</v>
          </cell>
          <cell r="BJ98">
            <v>0</v>
          </cell>
          <cell r="BK98">
            <v>0</v>
          </cell>
          <cell r="BL98">
            <v>0</v>
          </cell>
          <cell r="BM98">
            <v>0</v>
          </cell>
          <cell r="BZ98" t="str">
            <v>T1Small Business Wide IFTBand4 Charge</v>
          </cell>
          <cell r="CG98">
            <v>0.13554000000000002</v>
          </cell>
          <cell r="CH98">
            <v>0.13689540000000003</v>
          </cell>
          <cell r="CI98">
            <v>0.13826435400000003</v>
          </cell>
          <cell r="CJ98">
            <v>0.13964699754000004</v>
          </cell>
          <cell r="CK98">
            <v>0.14104346751540003</v>
          </cell>
          <cell r="CL98">
            <v>0.14104346751540003</v>
          </cell>
          <cell r="CM98">
            <v>0.14104346751540003</v>
          </cell>
          <cell r="CN98">
            <v>0.14104346751540003</v>
          </cell>
          <cell r="CO98">
            <v>0.14104346751540003</v>
          </cell>
          <cell r="CP98">
            <v>0.14104346751540003</v>
          </cell>
          <cell r="CQ98">
            <v>0.14104346751540003</v>
          </cell>
          <cell r="CR98">
            <v>2290.0128790314393</v>
          </cell>
          <cell r="CS98">
            <v>2262.8340599789858</v>
          </cell>
          <cell r="CT98">
            <v>2285.0139364781221</v>
          </cell>
          <cell r="CU98">
            <v>2307.1863348380575</v>
          </cell>
          <cell r="CV98">
            <v>0</v>
          </cell>
          <cell r="CW98">
            <v>0</v>
          </cell>
          <cell r="CX98">
            <v>0</v>
          </cell>
          <cell r="CY98">
            <v>0</v>
          </cell>
          <cell r="CZ98">
            <v>0</v>
          </cell>
          <cell r="DA98">
            <v>0</v>
          </cell>
          <cell r="DB98">
            <v>0</v>
          </cell>
          <cell r="DD98" t="str">
            <v>EastSmall Business Wide IFTBand4 Charge</v>
          </cell>
          <cell r="DK98">
            <v>1.002</v>
          </cell>
          <cell r="DL98">
            <v>1.0088527171187136</v>
          </cell>
          <cell r="DM98">
            <v>1.0067770853248412</v>
          </cell>
          <cell r="DN98">
            <v>1.0144862564132155</v>
          </cell>
          <cell r="DO98">
            <v>0</v>
          </cell>
          <cell r="DP98">
            <v>0</v>
          </cell>
          <cell r="DQ98">
            <v>0</v>
          </cell>
          <cell r="DR98">
            <v>0</v>
          </cell>
          <cell r="DS98">
            <v>0</v>
          </cell>
          <cell r="DT98">
            <v>0</v>
          </cell>
          <cell r="DU98">
            <v>0</v>
          </cell>
          <cell r="DV98">
            <v>3885.29</v>
          </cell>
          <cell r="DW98">
            <v>3873.18</v>
          </cell>
          <cell r="DX98">
            <v>3916.77</v>
          </cell>
          <cell r="DY98">
            <v>3960.36</v>
          </cell>
          <cell r="DZ98">
            <v>0</v>
          </cell>
          <cell r="EA98">
            <v>0</v>
          </cell>
          <cell r="EB98">
            <v>0</v>
          </cell>
          <cell r="EC98">
            <v>0</v>
          </cell>
          <cell r="ED98">
            <v>0</v>
          </cell>
          <cell r="EE98">
            <v>0</v>
          </cell>
          <cell r="EF98">
            <v>0</v>
          </cell>
        </row>
        <row r="99">
          <cell r="R99" t="str">
            <v>000</v>
          </cell>
          <cell r="Y99"/>
          <cell r="Z99"/>
          <cell r="AA99"/>
          <cell r="AB99"/>
          <cell r="AC99"/>
          <cell r="AD99"/>
          <cell r="AE99"/>
          <cell r="AF99"/>
          <cell r="AG99"/>
          <cell r="AH99"/>
          <cell r="AI99"/>
          <cell r="AV99" t="str">
            <v>WestCAC 22/11kV Bus STOUDSummer Demand Charge kVA</v>
          </cell>
          <cell r="BC99">
            <v>125.26884681583478</v>
          </cell>
          <cell r="BD99">
            <v>122.1371256454389</v>
          </cell>
          <cell r="BE99">
            <v>119.08369750430292</v>
          </cell>
          <cell r="BF99">
            <v>116.10660506669534</v>
          </cell>
          <cell r="BG99">
            <v>113.20393994002795</v>
          </cell>
          <cell r="BH99">
            <v>0</v>
          </cell>
          <cell r="BI99">
            <v>0</v>
          </cell>
          <cell r="BJ99">
            <v>0</v>
          </cell>
          <cell r="BK99">
            <v>0</v>
          </cell>
          <cell r="BL99">
            <v>0</v>
          </cell>
          <cell r="BM99">
            <v>0</v>
          </cell>
          <cell r="BZ99" t="str">
            <v>T1Small Business Wide IFTBand5 Charge</v>
          </cell>
          <cell r="CG99">
            <v>0.14554000000000003</v>
          </cell>
          <cell r="CH99">
            <v>0.14699540000000003</v>
          </cell>
          <cell r="CI99">
            <v>0.14846535400000002</v>
          </cell>
          <cell r="CJ99">
            <v>0.14995000754000001</v>
          </cell>
          <cell r="CK99">
            <v>0.15144950761540002</v>
          </cell>
          <cell r="CL99">
            <v>0.15144950761540002</v>
          </cell>
          <cell r="CM99">
            <v>0.15144950761540002</v>
          </cell>
          <cell r="CN99">
            <v>0.15144950761540002</v>
          </cell>
          <cell r="CO99">
            <v>0.15144950761540002</v>
          </cell>
          <cell r="CP99">
            <v>0.15144950761540002</v>
          </cell>
          <cell r="CQ99">
            <v>0.15144950761540002</v>
          </cell>
          <cell r="CR99">
            <v>4084.6316037836427</v>
          </cell>
          <cell r="CS99">
            <v>4054.1405723705234</v>
          </cell>
          <cell r="CT99">
            <v>4096.853127890382</v>
          </cell>
          <cell r="CU99">
            <v>4139.5632901345916</v>
          </cell>
          <cell r="CV99">
            <v>0</v>
          </cell>
          <cell r="CW99">
            <v>0</v>
          </cell>
          <cell r="CX99">
            <v>0</v>
          </cell>
          <cell r="CY99">
            <v>0</v>
          </cell>
          <cell r="CZ99">
            <v>0</v>
          </cell>
          <cell r="DA99">
            <v>0</v>
          </cell>
          <cell r="DB99">
            <v>0</v>
          </cell>
          <cell r="DD99" t="str">
            <v>EastSmall Business Wide IFTBand5 Charge</v>
          </cell>
          <cell r="DK99">
            <v>1.252</v>
          </cell>
          <cell r="DL99">
            <v>1.2605624768788717</v>
          </cell>
          <cell r="DM99">
            <v>1.2579689728809391</v>
          </cell>
          <cell r="DN99">
            <v>1.2676015898496464</v>
          </cell>
          <cell r="DO99">
            <v>0</v>
          </cell>
          <cell r="DP99">
            <v>0</v>
          </cell>
          <cell r="DQ99">
            <v>0</v>
          </cell>
          <cell r="DR99">
            <v>0</v>
          </cell>
          <cell r="DS99">
            <v>0</v>
          </cell>
          <cell r="DT99">
            <v>0</v>
          </cell>
          <cell r="DU99">
            <v>0</v>
          </cell>
          <cell r="DV99">
            <v>7485.07</v>
          </cell>
          <cell r="DW99">
            <v>7461.74</v>
          </cell>
          <cell r="DX99">
            <v>7545.71</v>
          </cell>
          <cell r="DY99">
            <v>7629.69</v>
          </cell>
          <cell r="DZ99">
            <v>0</v>
          </cell>
          <cell r="EA99">
            <v>0</v>
          </cell>
          <cell r="EB99">
            <v>0</v>
          </cell>
          <cell r="EC99">
            <v>0</v>
          </cell>
          <cell r="ED99">
            <v>0</v>
          </cell>
          <cell r="EE99">
            <v>0</v>
          </cell>
          <cell r="EF99">
            <v>0</v>
          </cell>
        </row>
        <row r="100">
          <cell r="R100" t="str">
            <v>000</v>
          </cell>
          <cell r="Y100"/>
          <cell r="Z100"/>
          <cell r="AA100"/>
          <cell r="AB100"/>
          <cell r="AC100"/>
          <cell r="AD100"/>
          <cell r="AE100"/>
          <cell r="AF100"/>
          <cell r="AG100"/>
          <cell r="AH100"/>
          <cell r="AI100"/>
          <cell r="AV100" t="str">
            <v>WestCAC 22/11kV Bus STOUDNon Summer Capacity Charge</v>
          </cell>
          <cell r="BC100">
            <v>0</v>
          </cell>
          <cell r="BD100">
            <v>0</v>
          </cell>
          <cell r="BE100">
            <v>0</v>
          </cell>
          <cell r="BF100">
            <v>0</v>
          </cell>
          <cell r="BG100">
            <v>0</v>
          </cell>
          <cell r="BH100">
            <v>0</v>
          </cell>
          <cell r="BI100">
            <v>0</v>
          </cell>
          <cell r="BJ100">
            <v>0</v>
          </cell>
          <cell r="BK100">
            <v>0</v>
          </cell>
          <cell r="BL100">
            <v>0</v>
          </cell>
          <cell r="BM100">
            <v>0</v>
          </cell>
          <cell r="BZ100" t="str">
            <v>T1Small Business Wide IFTVolume Charge</v>
          </cell>
          <cell r="CG100">
            <v>1.2756140745273986E-2</v>
          </cell>
          <cell r="CH100">
            <v>1.2804973505126783E-2</v>
          </cell>
          <cell r="CI100">
            <v>1.29657472693725E-2</v>
          </cell>
          <cell r="CJ100">
            <v>1.2957337472086361E-2</v>
          </cell>
          <cell r="CK100">
            <v>0</v>
          </cell>
          <cell r="CL100">
            <v>0</v>
          </cell>
          <cell r="CM100">
            <v>0</v>
          </cell>
          <cell r="CN100">
            <v>0</v>
          </cell>
          <cell r="CO100">
            <v>0</v>
          </cell>
          <cell r="CP100">
            <v>0</v>
          </cell>
          <cell r="CQ100">
            <v>0</v>
          </cell>
          <cell r="CR100">
            <v>437216720.04410017</v>
          </cell>
          <cell r="CS100">
            <v>433287215.05376548</v>
          </cell>
          <cell r="CT100">
            <v>435784698.24560237</v>
          </cell>
          <cell r="CU100">
            <v>433140018.62464696</v>
          </cell>
          <cell r="CV100">
            <v>0</v>
          </cell>
          <cell r="CW100">
            <v>0</v>
          </cell>
          <cell r="CX100">
            <v>0</v>
          </cell>
          <cell r="CY100">
            <v>0</v>
          </cell>
          <cell r="CZ100">
            <v>0</v>
          </cell>
          <cell r="DA100">
            <v>0</v>
          </cell>
          <cell r="DB100">
            <v>0</v>
          </cell>
          <cell r="DD100" t="str">
            <v>EastSmall Business Wide IFTVolume Charge</v>
          </cell>
          <cell r="DK100">
            <v>9.2216997982206089E-2</v>
          </cell>
          <cell r="DL100">
            <v>9.6101328540702927E-2</v>
          </cell>
          <cell r="DM100">
            <v>9.5849746361992463E-2</v>
          </cell>
          <cell r="DN100">
            <v>9.7013223534305318E-2</v>
          </cell>
          <cell r="DO100">
            <v>0</v>
          </cell>
          <cell r="DP100">
            <v>0</v>
          </cell>
          <cell r="DQ100">
            <v>0</v>
          </cell>
          <cell r="DR100">
            <v>0</v>
          </cell>
          <cell r="DS100">
            <v>0</v>
          </cell>
          <cell r="DT100">
            <v>0</v>
          </cell>
          <cell r="DU100">
            <v>0</v>
          </cell>
          <cell r="DV100">
            <v>667156427.70000005</v>
          </cell>
          <cell r="DW100">
            <v>661791061.88999999</v>
          </cell>
          <cell r="DX100">
            <v>667301891.42999995</v>
          </cell>
          <cell r="DY100">
            <v>664508851.69000006</v>
          </cell>
          <cell r="DZ100">
            <v>0</v>
          </cell>
          <cell r="EA100">
            <v>0</v>
          </cell>
          <cell r="EB100">
            <v>0</v>
          </cell>
          <cell r="EC100">
            <v>0</v>
          </cell>
          <cell r="ED100">
            <v>0</v>
          </cell>
          <cell r="EE100">
            <v>0</v>
          </cell>
          <cell r="EF100">
            <v>0</v>
          </cell>
        </row>
        <row r="101">
          <cell r="AV101" t="str">
            <v>WestCAC 22/11kV Bus STOUDVolume Summer No Charge</v>
          </cell>
          <cell r="BC101">
            <v>0</v>
          </cell>
          <cell r="BD101">
            <v>0</v>
          </cell>
          <cell r="BE101">
            <v>0</v>
          </cell>
          <cell r="BF101">
            <v>0</v>
          </cell>
          <cell r="BG101">
            <v>0</v>
          </cell>
          <cell r="BH101">
            <v>0</v>
          </cell>
          <cell r="BI101">
            <v>0</v>
          </cell>
          <cell r="BJ101">
            <v>0</v>
          </cell>
          <cell r="BK101">
            <v>0</v>
          </cell>
          <cell r="BL101">
            <v>0</v>
          </cell>
          <cell r="BM101">
            <v>0</v>
          </cell>
          <cell r="BZ101" t="str">
            <v>T1Transitional Network ToU Energy Tariff 1Fixed Charge</v>
          </cell>
          <cell r="CG101">
            <v>0.10462200000000002</v>
          </cell>
          <cell r="CH101">
            <v>0.10566822000000002</v>
          </cell>
          <cell r="CI101">
            <v>0.10672490220000003</v>
          </cell>
          <cell r="CJ101">
            <v>0.10779215122200003</v>
          </cell>
          <cell r="CK101">
            <v>0.10887007273422003</v>
          </cell>
          <cell r="CL101">
            <v>0.10887007273422003</v>
          </cell>
          <cell r="CM101">
            <v>0.10887007273422003</v>
          </cell>
          <cell r="CN101">
            <v>0.10887007273422003</v>
          </cell>
          <cell r="CO101">
            <v>0.10887007273422003</v>
          </cell>
          <cell r="CP101">
            <v>0.10887007273422003</v>
          </cell>
          <cell r="CQ101">
            <v>0.10887007273422003</v>
          </cell>
          <cell r="CR101">
            <v>0</v>
          </cell>
          <cell r="CS101">
            <v>0</v>
          </cell>
          <cell r="CT101">
            <v>0</v>
          </cell>
          <cell r="CU101">
            <v>0</v>
          </cell>
          <cell r="CV101">
            <v>0</v>
          </cell>
          <cell r="CW101">
            <v>0</v>
          </cell>
          <cell r="CX101">
            <v>0</v>
          </cell>
          <cell r="CY101">
            <v>0</v>
          </cell>
          <cell r="CZ101">
            <v>0</v>
          </cell>
          <cell r="DA101">
            <v>0</v>
          </cell>
          <cell r="DB101">
            <v>0</v>
          </cell>
          <cell r="DD101" t="str">
            <v>EastTransitional Network ToU Energy Tariff 1Fixed Charge</v>
          </cell>
          <cell r="DK101">
            <v>0.31737117082284905</v>
          </cell>
          <cell r="DL101">
            <v>0.33641344107221999</v>
          </cell>
          <cell r="DM101">
            <v>0.35659824753655323</v>
          </cell>
          <cell r="DN101">
            <v>0.37799414238874646</v>
          </cell>
          <cell r="DO101">
            <v>0.40067379093207128</v>
          </cell>
          <cell r="DP101">
            <v>0.42070748047867484</v>
          </cell>
          <cell r="DQ101">
            <v>0.44174285450260858</v>
          </cell>
          <cell r="DR101">
            <v>0.46382999722773904</v>
          </cell>
          <cell r="DS101">
            <v>0.48702149708912601</v>
          </cell>
          <cell r="DT101">
            <v>0.51137257194358232</v>
          </cell>
          <cell r="DU101">
            <v>0.53694120054076144</v>
          </cell>
          <cell r="DV101">
            <v>0</v>
          </cell>
          <cell r="DW101">
            <v>0</v>
          </cell>
          <cell r="DX101">
            <v>0</v>
          </cell>
          <cell r="DY101">
            <v>0</v>
          </cell>
          <cell r="DZ101">
            <v>0</v>
          </cell>
          <cell r="EA101">
            <v>0</v>
          </cell>
          <cell r="EB101">
            <v>0</v>
          </cell>
          <cell r="EC101">
            <v>0</v>
          </cell>
          <cell r="ED101">
            <v>0</v>
          </cell>
          <cell r="EE101">
            <v>0</v>
          </cell>
          <cell r="EF101">
            <v>0</v>
          </cell>
        </row>
        <row r="102">
          <cell r="AV102" t="str">
            <v>WestCAC 22/11kV Bus STOUDVolume Non Summer Charge</v>
          </cell>
          <cell r="BC102">
            <v>2.6290000000000004E-2</v>
          </cell>
          <cell r="BD102">
            <v>2.6516247848537008E-2</v>
          </cell>
          <cell r="BE102">
            <v>2.6744442752569167E-2</v>
          </cell>
          <cell r="BF102">
            <v>2.697460146816787E-2</v>
          </cell>
          <cell r="BG102">
            <v>2.7206740895604771E-2</v>
          </cell>
          <cell r="BH102">
            <v>2.7440878080592764E-2</v>
          </cell>
          <cell r="BI102">
            <v>2.7677030215537624E-2</v>
          </cell>
          <cell r="BJ102">
            <v>2.7915214640800427E-2</v>
          </cell>
          <cell r="BK102">
            <v>2.8155448845970828E-2</v>
          </cell>
          <cell r="BL102">
            <v>2.8397750471151298E-2</v>
          </cell>
          <cell r="BM102">
            <v>2.8642137308252429E-2</v>
          </cell>
          <cell r="BZ102" t="str">
            <v>T1Transitional Network ToU Energy Tariff 1Volume Charge</v>
          </cell>
          <cell r="CG102">
            <v>1.2756140745273986E-2</v>
          </cell>
          <cell r="CH102">
            <v>1.2804973505126783E-2</v>
          </cell>
          <cell r="CI102">
            <v>1.29657472693725E-2</v>
          </cell>
          <cell r="CJ102">
            <v>1.2957337472086361E-2</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D102" t="str">
            <v>EastTransitional Network ToU Energy Tariff 1Volume Peak Charge</v>
          </cell>
          <cell r="DK102">
            <v>0.34194600000000003</v>
          </cell>
          <cell r="DL102">
            <v>0.36246276000000005</v>
          </cell>
          <cell r="DM102">
            <v>0.38421052560000007</v>
          </cell>
          <cell r="DN102">
            <v>0.40726315713600009</v>
          </cell>
          <cell r="DO102">
            <v>0.43169894656416014</v>
          </cell>
          <cell r="DP102">
            <v>0.45328389389236817</v>
          </cell>
          <cell r="DQ102">
            <v>0.47594808858698662</v>
          </cell>
          <cell r="DR102">
            <v>0.49974549301633597</v>
          </cell>
          <cell r="DS102">
            <v>0.52473276766715282</v>
          </cell>
          <cell r="DT102">
            <v>0.55096940605051048</v>
          </cell>
          <cell r="DU102">
            <v>0.57851787635303598</v>
          </cell>
          <cell r="DV102">
            <v>0</v>
          </cell>
          <cell r="DW102">
            <v>0</v>
          </cell>
          <cell r="DX102">
            <v>0</v>
          </cell>
          <cell r="DY102">
            <v>0</v>
          </cell>
          <cell r="DZ102">
            <v>0</v>
          </cell>
          <cell r="EA102">
            <v>0</v>
          </cell>
          <cell r="EB102">
            <v>0</v>
          </cell>
          <cell r="EC102">
            <v>0</v>
          </cell>
          <cell r="ED102">
            <v>0</v>
          </cell>
          <cell r="EE102">
            <v>0</v>
          </cell>
          <cell r="EF102">
            <v>0</v>
          </cell>
        </row>
        <row r="103">
          <cell r="AV103" t="str">
            <v>WestCAC 22/11kV Line STOUDConnection Unit Charge</v>
          </cell>
          <cell r="BC103">
            <v>5.5268387722844636</v>
          </cell>
          <cell r="BD103">
            <v>5.5744019286724535</v>
          </cell>
          <cell r="BE103">
            <v>5.6223744065439893</v>
          </cell>
          <cell r="BF103">
            <v>5.6707597284591698</v>
          </cell>
          <cell r="BG103">
            <v>5.7195614472927252</v>
          </cell>
          <cell r="BH103">
            <v>5.7687831464948998</v>
          </cell>
          <cell r="BI103">
            <v>5.8184284403545803</v>
          </cell>
          <cell r="BJ103">
            <v>5.8685009742646885</v>
          </cell>
          <cell r="BK103">
            <v>5.9190044249898577</v>
          </cell>
          <cell r="BL103">
            <v>5.9699425009364138</v>
          </cell>
          <cell r="BM103">
            <v>6.0213189424246787</v>
          </cell>
          <cell r="BZ103" t="str">
            <v>T1Transitional Network ToU Energy Tariff 2Fixed Charge</v>
          </cell>
          <cell r="CG103">
            <v>0.10462200000000002</v>
          </cell>
          <cell r="CH103">
            <v>0.10566822000000002</v>
          </cell>
          <cell r="CI103">
            <v>0.10672490220000003</v>
          </cell>
          <cell r="CJ103">
            <v>0.10779215122200003</v>
          </cell>
          <cell r="CK103">
            <v>0.10887007273422003</v>
          </cell>
          <cell r="CL103">
            <v>0.10887007273422003</v>
          </cell>
          <cell r="CM103">
            <v>0.10887007273422003</v>
          </cell>
          <cell r="CN103">
            <v>0.10887007273422003</v>
          </cell>
          <cell r="CO103">
            <v>0.10887007273422003</v>
          </cell>
          <cell r="CP103">
            <v>0.10887007273422003</v>
          </cell>
          <cell r="CQ103">
            <v>0.10887007273422003</v>
          </cell>
          <cell r="CR103">
            <v>0</v>
          </cell>
          <cell r="CS103">
            <v>0</v>
          </cell>
          <cell r="CT103">
            <v>0</v>
          </cell>
          <cell r="CU103">
            <v>0</v>
          </cell>
          <cell r="CV103">
            <v>0</v>
          </cell>
          <cell r="CW103">
            <v>0</v>
          </cell>
          <cell r="CX103">
            <v>0</v>
          </cell>
          <cell r="CY103">
            <v>0</v>
          </cell>
          <cell r="CZ103">
            <v>0</v>
          </cell>
          <cell r="DA103">
            <v>0</v>
          </cell>
          <cell r="DB103">
            <v>0</v>
          </cell>
          <cell r="DD103" t="str">
            <v>EastTransitional Network ToU Energy Tariff 1Volume Peak Charge (over 10,000)</v>
          </cell>
          <cell r="DK103">
            <v>0.26908200000000004</v>
          </cell>
          <cell r="DL103">
            <v>0.28522692000000005</v>
          </cell>
          <cell r="DM103">
            <v>0.30234053520000009</v>
          </cell>
          <cell r="DN103">
            <v>0.3204809673120001</v>
          </cell>
          <cell r="DO103">
            <v>0.33970982535072014</v>
          </cell>
          <cell r="DP103">
            <v>0.35669531661825615</v>
          </cell>
          <cell r="DQ103">
            <v>0.37453008244916897</v>
          </cell>
          <cell r="DR103">
            <v>0.39325658657162743</v>
          </cell>
          <cell r="DS103">
            <v>0.41291941590020881</v>
          </cell>
          <cell r="DT103">
            <v>0.43356538669521927</v>
          </cell>
          <cell r="DU103">
            <v>0.45524365602998024</v>
          </cell>
          <cell r="DV103">
            <v>0</v>
          </cell>
          <cell r="DW103">
            <v>0</v>
          </cell>
          <cell r="DX103">
            <v>0</v>
          </cell>
          <cell r="DY103">
            <v>0</v>
          </cell>
          <cell r="DZ103">
            <v>0</v>
          </cell>
          <cell r="EA103">
            <v>0</v>
          </cell>
          <cell r="EB103">
            <v>0</v>
          </cell>
          <cell r="EC103">
            <v>0</v>
          </cell>
          <cell r="ED103">
            <v>0</v>
          </cell>
          <cell r="EE103">
            <v>0</v>
          </cell>
          <cell r="EF103">
            <v>0</v>
          </cell>
        </row>
        <row r="104">
          <cell r="AV104" t="str">
            <v>WestCAC 22/11kV Line STOUDFixed Charge</v>
          </cell>
          <cell r="BC104">
            <v>0</v>
          </cell>
          <cell r="BD104">
            <v>0</v>
          </cell>
          <cell r="BE104">
            <v>0</v>
          </cell>
          <cell r="BF104">
            <v>0</v>
          </cell>
          <cell r="BG104">
            <v>0</v>
          </cell>
          <cell r="BH104">
            <v>0</v>
          </cell>
          <cell r="BI104">
            <v>0</v>
          </cell>
          <cell r="BJ104">
            <v>0</v>
          </cell>
          <cell r="BK104">
            <v>0</v>
          </cell>
          <cell r="BL104">
            <v>0</v>
          </cell>
          <cell r="BM104">
            <v>0</v>
          </cell>
          <cell r="BZ104" t="str">
            <v>T1Transitional Network ToU Energy Tariff 2Volume Charge</v>
          </cell>
          <cell r="CG104">
            <v>1.2756140745273986E-2</v>
          </cell>
          <cell r="CH104">
            <v>1.2804973505126783E-2</v>
          </cell>
          <cell r="CI104">
            <v>1.29657472693725E-2</v>
          </cell>
          <cell r="CJ104">
            <v>1.2957337472086361E-2</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D104" t="str">
            <v>EastTransitional Network ToU Energy Tariff 1Volume Off Peak Charge</v>
          </cell>
          <cell r="DK104">
            <v>3.68166658816362E-2</v>
          </cell>
          <cell r="DL104">
            <v>3.9025665834534373E-2</v>
          </cell>
          <cell r="DM104">
            <v>4.1367205784606439E-2</v>
          </cell>
          <cell r="DN104">
            <v>4.384923813168283E-2</v>
          </cell>
          <cell r="DO104">
            <v>4.6480192419583802E-2</v>
          </cell>
          <cell r="DP104">
            <v>4.8804202040562995E-2</v>
          </cell>
          <cell r="DQ104">
            <v>5.124441214259115E-2</v>
          </cell>
          <cell r="DR104">
            <v>5.3806632749720709E-2</v>
          </cell>
          <cell r="DS104">
            <v>5.649696438720675E-2</v>
          </cell>
          <cell r="DT104">
            <v>5.932181260656709E-2</v>
          </cell>
          <cell r="DU104">
            <v>6.2287903236895446E-2</v>
          </cell>
          <cell r="DV104">
            <v>0</v>
          </cell>
          <cell r="DW104">
            <v>0</v>
          </cell>
          <cell r="DX104">
            <v>0</v>
          </cell>
          <cell r="DY104">
            <v>0</v>
          </cell>
          <cell r="DZ104">
            <v>0</v>
          </cell>
          <cell r="EA104">
            <v>0</v>
          </cell>
          <cell r="EB104">
            <v>0</v>
          </cell>
          <cell r="EC104">
            <v>0</v>
          </cell>
          <cell r="ED104">
            <v>0</v>
          </cell>
          <cell r="EE104">
            <v>0</v>
          </cell>
          <cell r="EF104">
            <v>0</v>
          </cell>
        </row>
        <row r="105">
          <cell r="AV105" t="str">
            <v>WestCAC 22/11kV Line STOUDSummer Demand Charge kVA</v>
          </cell>
          <cell r="BC105">
            <v>175.37638554216869</v>
          </cell>
          <cell r="BD105">
            <v>179.76079518072288</v>
          </cell>
          <cell r="BE105">
            <v>184.25481506024093</v>
          </cell>
          <cell r="BF105">
            <v>188.86118543674692</v>
          </cell>
          <cell r="BG105">
            <v>193.58271507266556</v>
          </cell>
          <cell r="BH105">
            <v>0</v>
          </cell>
          <cell r="BI105">
            <v>0</v>
          </cell>
          <cell r="BJ105">
            <v>0</v>
          </cell>
          <cell r="BK105">
            <v>0</v>
          </cell>
          <cell r="BL105">
            <v>0</v>
          </cell>
          <cell r="BM105">
            <v>0</v>
          </cell>
          <cell r="BZ105" t="str">
            <v>T1Demand LargeFixed Charge</v>
          </cell>
          <cell r="CG105">
            <v>15.441160980000001</v>
          </cell>
          <cell r="CH105">
            <v>15.595572589800001</v>
          </cell>
          <cell r="CI105">
            <v>15.751528315698001</v>
          </cell>
          <cell r="CJ105">
            <v>15.909043598854982</v>
          </cell>
          <cell r="CK105">
            <v>16.068134034843531</v>
          </cell>
          <cell r="CL105">
            <v>16.068134034843531</v>
          </cell>
          <cell r="CM105">
            <v>16.068134034843531</v>
          </cell>
          <cell r="CN105">
            <v>16.068134034843531</v>
          </cell>
          <cell r="CO105">
            <v>16.068134034843531</v>
          </cell>
          <cell r="CP105">
            <v>16.068134034843531</v>
          </cell>
          <cell r="CQ105">
            <v>16.068134034843531</v>
          </cell>
          <cell r="CR105">
            <v>136.19786489406766</v>
          </cell>
          <cell r="CS105">
            <v>124.81602323827936</v>
          </cell>
          <cell r="CT105">
            <v>124.06782966266597</v>
          </cell>
          <cell r="CU105">
            <v>123.23707598247186</v>
          </cell>
          <cell r="CV105">
            <v>0</v>
          </cell>
          <cell r="CW105">
            <v>0</v>
          </cell>
          <cell r="CX105">
            <v>0</v>
          </cell>
          <cell r="CY105">
            <v>0</v>
          </cell>
          <cell r="CZ105">
            <v>0</v>
          </cell>
          <cell r="DA105">
            <v>0</v>
          </cell>
          <cell r="DB105">
            <v>0</v>
          </cell>
          <cell r="DD105" t="str">
            <v>EastTransitional Network ToU Energy Tariff 2Fixed Charge</v>
          </cell>
          <cell r="DK105">
            <v>0.31457345076323984</v>
          </cell>
          <cell r="DL105">
            <v>0.33344785780903424</v>
          </cell>
          <cell r="DM105">
            <v>0.35345472927757632</v>
          </cell>
          <cell r="DN105">
            <v>0.37466201303423091</v>
          </cell>
          <cell r="DO105">
            <v>0.39714173381628476</v>
          </cell>
          <cell r="DP105">
            <v>0.41699882050709902</v>
          </cell>
          <cell r="DQ105">
            <v>0.437848761532454</v>
          </cell>
          <cell r="DR105">
            <v>0.45974119960907672</v>
          </cell>
          <cell r="DS105">
            <v>0.48272825958953058</v>
          </cell>
          <cell r="DT105">
            <v>0.50686467256900714</v>
          </cell>
          <cell r="DU105">
            <v>0.5322079061974575</v>
          </cell>
          <cell r="DV105">
            <v>0</v>
          </cell>
          <cell r="DW105">
            <v>0</v>
          </cell>
          <cell r="DX105">
            <v>0</v>
          </cell>
          <cell r="DY105">
            <v>0</v>
          </cell>
          <cell r="DZ105">
            <v>0</v>
          </cell>
          <cell r="EA105">
            <v>0</v>
          </cell>
          <cell r="EB105">
            <v>0</v>
          </cell>
          <cell r="EC105">
            <v>0</v>
          </cell>
          <cell r="ED105">
            <v>0</v>
          </cell>
          <cell r="EE105">
            <v>0</v>
          </cell>
          <cell r="EF105">
            <v>0</v>
          </cell>
        </row>
        <row r="106">
          <cell r="AV106" t="str">
            <v>WestCAC 22/11kV Line STOUDNon Summer Capacity Charge</v>
          </cell>
          <cell r="BC106">
            <v>27.124019999999998</v>
          </cell>
          <cell r="BD106">
            <v>27.357445301204816</v>
          </cell>
          <cell r="BE106">
            <v>27.592879426000039</v>
          </cell>
          <cell r="BF106">
            <v>27.830339662024134</v>
          </cell>
          <cell r="BG106">
            <v>28.069843445690434</v>
          </cell>
          <cell r="BH106">
            <v>28.311408363467461</v>
          </cell>
          <cell r="BI106">
            <v>28.55505215317028</v>
          </cell>
          <cell r="BJ106">
            <v>28.800792705262968</v>
          </cell>
          <cell r="BK106">
            <v>29.048648064172287</v>
          </cell>
          <cell r="BL106">
            <v>29.298636429612667</v>
          </cell>
          <cell r="BM106">
            <v>29.550776157922588</v>
          </cell>
          <cell r="BZ106" t="str">
            <v>T1Demand LargeDemand Charge kW</v>
          </cell>
          <cell r="CG106">
            <v>0.92590470000000002</v>
          </cell>
          <cell r="CH106">
            <v>0.93516374700000005</v>
          </cell>
          <cell r="CI106">
            <v>0.94451538447000005</v>
          </cell>
          <cell r="CJ106">
            <v>0.95396053831470007</v>
          </cell>
          <cell r="CK106">
            <v>0.96350014369784709</v>
          </cell>
          <cell r="CL106">
            <v>0.96350014369784709</v>
          </cell>
          <cell r="CM106">
            <v>0.96350014369784709</v>
          </cell>
          <cell r="CN106">
            <v>0.96350014369784709</v>
          </cell>
          <cell r="CO106">
            <v>0.96350014369784709</v>
          </cell>
          <cell r="CP106">
            <v>0.96350014369784709</v>
          </cell>
          <cell r="CQ106">
            <v>0.96350014369784709</v>
          </cell>
          <cell r="CR106">
            <v>225860.88508735737</v>
          </cell>
          <cell r="CS106">
            <v>199575.17548602016</v>
          </cell>
          <cell r="CT106">
            <v>198377.18876329745</v>
          </cell>
          <cell r="CU106">
            <v>197051.45844008034</v>
          </cell>
          <cell r="CV106">
            <v>0</v>
          </cell>
          <cell r="CW106">
            <v>0</v>
          </cell>
          <cell r="CX106">
            <v>0</v>
          </cell>
          <cell r="CY106">
            <v>0</v>
          </cell>
          <cell r="CZ106">
            <v>0</v>
          </cell>
          <cell r="DA106">
            <v>0</v>
          </cell>
          <cell r="DB106">
            <v>0</v>
          </cell>
          <cell r="DD106" t="str">
            <v>EastTransitional Network ToU Energy Tariff 2Volume Peak Charge</v>
          </cell>
          <cell r="DK106">
            <v>0.24528081138639651</v>
          </cell>
          <cell r="DL106">
            <v>0.25999766006958031</v>
          </cell>
          <cell r="DM106">
            <v>0.27559751967375512</v>
          </cell>
          <cell r="DN106">
            <v>0.29213337085418045</v>
          </cell>
          <cell r="DO106">
            <v>0.30966137310543129</v>
          </cell>
          <cell r="DP106">
            <v>0.3251444417607029</v>
          </cell>
          <cell r="DQ106">
            <v>0.34140166384873805</v>
          </cell>
          <cell r="DR106">
            <v>0.35847174704117496</v>
          </cell>
          <cell r="DS106">
            <v>0.37639533439323375</v>
          </cell>
          <cell r="DT106">
            <v>0.39521510111289543</v>
          </cell>
          <cell r="DU106">
            <v>0.41497585616854021</v>
          </cell>
          <cell r="DV106">
            <v>0</v>
          </cell>
          <cell r="DW106">
            <v>0</v>
          </cell>
          <cell r="DX106">
            <v>0</v>
          </cell>
          <cell r="DY106">
            <v>0</v>
          </cell>
          <cell r="DZ106">
            <v>0</v>
          </cell>
          <cell r="EA106">
            <v>0</v>
          </cell>
          <cell r="EB106">
            <v>0</v>
          </cell>
          <cell r="EC106">
            <v>0</v>
          </cell>
          <cell r="ED106">
            <v>0</v>
          </cell>
          <cell r="EE106">
            <v>0</v>
          </cell>
          <cell r="EF106">
            <v>0</v>
          </cell>
        </row>
        <row r="107">
          <cell r="AV107" t="str">
            <v>WestCAC 22/11kV Line STOUDVolume Summer No Charge</v>
          </cell>
          <cell r="BC107">
            <v>0</v>
          </cell>
          <cell r="BD107">
            <v>0</v>
          </cell>
          <cell r="BE107">
            <v>0</v>
          </cell>
          <cell r="BF107">
            <v>0</v>
          </cell>
          <cell r="BG107">
            <v>0</v>
          </cell>
          <cell r="BH107">
            <v>0</v>
          </cell>
          <cell r="BI107">
            <v>0</v>
          </cell>
          <cell r="BJ107">
            <v>0</v>
          </cell>
          <cell r="BK107">
            <v>0</v>
          </cell>
          <cell r="BL107">
            <v>0</v>
          </cell>
          <cell r="BM107">
            <v>0</v>
          </cell>
          <cell r="BZ107" t="str">
            <v>T1Demand LargeVolume Charge</v>
          </cell>
          <cell r="CG107">
            <v>1.2756140745273986E-2</v>
          </cell>
          <cell r="CH107">
            <v>1.2804973505126783E-2</v>
          </cell>
          <cell r="CI107">
            <v>1.29657472693725E-2</v>
          </cell>
          <cell r="CJ107">
            <v>1.2957337472086361E-2</v>
          </cell>
          <cell r="CK107">
            <v>0</v>
          </cell>
          <cell r="CL107">
            <v>1</v>
          </cell>
          <cell r="CM107">
            <v>1</v>
          </cell>
          <cell r="CN107">
            <v>1</v>
          </cell>
          <cell r="CO107">
            <v>1</v>
          </cell>
          <cell r="CP107">
            <v>1</v>
          </cell>
          <cell r="CQ107">
            <v>1</v>
          </cell>
          <cell r="CR107">
            <v>221570536.40609917</v>
          </cell>
          <cell r="CS107">
            <v>210590116.08933163</v>
          </cell>
          <cell r="CT107">
            <v>208733530.74713683</v>
          </cell>
          <cell r="CU107">
            <v>206930887.69431588</v>
          </cell>
          <cell r="CV107">
            <v>0</v>
          </cell>
          <cell r="CW107">
            <v>0</v>
          </cell>
          <cell r="CX107">
            <v>0</v>
          </cell>
          <cell r="CY107">
            <v>0</v>
          </cell>
          <cell r="CZ107">
            <v>0</v>
          </cell>
          <cell r="DA107">
            <v>0</v>
          </cell>
          <cell r="DB107">
            <v>0</v>
          </cell>
          <cell r="DD107" t="str">
            <v>EastTransitional Network ToU Energy Tariff 2Volume Off Peak Charge</v>
          </cell>
          <cell r="DK107">
            <v>7.6659000000000005E-2</v>
          </cell>
          <cell r="DL107">
            <v>8.1258540000000004E-2</v>
          </cell>
          <cell r="DM107">
            <v>8.6134052400000008E-2</v>
          </cell>
          <cell r="DN107">
            <v>9.1302095544000011E-2</v>
          </cell>
          <cell r="DO107">
            <v>9.6780221276640016E-2</v>
          </cell>
          <cell r="DP107">
            <v>0.10161923234047202</v>
          </cell>
          <cell r="DQ107">
            <v>0.10670019395749562</v>
          </cell>
          <cell r="DR107">
            <v>0.11203520365537041</v>
          </cell>
          <cell r="DS107">
            <v>0.11763696383813893</v>
          </cell>
          <cell r="DT107">
            <v>0.12351881203004589</v>
          </cell>
          <cell r="DU107">
            <v>0.1296947526315482</v>
          </cell>
          <cell r="DV107">
            <v>0</v>
          </cell>
          <cell r="DW107">
            <v>0</v>
          </cell>
          <cell r="DX107">
            <v>0</v>
          </cell>
          <cell r="DY107">
            <v>0</v>
          </cell>
          <cell r="DZ107">
            <v>0</v>
          </cell>
          <cell r="EA107">
            <v>0</v>
          </cell>
          <cell r="EB107">
            <v>0</v>
          </cell>
          <cell r="EC107">
            <v>0</v>
          </cell>
          <cell r="ED107">
            <v>0</v>
          </cell>
          <cell r="EE107">
            <v>0</v>
          </cell>
          <cell r="EF107">
            <v>0</v>
          </cell>
        </row>
        <row r="108">
          <cell r="AV108" t="str">
            <v>WestCAC 22/11kV Line STOUDVolume Non Summer Charge</v>
          </cell>
          <cell r="BC108">
            <v>2.6290000000000004E-2</v>
          </cell>
          <cell r="BD108">
            <v>2.6516247848537008E-2</v>
          </cell>
          <cell r="BE108">
            <v>2.6744442752569167E-2</v>
          </cell>
          <cell r="BF108">
            <v>2.697460146816787E-2</v>
          </cell>
          <cell r="BG108">
            <v>2.7206740895604771E-2</v>
          </cell>
          <cell r="BH108">
            <v>2.7440878080592764E-2</v>
          </cell>
          <cell r="BI108">
            <v>2.7677030215537624E-2</v>
          </cell>
          <cell r="BJ108">
            <v>2.7915214640800427E-2</v>
          </cell>
          <cell r="BK108">
            <v>2.8155448845970828E-2</v>
          </cell>
          <cell r="BL108">
            <v>2.8397750471151298E-2</v>
          </cell>
          <cell r="BM108">
            <v>2.8642137308252429E-2</v>
          </cell>
          <cell r="BZ108" t="str">
            <v>T1Demand MediumFixed Charge</v>
          </cell>
          <cell r="CG108">
            <v>6.9186528600000008</v>
          </cell>
          <cell r="CH108">
            <v>6.9878393886000012</v>
          </cell>
          <cell r="CI108">
            <v>7.0577177824860016</v>
          </cell>
          <cell r="CJ108">
            <v>7.1282949603108614</v>
          </cell>
          <cell r="CK108">
            <v>7.1995779099139705</v>
          </cell>
          <cell r="CL108">
            <v>7.1995779099139705</v>
          </cell>
          <cell r="CM108">
            <v>7.1995779099139705</v>
          </cell>
          <cell r="CN108">
            <v>7.1995779099139705</v>
          </cell>
          <cell r="CO108">
            <v>7.1995779099139705</v>
          </cell>
          <cell r="CP108">
            <v>7.1995779099139705</v>
          </cell>
          <cell r="CQ108">
            <v>7.1995779099139705</v>
          </cell>
          <cell r="CR108">
            <v>768.58948260289662</v>
          </cell>
          <cell r="CS108">
            <v>703.67151322735549</v>
          </cell>
          <cell r="CT108">
            <v>699.44694144008145</v>
          </cell>
          <cell r="CU108">
            <v>694.76947745047528</v>
          </cell>
          <cell r="CV108">
            <v>0</v>
          </cell>
          <cell r="CW108">
            <v>0</v>
          </cell>
          <cell r="CX108">
            <v>0</v>
          </cell>
          <cell r="CY108">
            <v>0</v>
          </cell>
          <cell r="CZ108">
            <v>0</v>
          </cell>
          <cell r="DA108">
            <v>0</v>
          </cell>
          <cell r="DB108">
            <v>0</v>
          </cell>
          <cell r="DD108" t="str">
            <v>EastDemand LargeFixed Charge</v>
          </cell>
          <cell r="DK108">
            <v>299.28095999999999</v>
          </cell>
          <cell r="DL108">
            <v>301.32775416955792</v>
          </cell>
          <cell r="DM108">
            <v>300.70779700800432</v>
          </cell>
          <cell r="DN108">
            <v>303.01039992630064</v>
          </cell>
          <cell r="DO108">
            <v>0</v>
          </cell>
          <cell r="DP108">
            <v>0</v>
          </cell>
          <cell r="DQ108">
            <v>0</v>
          </cell>
          <cell r="DR108">
            <v>0</v>
          </cell>
          <cell r="DS108">
            <v>0</v>
          </cell>
          <cell r="DT108">
            <v>0</v>
          </cell>
          <cell r="DU108">
            <v>0</v>
          </cell>
          <cell r="DV108">
            <v>245</v>
          </cell>
          <cell r="DW108">
            <v>229.03</v>
          </cell>
          <cell r="DX108">
            <v>227.65</v>
          </cell>
          <cell r="DY108">
            <v>226.13</v>
          </cell>
          <cell r="DZ108">
            <v>0</v>
          </cell>
          <cell r="EA108">
            <v>0</v>
          </cell>
          <cell r="EB108">
            <v>0</v>
          </cell>
          <cell r="EC108">
            <v>0</v>
          </cell>
          <cell r="ED108">
            <v>0</v>
          </cell>
          <cell r="EE108">
            <v>0</v>
          </cell>
          <cell r="EF108">
            <v>0</v>
          </cell>
        </row>
        <row r="109">
          <cell r="AV109" t="str">
            <v>000</v>
          </cell>
          <cell r="BC109"/>
          <cell r="BD109"/>
          <cell r="BE109"/>
          <cell r="BF109"/>
          <cell r="BG109"/>
          <cell r="BH109"/>
          <cell r="BI109"/>
          <cell r="BJ109"/>
          <cell r="BK109"/>
          <cell r="BL109"/>
          <cell r="BM109"/>
          <cell r="BZ109" t="str">
            <v>T1Demand MediumDemand Charge kW</v>
          </cell>
          <cell r="CG109">
            <v>0.92590470000000002</v>
          </cell>
          <cell r="CH109">
            <v>0.93516374700000005</v>
          </cell>
          <cell r="CI109">
            <v>0.94451538447000005</v>
          </cell>
          <cell r="CJ109">
            <v>0.95396053831470007</v>
          </cell>
          <cell r="CK109">
            <v>0.96350014369784709</v>
          </cell>
          <cell r="CL109">
            <v>0.96350014369784709</v>
          </cell>
          <cell r="CM109">
            <v>0.96350014369784709</v>
          </cell>
          <cell r="CN109">
            <v>0.96350014369784709</v>
          </cell>
          <cell r="CO109">
            <v>0.96350014369784709</v>
          </cell>
          <cell r="CP109">
            <v>0.96350014369784709</v>
          </cell>
          <cell r="CQ109">
            <v>0.96350014369784709</v>
          </cell>
          <cell r="CR109">
            <v>727118.03008674982</v>
          </cell>
          <cell r="CS109">
            <v>646403.38972019078</v>
          </cell>
          <cell r="CT109">
            <v>642523.23806521937</v>
          </cell>
          <cell r="CU109">
            <v>638229.31484759715</v>
          </cell>
          <cell r="CV109">
            <v>0</v>
          </cell>
          <cell r="CW109">
            <v>0</v>
          </cell>
          <cell r="CX109">
            <v>0</v>
          </cell>
          <cell r="CY109">
            <v>0</v>
          </cell>
          <cell r="CZ109">
            <v>0</v>
          </cell>
          <cell r="DA109">
            <v>0</v>
          </cell>
          <cell r="DB109">
            <v>0</v>
          </cell>
          <cell r="DD109" t="str">
            <v>EastDemand LargeDemand Charge kW</v>
          </cell>
          <cell r="DK109">
            <v>15.407320109007459</v>
          </cell>
          <cell r="DL109">
            <v>15.792503111732644</v>
          </cell>
          <cell r="DM109">
            <v>16.18731568952596</v>
          </cell>
          <cell r="DN109">
            <v>16.591998581764106</v>
          </cell>
          <cell r="DO109">
            <v>17.006798546308207</v>
          </cell>
          <cell r="DP109">
            <v>0</v>
          </cell>
          <cell r="DQ109">
            <v>0</v>
          </cell>
          <cell r="DR109">
            <v>0</v>
          </cell>
          <cell r="DS109">
            <v>0</v>
          </cell>
          <cell r="DT109">
            <v>0</v>
          </cell>
          <cell r="DU109">
            <v>0</v>
          </cell>
          <cell r="DV109">
            <v>387985.49728999997</v>
          </cell>
          <cell r="DW109">
            <v>351782.36</v>
          </cell>
          <cell r="DX109">
            <v>349670.72</v>
          </cell>
          <cell r="DY109">
            <v>347333.91</v>
          </cell>
          <cell r="DZ109">
            <v>0</v>
          </cell>
          <cell r="EA109">
            <v>0</v>
          </cell>
          <cell r="EB109">
            <v>0</v>
          </cell>
          <cell r="EC109">
            <v>0</v>
          </cell>
          <cell r="ED109">
            <v>0</v>
          </cell>
          <cell r="EE109">
            <v>0</v>
          </cell>
          <cell r="EF109">
            <v>0</v>
          </cell>
        </row>
        <row r="110">
          <cell r="AV110" t="str">
            <v>000</v>
          </cell>
          <cell r="BC110"/>
          <cell r="BD110"/>
          <cell r="BE110"/>
          <cell r="BF110"/>
          <cell r="BG110"/>
          <cell r="BH110"/>
          <cell r="BI110"/>
          <cell r="BJ110"/>
          <cell r="BK110"/>
          <cell r="BL110"/>
          <cell r="BM110"/>
          <cell r="BZ110" t="str">
            <v>T1Demand MediumVolume Charge</v>
          </cell>
          <cell r="CG110">
            <v>1.2756140745273986E-2</v>
          </cell>
          <cell r="CH110">
            <v>1.2804973505126783E-2</v>
          </cell>
          <cell r="CI110">
            <v>1.29657472693725E-2</v>
          </cell>
          <cell r="CJ110">
            <v>1.2957337472086361E-2</v>
          </cell>
          <cell r="CK110">
            <v>0</v>
          </cell>
          <cell r="CL110">
            <v>1</v>
          </cell>
          <cell r="CM110">
            <v>1</v>
          </cell>
          <cell r="CN110">
            <v>1</v>
          </cell>
          <cell r="CO110">
            <v>1</v>
          </cell>
          <cell r="CP110">
            <v>1</v>
          </cell>
          <cell r="CQ110">
            <v>1</v>
          </cell>
          <cell r="CR110">
            <v>584944124.9355886</v>
          </cell>
          <cell r="CS110">
            <v>556426274.84530592</v>
          </cell>
          <cell r="CT110">
            <v>551512773.37571585</v>
          </cell>
          <cell r="CU110">
            <v>546528156.9311024</v>
          </cell>
          <cell r="CV110">
            <v>0</v>
          </cell>
          <cell r="CW110">
            <v>0</v>
          </cell>
          <cell r="CX110">
            <v>0</v>
          </cell>
          <cell r="CY110">
            <v>0</v>
          </cell>
          <cell r="CZ110">
            <v>0</v>
          </cell>
          <cell r="DA110">
            <v>0</v>
          </cell>
          <cell r="DB110">
            <v>0</v>
          </cell>
          <cell r="DD110" t="str">
            <v>EastDemand LargeVolume Charge</v>
          </cell>
          <cell r="DK110">
            <v>3.481491826166801E-3</v>
          </cell>
          <cell r="DL110">
            <v>5.7159782518714751E-3</v>
          </cell>
          <cell r="DM110">
            <v>4.6939150136556806E-3</v>
          </cell>
          <cell r="DN110">
            <v>4.3989422819155962E-3</v>
          </cell>
          <cell r="DO110">
            <v>0</v>
          </cell>
          <cell r="DP110">
            <v>0</v>
          </cell>
          <cell r="DQ110">
            <v>0</v>
          </cell>
          <cell r="DR110">
            <v>0</v>
          </cell>
          <cell r="DS110">
            <v>0</v>
          </cell>
          <cell r="DT110">
            <v>0</v>
          </cell>
          <cell r="DU110">
            <v>0</v>
          </cell>
          <cell r="DV110">
            <v>381966646.69999999</v>
          </cell>
          <cell r="DW110">
            <v>364621820.55000001</v>
          </cell>
          <cell r="DX110">
            <v>361380371.07999998</v>
          </cell>
          <cell r="DY110">
            <v>357512670.13</v>
          </cell>
          <cell r="DZ110">
            <v>0</v>
          </cell>
          <cell r="EA110">
            <v>0</v>
          </cell>
          <cell r="EB110">
            <v>0</v>
          </cell>
          <cell r="EC110">
            <v>0</v>
          </cell>
          <cell r="ED110">
            <v>0</v>
          </cell>
          <cell r="EE110">
            <v>0</v>
          </cell>
          <cell r="EF110">
            <v>0</v>
          </cell>
        </row>
        <row r="111">
          <cell r="AV111" t="str">
            <v>000</v>
          </cell>
          <cell r="BC111"/>
          <cell r="BD111"/>
          <cell r="BE111"/>
          <cell r="BF111"/>
          <cell r="BG111"/>
          <cell r="BH111"/>
          <cell r="BI111"/>
          <cell r="BJ111"/>
          <cell r="BK111"/>
          <cell r="BL111"/>
          <cell r="BM111"/>
          <cell r="BZ111" t="str">
            <v>T1Demand SmallFixed Charge</v>
          </cell>
          <cell r="CG111">
            <v>4.1796489000000001</v>
          </cell>
          <cell r="CH111">
            <v>4.2214453890000003</v>
          </cell>
          <cell r="CI111">
            <v>4.2636598428900001</v>
          </cell>
          <cell r="CJ111">
            <v>4.3062964413189002</v>
          </cell>
          <cell r="CK111">
            <v>4.3493594057320895</v>
          </cell>
          <cell r="CL111">
            <v>4.3493594057320895</v>
          </cell>
          <cell r="CM111">
            <v>4.3493594057320895</v>
          </cell>
          <cell r="CN111">
            <v>4.3493594057320895</v>
          </cell>
          <cell r="CO111">
            <v>4.3493594057320895</v>
          </cell>
          <cell r="CP111">
            <v>4.3493594057320895</v>
          </cell>
          <cell r="CQ111">
            <v>4.3493594057320895</v>
          </cell>
          <cell r="CR111">
            <v>2564.7749892226084</v>
          </cell>
          <cell r="CS111">
            <v>2317.9912369163903</v>
          </cell>
          <cell r="CT111">
            <v>2303.4280281777187</v>
          </cell>
          <cell r="CU111">
            <v>2287.3112362122356</v>
          </cell>
          <cell r="CV111">
            <v>0</v>
          </cell>
          <cell r="CW111">
            <v>0</v>
          </cell>
          <cell r="CX111">
            <v>0</v>
          </cell>
          <cell r="CY111">
            <v>0</v>
          </cell>
          <cell r="CZ111">
            <v>0</v>
          </cell>
          <cell r="DA111">
            <v>0</v>
          </cell>
          <cell r="DB111">
            <v>0</v>
          </cell>
          <cell r="DD111" t="str">
            <v>EastDemand MediumFixed Charge</v>
          </cell>
          <cell r="DK111">
            <v>113.2824</v>
          </cell>
          <cell r="DL111">
            <v>114.05714275621652</v>
          </cell>
          <cell r="DM111">
            <v>113.8224795315397</v>
          </cell>
          <cell r="DN111">
            <v>114.69404979391661</v>
          </cell>
          <cell r="DO111">
            <v>0</v>
          </cell>
          <cell r="DP111">
            <v>0</v>
          </cell>
          <cell r="DQ111">
            <v>0</v>
          </cell>
          <cell r="DR111">
            <v>0</v>
          </cell>
          <cell r="DS111">
            <v>0</v>
          </cell>
          <cell r="DT111">
            <v>0</v>
          </cell>
          <cell r="DU111">
            <v>0</v>
          </cell>
          <cell r="DV111">
            <v>1372.33</v>
          </cell>
          <cell r="DW111">
            <v>1282.8499999999999</v>
          </cell>
          <cell r="DX111">
            <v>1275.1500000000001</v>
          </cell>
          <cell r="DY111">
            <v>1266.6199999999999</v>
          </cell>
          <cell r="DZ111">
            <v>0</v>
          </cell>
          <cell r="EA111">
            <v>0</v>
          </cell>
          <cell r="EB111">
            <v>0</v>
          </cell>
          <cell r="EC111">
            <v>0</v>
          </cell>
          <cell r="ED111">
            <v>0</v>
          </cell>
          <cell r="EE111">
            <v>0</v>
          </cell>
          <cell r="EF111">
            <v>0</v>
          </cell>
        </row>
        <row r="112">
          <cell r="AV112" t="str">
            <v>000</v>
          </cell>
          <cell r="BC112"/>
          <cell r="BD112"/>
          <cell r="BE112"/>
          <cell r="BF112"/>
          <cell r="BG112"/>
          <cell r="BH112"/>
          <cell r="BI112"/>
          <cell r="BJ112"/>
          <cell r="BK112"/>
          <cell r="BL112"/>
          <cell r="BM112"/>
          <cell r="BZ112" t="str">
            <v>T1Demand SmallDemand Charge kW</v>
          </cell>
          <cell r="CG112">
            <v>0.92590470000000002</v>
          </cell>
          <cell r="CH112">
            <v>0.93516374700000005</v>
          </cell>
          <cell r="CI112">
            <v>0.94451538447000005</v>
          </cell>
          <cell r="CJ112">
            <v>0.95396053831470007</v>
          </cell>
          <cell r="CK112">
            <v>0.96350014369784709</v>
          </cell>
          <cell r="CL112">
            <v>0.96350014369784709</v>
          </cell>
          <cell r="CM112">
            <v>0.96350014369784709</v>
          </cell>
          <cell r="CN112">
            <v>0.96350014369784709</v>
          </cell>
          <cell r="CO112">
            <v>0.96350014369784709</v>
          </cell>
          <cell r="CP112">
            <v>0.96350014369784709</v>
          </cell>
          <cell r="CQ112">
            <v>0.96350014369784709</v>
          </cell>
          <cell r="CR112">
            <v>809837.21045460389</v>
          </cell>
          <cell r="CS112">
            <v>713841.06812651874</v>
          </cell>
          <cell r="CT112">
            <v>709359.32941294555</v>
          </cell>
          <cell r="CU112">
            <v>704399.67641230894</v>
          </cell>
          <cell r="CV112">
            <v>0</v>
          </cell>
          <cell r="CW112">
            <v>0</v>
          </cell>
          <cell r="CX112">
            <v>0</v>
          </cell>
          <cell r="CY112">
            <v>0</v>
          </cell>
          <cell r="CZ112">
            <v>0</v>
          </cell>
          <cell r="DA112">
            <v>0</v>
          </cell>
          <cell r="DB112">
            <v>0</v>
          </cell>
          <cell r="DD112" t="str">
            <v>EastDemand MediumDemand Charge kW</v>
          </cell>
          <cell r="DK112">
            <v>18.995326161790022</v>
          </cell>
          <cell r="DL112">
            <v>19.470209315834772</v>
          </cell>
          <cell r="DM112">
            <v>19.956964548730639</v>
          </cell>
          <cell r="DN112">
            <v>20.455888662448903</v>
          </cell>
          <cell r="DO112">
            <v>20.967285879010124</v>
          </cell>
          <cell r="DP112">
            <v>0</v>
          </cell>
          <cell r="DQ112">
            <v>0</v>
          </cell>
          <cell r="DR112">
            <v>0</v>
          </cell>
          <cell r="DS112">
            <v>0</v>
          </cell>
          <cell r="DT112">
            <v>0</v>
          </cell>
          <cell r="DU112">
            <v>0</v>
          </cell>
          <cell r="DV112">
            <v>1309384.52679</v>
          </cell>
          <cell r="DW112">
            <v>1187205.1599999999</v>
          </cell>
          <cell r="DX112">
            <v>1180078.75</v>
          </cell>
          <cell r="DY112">
            <v>1172192.3899999999</v>
          </cell>
          <cell r="DZ112">
            <v>0</v>
          </cell>
          <cell r="EA112">
            <v>0</v>
          </cell>
          <cell r="EB112">
            <v>0</v>
          </cell>
          <cell r="EC112">
            <v>0</v>
          </cell>
          <cell r="ED112">
            <v>0</v>
          </cell>
          <cell r="EE112">
            <v>0</v>
          </cell>
          <cell r="EF112">
            <v>0</v>
          </cell>
        </row>
        <row r="113">
          <cell r="AV113" t="str">
            <v>000</v>
          </cell>
          <cell r="BC113"/>
          <cell r="BD113"/>
          <cell r="BE113"/>
          <cell r="BF113"/>
          <cell r="BG113"/>
          <cell r="BH113"/>
          <cell r="BI113"/>
          <cell r="BJ113"/>
          <cell r="BK113"/>
          <cell r="BL113"/>
          <cell r="BM113"/>
          <cell r="BZ113" t="str">
            <v>T1Demand SmallVolume Charge</v>
          </cell>
          <cell r="CG113">
            <v>1.2756140745273986E-2</v>
          </cell>
          <cell r="CH113">
            <v>1.2804973505126783E-2</v>
          </cell>
          <cell r="CI113">
            <v>1.29657472693725E-2</v>
          </cell>
          <cell r="CJ113">
            <v>1.2957337472086361E-2</v>
          </cell>
          <cell r="CK113">
            <v>0</v>
          </cell>
          <cell r="CL113">
            <v>1</v>
          </cell>
          <cell r="CM113">
            <v>1</v>
          </cell>
          <cell r="CN113">
            <v>1</v>
          </cell>
          <cell r="CO113">
            <v>1</v>
          </cell>
          <cell r="CP113">
            <v>1</v>
          </cell>
          <cell r="CQ113">
            <v>1</v>
          </cell>
          <cell r="CR113">
            <v>486741498.03034091</v>
          </cell>
          <cell r="CS113">
            <v>461364843.07840478</v>
          </cell>
          <cell r="CT113">
            <v>457197679.6372804</v>
          </cell>
          <cell r="CU113">
            <v>453604231.9417702</v>
          </cell>
          <cell r="CV113">
            <v>0</v>
          </cell>
          <cell r="CW113">
            <v>0</v>
          </cell>
          <cell r="CX113">
            <v>0</v>
          </cell>
          <cell r="CY113">
            <v>0</v>
          </cell>
          <cell r="CZ113">
            <v>0</v>
          </cell>
          <cell r="DA113">
            <v>0</v>
          </cell>
          <cell r="DB113">
            <v>0</v>
          </cell>
          <cell r="DD113" t="str">
            <v>EastDemand MediumVolume Charge</v>
          </cell>
          <cell r="DK113">
            <v>3.481491826166801E-3</v>
          </cell>
          <cell r="DL113">
            <v>5.7159782518714751E-3</v>
          </cell>
          <cell r="DM113">
            <v>4.6939150136556806E-3</v>
          </cell>
          <cell r="DN113">
            <v>4.3989422819155962E-3</v>
          </cell>
          <cell r="DO113">
            <v>0</v>
          </cell>
          <cell r="DP113">
            <v>0</v>
          </cell>
          <cell r="DQ113">
            <v>0</v>
          </cell>
          <cell r="DR113">
            <v>0</v>
          </cell>
          <cell r="DS113">
            <v>0</v>
          </cell>
          <cell r="DT113">
            <v>0</v>
          </cell>
          <cell r="DU113">
            <v>0</v>
          </cell>
          <cell r="DV113">
            <v>1031276450.4400001</v>
          </cell>
          <cell r="DW113">
            <v>984446940.85000002</v>
          </cell>
          <cell r="DX113">
            <v>975695311.51999998</v>
          </cell>
          <cell r="DY113">
            <v>965252858.13999999</v>
          </cell>
          <cell r="DZ113">
            <v>0</v>
          </cell>
          <cell r="EA113">
            <v>0</v>
          </cell>
          <cell r="EB113">
            <v>0</v>
          </cell>
          <cell r="EC113">
            <v>0</v>
          </cell>
          <cell r="ED113">
            <v>0</v>
          </cell>
          <cell r="EE113">
            <v>0</v>
          </cell>
          <cell r="EF113">
            <v>0</v>
          </cell>
        </row>
        <row r="114">
          <cell r="AV114" t="str">
            <v>000</v>
          </cell>
          <cell r="BC114"/>
          <cell r="BD114"/>
          <cell r="BE114"/>
          <cell r="BF114"/>
          <cell r="BG114"/>
          <cell r="BH114"/>
          <cell r="BI114"/>
          <cell r="BJ114"/>
          <cell r="BK114"/>
          <cell r="BL114"/>
          <cell r="BM114"/>
          <cell r="BZ114" t="str">
            <v>T1Large Business EnergyFixed Charge</v>
          </cell>
          <cell r="CG114">
            <v>4.1796489000000001</v>
          </cell>
          <cell r="CH114">
            <v>4.2214453890000003</v>
          </cell>
          <cell r="CI114">
            <v>4.2636598428900001</v>
          </cell>
          <cell r="CJ114">
            <v>4.3062964413189002</v>
          </cell>
          <cell r="CK114">
            <v>4.3493594057320895</v>
          </cell>
          <cell r="CL114">
            <v>4.3493594057320895</v>
          </cell>
          <cell r="CM114">
            <v>4.3493594057320895</v>
          </cell>
          <cell r="CN114">
            <v>4.3493594057320895</v>
          </cell>
          <cell r="CO114">
            <v>4.3493594057320895</v>
          </cell>
          <cell r="CP114">
            <v>4.3493594057320895</v>
          </cell>
          <cell r="CQ114">
            <v>4.3493594057320895</v>
          </cell>
          <cell r="CR114">
            <v>108.04796298704051</v>
          </cell>
          <cell r="CS114">
            <v>108.04796298704051</v>
          </cell>
          <cell r="CT114">
            <v>108.04796298704051</v>
          </cell>
          <cell r="CU114">
            <v>108.04796298704051</v>
          </cell>
          <cell r="CV114">
            <v>0</v>
          </cell>
          <cell r="CW114">
            <v>0</v>
          </cell>
          <cell r="CX114">
            <v>0</v>
          </cell>
          <cell r="CY114">
            <v>0</v>
          </cell>
          <cell r="CZ114">
            <v>0</v>
          </cell>
          <cell r="DA114">
            <v>0</v>
          </cell>
          <cell r="DB114">
            <v>0</v>
          </cell>
          <cell r="DD114" t="str">
            <v>EastDemand SmallFixed Charge</v>
          </cell>
          <cell r="DK114">
            <v>31.940480000000001</v>
          </cell>
          <cell r="DL114">
            <v>32.15892218969654</v>
          </cell>
          <cell r="DM114">
            <v>32.092757842591205</v>
          </cell>
          <cell r="DN114">
            <v>32.338500981278628</v>
          </cell>
          <cell r="DO114">
            <v>0</v>
          </cell>
          <cell r="DP114">
            <v>0</v>
          </cell>
          <cell r="DQ114">
            <v>0</v>
          </cell>
          <cell r="DR114">
            <v>0</v>
          </cell>
          <cell r="DS114">
            <v>0</v>
          </cell>
          <cell r="DT114">
            <v>0</v>
          </cell>
          <cell r="DU114">
            <v>0</v>
          </cell>
          <cell r="DV114">
            <v>4286.62</v>
          </cell>
          <cell r="DW114">
            <v>3995.97</v>
          </cell>
          <cell r="DX114">
            <v>3970.95</v>
          </cell>
          <cell r="DY114">
            <v>3943.27</v>
          </cell>
          <cell r="DZ114">
            <v>0</v>
          </cell>
          <cell r="EA114">
            <v>0</v>
          </cell>
          <cell r="EB114">
            <v>0</v>
          </cell>
          <cell r="EC114">
            <v>0</v>
          </cell>
          <cell r="ED114">
            <v>0</v>
          </cell>
          <cell r="EE114">
            <v>0</v>
          </cell>
          <cell r="EF114">
            <v>0</v>
          </cell>
        </row>
        <row r="115">
          <cell r="AV115" t="str">
            <v>000</v>
          </cell>
          <cell r="BC115"/>
          <cell r="BD115"/>
          <cell r="BE115"/>
          <cell r="BF115"/>
          <cell r="BG115"/>
          <cell r="BH115"/>
          <cell r="BI115"/>
          <cell r="BJ115"/>
          <cell r="BK115"/>
          <cell r="BL115"/>
          <cell r="BM115"/>
          <cell r="BZ115" t="str">
            <v>T1Large Business EnergyVolume Block 1 Charge</v>
          </cell>
          <cell r="CG115">
            <v>1.2756154364570426E-2</v>
          </cell>
          <cell r="CH115">
            <v>1.2804973505126783E-2</v>
          </cell>
          <cell r="CI115">
            <v>1.29657472693725E-2</v>
          </cell>
          <cell r="CJ115">
            <v>1.2957337472086361E-2</v>
          </cell>
          <cell r="CK115">
            <v>0</v>
          </cell>
          <cell r="CL115">
            <v>0</v>
          </cell>
          <cell r="CM115">
            <v>0</v>
          </cell>
          <cell r="CN115">
            <v>0</v>
          </cell>
          <cell r="CO115">
            <v>0</v>
          </cell>
          <cell r="CP115">
            <v>0</v>
          </cell>
          <cell r="CQ115">
            <v>0</v>
          </cell>
          <cell r="CR115">
            <v>11287662.645293133</v>
          </cell>
          <cell r="CS115">
            <v>11287662.645293133</v>
          </cell>
          <cell r="CT115">
            <v>11287662.645293133</v>
          </cell>
          <cell r="CU115">
            <v>11287662.645293133</v>
          </cell>
          <cell r="CV115">
            <v>0</v>
          </cell>
          <cell r="CW115">
            <v>0</v>
          </cell>
          <cell r="CX115">
            <v>0</v>
          </cell>
          <cell r="CY115">
            <v>0</v>
          </cell>
          <cell r="CZ115">
            <v>0</v>
          </cell>
          <cell r="DA115">
            <v>0</v>
          </cell>
          <cell r="DB115">
            <v>0</v>
          </cell>
          <cell r="DD115" t="str">
            <v>EastDemand SmallDemand Charge kW</v>
          </cell>
          <cell r="DK115">
            <v>23.638628112449805</v>
          </cell>
          <cell r="DL115">
            <v>23.047662409638559</v>
          </cell>
          <cell r="DM115">
            <v>22.471470849397594</v>
          </cell>
          <cell r="DN115">
            <v>21.909684078162655</v>
          </cell>
          <cell r="DO115">
            <v>21.361941976208588</v>
          </cell>
          <cell r="DP115">
            <v>0</v>
          </cell>
          <cell r="DQ115">
            <v>0</v>
          </cell>
          <cell r="DR115">
            <v>0</v>
          </cell>
          <cell r="DS115">
            <v>0</v>
          </cell>
          <cell r="DT115">
            <v>0</v>
          </cell>
          <cell r="DU115">
            <v>0</v>
          </cell>
          <cell r="DV115">
            <v>1410980.7204999998</v>
          </cell>
          <cell r="DW115">
            <v>1275761.67</v>
          </cell>
          <cell r="DX115">
            <v>1267775.97</v>
          </cell>
          <cell r="DY115">
            <v>1258938.7</v>
          </cell>
          <cell r="DZ115">
            <v>0</v>
          </cell>
          <cell r="EA115">
            <v>0</v>
          </cell>
          <cell r="EB115">
            <v>0</v>
          </cell>
          <cell r="EC115">
            <v>0</v>
          </cell>
          <cell r="ED115">
            <v>0</v>
          </cell>
          <cell r="EE115">
            <v>0</v>
          </cell>
          <cell r="EF115">
            <v>0</v>
          </cell>
        </row>
        <row r="116">
          <cell r="AV116" t="str">
            <v>000</v>
          </cell>
          <cell r="BC116"/>
          <cell r="BD116"/>
          <cell r="BE116"/>
          <cell r="BF116"/>
          <cell r="BG116"/>
          <cell r="BH116"/>
          <cell r="BI116"/>
          <cell r="BJ116"/>
          <cell r="BK116"/>
          <cell r="BL116"/>
          <cell r="BM116"/>
          <cell r="BZ116" t="str">
            <v>T1Large Business EnergyVolume Block 2 Charge</v>
          </cell>
          <cell r="CG116">
            <v>1.6183265485757239E-2</v>
          </cell>
          <cell r="CH116">
            <v>1.6266345932588022E-2</v>
          </cell>
          <cell r="CI116">
            <v>1.6461733377507216E-2</v>
          </cell>
          <cell r="CJ116">
            <v>1.6488283446633251E-2</v>
          </cell>
          <cell r="CK116">
            <v>0</v>
          </cell>
          <cell r="CL116">
            <v>0</v>
          </cell>
          <cell r="CM116">
            <v>0</v>
          </cell>
          <cell r="CN116">
            <v>0</v>
          </cell>
          <cell r="CO116">
            <v>0</v>
          </cell>
          <cell r="CP116">
            <v>0</v>
          </cell>
          <cell r="CQ116">
            <v>0</v>
          </cell>
          <cell r="CR116">
            <v>9154239.5315226763</v>
          </cell>
          <cell r="CS116">
            <v>9154239.5315226763</v>
          </cell>
          <cell r="CT116">
            <v>9154239.5315226763</v>
          </cell>
          <cell r="CU116">
            <v>9154239.5315226763</v>
          </cell>
          <cell r="CV116">
            <v>0</v>
          </cell>
          <cell r="CW116">
            <v>0</v>
          </cell>
          <cell r="CX116">
            <v>0</v>
          </cell>
          <cell r="CY116">
            <v>0</v>
          </cell>
          <cell r="CZ116">
            <v>0</v>
          </cell>
          <cell r="DA116">
            <v>0</v>
          </cell>
          <cell r="DB116">
            <v>0</v>
          </cell>
          <cell r="DD116" t="str">
            <v>EastDemand SmallVolume Charge</v>
          </cell>
          <cell r="DK116">
            <v>3.481491826166801E-3</v>
          </cell>
          <cell r="DL116">
            <v>5.7159782518714751E-3</v>
          </cell>
          <cell r="DM116">
            <v>4.6939150136556806E-3</v>
          </cell>
          <cell r="DN116">
            <v>4.3989422819155962E-3</v>
          </cell>
          <cell r="DO116">
            <v>0</v>
          </cell>
          <cell r="DP116">
            <v>0</v>
          </cell>
          <cell r="DQ116">
            <v>0</v>
          </cell>
          <cell r="DR116">
            <v>0</v>
          </cell>
          <cell r="DS116">
            <v>0</v>
          </cell>
          <cell r="DT116">
            <v>0</v>
          </cell>
          <cell r="DU116">
            <v>0</v>
          </cell>
          <cell r="DV116">
            <v>788919735.45000005</v>
          </cell>
          <cell r="DW116">
            <v>752745071.90999997</v>
          </cell>
          <cell r="DX116">
            <v>745870308.50999999</v>
          </cell>
          <cell r="DY116">
            <v>737684663.21000004</v>
          </cell>
          <cell r="DZ116">
            <v>0</v>
          </cell>
          <cell r="EA116">
            <v>0</v>
          </cell>
          <cell r="EB116">
            <v>0</v>
          </cell>
          <cell r="EC116">
            <v>0</v>
          </cell>
          <cell r="ED116">
            <v>0</v>
          </cell>
          <cell r="EE116">
            <v>0</v>
          </cell>
          <cell r="EF116">
            <v>0</v>
          </cell>
        </row>
        <row r="117">
          <cell r="AV117" t="str">
            <v>000</v>
          </cell>
          <cell r="BC117"/>
          <cell r="BD117"/>
          <cell r="BE117"/>
          <cell r="BF117"/>
          <cell r="BG117"/>
          <cell r="BH117"/>
          <cell r="BI117"/>
          <cell r="BJ117"/>
          <cell r="BK117"/>
          <cell r="BL117"/>
          <cell r="BM117"/>
          <cell r="BZ117" t="str">
            <v>T1Large Residential EnergyFixed Charge</v>
          </cell>
          <cell r="CG117">
            <v>4.1796489000000001</v>
          </cell>
          <cell r="CH117">
            <v>4.2214453890000003</v>
          </cell>
          <cell r="CI117">
            <v>4.2636598428900001</v>
          </cell>
          <cell r="CJ117">
            <v>4.3062964413189002</v>
          </cell>
          <cell r="CK117">
            <v>4.3493594057320895</v>
          </cell>
          <cell r="CL117">
            <v>4.3493594057320895</v>
          </cell>
          <cell r="CM117">
            <v>4.3493594057320895</v>
          </cell>
          <cell r="CN117">
            <v>4.3493594057320895</v>
          </cell>
          <cell r="CO117">
            <v>4.3493594057320895</v>
          </cell>
          <cell r="CP117">
            <v>4.3493594057320895</v>
          </cell>
          <cell r="CQ117">
            <v>4.3493594057320895</v>
          </cell>
          <cell r="CR117">
            <v>0</v>
          </cell>
          <cell r="CS117">
            <v>0</v>
          </cell>
          <cell r="CT117">
            <v>0</v>
          </cell>
          <cell r="CU117">
            <v>0</v>
          </cell>
          <cell r="CV117">
            <v>0</v>
          </cell>
          <cell r="CW117">
            <v>0</v>
          </cell>
          <cell r="CX117">
            <v>0</v>
          </cell>
          <cell r="CY117">
            <v>0</v>
          </cell>
          <cell r="CZ117">
            <v>0</v>
          </cell>
          <cell r="DA117">
            <v>0</v>
          </cell>
          <cell r="DB117">
            <v>0</v>
          </cell>
          <cell r="DD117" t="str">
            <v>EastLarge Business EnergyFixed Charge</v>
          </cell>
          <cell r="DK117">
            <v>31.940480000000001</v>
          </cell>
          <cell r="DL117">
            <v>32.15892218969654</v>
          </cell>
          <cell r="DM117">
            <v>32.092757842591205</v>
          </cell>
          <cell r="DN117">
            <v>32.338500981278628</v>
          </cell>
          <cell r="DO117">
            <v>0</v>
          </cell>
          <cell r="DP117">
            <v>0</v>
          </cell>
          <cell r="DQ117">
            <v>0</v>
          </cell>
          <cell r="DR117">
            <v>0</v>
          </cell>
          <cell r="DS117">
            <v>0</v>
          </cell>
          <cell r="DT117">
            <v>0</v>
          </cell>
          <cell r="DU117">
            <v>0</v>
          </cell>
          <cell r="DV117">
            <v>171</v>
          </cell>
          <cell r="DW117">
            <v>171</v>
          </cell>
          <cell r="DX117">
            <v>171</v>
          </cell>
          <cell r="DY117">
            <v>171</v>
          </cell>
          <cell r="DZ117">
            <v>0</v>
          </cell>
          <cell r="EA117">
            <v>0</v>
          </cell>
          <cell r="EB117">
            <v>0</v>
          </cell>
          <cell r="EC117">
            <v>0</v>
          </cell>
          <cell r="ED117">
            <v>0</v>
          </cell>
          <cell r="EE117">
            <v>0</v>
          </cell>
          <cell r="EF117">
            <v>0</v>
          </cell>
        </row>
        <row r="118">
          <cell r="AV118" t="str">
            <v>000</v>
          </cell>
          <cell r="BC118"/>
          <cell r="BD118"/>
          <cell r="BE118"/>
          <cell r="BF118"/>
          <cell r="BG118"/>
          <cell r="BH118"/>
          <cell r="BI118"/>
          <cell r="BJ118"/>
          <cell r="BK118"/>
          <cell r="BL118"/>
          <cell r="BM118"/>
          <cell r="BZ118" t="str">
            <v>T1Large Residential EnergyVolume Block 1 Charge</v>
          </cell>
          <cell r="CG118">
            <v>1.2756154364570426E-2</v>
          </cell>
          <cell r="CH118">
            <v>1.2804973505126783E-2</v>
          </cell>
          <cell r="CI118">
            <v>1.29657472693725E-2</v>
          </cell>
          <cell r="CJ118">
            <v>1.2957337472086361E-2</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D118" t="str">
            <v>EastLarge Business EnergyVolume Block 1 Charge</v>
          </cell>
          <cell r="DK118">
            <v>3.481491826166801E-3</v>
          </cell>
          <cell r="DL118">
            <v>5.7159782518714751E-3</v>
          </cell>
          <cell r="DM118">
            <v>4.6939150136556806E-3</v>
          </cell>
          <cell r="DN118">
            <v>4.3989422819155962E-3</v>
          </cell>
          <cell r="DO118">
            <v>0</v>
          </cell>
          <cell r="DP118">
            <v>0</v>
          </cell>
          <cell r="DQ118">
            <v>0</v>
          </cell>
          <cell r="DR118">
            <v>0</v>
          </cell>
          <cell r="DS118">
            <v>0</v>
          </cell>
          <cell r="DT118">
            <v>0</v>
          </cell>
          <cell r="DU118">
            <v>0</v>
          </cell>
          <cell r="DV118">
            <v>16587000</v>
          </cell>
          <cell r="DW118">
            <v>16587000</v>
          </cell>
          <cell r="DX118">
            <v>16587000</v>
          </cell>
          <cell r="DY118">
            <v>16587000</v>
          </cell>
          <cell r="DZ118">
            <v>0</v>
          </cell>
          <cell r="EA118">
            <v>0</v>
          </cell>
          <cell r="EB118">
            <v>0</v>
          </cell>
          <cell r="EC118">
            <v>0</v>
          </cell>
          <cell r="ED118">
            <v>0</v>
          </cell>
          <cell r="EE118">
            <v>0</v>
          </cell>
          <cell r="EF118">
            <v>0</v>
          </cell>
        </row>
        <row r="119">
          <cell r="AV119" t="str">
            <v>000</v>
          </cell>
          <cell r="BC119"/>
          <cell r="BD119"/>
          <cell r="BE119"/>
          <cell r="BF119"/>
          <cell r="BG119"/>
          <cell r="BH119"/>
          <cell r="BI119"/>
          <cell r="BJ119"/>
          <cell r="BK119"/>
          <cell r="BL119"/>
          <cell r="BM119"/>
          <cell r="BZ119" t="str">
            <v>T1Large Residential EnergyVolume Block 2 Charge</v>
          </cell>
          <cell r="CG119">
            <v>1.6183265485757239E-2</v>
          </cell>
          <cell r="CH119">
            <v>1.6266345932588022E-2</v>
          </cell>
          <cell r="CI119">
            <v>1.6461733377507216E-2</v>
          </cell>
          <cell r="CJ119">
            <v>1.6488283446633251E-2</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D119" t="str">
            <v>EastLarge Business EnergyVolume Block 2 Charge</v>
          </cell>
          <cell r="DK119">
            <v>9.0976732655260614E-2</v>
          </cell>
          <cell r="DL119">
            <v>9.1934062351532758E-2</v>
          </cell>
          <cell r="DM119">
            <v>8.962644739449388E-2</v>
          </cell>
          <cell r="DN119">
            <v>8.8059557848904069E-2</v>
          </cell>
          <cell r="DO119">
            <v>0</v>
          </cell>
          <cell r="DP119">
            <v>0</v>
          </cell>
          <cell r="DQ119">
            <v>0</v>
          </cell>
          <cell r="DR119">
            <v>0</v>
          </cell>
          <cell r="DS119">
            <v>0</v>
          </cell>
          <cell r="DT119">
            <v>0</v>
          </cell>
          <cell r="DU119">
            <v>0</v>
          </cell>
          <cell r="DV119">
            <v>15066063.965593748</v>
          </cell>
          <cell r="DW119">
            <v>15066063.965593748</v>
          </cell>
          <cell r="DX119">
            <v>15066063.965593748</v>
          </cell>
          <cell r="DY119">
            <v>15066063.965593748</v>
          </cell>
          <cell r="DZ119">
            <v>0</v>
          </cell>
          <cell r="EA119">
            <v>0</v>
          </cell>
          <cell r="EB119">
            <v>0</v>
          </cell>
          <cell r="EC119">
            <v>0</v>
          </cell>
          <cell r="ED119">
            <v>0</v>
          </cell>
          <cell r="EE119">
            <v>0</v>
          </cell>
          <cell r="EF119">
            <v>0</v>
          </cell>
        </row>
        <row r="120">
          <cell r="AV120" t="str">
            <v>000</v>
          </cell>
          <cell r="BC120"/>
          <cell r="BD120"/>
          <cell r="BE120"/>
          <cell r="BF120"/>
          <cell r="BG120"/>
          <cell r="BH120"/>
          <cell r="BI120"/>
          <cell r="BJ120"/>
          <cell r="BK120"/>
          <cell r="BL120"/>
          <cell r="BM120"/>
          <cell r="BZ120" t="str">
            <v>T1Large Business Primary Load ControlFixed Charge</v>
          </cell>
          <cell r="CG120">
            <v>4.1796489000000001</v>
          </cell>
          <cell r="CH120">
            <v>4.2214453890000003</v>
          </cell>
          <cell r="CI120">
            <v>4.2636598428900001</v>
          </cell>
          <cell r="CJ120">
            <v>4.3062964413189002</v>
          </cell>
          <cell r="CK120">
            <v>4.3493594057320895</v>
          </cell>
          <cell r="CL120">
            <v>4.3493594057320895</v>
          </cell>
          <cell r="CM120">
            <v>4.3493594057320895</v>
          </cell>
          <cell r="CN120">
            <v>4.3493594057320895</v>
          </cell>
          <cell r="CO120">
            <v>4.3493594057320895</v>
          </cell>
          <cell r="CP120">
            <v>4.3493594057320895</v>
          </cell>
          <cell r="CQ120">
            <v>4.3493594057320895</v>
          </cell>
          <cell r="CR120">
            <v>19.5461841693213</v>
          </cell>
          <cell r="CS120">
            <v>17.61058921558481</v>
          </cell>
          <cell r="CT120">
            <v>17.506035157101898</v>
          </cell>
          <cell r="CU120">
            <v>17.391838049424912</v>
          </cell>
          <cell r="CV120">
            <v>0</v>
          </cell>
          <cell r="CW120">
            <v>0</v>
          </cell>
          <cell r="CX120">
            <v>0</v>
          </cell>
          <cell r="CY120">
            <v>0</v>
          </cell>
          <cell r="CZ120">
            <v>0</v>
          </cell>
          <cell r="DA120">
            <v>0</v>
          </cell>
          <cell r="DB120">
            <v>0</v>
          </cell>
          <cell r="DD120" t="str">
            <v>EastLarge Residential EnergyFixed Charge</v>
          </cell>
          <cell r="DK120">
            <v>31.940480000000001</v>
          </cell>
          <cell r="DL120">
            <v>32.15892218969654</v>
          </cell>
          <cell r="DM120">
            <v>32.092757842591205</v>
          </cell>
          <cell r="DN120">
            <v>32.338500981278628</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row>
        <row r="121">
          <cell r="AV121" t="str">
            <v>000</v>
          </cell>
          <cell r="BC121"/>
          <cell r="BD121"/>
          <cell r="BE121"/>
          <cell r="BF121"/>
          <cell r="BG121"/>
          <cell r="BH121"/>
          <cell r="BI121"/>
          <cell r="BJ121"/>
          <cell r="BK121"/>
          <cell r="BL121"/>
          <cell r="BM121"/>
          <cell r="BZ121" t="str">
            <v>T1Large Business Primary Load ControlVolume Charge</v>
          </cell>
          <cell r="CG121">
            <v>1.2756140745273986E-2</v>
          </cell>
          <cell r="CH121">
            <v>1.2804973505126783E-2</v>
          </cell>
          <cell r="CI121">
            <v>1.29657472693725E-2</v>
          </cell>
          <cell r="CJ121">
            <v>1.2957337472086361E-2</v>
          </cell>
          <cell r="CK121">
            <v>0</v>
          </cell>
          <cell r="CL121">
            <v>1</v>
          </cell>
          <cell r="CM121">
            <v>1</v>
          </cell>
          <cell r="CN121">
            <v>1</v>
          </cell>
          <cell r="CO121">
            <v>1</v>
          </cell>
          <cell r="CP121">
            <v>1</v>
          </cell>
          <cell r="CQ121">
            <v>1</v>
          </cell>
          <cell r="CR121">
            <v>5668425.1150481263</v>
          </cell>
          <cell r="CS121">
            <v>5373878.2033019541</v>
          </cell>
          <cell r="CT121">
            <v>5326733.052911221</v>
          </cell>
          <cell r="CU121">
            <v>5287157.8562065056</v>
          </cell>
          <cell r="CV121">
            <v>0</v>
          </cell>
          <cell r="CW121">
            <v>0</v>
          </cell>
          <cell r="CX121">
            <v>0</v>
          </cell>
          <cell r="CY121">
            <v>0</v>
          </cell>
          <cell r="CZ121">
            <v>0</v>
          </cell>
          <cell r="DA121">
            <v>0</v>
          </cell>
          <cell r="DB121">
            <v>0</v>
          </cell>
          <cell r="DD121" t="str">
            <v>EastLarge Residential EnergyVolume Block 1 Charge</v>
          </cell>
          <cell r="DK121">
            <v>3.481491826166801E-3</v>
          </cell>
          <cell r="DL121">
            <v>5.7159782518714751E-3</v>
          </cell>
          <cell r="DM121">
            <v>4.6939150136556806E-3</v>
          </cell>
          <cell r="DN121">
            <v>4.3989422819155962E-3</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row>
        <row r="122">
          <cell r="AV122" t="str">
            <v>000</v>
          </cell>
          <cell r="BC122"/>
          <cell r="BD122"/>
          <cell r="BE122"/>
          <cell r="BF122"/>
          <cell r="BG122"/>
          <cell r="BH122"/>
          <cell r="BI122"/>
          <cell r="BJ122"/>
          <cell r="BK122"/>
          <cell r="BL122"/>
          <cell r="BM122"/>
          <cell r="BZ122" t="str">
            <v>T1Large Business Secondary Load ControlVolume Charge</v>
          </cell>
          <cell r="CG122">
            <v>1.2756140745273986E-2</v>
          </cell>
          <cell r="CH122">
            <v>1.2804973505126783E-2</v>
          </cell>
          <cell r="CI122">
            <v>1.29657472693725E-2</v>
          </cell>
          <cell r="CJ122">
            <v>1.2957337472086361E-2</v>
          </cell>
          <cell r="CK122">
            <v>0</v>
          </cell>
          <cell r="CL122">
            <v>1</v>
          </cell>
          <cell r="CM122">
            <v>1</v>
          </cell>
          <cell r="CN122">
            <v>1</v>
          </cell>
          <cell r="CO122">
            <v>1</v>
          </cell>
          <cell r="CP122">
            <v>1</v>
          </cell>
          <cell r="CQ122">
            <v>1</v>
          </cell>
          <cell r="CR122">
            <v>3967769.6989568998</v>
          </cell>
          <cell r="CS122">
            <v>3970108.8702768688</v>
          </cell>
          <cell r="CT122">
            <v>3971519.3907206659</v>
          </cell>
          <cell r="CU122">
            <v>3974348.8975529042</v>
          </cell>
          <cell r="CV122">
            <v>0</v>
          </cell>
          <cell r="CW122">
            <v>0</v>
          </cell>
          <cell r="CX122">
            <v>0</v>
          </cell>
          <cell r="CY122">
            <v>0</v>
          </cell>
          <cell r="CZ122">
            <v>0</v>
          </cell>
          <cell r="DA122">
            <v>0</v>
          </cell>
          <cell r="DB122">
            <v>0</v>
          </cell>
          <cell r="DD122" t="str">
            <v>EastLarge Residential EnergyVolume Block 2 Charge</v>
          </cell>
          <cell r="DK122">
            <v>9.0976732655260614E-2</v>
          </cell>
          <cell r="DL122">
            <v>9.1934062351532758E-2</v>
          </cell>
          <cell r="DM122">
            <v>8.962644739449388E-2</v>
          </cell>
          <cell r="DN122">
            <v>8.8059557848904069E-2</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row>
        <row r="123">
          <cell r="AV123" t="str">
            <v>000</v>
          </cell>
          <cell r="BC123"/>
          <cell r="BD123"/>
          <cell r="BE123"/>
          <cell r="BF123"/>
          <cell r="BG123"/>
          <cell r="BH123"/>
          <cell r="BI123"/>
          <cell r="BJ123"/>
          <cell r="BK123"/>
          <cell r="BL123"/>
          <cell r="BM123"/>
          <cell r="BZ123" t="str">
            <v>T1Residential DemandFixed Charge</v>
          </cell>
          <cell r="CG123">
            <v>2.0924400000000006E-2</v>
          </cell>
          <cell r="CH123">
            <v>2.1133644000000007E-2</v>
          </cell>
          <cell r="CI123">
            <v>2.1344980440000008E-2</v>
          </cell>
          <cell r="CJ123">
            <v>2.1558430244400007E-2</v>
          </cell>
          <cell r="CK123">
            <v>2.1774014546844009E-2</v>
          </cell>
          <cell r="CL123">
            <v>2.1774014546844009E-2</v>
          </cell>
          <cell r="CM123">
            <v>2.1774014546844009E-2</v>
          </cell>
          <cell r="CN123">
            <v>2.1774014546844009E-2</v>
          </cell>
          <cell r="CO123">
            <v>2.1774014546844009E-2</v>
          </cell>
          <cell r="CP123">
            <v>2.1774014546844009E-2</v>
          </cell>
          <cell r="CQ123">
            <v>2.1774014546844009E-2</v>
          </cell>
          <cell r="CR123">
            <v>186.11389697825197</v>
          </cell>
          <cell r="CS123">
            <v>279.17084546737794</v>
          </cell>
          <cell r="CT123">
            <v>418.7524206129882</v>
          </cell>
          <cell r="CU123">
            <v>628.13489928235856</v>
          </cell>
          <cell r="CV123">
            <v>0</v>
          </cell>
          <cell r="CW123">
            <v>0</v>
          </cell>
          <cell r="CX123">
            <v>0</v>
          </cell>
          <cell r="CY123">
            <v>0</v>
          </cell>
          <cell r="CZ123">
            <v>0</v>
          </cell>
          <cell r="DA123">
            <v>0</v>
          </cell>
          <cell r="DB123">
            <v>0</v>
          </cell>
          <cell r="DD123" t="str">
            <v>EastIBT BusinessFixed Charge</v>
          </cell>
          <cell r="DK123">
            <v>1.105</v>
          </cell>
          <cell r="DL123">
            <v>1.1145094664371773</v>
          </cell>
          <cell r="DM123">
            <v>1.1241007699349155</v>
          </cell>
          <cell r="DN123">
            <v>1.1337746147708441</v>
          </cell>
          <cell r="DO123">
            <v>1.143531711283502</v>
          </cell>
          <cell r="DP123">
            <v>1.1533727759244958</v>
          </cell>
          <cell r="DQ123">
            <v>1.1632985313111093</v>
          </cell>
          <cell r="DR123">
            <v>1.1733097062793632</v>
          </cell>
          <cell r="DS123">
            <v>1.1834070359375333</v>
          </cell>
          <cell r="DT123">
            <v>1.1935912617201283</v>
          </cell>
          <cell r="DU123">
            <v>1.2038631314423325</v>
          </cell>
          <cell r="DV123">
            <v>54672.72</v>
          </cell>
          <cell r="DW123">
            <v>45365.18</v>
          </cell>
          <cell r="DX123">
            <v>32561.54</v>
          </cell>
          <cell r="DY123">
            <v>12947.5</v>
          </cell>
          <cell r="DZ123">
            <v>0</v>
          </cell>
          <cell r="EA123">
            <v>0</v>
          </cell>
          <cell r="EB123">
            <v>0</v>
          </cell>
          <cell r="EC123">
            <v>0</v>
          </cell>
          <cell r="ED123">
            <v>0</v>
          </cell>
          <cell r="EE123">
            <v>0</v>
          </cell>
          <cell r="EF123">
            <v>0</v>
          </cell>
        </row>
        <row r="124">
          <cell r="AV124" t="str">
            <v>000</v>
          </cell>
          <cell r="BC124"/>
          <cell r="BD124"/>
          <cell r="BE124"/>
          <cell r="BF124"/>
          <cell r="BG124"/>
          <cell r="BH124"/>
          <cell r="BI124"/>
          <cell r="BJ124"/>
          <cell r="BK124"/>
          <cell r="BL124"/>
          <cell r="BM124"/>
          <cell r="BZ124" t="str">
            <v>T1Residential DemandPeak Demand Charge kW</v>
          </cell>
          <cell r="CG124">
            <v>0.46933792312105571</v>
          </cell>
          <cell r="CH124">
            <v>0.47403130235226626</v>
          </cell>
          <cell r="CI124">
            <v>0.47877161537578894</v>
          </cell>
          <cell r="CJ124">
            <v>0.48355933152954683</v>
          </cell>
          <cell r="CK124">
            <v>0.48839492484484232</v>
          </cell>
          <cell r="CL124">
            <v>0.48839492484484232</v>
          </cell>
          <cell r="CM124">
            <v>0.48839492484484232</v>
          </cell>
          <cell r="CN124">
            <v>0.48839492484484232</v>
          </cell>
          <cell r="CO124">
            <v>0.48839492484484232</v>
          </cell>
          <cell r="CP124">
            <v>0.48839492484484232</v>
          </cell>
          <cell r="CQ124">
            <v>0.48839492484484232</v>
          </cell>
          <cell r="CR124">
            <v>9176.0626778418118</v>
          </cell>
          <cell r="CS124">
            <v>13764.09401676272</v>
          </cell>
          <cell r="CT124">
            <v>20646.134756781204</v>
          </cell>
          <cell r="CU124">
            <v>30969.199714397011</v>
          </cell>
          <cell r="CV124">
            <v>0</v>
          </cell>
          <cell r="CW124">
            <v>0</v>
          </cell>
          <cell r="CX124">
            <v>0</v>
          </cell>
          <cell r="CY124">
            <v>0</v>
          </cell>
          <cell r="CZ124">
            <v>0</v>
          </cell>
          <cell r="DA124">
            <v>0</v>
          </cell>
          <cell r="DB124">
            <v>0</v>
          </cell>
          <cell r="DD124" t="str">
            <v>EastIBT BusinessVolume Block 1 Charge</v>
          </cell>
          <cell r="DK124">
            <v>2.5719449225473319E-2</v>
          </cell>
          <cell r="DL124">
            <v>2.5940786998498045E-2</v>
          </cell>
          <cell r="DM124">
            <v>2.6164029571634859E-2</v>
          </cell>
          <cell r="DN124">
            <v>2.638919333731158E-2</v>
          </cell>
          <cell r="DO124">
            <v>2.6616294829026825E-2</v>
          </cell>
          <cell r="DP124">
            <v>2.6845350722564061E-2</v>
          </cell>
          <cell r="DQ124">
            <v>2.7076377837216076E-2</v>
          </cell>
          <cell r="DR124">
            <v>2.7309393137020001E-2</v>
          </cell>
          <cell r="DS124">
            <v>2.7544413732002962E-2</v>
          </cell>
          <cell r="DT124">
            <v>2.7781456879438442E-2</v>
          </cell>
          <cell r="DU124">
            <v>2.8020539985113471E-2</v>
          </cell>
          <cell r="DV124">
            <v>12558339.84</v>
          </cell>
          <cell r="DW124">
            <v>12451299.210000001</v>
          </cell>
          <cell r="DX124">
            <v>12546272.949999999</v>
          </cell>
          <cell r="DY124">
            <v>12480835.09</v>
          </cell>
          <cell r="DZ124">
            <v>0</v>
          </cell>
          <cell r="EA124">
            <v>0</v>
          </cell>
          <cell r="EB124">
            <v>0</v>
          </cell>
          <cell r="EC124">
            <v>0</v>
          </cell>
          <cell r="ED124">
            <v>0</v>
          </cell>
          <cell r="EE124">
            <v>0</v>
          </cell>
          <cell r="EF124">
            <v>0</v>
          </cell>
        </row>
        <row r="125">
          <cell r="AV125" t="str">
            <v>000</v>
          </cell>
          <cell r="BC125"/>
          <cell r="BD125"/>
          <cell r="BE125"/>
          <cell r="BF125"/>
          <cell r="BG125"/>
          <cell r="BH125"/>
          <cell r="BI125"/>
          <cell r="BJ125"/>
          <cell r="BK125"/>
          <cell r="BL125"/>
          <cell r="BM125"/>
          <cell r="BZ125" t="str">
            <v>T1Residential DemandVolume Charge</v>
          </cell>
          <cell r="CG125">
            <v>1.0544881443151606E-2</v>
          </cell>
          <cell r="CH125">
            <v>1.0557007140789228E-2</v>
          </cell>
          <cell r="CI125">
            <v>1.0708036944471295E-2</v>
          </cell>
          <cell r="CJ125">
            <v>1.0596404320433834E-2</v>
          </cell>
          <cell r="CK125">
            <v>0</v>
          </cell>
          <cell r="CL125">
            <v>0</v>
          </cell>
          <cell r="CM125">
            <v>0</v>
          </cell>
          <cell r="CN125">
            <v>0</v>
          </cell>
          <cell r="CO125">
            <v>0</v>
          </cell>
          <cell r="CP125">
            <v>0</v>
          </cell>
          <cell r="CQ125">
            <v>0</v>
          </cell>
          <cell r="CR125">
            <v>1597100.6561850668</v>
          </cell>
          <cell r="CS125">
            <v>1581751.6248554394</v>
          </cell>
          <cell r="CT125">
            <v>1586944.9481883196</v>
          </cell>
          <cell r="CU125">
            <v>1575324.7289849638</v>
          </cell>
          <cell r="CV125">
            <v>0</v>
          </cell>
          <cell r="CW125">
            <v>0</v>
          </cell>
          <cell r="CX125">
            <v>0</v>
          </cell>
          <cell r="CY125">
            <v>0</v>
          </cell>
          <cell r="CZ125">
            <v>0</v>
          </cell>
          <cell r="DA125">
            <v>0</v>
          </cell>
          <cell r="DB125">
            <v>0</v>
          </cell>
          <cell r="DD125" t="str">
            <v>EastIBT BusinessVolume Block 2 Charge</v>
          </cell>
          <cell r="DK125">
            <v>7.4874913368164833E-2</v>
          </cell>
          <cell r="DL125">
            <v>8.66811180110372E-2</v>
          </cell>
          <cell r="DM125">
            <v>8.4765100747227581E-2</v>
          </cell>
          <cell r="DN125">
            <v>8.7003851482067754E-2</v>
          </cell>
          <cell r="DO125">
            <v>0</v>
          </cell>
          <cell r="DP125">
            <v>0</v>
          </cell>
          <cell r="DQ125">
            <v>0</v>
          </cell>
          <cell r="DR125">
            <v>0</v>
          </cell>
          <cell r="DS125">
            <v>0</v>
          </cell>
          <cell r="DT125">
            <v>0</v>
          </cell>
          <cell r="DU125">
            <v>0</v>
          </cell>
          <cell r="DV125">
            <v>112581289.2</v>
          </cell>
          <cell r="DW125">
            <v>111621705.98999999</v>
          </cell>
          <cell r="DX125">
            <v>112473113.59999999</v>
          </cell>
          <cell r="DY125">
            <v>111886485.14</v>
          </cell>
          <cell r="DZ125">
            <v>0</v>
          </cell>
          <cell r="EA125">
            <v>0</v>
          </cell>
          <cell r="EB125">
            <v>0</v>
          </cell>
          <cell r="EC125">
            <v>0</v>
          </cell>
          <cell r="ED125">
            <v>0</v>
          </cell>
          <cell r="EE125">
            <v>0</v>
          </cell>
          <cell r="EF125">
            <v>0</v>
          </cell>
        </row>
        <row r="126">
          <cell r="AV126" t="str">
            <v>000</v>
          </cell>
          <cell r="BC126"/>
          <cell r="BD126"/>
          <cell r="BE126"/>
          <cell r="BF126"/>
          <cell r="BG126"/>
          <cell r="BH126"/>
          <cell r="BI126"/>
          <cell r="BJ126"/>
          <cell r="BK126"/>
          <cell r="BL126"/>
          <cell r="BM126"/>
          <cell r="BZ126" t="str">
            <v>T1Residential ToU EnergyFixed Charge</v>
          </cell>
          <cell r="CG126">
            <v>5.231100000000001E-2</v>
          </cell>
          <cell r="CH126">
            <v>5.2834110000000011E-2</v>
          </cell>
          <cell r="CI126">
            <v>5.3362451100000013E-2</v>
          </cell>
          <cell r="CJ126">
            <v>5.3896075611000016E-2</v>
          </cell>
          <cell r="CK126">
            <v>5.4435036367110015E-2</v>
          </cell>
          <cell r="CL126">
            <v>5.4435036367110015E-2</v>
          </cell>
          <cell r="CM126">
            <v>5.4435036367110015E-2</v>
          </cell>
          <cell r="CN126">
            <v>5.4435036367110015E-2</v>
          </cell>
          <cell r="CO126">
            <v>5.4435036367110015E-2</v>
          </cell>
          <cell r="CP126">
            <v>5.4435036367110015E-2</v>
          </cell>
          <cell r="CQ126">
            <v>5.4435036367110015E-2</v>
          </cell>
          <cell r="CR126">
            <v>168.40925837016422</v>
          </cell>
          <cell r="CS126">
            <v>252.61246074196515</v>
          </cell>
          <cell r="CT126">
            <v>378.92396551430761</v>
          </cell>
          <cell r="CU126">
            <v>568.38694223297784</v>
          </cell>
          <cell r="CV126">
            <v>0</v>
          </cell>
          <cell r="CW126">
            <v>0</v>
          </cell>
          <cell r="CX126">
            <v>0</v>
          </cell>
          <cell r="CY126">
            <v>0</v>
          </cell>
          <cell r="CZ126">
            <v>0</v>
          </cell>
          <cell r="DA126">
            <v>0</v>
          </cell>
          <cell r="DB126">
            <v>0</v>
          </cell>
          <cell r="DD126" t="str">
            <v>EastIBT BusinessVolume Block 3 Charge</v>
          </cell>
          <cell r="DK126">
            <v>0.113658</v>
          </cell>
          <cell r="DL126">
            <v>0.113658</v>
          </cell>
          <cell r="DM126">
            <v>0.113658</v>
          </cell>
          <cell r="DN126">
            <v>0.113658</v>
          </cell>
          <cell r="DO126">
            <v>0.113658</v>
          </cell>
          <cell r="DP126">
            <v>0.113658</v>
          </cell>
          <cell r="DQ126">
            <v>0.113658</v>
          </cell>
          <cell r="DR126">
            <v>0.113658</v>
          </cell>
          <cell r="DS126">
            <v>0.113658</v>
          </cell>
          <cell r="DT126">
            <v>0.113658</v>
          </cell>
          <cell r="DU126">
            <v>0.113658</v>
          </cell>
          <cell r="DV126">
            <v>92362435.260000005</v>
          </cell>
          <cell r="DW126">
            <v>91575186.840000004</v>
          </cell>
          <cell r="DX126">
            <v>92273687.280000001</v>
          </cell>
          <cell r="DY126">
            <v>91792413.409999996</v>
          </cell>
          <cell r="DZ126">
            <v>0</v>
          </cell>
          <cell r="EA126">
            <v>0</v>
          </cell>
          <cell r="EB126">
            <v>0</v>
          </cell>
          <cell r="EC126">
            <v>0</v>
          </cell>
          <cell r="ED126">
            <v>0</v>
          </cell>
          <cell r="EE126">
            <v>0</v>
          </cell>
          <cell r="EF126">
            <v>0</v>
          </cell>
        </row>
        <row r="127">
          <cell r="AV127" t="str">
            <v>000</v>
          </cell>
          <cell r="BC127"/>
          <cell r="BD127"/>
          <cell r="BE127"/>
          <cell r="BF127"/>
          <cell r="BG127"/>
          <cell r="BH127"/>
          <cell r="BI127"/>
          <cell r="BJ127"/>
          <cell r="BK127"/>
          <cell r="BL127"/>
          <cell r="BM127"/>
          <cell r="BZ127" t="str">
            <v>T1Residential ToU EnergyVolume Evening Charge</v>
          </cell>
          <cell r="CG127">
            <v>1.3404371772805507E-2</v>
          </cell>
          <cell r="CH127">
            <v>1.3538415490533562E-2</v>
          </cell>
          <cell r="CI127">
            <v>1.3673799645438897E-2</v>
          </cell>
          <cell r="CJ127">
            <v>1.3810537641893286E-2</v>
          </cell>
          <cell r="CK127">
            <v>1.394864301831222E-2</v>
          </cell>
          <cell r="CL127">
            <v>1.394864301831222E-2</v>
          </cell>
          <cell r="CM127">
            <v>1.394864301831222E-2</v>
          </cell>
          <cell r="CN127">
            <v>1.394864301831222E-2</v>
          </cell>
          <cell r="CO127">
            <v>1.394864301831222E-2</v>
          </cell>
          <cell r="CP127">
            <v>1.394864301831222E-2</v>
          </cell>
          <cell r="CQ127">
            <v>1.394864301831222E-2</v>
          </cell>
          <cell r="CR127">
            <v>421121.83873212722</v>
          </cell>
          <cell r="CS127">
            <v>417518.30346205621</v>
          </cell>
          <cell r="CT127">
            <v>420258.33243055874</v>
          </cell>
          <cell r="CU127">
            <v>418073.19534692162</v>
          </cell>
          <cell r="CV127">
            <v>0</v>
          </cell>
          <cell r="CW127">
            <v>0</v>
          </cell>
          <cell r="CX127">
            <v>0</v>
          </cell>
          <cell r="CY127">
            <v>0</v>
          </cell>
          <cell r="CZ127">
            <v>0</v>
          </cell>
          <cell r="DA127">
            <v>0</v>
          </cell>
          <cell r="DB127">
            <v>0</v>
          </cell>
          <cell r="DD127" t="str">
            <v>EastIBT ResidentialFixed Charge</v>
          </cell>
          <cell r="DK127">
            <v>1.105</v>
          </cell>
          <cell r="DL127">
            <v>1.1145094664371773</v>
          </cell>
          <cell r="DM127">
            <v>1.1241007699349155</v>
          </cell>
          <cell r="DN127">
            <v>1.1337746147708441</v>
          </cell>
          <cell r="DO127">
            <v>1.143531711283502</v>
          </cell>
          <cell r="DP127">
            <v>1.1533727759244958</v>
          </cell>
          <cell r="DQ127">
            <v>1.1632985313111093</v>
          </cell>
          <cell r="DR127">
            <v>1.1733097062793632</v>
          </cell>
          <cell r="DS127">
            <v>1.1834070359375333</v>
          </cell>
          <cell r="DT127">
            <v>1.1935912617201283</v>
          </cell>
          <cell r="DU127">
            <v>1.2038631314423325</v>
          </cell>
          <cell r="DV127">
            <v>477664.95</v>
          </cell>
          <cell r="DW127">
            <v>427112.68</v>
          </cell>
          <cell r="DX127">
            <v>382586.21</v>
          </cell>
          <cell r="DY127">
            <v>344617.15</v>
          </cell>
          <cell r="DZ127">
            <v>0</v>
          </cell>
          <cell r="EA127">
            <v>0</v>
          </cell>
          <cell r="EB127">
            <v>0</v>
          </cell>
          <cell r="EC127">
            <v>0</v>
          </cell>
          <cell r="ED127">
            <v>0</v>
          </cell>
          <cell r="EE127">
            <v>0</v>
          </cell>
          <cell r="EF127">
            <v>0</v>
          </cell>
        </row>
        <row r="128">
          <cell r="AV128" t="str">
            <v>000</v>
          </cell>
          <cell r="BC128"/>
          <cell r="BD128"/>
          <cell r="BE128"/>
          <cell r="BF128"/>
          <cell r="BG128"/>
          <cell r="BH128"/>
          <cell r="BI128"/>
          <cell r="BJ128"/>
          <cell r="BK128"/>
          <cell r="BL128"/>
          <cell r="BM128"/>
          <cell r="BZ128" t="str">
            <v>T1Residential ToU EnergyVolume Overnight Charge</v>
          </cell>
          <cell r="CG128">
            <v>1.5736426912027361E-2</v>
          </cell>
          <cell r="CH128">
            <v>1.5775578381578632E-2</v>
          </cell>
          <cell r="CI128">
            <v>1.6069783750085404E-2</v>
          </cell>
          <cell r="CJ128">
            <v>1.6030188888696551E-2</v>
          </cell>
          <cell r="CK128">
            <v>0</v>
          </cell>
          <cell r="CL128">
            <v>0</v>
          </cell>
          <cell r="CM128">
            <v>0</v>
          </cell>
          <cell r="CN128">
            <v>0</v>
          </cell>
          <cell r="CO128">
            <v>0</v>
          </cell>
          <cell r="CP128">
            <v>0</v>
          </cell>
          <cell r="CQ128">
            <v>0</v>
          </cell>
          <cell r="CR128">
            <v>583948.108173794</v>
          </cell>
          <cell r="CS128">
            <v>578964.99416561669</v>
          </cell>
          <cell r="CT128">
            <v>582806.26039841736</v>
          </cell>
          <cell r="CU128">
            <v>579803.42168457946</v>
          </cell>
          <cell r="CV128">
            <v>0</v>
          </cell>
          <cell r="CW128">
            <v>0</v>
          </cell>
          <cell r="CX128">
            <v>0</v>
          </cell>
          <cell r="CY128">
            <v>0</v>
          </cell>
          <cell r="CZ128">
            <v>0</v>
          </cell>
          <cell r="DA128">
            <v>0</v>
          </cell>
          <cell r="DB128">
            <v>0</v>
          </cell>
          <cell r="DD128" t="str">
            <v>EastIBT ResidentialVolume Block 1 Charge</v>
          </cell>
          <cell r="DK128">
            <v>2.2128812392426853E-2</v>
          </cell>
          <cell r="DL128">
            <v>2.2319249676354794E-2</v>
          </cell>
          <cell r="DM128">
            <v>2.2511325835359568E-2</v>
          </cell>
          <cell r="DN128">
            <v>2.2705054973357498E-2</v>
          </cell>
          <cell r="DO128">
            <v>2.2900451315641123E-2</v>
          </cell>
          <cell r="DP128">
            <v>2.3097529209923747E-2</v>
          </cell>
          <cell r="DQ128">
            <v>2.3296303127392969E-2</v>
          </cell>
          <cell r="DR128">
            <v>2.3496787663773288E-2</v>
          </cell>
          <cell r="DS128">
            <v>2.3698997540397844E-2</v>
          </cell>
          <cell r="DT128">
            <v>2.3902947605289392E-2</v>
          </cell>
          <cell r="DU128">
            <v>2.4108652834250573E-2</v>
          </cell>
          <cell r="DV128">
            <v>383771225.00999999</v>
          </cell>
          <cell r="DW128">
            <v>380670193.58999997</v>
          </cell>
          <cell r="DX128">
            <v>383825483.45999998</v>
          </cell>
          <cell r="DY128">
            <v>382206590.32999998</v>
          </cell>
          <cell r="DZ128">
            <v>0</v>
          </cell>
          <cell r="EA128">
            <v>0</v>
          </cell>
          <cell r="EB128">
            <v>0</v>
          </cell>
          <cell r="EC128">
            <v>0</v>
          </cell>
          <cell r="ED128">
            <v>0</v>
          </cell>
          <cell r="EE128">
            <v>0</v>
          </cell>
          <cell r="EF128">
            <v>0</v>
          </cell>
        </row>
        <row r="129">
          <cell r="AV129" t="str">
            <v>000</v>
          </cell>
          <cell r="BC129"/>
          <cell r="BD129"/>
          <cell r="BE129"/>
          <cell r="BF129"/>
          <cell r="BG129"/>
          <cell r="BH129"/>
          <cell r="BI129"/>
          <cell r="BJ129"/>
          <cell r="BK129"/>
          <cell r="BL129"/>
          <cell r="BM129"/>
          <cell r="BZ129" t="str">
            <v>T1Residential ToU EnergyVolume Day Charge</v>
          </cell>
          <cell r="CG129">
            <v>1.5736426912027361E-2</v>
          </cell>
          <cell r="CH129">
            <v>1.5984678148224032E-2</v>
          </cell>
          <cell r="CI129">
            <v>1.6241548469380709E-2</v>
          </cell>
          <cell r="CJ129">
            <v>1.65019035591898E-2</v>
          </cell>
          <cell r="CK129">
            <v>0</v>
          </cell>
          <cell r="CL129">
            <v>0</v>
          </cell>
          <cell r="CM129">
            <v>0</v>
          </cell>
          <cell r="CN129">
            <v>0</v>
          </cell>
          <cell r="CO129">
            <v>0</v>
          </cell>
          <cell r="CP129">
            <v>0</v>
          </cell>
          <cell r="CQ129">
            <v>0</v>
          </cell>
          <cell r="CR129">
            <v>367100.20649775129</v>
          </cell>
          <cell r="CS129">
            <v>363971.32864538277</v>
          </cell>
          <cell r="CT129">
            <v>366397.60621933255</v>
          </cell>
          <cell r="CU129">
            <v>364517.30639632029</v>
          </cell>
          <cell r="CV129">
            <v>0</v>
          </cell>
          <cell r="CW129">
            <v>0</v>
          </cell>
          <cell r="CX129">
            <v>0</v>
          </cell>
          <cell r="CY129">
            <v>0</v>
          </cell>
          <cell r="CZ129">
            <v>0</v>
          </cell>
          <cell r="DA129">
            <v>0</v>
          </cell>
          <cell r="DB129">
            <v>0</v>
          </cell>
          <cell r="DD129" t="str">
            <v>EastIBT ResidentialVolume Block 2 Charge</v>
          </cell>
          <cell r="DK129">
            <v>4.993090310510663E-2</v>
          </cell>
          <cell r="DL129">
            <v>5.765397787890434E-2</v>
          </cell>
          <cell r="DM129">
            <v>5.5961129815587957E-2</v>
          </cell>
          <cell r="DN129">
            <v>5.7402151761367724E-2</v>
          </cell>
          <cell r="DO129">
            <v>0</v>
          </cell>
          <cell r="DP129">
            <v>0</v>
          </cell>
          <cell r="DQ129">
            <v>0</v>
          </cell>
          <cell r="DR129">
            <v>0</v>
          </cell>
          <cell r="DS129">
            <v>0</v>
          </cell>
          <cell r="DT129">
            <v>0</v>
          </cell>
          <cell r="DU129">
            <v>0</v>
          </cell>
          <cell r="DV129">
            <v>1260261238.8299999</v>
          </cell>
          <cell r="DW129">
            <v>1250077802.8499999</v>
          </cell>
          <cell r="DX129">
            <v>1260439417.4100001</v>
          </cell>
          <cell r="DY129">
            <v>1255123155.72</v>
          </cell>
          <cell r="DZ129">
            <v>0</v>
          </cell>
          <cell r="EA129">
            <v>0</v>
          </cell>
          <cell r="EB129">
            <v>0</v>
          </cell>
          <cell r="EC129">
            <v>0</v>
          </cell>
          <cell r="ED129">
            <v>0</v>
          </cell>
          <cell r="EE129">
            <v>0</v>
          </cell>
          <cell r="EF129">
            <v>0</v>
          </cell>
        </row>
        <row r="130">
          <cell r="AV130" t="str">
            <v>000</v>
          </cell>
          <cell r="BC130"/>
          <cell r="BD130"/>
          <cell r="BE130"/>
          <cell r="BF130"/>
          <cell r="BG130"/>
          <cell r="BH130"/>
          <cell r="BI130"/>
          <cell r="BJ130"/>
          <cell r="BK130"/>
          <cell r="BL130"/>
          <cell r="BM130"/>
          <cell r="BZ130" t="str">
            <v>T1Seasonal TOU DemandFixed Charge</v>
          </cell>
          <cell r="CG130">
            <v>4.5046048320000001</v>
          </cell>
          <cell r="CH130">
            <v>4.5496508803199998</v>
          </cell>
          <cell r="CI130">
            <v>4.5951473891232002</v>
          </cell>
          <cell r="CJ130">
            <v>4.6410988630144319</v>
          </cell>
          <cell r="CK130">
            <v>4.6875098516445766</v>
          </cell>
          <cell r="CL130">
            <v>4.6875098516445766</v>
          </cell>
          <cell r="CM130">
            <v>4.6875098516445766</v>
          </cell>
          <cell r="CN130">
            <v>4.6875098516445766</v>
          </cell>
          <cell r="CO130">
            <v>4.6875098516445766</v>
          </cell>
          <cell r="CP130">
            <v>4.6875098516445766</v>
          </cell>
          <cell r="CQ130">
            <v>4.6875098516445766</v>
          </cell>
          <cell r="CR130">
            <v>367.90183110341638</v>
          </cell>
          <cell r="CS130">
            <v>341.30695900425201</v>
          </cell>
          <cell r="CT130">
            <v>339.25906745652071</v>
          </cell>
          <cell r="CU130">
            <v>336.99149944640851</v>
          </cell>
          <cell r="CV130">
            <v>0</v>
          </cell>
          <cell r="CW130">
            <v>0</v>
          </cell>
          <cell r="CX130">
            <v>0</v>
          </cell>
          <cell r="CY130">
            <v>0</v>
          </cell>
          <cell r="CZ130">
            <v>0</v>
          </cell>
          <cell r="DA130">
            <v>0</v>
          </cell>
          <cell r="DB130">
            <v>0</v>
          </cell>
          <cell r="DD130" t="str">
            <v>EastIBT ResidentialVolume Block 3 Charge</v>
          </cell>
          <cell r="DK130">
            <v>8.6155499999999996E-2</v>
          </cell>
          <cell r="DL130">
            <v>8.6155499999999996E-2</v>
          </cell>
          <cell r="DM130">
            <v>8.6155499999999996E-2</v>
          </cell>
          <cell r="DN130">
            <v>8.6155499999999996E-2</v>
          </cell>
          <cell r="DO130">
            <v>8.6155499999999996E-2</v>
          </cell>
          <cell r="DP130">
            <v>8.6155499999999996E-2</v>
          </cell>
          <cell r="DQ130">
            <v>8.6155499999999996E-2</v>
          </cell>
          <cell r="DR130">
            <v>8.6155499999999996E-2</v>
          </cell>
          <cell r="DS130">
            <v>8.6155499999999996E-2</v>
          </cell>
          <cell r="DT130">
            <v>8.6155499999999996E-2</v>
          </cell>
          <cell r="DU130">
            <v>8.6155499999999996E-2</v>
          </cell>
          <cell r="DV130">
            <v>501778924.74000001</v>
          </cell>
          <cell r="DW130">
            <v>497724341.93000001</v>
          </cell>
          <cell r="DX130">
            <v>501849867.37</v>
          </cell>
          <cell r="DY130">
            <v>499733172.83999997</v>
          </cell>
          <cell r="DZ130">
            <v>0</v>
          </cell>
          <cell r="EA130">
            <v>0</v>
          </cell>
          <cell r="EB130">
            <v>0</v>
          </cell>
          <cell r="EC130">
            <v>0</v>
          </cell>
          <cell r="ED130">
            <v>0</v>
          </cell>
          <cell r="EE130">
            <v>0</v>
          </cell>
          <cell r="EF130">
            <v>0</v>
          </cell>
        </row>
        <row r="131">
          <cell r="AV131" t="str">
            <v>000</v>
          </cell>
          <cell r="BC131"/>
          <cell r="BD131"/>
          <cell r="BE131"/>
          <cell r="BF131"/>
          <cell r="BG131"/>
          <cell r="BH131"/>
          <cell r="BI131"/>
          <cell r="BJ131"/>
          <cell r="BK131"/>
          <cell r="BL131"/>
          <cell r="BM131"/>
          <cell r="BZ131" t="str">
            <v>T1Seasonal TOU DemandNon Summer Demand Charge kW</v>
          </cell>
          <cell r="CG131">
            <v>0.92590470000000002</v>
          </cell>
          <cell r="CH131">
            <v>0.93516374700000005</v>
          </cell>
          <cell r="CI131">
            <v>0.94451538447000005</v>
          </cell>
          <cell r="CJ131">
            <v>0.95396053831470007</v>
          </cell>
          <cell r="CK131">
            <v>0.96350014369784709</v>
          </cell>
          <cell r="CL131">
            <v>0.96350014369784709</v>
          </cell>
          <cell r="CM131">
            <v>0.96350014369784709</v>
          </cell>
          <cell r="CN131">
            <v>0.96350014369784709</v>
          </cell>
          <cell r="CO131">
            <v>0.96350014369784709</v>
          </cell>
          <cell r="CP131">
            <v>0.96350014369784709</v>
          </cell>
          <cell r="CQ131">
            <v>0.96350014369784709</v>
          </cell>
          <cell r="CR131">
            <v>482034.59313156886</v>
          </cell>
          <cell r="CS131">
            <v>434597.84915898542</v>
          </cell>
          <cell r="CT131">
            <v>431989.09290478629</v>
          </cell>
          <cell r="CU131">
            <v>429102.14953113033</v>
          </cell>
          <cell r="CV131">
            <v>0</v>
          </cell>
          <cell r="CW131">
            <v>0</v>
          </cell>
          <cell r="CX131">
            <v>0</v>
          </cell>
          <cell r="CY131">
            <v>0</v>
          </cell>
          <cell r="CZ131">
            <v>0</v>
          </cell>
          <cell r="DA131">
            <v>0</v>
          </cell>
          <cell r="DB131">
            <v>0</v>
          </cell>
          <cell r="DD131" t="str">
            <v>EastLarge Business Primary Load ControlFixed Charge</v>
          </cell>
          <cell r="DK131">
            <v>31.940480000000001</v>
          </cell>
          <cell r="DL131">
            <v>32.15892218969654</v>
          </cell>
          <cell r="DM131">
            <v>32.092757842591205</v>
          </cell>
          <cell r="DN131">
            <v>32.338500981278628</v>
          </cell>
          <cell r="DO131">
            <v>0</v>
          </cell>
          <cell r="DP131">
            <v>0</v>
          </cell>
          <cell r="DQ131">
            <v>0</v>
          </cell>
          <cell r="DR131">
            <v>0</v>
          </cell>
          <cell r="DS131">
            <v>0</v>
          </cell>
          <cell r="DT131">
            <v>0</v>
          </cell>
          <cell r="DU131">
            <v>0</v>
          </cell>
          <cell r="DV131">
            <v>30.67</v>
          </cell>
          <cell r="DW131">
            <v>28.67</v>
          </cell>
          <cell r="DX131">
            <v>28.5</v>
          </cell>
          <cell r="DY131">
            <v>28.31</v>
          </cell>
          <cell r="DZ131">
            <v>0</v>
          </cell>
          <cell r="EA131">
            <v>0</v>
          </cell>
          <cell r="EB131">
            <v>0</v>
          </cell>
          <cell r="EC131">
            <v>0</v>
          </cell>
          <cell r="ED131">
            <v>0</v>
          </cell>
          <cell r="EE131">
            <v>0</v>
          </cell>
          <cell r="EF131">
            <v>0</v>
          </cell>
        </row>
        <row r="132">
          <cell r="AV132" t="str">
            <v>000</v>
          </cell>
          <cell r="BC132"/>
          <cell r="BD132"/>
          <cell r="BE132"/>
          <cell r="BF132"/>
          <cell r="BG132"/>
          <cell r="BH132"/>
          <cell r="BI132"/>
          <cell r="BJ132"/>
          <cell r="BK132"/>
          <cell r="BL132"/>
          <cell r="BM132"/>
          <cell r="BZ132" t="str">
            <v>T1Seasonal TOU DemandSummer Demand Charge kW</v>
          </cell>
          <cell r="CG132">
            <v>0.92590470000000002</v>
          </cell>
          <cell r="CH132">
            <v>0.93516374700000005</v>
          </cell>
          <cell r="CI132">
            <v>0.94451538447000005</v>
          </cell>
          <cell r="CJ132">
            <v>0.95396053831470007</v>
          </cell>
          <cell r="CK132">
            <v>0.96350014369784709</v>
          </cell>
          <cell r="CL132">
            <v>0.96350014369784709</v>
          </cell>
          <cell r="CM132">
            <v>0.96350014369784709</v>
          </cell>
          <cell r="CN132">
            <v>0.96350014369784709</v>
          </cell>
          <cell r="CO132">
            <v>0.96350014369784709</v>
          </cell>
          <cell r="CP132">
            <v>0.96350014369784709</v>
          </cell>
          <cell r="CQ132">
            <v>0.96350014369784709</v>
          </cell>
          <cell r="CR132">
            <v>205860.91505985</v>
          </cell>
          <cell r="CS132">
            <v>185737.03422741848</v>
          </cell>
          <cell r="CT132">
            <v>184622.11068426192</v>
          </cell>
          <cell r="CU132">
            <v>183388.30036875172</v>
          </cell>
          <cell r="CV132">
            <v>0</v>
          </cell>
          <cell r="CW132">
            <v>0</v>
          </cell>
          <cell r="CX132">
            <v>0</v>
          </cell>
          <cell r="CY132">
            <v>0</v>
          </cell>
          <cell r="CZ132">
            <v>0</v>
          </cell>
          <cell r="DA132">
            <v>0</v>
          </cell>
          <cell r="DB132">
            <v>0</v>
          </cell>
          <cell r="DD132" t="str">
            <v>EastLarge Business Primary Load ControlVolume Charge</v>
          </cell>
          <cell r="DK132">
            <v>8.1790770244269007E-2</v>
          </cell>
          <cell r="DL132">
            <v>8.569727981236934E-2</v>
          </cell>
          <cell r="DM132">
            <v>8.4747598472755259E-2</v>
          </cell>
          <cell r="DN132">
            <v>8.5113188346884236E-2</v>
          </cell>
          <cell r="DO132">
            <v>0</v>
          </cell>
          <cell r="DP132">
            <v>1</v>
          </cell>
          <cell r="DQ132">
            <v>1</v>
          </cell>
          <cell r="DR132">
            <v>1</v>
          </cell>
          <cell r="DS132">
            <v>1</v>
          </cell>
          <cell r="DT132">
            <v>1</v>
          </cell>
          <cell r="DU132">
            <v>1</v>
          </cell>
          <cell r="DV132">
            <v>9108307.8300000001</v>
          </cell>
          <cell r="DW132">
            <v>8694706.2300000004</v>
          </cell>
          <cell r="DX132">
            <v>8617411.2100000009</v>
          </cell>
          <cell r="DY132">
            <v>8525182.7100000009</v>
          </cell>
          <cell r="DZ132">
            <v>0</v>
          </cell>
          <cell r="EA132">
            <v>0</v>
          </cell>
          <cell r="EB132">
            <v>0</v>
          </cell>
          <cell r="EC132">
            <v>0</v>
          </cell>
          <cell r="ED132">
            <v>0</v>
          </cell>
          <cell r="EE132">
            <v>0</v>
          </cell>
          <cell r="EF132">
            <v>0</v>
          </cell>
        </row>
        <row r="133">
          <cell r="AV133" t="str">
            <v>000</v>
          </cell>
          <cell r="BC133"/>
          <cell r="BD133"/>
          <cell r="BE133"/>
          <cell r="BF133"/>
          <cell r="BG133"/>
          <cell r="BH133"/>
          <cell r="BI133"/>
          <cell r="BJ133"/>
          <cell r="BK133"/>
          <cell r="BL133"/>
          <cell r="BM133"/>
          <cell r="BZ133" t="str">
            <v>T1Seasonal TOU DemandVolume Charge</v>
          </cell>
          <cell r="CG133">
            <v>1.2756140745273986E-2</v>
          </cell>
          <cell r="CH133">
            <v>1.2804973505126783E-2</v>
          </cell>
          <cell r="CI133">
            <v>1.29657472693725E-2</v>
          </cell>
          <cell r="CJ133">
            <v>1.2957337472086361E-2</v>
          </cell>
          <cell r="CK133">
            <v>0</v>
          </cell>
          <cell r="CL133">
            <v>0</v>
          </cell>
          <cell r="CM133">
            <v>0</v>
          </cell>
          <cell r="CN133">
            <v>0</v>
          </cell>
          <cell r="CO133">
            <v>0</v>
          </cell>
          <cell r="CP133">
            <v>0</v>
          </cell>
          <cell r="CQ133">
            <v>0</v>
          </cell>
          <cell r="CR133">
            <v>216501352.23909965</v>
          </cell>
          <cell r="CS133">
            <v>206349090.69233564</v>
          </cell>
          <cell r="CT133">
            <v>204520097.77188474</v>
          </cell>
          <cell r="CU133">
            <v>202481904.2888599</v>
          </cell>
          <cell r="CV133">
            <v>0</v>
          </cell>
          <cell r="CW133">
            <v>0</v>
          </cell>
          <cell r="CX133">
            <v>0</v>
          </cell>
          <cell r="CY133">
            <v>0</v>
          </cell>
          <cell r="CZ133">
            <v>0</v>
          </cell>
          <cell r="DA133">
            <v>0</v>
          </cell>
          <cell r="DB133">
            <v>0</v>
          </cell>
          <cell r="DD133" t="str">
            <v>EastLarge Business Secondary Load ControlVolume Charge</v>
          </cell>
          <cell r="DK133">
            <v>8.1790770244269007E-2</v>
          </cell>
          <cell r="DL133">
            <v>8.569727981236934E-2</v>
          </cell>
          <cell r="DM133">
            <v>8.4747598472755259E-2</v>
          </cell>
          <cell r="DN133">
            <v>8.5113188346884236E-2</v>
          </cell>
          <cell r="DO133">
            <v>0</v>
          </cell>
          <cell r="DP133">
            <v>1</v>
          </cell>
          <cell r="DQ133">
            <v>1</v>
          </cell>
          <cell r="DR133">
            <v>1</v>
          </cell>
          <cell r="DS133">
            <v>1</v>
          </cell>
          <cell r="DT133">
            <v>1</v>
          </cell>
          <cell r="DU133">
            <v>1</v>
          </cell>
          <cell r="DV133">
            <v>6740000</v>
          </cell>
          <cell r="DW133">
            <v>6740000</v>
          </cell>
          <cell r="DX133">
            <v>6740000</v>
          </cell>
          <cell r="DY133">
            <v>6740000</v>
          </cell>
          <cell r="DZ133">
            <v>0</v>
          </cell>
          <cell r="EA133">
            <v>0</v>
          </cell>
          <cell r="EB133">
            <v>0</v>
          </cell>
          <cell r="EC133">
            <v>0</v>
          </cell>
          <cell r="ED133">
            <v>0</v>
          </cell>
          <cell r="EE133">
            <v>0</v>
          </cell>
          <cell r="EF133">
            <v>0</v>
          </cell>
        </row>
        <row r="134">
          <cell r="AV134" t="str">
            <v>000</v>
          </cell>
          <cell r="BC134"/>
          <cell r="BD134"/>
          <cell r="BE134"/>
          <cell r="BF134"/>
          <cell r="BG134"/>
          <cell r="BH134"/>
          <cell r="BI134"/>
          <cell r="BJ134"/>
          <cell r="BK134"/>
          <cell r="BL134"/>
          <cell r="BM134"/>
          <cell r="BZ134" t="str">
            <v>T1ToU DemandFixed Charge</v>
          </cell>
          <cell r="CG134">
            <v>6.9186528600000008</v>
          </cell>
          <cell r="CH134">
            <v>6.9878393886000012</v>
          </cell>
          <cell r="CI134">
            <v>7.0577177824860016</v>
          </cell>
          <cell r="CJ134">
            <v>7.1282949603108614</v>
          </cell>
          <cell r="CK134">
            <v>7.1995779099139705</v>
          </cell>
          <cell r="CL134">
            <v>7.1995779099139705</v>
          </cell>
          <cell r="CM134">
            <v>7.1995779099139705</v>
          </cell>
          <cell r="CN134">
            <v>7.1995779099139705</v>
          </cell>
          <cell r="CO134">
            <v>7.1995779099139705</v>
          </cell>
          <cell r="CP134">
            <v>7.1995779099139705</v>
          </cell>
          <cell r="CQ134">
            <v>7.1995779099139705</v>
          </cell>
          <cell r="CR134">
            <v>32.231189527299371</v>
          </cell>
          <cell r="CS134">
            <v>27.003940081818641</v>
          </cell>
          <cell r="CT134">
            <v>26.840670465099134</v>
          </cell>
          <cell r="CU134">
            <v>26.66234208815748</v>
          </cell>
          <cell r="CV134">
            <v>0</v>
          </cell>
          <cell r="CW134">
            <v>0</v>
          </cell>
          <cell r="CX134">
            <v>0</v>
          </cell>
          <cell r="CY134">
            <v>0</v>
          </cell>
          <cell r="CZ134">
            <v>0</v>
          </cell>
          <cell r="DA134">
            <v>0</v>
          </cell>
          <cell r="DB134">
            <v>0</v>
          </cell>
          <cell r="DD134" t="str">
            <v>EastResidential DemandFixed Charge</v>
          </cell>
          <cell r="DK134">
            <v>1</v>
          </cell>
          <cell r="DL134">
            <v>1</v>
          </cell>
          <cell r="DM134">
            <v>1</v>
          </cell>
          <cell r="DN134">
            <v>1</v>
          </cell>
          <cell r="DO134">
            <v>1</v>
          </cell>
          <cell r="DP134">
            <v>1</v>
          </cell>
          <cell r="DQ134">
            <v>1</v>
          </cell>
          <cell r="DR134">
            <v>1</v>
          </cell>
          <cell r="DS134">
            <v>1</v>
          </cell>
          <cell r="DT134">
            <v>1</v>
          </cell>
          <cell r="DU134">
            <v>1</v>
          </cell>
          <cell r="DV134">
            <v>267.08</v>
          </cell>
          <cell r="DW134">
            <v>400.62</v>
          </cell>
          <cell r="DX134">
            <v>600.92999999999995</v>
          </cell>
          <cell r="DY134">
            <v>901.4</v>
          </cell>
          <cell r="DZ134">
            <v>0</v>
          </cell>
          <cell r="EA134">
            <v>0</v>
          </cell>
          <cell r="EB134">
            <v>0</v>
          </cell>
          <cell r="EC134">
            <v>0</v>
          </cell>
          <cell r="ED134">
            <v>0</v>
          </cell>
          <cell r="EE134">
            <v>0</v>
          </cell>
          <cell r="EF134">
            <v>0</v>
          </cell>
        </row>
        <row r="135">
          <cell r="AV135" t="str">
            <v>000</v>
          </cell>
          <cell r="BC135"/>
          <cell r="BD135"/>
          <cell r="BE135"/>
          <cell r="BF135"/>
          <cell r="BG135"/>
          <cell r="BH135"/>
          <cell r="BI135"/>
          <cell r="BJ135"/>
          <cell r="BK135"/>
          <cell r="BL135"/>
          <cell r="BM135"/>
          <cell r="BZ135" t="str">
            <v>T1ToU DemandPeak Demand Charge kVA</v>
          </cell>
          <cell r="CG135">
            <v>0.70520369638554237</v>
          </cell>
          <cell r="CH135">
            <v>0.71225573334939785</v>
          </cell>
          <cell r="CI135">
            <v>0.71937829068289183</v>
          </cell>
          <cell r="CJ135">
            <v>0.72657207358972076</v>
          </cell>
          <cell r="CK135">
            <v>0.73383779432561802</v>
          </cell>
          <cell r="CL135">
            <v>0.73383779432561802</v>
          </cell>
          <cell r="CM135">
            <v>0.73383779432561802</v>
          </cell>
          <cell r="CN135">
            <v>0.73383779432561802</v>
          </cell>
          <cell r="CO135">
            <v>0.73383779432561802</v>
          </cell>
          <cell r="CP135">
            <v>0.73383779432561802</v>
          </cell>
          <cell r="CQ135">
            <v>0.73383779432561802</v>
          </cell>
          <cell r="CR135">
            <v>63297.790956840108</v>
          </cell>
          <cell r="CS135">
            <v>51800.023772493078</v>
          </cell>
          <cell r="CT135">
            <v>51489.083858937738</v>
          </cell>
          <cell r="CU135">
            <v>51144.98890553425</v>
          </cell>
          <cell r="CV135">
            <v>0</v>
          </cell>
          <cell r="CW135">
            <v>0</v>
          </cell>
          <cell r="CX135">
            <v>0</v>
          </cell>
          <cell r="CY135">
            <v>0</v>
          </cell>
          <cell r="CZ135">
            <v>0</v>
          </cell>
          <cell r="DA135">
            <v>0</v>
          </cell>
          <cell r="DB135">
            <v>0</v>
          </cell>
          <cell r="DD135" t="str">
            <v>EastResidential DemandPeak Demand Charge kW</v>
          </cell>
          <cell r="DK135">
            <v>4.2971399253090024</v>
          </cell>
          <cell r="DL135">
            <v>4.4045684234417273</v>
          </cell>
          <cell r="DM135">
            <v>4.5146826340277704</v>
          </cell>
          <cell r="DN135">
            <v>4.6275496998784647</v>
          </cell>
          <cell r="DO135">
            <v>4.7432384423754259</v>
          </cell>
          <cell r="DP135">
            <v>5.3412383390625005</v>
          </cell>
          <cell r="DQ135">
            <v>5.6083002560156254</v>
          </cell>
          <cell r="DR135">
            <v>5.8887152688164068</v>
          </cell>
          <cell r="DS135">
            <v>6.1831510322572276</v>
          </cell>
          <cell r="DT135">
            <v>6.4923085838700896</v>
          </cell>
          <cell r="DU135">
            <v>8.3699999999999992</v>
          </cell>
          <cell r="DV135">
            <v>12822.06</v>
          </cell>
          <cell r="DW135">
            <v>19233.09</v>
          </cell>
          <cell r="DX135">
            <v>28849.63</v>
          </cell>
          <cell r="DY135">
            <v>43274.44</v>
          </cell>
          <cell r="DZ135">
            <v>0</v>
          </cell>
          <cell r="EA135">
            <v>0</v>
          </cell>
          <cell r="EB135">
            <v>0</v>
          </cell>
          <cell r="EC135">
            <v>0</v>
          </cell>
          <cell r="ED135">
            <v>0</v>
          </cell>
          <cell r="EE135">
            <v>0</v>
          </cell>
          <cell r="EF135">
            <v>0</v>
          </cell>
        </row>
        <row r="136">
          <cell r="AV136" t="str">
            <v>000</v>
          </cell>
          <cell r="BC136"/>
          <cell r="BD136"/>
          <cell r="BE136"/>
          <cell r="BF136"/>
          <cell r="BG136"/>
          <cell r="BH136"/>
          <cell r="BI136"/>
          <cell r="BJ136"/>
          <cell r="BK136"/>
          <cell r="BL136"/>
          <cell r="BM136"/>
          <cell r="BZ136" t="str">
            <v>T1ToU DemandExcess Demand Charge</v>
          </cell>
          <cell r="CG136">
            <v>0.14104073927710847</v>
          </cell>
          <cell r="CH136">
            <v>0.14245114666987957</v>
          </cell>
          <cell r="CI136">
            <v>0.14387565813657838</v>
          </cell>
          <cell r="CJ136">
            <v>0.14531441471794415</v>
          </cell>
          <cell r="CK136">
            <v>0.1467675588651236</v>
          </cell>
          <cell r="CL136">
            <v>0.1467675588651236</v>
          </cell>
          <cell r="CM136">
            <v>0.1467675588651236</v>
          </cell>
          <cell r="CN136">
            <v>0.1467675588651236</v>
          </cell>
          <cell r="CO136">
            <v>0.1467675588651236</v>
          </cell>
          <cell r="CP136">
            <v>0.1467675588651236</v>
          </cell>
          <cell r="CQ136">
            <v>0.1467675588651236</v>
          </cell>
          <cell r="CR136">
            <v>21572.019522230792</v>
          </cell>
          <cell r="CS136">
            <v>17728.387375298931</v>
          </cell>
          <cell r="CT136">
            <v>17621.9668815812</v>
          </cell>
          <cell r="CU136">
            <v>17504.201884524842</v>
          </cell>
          <cell r="CV136">
            <v>0</v>
          </cell>
          <cell r="CW136">
            <v>0</v>
          </cell>
          <cell r="CX136">
            <v>0</v>
          </cell>
          <cell r="CY136">
            <v>0</v>
          </cell>
          <cell r="CZ136">
            <v>0</v>
          </cell>
          <cell r="DA136">
            <v>0</v>
          </cell>
          <cell r="DB136">
            <v>0</v>
          </cell>
          <cell r="DD136" t="str">
            <v>EastResidential DemandVolume Charge</v>
          </cell>
          <cell r="DK136">
            <v>2.1948907291267739E-2</v>
          </cell>
          <cell r="DL136">
            <v>2.4943711386071578E-2</v>
          </cell>
          <cell r="DM136">
            <v>2.0743098423478264E-2</v>
          </cell>
          <cell r="DN136">
            <v>1.8715487935724747E-2</v>
          </cell>
          <cell r="DO136">
            <v>0</v>
          </cell>
          <cell r="DP136">
            <v>0</v>
          </cell>
          <cell r="DQ136">
            <v>0</v>
          </cell>
          <cell r="DR136">
            <v>0</v>
          </cell>
          <cell r="DS136">
            <v>0</v>
          </cell>
          <cell r="DT136">
            <v>0</v>
          </cell>
          <cell r="DU136">
            <v>0</v>
          </cell>
          <cell r="DV136">
            <v>1922398.09</v>
          </cell>
          <cell r="DW136">
            <v>1907162.84</v>
          </cell>
          <cell r="DX136">
            <v>1923368.19</v>
          </cell>
          <cell r="DY136">
            <v>1915798.76</v>
          </cell>
          <cell r="DZ136">
            <v>0</v>
          </cell>
          <cell r="EA136">
            <v>0</v>
          </cell>
          <cell r="EB136">
            <v>0</v>
          </cell>
          <cell r="EC136">
            <v>0</v>
          </cell>
          <cell r="ED136">
            <v>0</v>
          </cell>
          <cell r="EE136">
            <v>0</v>
          </cell>
          <cell r="EF136">
            <v>0</v>
          </cell>
        </row>
        <row r="137">
          <cell r="AV137" t="str">
            <v>000</v>
          </cell>
          <cell r="BC137"/>
          <cell r="BD137"/>
          <cell r="BE137"/>
          <cell r="BF137"/>
          <cell r="BG137"/>
          <cell r="BH137"/>
          <cell r="BI137"/>
          <cell r="BJ137"/>
          <cell r="BK137"/>
          <cell r="BL137"/>
          <cell r="BM137"/>
          <cell r="BZ137" t="str">
            <v>T1ToU DemandVolume Charge</v>
          </cell>
          <cell r="CG137">
            <v>1.2756140745273986E-2</v>
          </cell>
          <cell r="CH137">
            <v>1.2804973505126783E-2</v>
          </cell>
          <cell r="CI137">
            <v>1.29657472693725E-2</v>
          </cell>
          <cell r="CJ137">
            <v>1.2957337472086361E-2</v>
          </cell>
          <cell r="CK137">
            <v>0</v>
          </cell>
          <cell r="CL137">
            <v>1</v>
          </cell>
          <cell r="CM137">
            <v>1</v>
          </cell>
          <cell r="CN137">
            <v>1</v>
          </cell>
          <cell r="CO137">
            <v>1</v>
          </cell>
          <cell r="CP137">
            <v>1</v>
          </cell>
          <cell r="CQ137">
            <v>1</v>
          </cell>
          <cell r="CR137">
            <v>26939671.709802054</v>
          </cell>
          <cell r="CS137">
            <v>25060392.328953944</v>
          </cell>
          <cell r="CT137">
            <v>24848698.501849454</v>
          </cell>
          <cell r="CU137">
            <v>24890618.454006843</v>
          </cell>
          <cell r="CV137">
            <v>0</v>
          </cell>
          <cell r="CW137">
            <v>0</v>
          </cell>
          <cell r="CX137">
            <v>0</v>
          </cell>
          <cell r="CY137">
            <v>0</v>
          </cell>
          <cell r="CZ137">
            <v>0</v>
          </cell>
          <cell r="DA137">
            <v>0</v>
          </cell>
          <cell r="DB137">
            <v>0</v>
          </cell>
          <cell r="DD137" t="str">
            <v>EastResidential ToU EnergyFixed Charge</v>
          </cell>
          <cell r="DK137">
            <v>1</v>
          </cell>
          <cell r="DL137">
            <v>1</v>
          </cell>
          <cell r="DM137">
            <v>1</v>
          </cell>
          <cell r="DN137">
            <v>1</v>
          </cell>
          <cell r="DO137">
            <v>1</v>
          </cell>
          <cell r="DP137">
            <v>1</v>
          </cell>
          <cell r="DQ137">
            <v>1</v>
          </cell>
          <cell r="DR137">
            <v>1</v>
          </cell>
          <cell r="DS137">
            <v>1</v>
          </cell>
          <cell r="DT137">
            <v>1</v>
          </cell>
          <cell r="DU137">
            <v>1</v>
          </cell>
          <cell r="DV137">
            <v>313.58999999999997</v>
          </cell>
          <cell r="DW137">
            <v>470.39</v>
          </cell>
          <cell r="DX137">
            <v>705.58</v>
          </cell>
          <cell r="DY137">
            <v>1058.3800000000001</v>
          </cell>
          <cell r="DZ137">
            <v>0</v>
          </cell>
          <cell r="EA137">
            <v>0</v>
          </cell>
          <cell r="EB137">
            <v>0</v>
          </cell>
          <cell r="EC137">
            <v>0</v>
          </cell>
          <cell r="ED137">
            <v>0</v>
          </cell>
          <cell r="EE137">
            <v>0</v>
          </cell>
          <cell r="EF137">
            <v>0</v>
          </cell>
        </row>
        <row r="138">
          <cell r="AV138" t="str">
            <v>000</v>
          </cell>
          <cell r="BC138"/>
          <cell r="BD138"/>
          <cell r="BE138"/>
          <cell r="BF138"/>
          <cell r="BG138"/>
          <cell r="BH138"/>
          <cell r="BI138"/>
          <cell r="BJ138"/>
          <cell r="BK138"/>
          <cell r="BL138"/>
          <cell r="BM138"/>
          <cell r="BZ138" t="str">
            <v>T1Small Business Transitional DemandFixed Charge</v>
          </cell>
          <cell r="CG138">
            <v>5.231100000000001E-2</v>
          </cell>
          <cell r="CH138">
            <v>5.2834110000000011E-2</v>
          </cell>
          <cell r="CI138">
            <v>5.3362451100000013E-2</v>
          </cell>
          <cell r="CJ138">
            <v>5.3896075611000016E-2</v>
          </cell>
          <cell r="CK138">
            <v>5.4435036367110015E-2</v>
          </cell>
          <cell r="CL138">
            <v>5.4435036367110015E-2</v>
          </cell>
          <cell r="CM138">
            <v>5.4435036367110015E-2</v>
          </cell>
          <cell r="CN138">
            <v>5.4435036367110015E-2</v>
          </cell>
          <cell r="CO138">
            <v>5.4435036367110015E-2</v>
          </cell>
          <cell r="CP138">
            <v>5.4435036367110015E-2</v>
          </cell>
          <cell r="CQ138">
            <v>5.4435036367110015E-2</v>
          </cell>
          <cell r="CR138">
            <v>10087.887234582622</v>
          </cell>
          <cell r="CS138">
            <v>15131.832197667885</v>
          </cell>
          <cell r="CT138">
            <v>22697.742015000451</v>
          </cell>
          <cell r="CU138">
            <v>34046.614219138501</v>
          </cell>
          <cell r="CV138">
            <v>0</v>
          </cell>
          <cell r="CW138">
            <v>0</v>
          </cell>
          <cell r="CX138">
            <v>0</v>
          </cell>
          <cell r="CY138">
            <v>0</v>
          </cell>
          <cell r="CZ138">
            <v>0</v>
          </cell>
          <cell r="DA138">
            <v>0</v>
          </cell>
          <cell r="DB138">
            <v>0</v>
          </cell>
          <cell r="DD138" t="str">
            <v>EastResidential ToU EnergyVolume Evening Charge</v>
          </cell>
          <cell r="DK138">
            <v>0.12665043640001636</v>
          </cell>
          <cell r="DL138">
            <v>0.12981669731001674</v>
          </cell>
          <cell r="DM138">
            <v>0.13306211474276716</v>
          </cell>
          <cell r="DN138">
            <v>0.13638866761133633</v>
          </cell>
          <cell r="DO138">
            <v>0.13979838430161973</v>
          </cell>
          <cell r="DP138">
            <v>0.15368344434843753</v>
          </cell>
          <cell r="DQ138">
            <v>0.16136761656585941</v>
          </cell>
          <cell r="DR138">
            <v>0.16943599739415238</v>
          </cell>
          <cell r="DS138">
            <v>0.17790779726386</v>
          </cell>
          <cell r="DT138">
            <v>0.18680318712705302</v>
          </cell>
          <cell r="DU138">
            <v>0.19614334648340567</v>
          </cell>
          <cell r="DV138">
            <v>696716.83</v>
          </cell>
          <cell r="DW138">
            <v>691194.4</v>
          </cell>
          <cell r="DX138">
            <v>697066.32</v>
          </cell>
          <cell r="DY138">
            <v>694321.18</v>
          </cell>
          <cell r="DZ138">
            <v>0</v>
          </cell>
          <cell r="EA138">
            <v>0</v>
          </cell>
          <cell r="EB138">
            <v>0</v>
          </cell>
          <cell r="EC138">
            <v>0</v>
          </cell>
          <cell r="ED138">
            <v>0</v>
          </cell>
          <cell r="EE138">
            <v>0</v>
          </cell>
          <cell r="EF138">
            <v>0</v>
          </cell>
        </row>
        <row r="139">
          <cell r="AV139" t="str">
            <v>000</v>
          </cell>
          <cell r="BC139"/>
          <cell r="BD139"/>
          <cell r="BE139"/>
          <cell r="BF139"/>
          <cell r="BG139"/>
          <cell r="BH139"/>
          <cell r="BI139"/>
          <cell r="BJ139"/>
          <cell r="BK139"/>
          <cell r="BL139"/>
          <cell r="BM139"/>
          <cell r="BZ139" t="str">
            <v>T1Small Business Transitional DemandPeak Demand Charge kW</v>
          </cell>
          <cell r="CG139">
            <v>0.37547033849684452</v>
          </cell>
          <cell r="CH139">
            <v>0.379225041881813</v>
          </cell>
          <cell r="CI139">
            <v>0.38301729230063114</v>
          </cell>
          <cell r="CJ139">
            <v>0.38684746522363744</v>
          </cell>
          <cell r="CK139">
            <v>0.39071593987587383</v>
          </cell>
          <cell r="CL139">
            <v>0.39071593987587383</v>
          </cell>
          <cell r="CM139">
            <v>0.39071593987587383</v>
          </cell>
          <cell r="CN139">
            <v>0.39071593987587383</v>
          </cell>
          <cell r="CO139">
            <v>0.39071593987587383</v>
          </cell>
          <cell r="CP139">
            <v>0.39071593987587383</v>
          </cell>
          <cell r="CQ139">
            <v>0.39071593987587383</v>
          </cell>
          <cell r="CR139">
            <v>946092.8059555185</v>
          </cell>
          <cell r="CS139">
            <v>1376468.6785118955</v>
          </cell>
          <cell r="CT139">
            <v>2064703.020310275</v>
          </cell>
          <cell r="CU139">
            <v>3097054.5267263437</v>
          </cell>
          <cell r="CV139">
            <v>0</v>
          </cell>
          <cell r="CW139">
            <v>0</v>
          </cell>
          <cell r="CX139">
            <v>0</v>
          </cell>
          <cell r="CY139">
            <v>0</v>
          </cell>
          <cell r="CZ139">
            <v>0</v>
          </cell>
          <cell r="DA139">
            <v>0</v>
          </cell>
          <cell r="DB139">
            <v>0</v>
          </cell>
          <cell r="DD139" t="str">
            <v>EastResidential ToU EnergyVolume Overnight Charge</v>
          </cell>
          <cell r="DK139">
            <v>2.486673236373612E-2</v>
          </cell>
          <cell r="DL139">
            <v>3.4002611943550316E-2</v>
          </cell>
          <cell r="DM139">
            <v>3.0764424905760951E-2</v>
          </cell>
          <cell r="DN139">
            <v>3.4586689361143647E-2</v>
          </cell>
          <cell r="DO139">
            <v>0</v>
          </cell>
          <cell r="DP139">
            <v>1</v>
          </cell>
          <cell r="DQ139">
            <v>1</v>
          </cell>
          <cell r="DR139">
            <v>1</v>
          </cell>
          <cell r="DS139">
            <v>1</v>
          </cell>
          <cell r="DT139">
            <v>1</v>
          </cell>
          <cell r="DU139">
            <v>1</v>
          </cell>
          <cell r="DV139">
            <v>971832.52</v>
          </cell>
          <cell r="DW139">
            <v>964129.43</v>
          </cell>
          <cell r="DX139">
            <v>972320.02</v>
          </cell>
          <cell r="DY139">
            <v>968490.9</v>
          </cell>
          <cell r="DZ139">
            <v>0</v>
          </cell>
          <cell r="EA139">
            <v>0</v>
          </cell>
          <cell r="EB139">
            <v>0</v>
          </cell>
          <cell r="EC139">
            <v>0</v>
          </cell>
          <cell r="ED139">
            <v>0</v>
          </cell>
          <cell r="EE139">
            <v>0</v>
          </cell>
          <cell r="EF139">
            <v>0</v>
          </cell>
        </row>
        <row r="140">
          <cell r="AV140" t="str">
            <v>000</v>
          </cell>
          <cell r="BC140"/>
          <cell r="BD140"/>
          <cell r="BE140"/>
          <cell r="BF140"/>
          <cell r="BG140"/>
          <cell r="BH140"/>
          <cell r="BI140"/>
          <cell r="BJ140"/>
          <cell r="BK140"/>
          <cell r="BL140"/>
          <cell r="BM140"/>
          <cell r="BZ140" t="str">
            <v>T1Small Business Transitional DemandVolume Charge</v>
          </cell>
          <cell r="CG140">
            <v>6.8419052512873335E-3</v>
          </cell>
          <cell r="CH140">
            <v>6.8529729425181925E-3</v>
          </cell>
          <cell r="CI140">
            <v>6.9514270992864944E-3</v>
          </cell>
          <cell r="CJ140">
            <v>6.8554388595775239E-3</v>
          </cell>
          <cell r="CK140">
            <v>0</v>
          </cell>
          <cell r="CL140">
            <v>0</v>
          </cell>
          <cell r="CM140">
            <v>0</v>
          </cell>
          <cell r="CN140">
            <v>0</v>
          </cell>
          <cell r="CO140">
            <v>0</v>
          </cell>
          <cell r="CP140">
            <v>0</v>
          </cell>
          <cell r="CQ140">
            <v>0</v>
          </cell>
          <cell r="CR140">
            <v>130866066.30924268</v>
          </cell>
          <cell r="CS140">
            <v>129882023.95909327</v>
          </cell>
          <cell r="CT140">
            <v>130983499.6266807</v>
          </cell>
          <cell r="CU140">
            <v>130577167.77068526</v>
          </cell>
          <cell r="CV140">
            <v>0</v>
          </cell>
          <cell r="CW140">
            <v>0</v>
          </cell>
          <cell r="CX140">
            <v>0</v>
          </cell>
          <cell r="CY140">
            <v>0</v>
          </cell>
          <cell r="CZ140">
            <v>0</v>
          </cell>
          <cell r="DA140">
            <v>0</v>
          </cell>
          <cell r="DB140">
            <v>0</v>
          </cell>
          <cell r="DD140" t="str">
            <v>EastResidential ToU EnergyVolume Day Charge</v>
          </cell>
          <cell r="DK140">
            <v>1.8320965190146712E-2</v>
          </cell>
          <cell r="DL140">
            <v>1.9209802113996977E-2</v>
          </cell>
          <cell r="DM140">
            <v>1.9006737888045008E-2</v>
          </cell>
          <cell r="DN140">
            <v>1.918879209873816E-2</v>
          </cell>
          <cell r="DO140">
            <v>-0.01</v>
          </cell>
          <cell r="DP140">
            <v>1</v>
          </cell>
          <cell r="DQ140">
            <v>1</v>
          </cell>
          <cell r="DR140">
            <v>1</v>
          </cell>
          <cell r="DS140">
            <v>1</v>
          </cell>
          <cell r="DT140">
            <v>1</v>
          </cell>
          <cell r="DU140">
            <v>1</v>
          </cell>
          <cell r="DV140">
            <v>612514.5</v>
          </cell>
          <cell r="DW140">
            <v>607659.5</v>
          </cell>
          <cell r="DX140">
            <v>612821.76000000001</v>
          </cell>
          <cell r="DY140">
            <v>610408.39</v>
          </cell>
          <cell r="DZ140">
            <v>0</v>
          </cell>
          <cell r="EA140">
            <v>0</v>
          </cell>
          <cell r="EB140">
            <v>0</v>
          </cell>
          <cell r="EC140">
            <v>0</v>
          </cell>
          <cell r="ED140">
            <v>0</v>
          </cell>
          <cell r="EE140">
            <v>0</v>
          </cell>
          <cell r="EF140">
            <v>0</v>
          </cell>
        </row>
        <row r="141">
          <cell r="AV141" t="str">
            <v>000</v>
          </cell>
          <cell r="BC141"/>
          <cell r="BD141"/>
          <cell r="BE141"/>
          <cell r="BF141"/>
          <cell r="BG141"/>
          <cell r="BH141"/>
          <cell r="BI141"/>
          <cell r="BJ141"/>
          <cell r="BK141"/>
          <cell r="BL141"/>
          <cell r="BM141"/>
          <cell r="BZ141" t="str">
            <v>T1Residential Transitional DemandFixed Charge</v>
          </cell>
          <cell r="CG141">
            <v>2.0924400000000006E-2</v>
          </cell>
          <cell r="CH141">
            <v>2.1133644000000007E-2</v>
          </cell>
          <cell r="CI141">
            <v>2.1344980440000008E-2</v>
          </cell>
          <cell r="CJ141">
            <v>2.1558430244400007E-2</v>
          </cell>
          <cell r="CK141">
            <v>2.1774014546844009E-2</v>
          </cell>
          <cell r="CL141">
            <v>2.1774014546844009E-2</v>
          </cell>
          <cell r="CM141">
            <v>2.1774014546844009E-2</v>
          </cell>
          <cell r="CN141">
            <v>2.1774014546844009E-2</v>
          </cell>
          <cell r="CO141">
            <v>2.1774014546844009E-2</v>
          </cell>
          <cell r="CP141">
            <v>2.1774014546844009E-2</v>
          </cell>
          <cell r="CQ141">
            <v>2.1774014546844009E-2</v>
          </cell>
          <cell r="CR141">
            <v>62449.435712368228</v>
          </cell>
          <cell r="CS141">
            <v>87816.592687113618</v>
          </cell>
          <cell r="CT141">
            <v>114742.6345851346</v>
          </cell>
          <cell r="CU141">
            <v>138504.66457167472</v>
          </cell>
          <cell r="CV141">
            <v>0</v>
          </cell>
          <cell r="CW141">
            <v>0</v>
          </cell>
          <cell r="CX141">
            <v>0</v>
          </cell>
          <cell r="CY141">
            <v>0</v>
          </cell>
          <cell r="CZ141">
            <v>0</v>
          </cell>
          <cell r="DA141">
            <v>0</v>
          </cell>
          <cell r="DB141">
            <v>0</v>
          </cell>
          <cell r="DD141" t="str">
            <v>EastSeasonal TOU DemandFixed Charge</v>
          </cell>
          <cell r="DK141">
            <v>25.65</v>
          </cell>
          <cell r="DL141">
            <v>25.825421351392219</v>
          </cell>
          <cell r="DM141">
            <v>25.772287663255664</v>
          </cell>
          <cell r="DN141">
            <v>25.969633210577822</v>
          </cell>
          <cell r="DO141">
            <v>0</v>
          </cell>
          <cell r="DP141">
            <v>0</v>
          </cell>
          <cell r="DQ141">
            <v>0</v>
          </cell>
          <cell r="DR141">
            <v>0</v>
          </cell>
          <cell r="DS141">
            <v>0</v>
          </cell>
          <cell r="DT141">
            <v>0</v>
          </cell>
          <cell r="DU141">
            <v>0</v>
          </cell>
          <cell r="DV141">
            <v>724</v>
          </cell>
          <cell r="DW141">
            <v>676.79</v>
          </cell>
          <cell r="DX141">
            <v>672.73</v>
          </cell>
          <cell r="DY141">
            <v>668.23</v>
          </cell>
          <cell r="DZ141">
            <v>0</v>
          </cell>
          <cell r="EA141">
            <v>0</v>
          </cell>
          <cell r="EB141">
            <v>0</v>
          </cell>
          <cell r="EC141">
            <v>0</v>
          </cell>
          <cell r="ED141">
            <v>0</v>
          </cell>
          <cell r="EE141">
            <v>0</v>
          </cell>
          <cell r="EF141">
            <v>0</v>
          </cell>
        </row>
        <row r="142">
          <cell r="AV142" t="str">
            <v>000</v>
          </cell>
          <cell r="BC142"/>
          <cell r="BD142"/>
          <cell r="BE142"/>
          <cell r="BF142"/>
          <cell r="BG142"/>
          <cell r="BH142"/>
          <cell r="BI142"/>
          <cell r="BJ142"/>
          <cell r="BK142"/>
          <cell r="BL142"/>
          <cell r="BM142"/>
          <cell r="BZ142" t="str">
            <v>T1Residential Transitional DemandPeak Demand Charge kW</v>
          </cell>
          <cell r="CG142">
            <v>0.46933792312105571</v>
          </cell>
          <cell r="CH142">
            <v>0.47403130235226626</v>
          </cell>
          <cell r="CI142">
            <v>0.47877161537578894</v>
          </cell>
          <cell r="CJ142">
            <v>0.48355933152954683</v>
          </cell>
          <cell r="CK142">
            <v>0.48839492484484232</v>
          </cell>
          <cell r="CL142">
            <v>0.48839492484484232</v>
          </cell>
          <cell r="CM142">
            <v>0.48839492484484232</v>
          </cell>
          <cell r="CN142">
            <v>0.48839492484484232</v>
          </cell>
          <cell r="CO142">
            <v>0.48839492484484232</v>
          </cell>
          <cell r="CP142">
            <v>0.48839492484484232</v>
          </cell>
          <cell r="CQ142">
            <v>0.48839492484484232</v>
          </cell>
          <cell r="CR142">
            <v>3107967.7785571818</v>
          </cell>
          <cell r="CS142">
            <v>4240566.4708630983</v>
          </cell>
          <cell r="CT142">
            <v>5543098.8864090992</v>
          </cell>
          <cell r="CU142">
            <v>6694226.1230769968</v>
          </cell>
          <cell r="CV142">
            <v>0</v>
          </cell>
          <cell r="CW142">
            <v>0</v>
          </cell>
          <cell r="CX142">
            <v>0</v>
          </cell>
          <cell r="CY142">
            <v>0</v>
          </cell>
          <cell r="CZ142">
            <v>0</v>
          </cell>
          <cell r="DA142">
            <v>0</v>
          </cell>
          <cell r="DB142">
            <v>0</v>
          </cell>
          <cell r="DD142" t="str">
            <v>EastSeasonal TOU DemandNon Summer Demand Charge kW</v>
          </cell>
          <cell r="DK142">
            <v>9.0240500000000008</v>
          </cell>
          <cell r="DL142">
            <v>8.5728475</v>
          </cell>
          <cell r="DM142">
            <v>8.1442051249999992</v>
          </cell>
          <cell r="DN142">
            <v>7.7369948687499992</v>
          </cell>
          <cell r="DO142">
            <v>7.3501451253124985</v>
          </cell>
          <cell r="DP142">
            <v>14.700290250624997</v>
          </cell>
          <cell r="DQ142">
            <v>29.400580501249994</v>
          </cell>
          <cell r="DR142">
            <v>58.801161002499988</v>
          </cell>
          <cell r="DS142">
            <v>117.60232200499998</v>
          </cell>
          <cell r="DT142">
            <v>235.20464400999995</v>
          </cell>
          <cell r="DU142">
            <v>470.40928801999991</v>
          </cell>
          <cell r="DV142">
            <v>953569.95140999986</v>
          </cell>
          <cell r="DW142">
            <v>864591.84</v>
          </cell>
          <cell r="DX142">
            <v>859401.96</v>
          </cell>
          <cell r="DY142">
            <v>853658.66</v>
          </cell>
          <cell r="DZ142">
            <v>0</v>
          </cell>
          <cell r="EA142">
            <v>0</v>
          </cell>
          <cell r="EB142">
            <v>0</v>
          </cell>
          <cell r="EC142">
            <v>0</v>
          </cell>
          <cell r="ED142">
            <v>0</v>
          </cell>
          <cell r="EE142">
            <v>0</v>
          </cell>
          <cell r="EF142">
            <v>0</v>
          </cell>
        </row>
        <row r="143">
          <cell r="AV143" t="str">
            <v>000</v>
          </cell>
          <cell r="BC143"/>
          <cell r="BD143"/>
          <cell r="BE143"/>
          <cell r="BF143"/>
          <cell r="BG143"/>
          <cell r="BH143"/>
          <cell r="BI143"/>
          <cell r="BJ143"/>
          <cell r="BK143"/>
          <cell r="BL143"/>
          <cell r="BM143"/>
          <cell r="BZ143" t="str">
            <v>T1Residential Transitional DemandVolume Charge</v>
          </cell>
          <cell r="CG143">
            <v>1.0544881443151606E-2</v>
          </cell>
          <cell r="CH143">
            <v>1.0557007140789228E-2</v>
          </cell>
          <cell r="CI143">
            <v>1.0708036944471295E-2</v>
          </cell>
          <cell r="CJ143">
            <v>1.0596404320433834E-2</v>
          </cell>
          <cell r="CK143">
            <v>0</v>
          </cell>
          <cell r="CL143">
            <v>0</v>
          </cell>
          <cell r="CM143">
            <v>0</v>
          </cell>
          <cell r="CN143">
            <v>0</v>
          </cell>
          <cell r="CO143">
            <v>0</v>
          </cell>
          <cell r="CP143">
            <v>0</v>
          </cell>
          <cell r="CQ143">
            <v>0</v>
          </cell>
          <cell r="CR143">
            <v>252256694.06214234</v>
          </cell>
          <cell r="CS143">
            <v>250214546.42064294</v>
          </cell>
          <cell r="CT143">
            <v>252100221.63829851</v>
          </cell>
          <cell r="CU143">
            <v>250920357.39679143</v>
          </cell>
          <cell r="CV143">
            <v>0</v>
          </cell>
          <cell r="CW143">
            <v>0</v>
          </cell>
          <cell r="CX143">
            <v>0</v>
          </cell>
          <cell r="CY143">
            <v>0</v>
          </cell>
          <cell r="CZ143">
            <v>0</v>
          </cell>
          <cell r="DA143">
            <v>0</v>
          </cell>
          <cell r="DB143">
            <v>0</v>
          </cell>
          <cell r="DD143" t="str">
            <v>EastSeasonal TOU DemandSummer Demand Charge kW</v>
          </cell>
          <cell r="DK143">
            <v>63.271128326822478</v>
          </cell>
          <cell r="DL143">
            <v>64.852906534993039</v>
          </cell>
          <cell r="DM143">
            <v>65.41102104906355</v>
          </cell>
          <cell r="DN143">
            <v>65.973938614029677</v>
          </cell>
          <cell r="DO143">
            <v>66.541700564236478</v>
          </cell>
          <cell r="DP143">
            <v>1</v>
          </cell>
          <cell r="DQ143">
            <v>1</v>
          </cell>
          <cell r="DR143">
            <v>1</v>
          </cell>
          <cell r="DS143">
            <v>1</v>
          </cell>
          <cell r="DT143">
            <v>1</v>
          </cell>
          <cell r="DU143">
            <v>1</v>
          </cell>
          <cell r="DV143">
            <v>409770.41387999995</v>
          </cell>
          <cell r="DW143">
            <v>371534.52</v>
          </cell>
          <cell r="DX143">
            <v>369304.32000000001</v>
          </cell>
          <cell r="DY143">
            <v>366836.29</v>
          </cell>
          <cell r="DZ143">
            <v>0</v>
          </cell>
          <cell r="EA143">
            <v>0</v>
          </cell>
          <cell r="EB143">
            <v>0</v>
          </cell>
          <cell r="EC143">
            <v>0</v>
          </cell>
          <cell r="ED143">
            <v>0</v>
          </cell>
          <cell r="EE143">
            <v>0</v>
          </cell>
          <cell r="EF143">
            <v>0</v>
          </cell>
        </row>
        <row r="144">
          <cell r="AV144" t="str">
            <v>000</v>
          </cell>
          <cell r="BC144"/>
          <cell r="BD144"/>
          <cell r="BE144"/>
          <cell r="BF144"/>
          <cell r="BG144"/>
          <cell r="BH144"/>
          <cell r="BI144"/>
          <cell r="BJ144"/>
          <cell r="BK144"/>
          <cell r="BL144"/>
          <cell r="BM144"/>
          <cell r="BZ144" t="str">
            <v>T1Volume ControlledVolume Charge</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D144" t="str">
            <v>EastSeasonal TOU DemandVolume Non Summer Charge</v>
          </cell>
          <cell r="DK144">
            <v>2.2272520037793033E-2</v>
          </cell>
          <cell r="DL144">
            <v>2.7572846011693929E-2</v>
          </cell>
          <cell r="DM144">
            <v>2.669125168349986E-2</v>
          </cell>
          <cell r="DN144">
            <v>2.7845006235003144E-2</v>
          </cell>
          <cell r="DO144">
            <v>0</v>
          </cell>
          <cell r="DP144">
            <v>1</v>
          </cell>
          <cell r="DQ144">
            <v>1</v>
          </cell>
          <cell r="DR144">
            <v>1</v>
          </cell>
          <cell r="DS144">
            <v>1</v>
          </cell>
          <cell r="DT144">
            <v>1</v>
          </cell>
          <cell r="DU144">
            <v>1</v>
          </cell>
          <cell r="DV144">
            <v>292130000</v>
          </cell>
          <cell r="DW144">
            <v>278864590.29000002</v>
          </cell>
          <cell r="DX144">
            <v>276385513.54000002</v>
          </cell>
          <cell r="DY144">
            <v>273427476.52999997</v>
          </cell>
          <cell r="DZ144">
            <v>0</v>
          </cell>
          <cell r="EA144">
            <v>0</v>
          </cell>
          <cell r="EB144">
            <v>0</v>
          </cell>
          <cell r="EC144">
            <v>0</v>
          </cell>
          <cell r="ED144">
            <v>0</v>
          </cell>
          <cell r="EE144">
            <v>0</v>
          </cell>
          <cell r="EF144">
            <v>0</v>
          </cell>
        </row>
        <row r="145">
          <cell r="AV145" t="str">
            <v>000</v>
          </cell>
          <cell r="BC145"/>
          <cell r="BD145"/>
          <cell r="BE145"/>
          <cell r="BF145"/>
          <cell r="BG145"/>
          <cell r="BH145"/>
          <cell r="BI145"/>
          <cell r="BJ145"/>
          <cell r="BK145"/>
          <cell r="BL145"/>
          <cell r="BM145"/>
          <cell r="BZ145" t="str">
            <v>T1Volume Night ControlledVolume Charge</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D145" t="str">
            <v>EastSeasonal TOU DemandVolume Summer No Charge</v>
          </cell>
          <cell r="DK145">
            <v>0</v>
          </cell>
          <cell r="DL145">
            <v>0</v>
          </cell>
          <cell r="DM145">
            <v>0</v>
          </cell>
          <cell r="DN145">
            <v>0</v>
          </cell>
          <cell r="DO145">
            <v>0</v>
          </cell>
          <cell r="DP145">
            <v>0</v>
          </cell>
          <cell r="DQ145">
            <v>0</v>
          </cell>
          <cell r="DR145">
            <v>0</v>
          </cell>
          <cell r="DS145">
            <v>0</v>
          </cell>
          <cell r="DT145">
            <v>0</v>
          </cell>
          <cell r="DU145">
            <v>0</v>
          </cell>
          <cell r="DV145">
            <v>109172674.07999998</v>
          </cell>
          <cell r="DW145">
            <v>104215222.77999997</v>
          </cell>
          <cell r="DX145">
            <v>103288760.44999999</v>
          </cell>
          <cell r="DY145">
            <v>102183304.62</v>
          </cell>
          <cell r="DZ145">
            <v>0</v>
          </cell>
          <cell r="EA145">
            <v>0</v>
          </cell>
          <cell r="EB145">
            <v>0</v>
          </cell>
          <cell r="EC145">
            <v>0</v>
          </cell>
          <cell r="ED145">
            <v>0</v>
          </cell>
          <cell r="EE145">
            <v>0</v>
          </cell>
          <cell r="EF145">
            <v>0</v>
          </cell>
        </row>
        <row r="146">
          <cell r="AV146" t="str">
            <v>000</v>
          </cell>
          <cell r="BC146"/>
          <cell r="BD146"/>
          <cell r="BE146"/>
          <cell r="BF146"/>
          <cell r="BG146"/>
          <cell r="BH146"/>
          <cell r="BI146"/>
          <cell r="BJ146"/>
          <cell r="BK146"/>
          <cell r="BL146"/>
          <cell r="BM146"/>
          <cell r="BZ146" t="str">
            <v>T1TUOS SACS PrimaryFixed Charge</v>
          </cell>
          <cell r="CG146">
            <v>0.10462200000000002</v>
          </cell>
          <cell r="CH146">
            <v>0.10566822000000002</v>
          </cell>
          <cell r="CI146">
            <v>0.10672490220000003</v>
          </cell>
          <cell r="CJ146">
            <v>0.10779215122200003</v>
          </cell>
          <cell r="CK146">
            <v>0.10887007273422003</v>
          </cell>
          <cell r="CL146">
            <v>0.10887007273422003</v>
          </cell>
          <cell r="CM146">
            <v>0.10887007273422003</v>
          </cell>
          <cell r="CN146">
            <v>0.10887007273422003</v>
          </cell>
          <cell r="CO146">
            <v>0.10887007273422003</v>
          </cell>
          <cell r="CP146">
            <v>0.10887007273422003</v>
          </cell>
          <cell r="CQ146">
            <v>0.10887007273422003</v>
          </cell>
          <cell r="CR146">
            <v>298301.23204473662</v>
          </cell>
          <cell r="CS146">
            <v>263256.2816330627</v>
          </cell>
          <cell r="CT146">
            <v>231519.28539001272</v>
          </cell>
          <cell r="CU146">
            <v>198704.74038174219</v>
          </cell>
          <cell r="CV146">
            <v>0</v>
          </cell>
          <cell r="CW146">
            <v>0</v>
          </cell>
          <cell r="CX146">
            <v>0</v>
          </cell>
          <cell r="CY146">
            <v>0</v>
          </cell>
          <cell r="CZ146">
            <v>0</v>
          </cell>
          <cell r="DA146">
            <v>0</v>
          </cell>
          <cell r="DB146">
            <v>0</v>
          </cell>
          <cell r="DD146" t="str">
            <v>EastToU DemandFixed Charge</v>
          </cell>
          <cell r="DK146">
            <v>147.26712000000001</v>
          </cell>
          <cell r="DL146">
            <v>148.27428558308148</v>
          </cell>
          <cell r="DM146">
            <v>147.96922339100161</v>
          </cell>
          <cell r="DN146">
            <v>149.10226473209158</v>
          </cell>
          <cell r="DO146">
            <v>0</v>
          </cell>
          <cell r="DP146">
            <v>0</v>
          </cell>
          <cell r="DQ146">
            <v>0</v>
          </cell>
          <cell r="DR146">
            <v>0</v>
          </cell>
          <cell r="DS146">
            <v>0</v>
          </cell>
          <cell r="DT146">
            <v>0</v>
          </cell>
          <cell r="DU146">
            <v>0</v>
          </cell>
          <cell r="DV146">
            <v>20</v>
          </cell>
          <cell r="DW146">
            <v>18.7</v>
          </cell>
          <cell r="DX146">
            <v>18.579999999999998</v>
          </cell>
          <cell r="DY146">
            <v>18.46</v>
          </cell>
          <cell r="DZ146">
            <v>0</v>
          </cell>
          <cell r="EA146">
            <v>0</v>
          </cell>
          <cell r="EB146">
            <v>0</v>
          </cell>
          <cell r="EC146">
            <v>0</v>
          </cell>
          <cell r="ED146">
            <v>0</v>
          </cell>
          <cell r="EE146">
            <v>0</v>
          </cell>
          <cell r="EF146">
            <v>0</v>
          </cell>
        </row>
        <row r="147">
          <cell r="AV147" t="str">
            <v>000</v>
          </cell>
          <cell r="BC147"/>
          <cell r="BD147"/>
          <cell r="BE147"/>
          <cell r="BF147"/>
          <cell r="BG147"/>
          <cell r="BH147"/>
          <cell r="BI147"/>
          <cell r="BJ147"/>
          <cell r="BK147"/>
          <cell r="BL147"/>
          <cell r="BM147"/>
          <cell r="BZ147" t="str">
            <v>T1TUOS SACS PrimaryVolume Charge</v>
          </cell>
          <cell r="CG147">
            <v>1.2756140745273986E-2</v>
          </cell>
          <cell r="CH147">
            <v>1.2804973505126783E-2</v>
          </cell>
          <cell r="CI147">
            <v>1.29657472693725E-2</v>
          </cell>
          <cell r="CJ147">
            <v>1.2957337472086361E-2</v>
          </cell>
          <cell r="CK147">
            <v>0</v>
          </cell>
          <cell r="CL147">
            <v>0</v>
          </cell>
          <cell r="CM147">
            <v>0</v>
          </cell>
          <cell r="CN147">
            <v>0</v>
          </cell>
          <cell r="CO147">
            <v>0</v>
          </cell>
          <cell r="CP147">
            <v>0</v>
          </cell>
          <cell r="CQ147">
            <v>0</v>
          </cell>
          <cell r="CR147">
            <v>1474284845.9867594</v>
          </cell>
          <cell r="CS147">
            <v>1460834653.0578856</v>
          </cell>
          <cell r="CT147">
            <v>1469060957.9847748</v>
          </cell>
          <cell r="CU147">
            <v>1459839151.2962387</v>
          </cell>
          <cell r="CV147">
            <v>0</v>
          </cell>
          <cell r="CW147">
            <v>0</v>
          </cell>
          <cell r="CX147">
            <v>0</v>
          </cell>
          <cell r="CY147">
            <v>0</v>
          </cell>
          <cell r="CZ147">
            <v>0</v>
          </cell>
          <cell r="DA147">
            <v>0</v>
          </cell>
          <cell r="DB147">
            <v>0</v>
          </cell>
          <cell r="DD147" t="str">
            <v>EastToU DemandPeak Demand Charge kVA</v>
          </cell>
          <cell r="DK147">
            <v>12.10310995746123</v>
          </cell>
          <cell r="DL147">
            <v>12.40568770639776</v>
          </cell>
          <cell r="DM147">
            <v>12.715829899057702</v>
          </cell>
          <cell r="DN147">
            <v>13.033725646534144</v>
          </cell>
          <cell r="DO147">
            <v>13.359568787697496</v>
          </cell>
          <cell r="DP147">
            <v>1</v>
          </cell>
          <cell r="DQ147">
            <v>1</v>
          </cell>
          <cell r="DR147">
            <v>1</v>
          </cell>
          <cell r="DS147">
            <v>1</v>
          </cell>
          <cell r="DT147">
            <v>1</v>
          </cell>
          <cell r="DU147">
            <v>1</v>
          </cell>
          <cell r="DV147">
            <v>44942.558129999998</v>
          </cell>
          <cell r="DW147">
            <v>40748.949999999997</v>
          </cell>
          <cell r="DX147">
            <v>40504.339999999997</v>
          </cell>
          <cell r="DY147">
            <v>40233.660000000003</v>
          </cell>
          <cell r="DZ147">
            <v>0</v>
          </cell>
          <cell r="EA147">
            <v>0</v>
          </cell>
          <cell r="EB147">
            <v>0</v>
          </cell>
          <cell r="EC147">
            <v>0</v>
          </cell>
          <cell r="ED147">
            <v>0</v>
          </cell>
          <cell r="EE147">
            <v>0</v>
          </cell>
          <cell r="EF147">
            <v>0</v>
          </cell>
        </row>
        <row r="148">
          <cell r="AV148" t="str">
            <v>000</v>
          </cell>
          <cell r="BC148"/>
          <cell r="BD148"/>
          <cell r="BE148"/>
          <cell r="BF148"/>
          <cell r="BG148"/>
          <cell r="BH148"/>
          <cell r="BI148"/>
          <cell r="BJ148"/>
          <cell r="BK148"/>
          <cell r="BL148"/>
          <cell r="BM148"/>
          <cell r="BZ148" t="str">
            <v>T1TUOS SACS SecondaryVolume Charge</v>
          </cell>
          <cell r="CG148">
            <v>1.2756140745273986E-2</v>
          </cell>
          <cell r="CH148">
            <v>1.2804973505126783E-2</v>
          </cell>
          <cell r="CI148">
            <v>1.29657472693725E-2</v>
          </cell>
          <cell r="CJ148">
            <v>1.2957337472086361E-2</v>
          </cell>
          <cell r="CK148">
            <v>0</v>
          </cell>
          <cell r="CL148">
            <v>0</v>
          </cell>
          <cell r="CM148">
            <v>0</v>
          </cell>
          <cell r="CN148">
            <v>0</v>
          </cell>
          <cell r="CO148">
            <v>0</v>
          </cell>
          <cell r="CP148">
            <v>0</v>
          </cell>
          <cell r="CQ148">
            <v>0</v>
          </cell>
          <cell r="CR148">
            <v>442869026.06100959</v>
          </cell>
          <cell r="CS148">
            <v>438479959.4217878</v>
          </cell>
          <cell r="CT148">
            <v>435420525.17234218</v>
          </cell>
          <cell r="CU148">
            <v>429598015.42795265</v>
          </cell>
          <cell r="CV148">
            <v>0</v>
          </cell>
          <cell r="CW148">
            <v>0</v>
          </cell>
          <cell r="CX148">
            <v>0</v>
          </cell>
          <cell r="CY148">
            <v>0</v>
          </cell>
          <cell r="CZ148">
            <v>0</v>
          </cell>
          <cell r="DA148">
            <v>0</v>
          </cell>
          <cell r="DB148">
            <v>0</v>
          </cell>
          <cell r="DD148" t="str">
            <v>EastToU DemandExcess Demand Charge</v>
          </cell>
          <cell r="DK148">
            <v>2.4206219914922462</v>
          </cell>
          <cell r="DL148">
            <v>2.4414535060489779</v>
          </cell>
          <cell r="DM148">
            <v>2.4624642935364904</v>
          </cell>
          <cell r="DN148">
            <v>2.48365589675109</v>
          </cell>
          <cell r="DO148">
            <v>2.5050298717661597</v>
          </cell>
          <cell r="DP148">
            <v>2.5265877880464194</v>
          </cell>
          <cell r="DQ148">
            <v>2.5483312285631698</v>
          </cell>
          <cell r="DR148">
            <v>2.5702617899105293</v>
          </cell>
          <cell r="DS148">
            <v>2.5923810824226683</v>
          </cell>
          <cell r="DT148">
            <v>2.6146907302920543</v>
          </cell>
          <cell r="DU148">
            <v>2.6371923716887156</v>
          </cell>
          <cell r="DV148">
            <v>8240.86</v>
          </cell>
          <cell r="DW148">
            <v>7703.53</v>
          </cell>
          <cell r="DX148">
            <v>7657.29</v>
          </cell>
          <cell r="DY148">
            <v>7606.12</v>
          </cell>
          <cell r="DZ148">
            <v>0</v>
          </cell>
          <cell r="EA148">
            <v>0</v>
          </cell>
          <cell r="EB148">
            <v>0</v>
          </cell>
          <cell r="EC148">
            <v>0</v>
          </cell>
          <cell r="ED148">
            <v>0</v>
          </cell>
          <cell r="EE148">
            <v>0</v>
          </cell>
          <cell r="EF148">
            <v>0</v>
          </cell>
        </row>
        <row r="149">
          <cell r="AV149" t="str">
            <v>000</v>
          </cell>
          <cell r="BC149"/>
          <cell r="BD149"/>
          <cell r="BE149"/>
          <cell r="BF149"/>
          <cell r="BG149"/>
          <cell r="BH149"/>
          <cell r="BI149"/>
          <cell r="BJ149"/>
          <cell r="BK149"/>
          <cell r="BL149"/>
          <cell r="BM149"/>
          <cell r="BZ149" t="str">
            <v>T2Small Business DemandFixed Charge</v>
          </cell>
          <cell r="CG149">
            <v>8.7226125000000002E-2</v>
          </cell>
          <cell r="CH149">
            <v>8.8098386250000008E-2</v>
          </cell>
          <cell r="CI149">
            <v>8.8979370112500011E-2</v>
          </cell>
          <cell r="CJ149">
            <v>8.9869163813625016E-2</v>
          </cell>
          <cell r="CK149">
            <v>9.0767855451761262E-2</v>
          </cell>
          <cell r="CL149">
            <v>9.0767855451761262E-2</v>
          </cell>
          <cell r="CM149">
            <v>9.0767855451761262E-2</v>
          </cell>
          <cell r="CN149">
            <v>9.0767855451761262E-2</v>
          </cell>
          <cell r="CO149">
            <v>9.0767855451761262E-2</v>
          </cell>
          <cell r="CP149">
            <v>9.0767855451761262E-2</v>
          </cell>
          <cell r="CQ149">
            <v>9.0767855451761262E-2</v>
          </cell>
          <cell r="CR149">
            <v>6.0943761848836937</v>
          </cell>
          <cell r="CS149">
            <v>9.143050488052598</v>
          </cell>
          <cell r="CT149">
            <v>13.714106121318267</v>
          </cell>
          <cell r="CU149">
            <v>20.570142582010973</v>
          </cell>
          <cell r="CV149">
            <v>0</v>
          </cell>
          <cell r="CW149">
            <v>0</v>
          </cell>
          <cell r="CX149">
            <v>0</v>
          </cell>
          <cell r="CY149">
            <v>0</v>
          </cell>
          <cell r="CZ149">
            <v>0</v>
          </cell>
          <cell r="DA149">
            <v>0</v>
          </cell>
          <cell r="DB149">
            <v>0</v>
          </cell>
          <cell r="DD149" t="str">
            <v>EastToU DemandVolume Charge</v>
          </cell>
          <cell r="DK149">
            <v>7.5379800874573622E-3</v>
          </cell>
          <cell r="DL149">
            <v>1.0394042917508591E-2</v>
          </cell>
          <cell r="DM149">
            <v>1.0044835372107357E-2</v>
          </cell>
          <cell r="DN149">
            <v>1.0482628567487129E-2</v>
          </cell>
          <cell r="DO149">
            <v>0</v>
          </cell>
          <cell r="DP149">
            <v>1</v>
          </cell>
          <cell r="DQ149">
            <v>1</v>
          </cell>
          <cell r="DR149">
            <v>1</v>
          </cell>
          <cell r="DS149">
            <v>1</v>
          </cell>
          <cell r="DT149">
            <v>1</v>
          </cell>
          <cell r="DU149">
            <v>1</v>
          </cell>
          <cell r="DV149">
            <v>19958821.199999999</v>
          </cell>
          <cell r="DW149">
            <v>19052505.719999999</v>
          </cell>
          <cell r="DX149">
            <v>18883130.960000001</v>
          </cell>
          <cell r="DY149">
            <v>18681032.809999999</v>
          </cell>
          <cell r="DZ149">
            <v>0</v>
          </cell>
          <cell r="EA149">
            <v>0</v>
          </cell>
          <cell r="EB149">
            <v>0</v>
          </cell>
          <cell r="EC149">
            <v>0</v>
          </cell>
          <cell r="ED149">
            <v>0</v>
          </cell>
          <cell r="EE149">
            <v>0</v>
          </cell>
          <cell r="EF149">
            <v>0</v>
          </cell>
        </row>
        <row r="150">
          <cell r="AV150" t="str">
            <v>000</v>
          </cell>
          <cell r="BC150"/>
          <cell r="BD150"/>
          <cell r="BE150"/>
          <cell r="BF150"/>
          <cell r="BG150"/>
          <cell r="BH150"/>
          <cell r="BI150"/>
          <cell r="BJ150"/>
          <cell r="BK150"/>
          <cell r="BL150"/>
          <cell r="BM150"/>
          <cell r="BZ150" t="str">
            <v>T2Small Business DemandPeak Demand Charge kW</v>
          </cell>
          <cell r="CG150">
            <v>0.85126333907056795</v>
          </cell>
          <cell r="CH150">
            <v>0.85977597246127369</v>
          </cell>
          <cell r="CI150">
            <v>0.86837373218588643</v>
          </cell>
          <cell r="CJ150">
            <v>0.87705746950774532</v>
          </cell>
          <cell r="CK150">
            <v>0.8858280442028228</v>
          </cell>
          <cell r="CL150">
            <v>0.8858280442028228</v>
          </cell>
          <cell r="CM150">
            <v>0.8858280442028228</v>
          </cell>
          <cell r="CN150">
            <v>0.8858280442028228</v>
          </cell>
          <cell r="CO150">
            <v>0.8858280442028228</v>
          </cell>
          <cell r="CP150">
            <v>0.8858280442028228</v>
          </cell>
          <cell r="CQ150">
            <v>0.8858280442028228</v>
          </cell>
          <cell r="CR150">
            <v>549.87009427567909</v>
          </cell>
          <cell r="CS150">
            <v>824.80764422421214</v>
          </cell>
          <cell r="CT150">
            <v>1237.2119359470789</v>
          </cell>
          <cell r="CU150">
            <v>1855.8168873206521</v>
          </cell>
          <cell r="CV150">
            <v>0</v>
          </cell>
          <cell r="CW150">
            <v>0</v>
          </cell>
          <cell r="CX150">
            <v>0</v>
          </cell>
          <cell r="CY150">
            <v>0</v>
          </cell>
          <cell r="CZ150">
            <v>0</v>
          </cell>
          <cell r="DA150">
            <v>0</v>
          </cell>
          <cell r="DB150">
            <v>0</v>
          </cell>
          <cell r="DD150" t="str">
            <v>EastSmall Business Transitional DemandFixed Charge</v>
          </cell>
          <cell r="DK150">
            <v>1</v>
          </cell>
          <cell r="DL150">
            <v>1</v>
          </cell>
          <cell r="DM150">
            <v>1</v>
          </cell>
          <cell r="DN150">
            <v>1</v>
          </cell>
          <cell r="DO150">
            <v>1</v>
          </cell>
          <cell r="DP150">
            <v>1</v>
          </cell>
          <cell r="DQ150">
            <v>1</v>
          </cell>
          <cell r="DR150">
            <v>1</v>
          </cell>
          <cell r="DS150">
            <v>1</v>
          </cell>
          <cell r="DT150">
            <v>1</v>
          </cell>
          <cell r="DU150">
            <v>1</v>
          </cell>
          <cell r="DV150">
            <v>16800.64</v>
          </cell>
          <cell r="DW150">
            <v>25200.97</v>
          </cell>
          <cell r="DX150">
            <v>37801.449999999997</v>
          </cell>
          <cell r="DY150">
            <v>56702.17</v>
          </cell>
          <cell r="DZ150">
            <v>0</v>
          </cell>
          <cell r="EA150">
            <v>0</v>
          </cell>
          <cell r="EB150">
            <v>0</v>
          </cell>
          <cell r="EC150">
            <v>0</v>
          </cell>
          <cell r="ED150">
            <v>0</v>
          </cell>
          <cell r="EE150">
            <v>0</v>
          </cell>
          <cell r="EF150">
            <v>0</v>
          </cell>
        </row>
        <row r="151">
          <cell r="AV151" t="str">
            <v>000</v>
          </cell>
          <cell r="BC151"/>
          <cell r="BD151"/>
          <cell r="BE151"/>
          <cell r="BF151"/>
          <cell r="BG151"/>
          <cell r="BH151"/>
          <cell r="BI151"/>
          <cell r="BJ151"/>
          <cell r="BK151"/>
          <cell r="BL151"/>
          <cell r="BM151"/>
          <cell r="BZ151" t="str">
            <v>T2Small Business DemandVolume Charge</v>
          </cell>
          <cell r="CG151">
            <v>7.3231188457637255E-3</v>
          </cell>
          <cell r="CH151">
            <v>7.3319591199473956E-3</v>
          </cell>
          <cell r="CI151">
            <v>7.296312882786535E-3</v>
          </cell>
          <cell r="CJ151">
            <v>6.8786778768202854E-3</v>
          </cell>
          <cell r="CK151">
            <v>0</v>
          </cell>
          <cell r="CL151">
            <v>0</v>
          </cell>
          <cell r="CM151">
            <v>0</v>
          </cell>
          <cell r="CN151">
            <v>0</v>
          </cell>
          <cell r="CO151">
            <v>0</v>
          </cell>
          <cell r="CP151">
            <v>0</v>
          </cell>
          <cell r="CQ151">
            <v>0</v>
          </cell>
          <cell r="CR151">
            <v>682521.24473129201</v>
          </cell>
          <cell r="CS151">
            <v>676926.5119640131</v>
          </cell>
          <cell r="CT151">
            <v>682132.35514992848</v>
          </cell>
          <cell r="CU151">
            <v>679068.93542972847</v>
          </cell>
          <cell r="CV151">
            <v>0</v>
          </cell>
          <cell r="CW151">
            <v>0</v>
          </cell>
          <cell r="CX151">
            <v>0</v>
          </cell>
          <cell r="CY151">
            <v>0</v>
          </cell>
          <cell r="CZ151">
            <v>0</v>
          </cell>
          <cell r="DA151">
            <v>0</v>
          </cell>
          <cell r="DB151">
            <v>0</v>
          </cell>
          <cell r="DD151" t="str">
            <v>EastSmall Business Transitional DemandPeak Demand Charge kW</v>
          </cell>
          <cell r="DK151">
            <v>0.3525858400253542</v>
          </cell>
          <cell r="DL151">
            <v>0.36140048602598801</v>
          </cell>
          <cell r="DM151">
            <v>0.37043549817663768</v>
          </cell>
          <cell r="DN151">
            <v>0.37969638563105357</v>
          </cell>
          <cell r="DO151">
            <v>0.38918879527182987</v>
          </cell>
          <cell r="DP151">
            <v>0.4272990671250001</v>
          </cell>
          <cell r="DQ151">
            <v>0.44866402048125015</v>
          </cell>
          <cell r="DR151">
            <v>0.47109722150531269</v>
          </cell>
          <cell r="DS151">
            <v>0.49465208258057836</v>
          </cell>
          <cell r="DT151">
            <v>0.51938468670960725</v>
          </cell>
          <cell r="DU151">
            <v>6.6959999999999997</v>
          </cell>
          <cell r="DV151">
            <v>1589586.35604</v>
          </cell>
          <cell r="DW151">
            <v>2312686.25</v>
          </cell>
          <cell r="DX151">
            <v>3469029.38</v>
          </cell>
          <cell r="DY151">
            <v>5203544.07</v>
          </cell>
          <cell r="DZ151">
            <v>0</v>
          </cell>
          <cell r="EA151">
            <v>0</v>
          </cell>
          <cell r="EB151">
            <v>0</v>
          </cell>
          <cell r="EC151">
            <v>0</v>
          </cell>
          <cell r="ED151">
            <v>0</v>
          </cell>
          <cell r="EE151">
            <v>0</v>
          </cell>
          <cell r="EF151">
            <v>0</v>
          </cell>
        </row>
        <row r="152">
          <cell r="AV152" t="str">
            <v>000</v>
          </cell>
          <cell r="BC152"/>
          <cell r="BD152"/>
          <cell r="BE152"/>
          <cell r="BF152"/>
          <cell r="BG152"/>
          <cell r="BH152"/>
          <cell r="BI152"/>
          <cell r="BJ152"/>
          <cell r="BK152"/>
          <cell r="BL152"/>
          <cell r="BM152"/>
          <cell r="BZ152" t="str">
            <v>T2Small Business Primary Load ControlFixed Charge</v>
          </cell>
          <cell r="CG152">
            <v>0.17445225</v>
          </cell>
          <cell r="CH152">
            <v>0.17619677250000002</v>
          </cell>
          <cell r="CI152">
            <v>0.17795874022500002</v>
          </cell>
          <cell r="CJ152">
            <v>0.17973832762725003</v>
          </cell>
          <cell r="CK152">
            <v>0.18153571090352252</v>
          </cell>
          <cell r="CL152">
            <v>0.18153571090352252</v>
          </cell>
          <cell r="CM152">
            <v>0.18153571090352252</v>
          </cell>
          <cell r="CN152">
            <v>0.18153571090352252</v>
          </cell>
          <cell r="CO152">
            <v>0.18153571090352252</v>
          </cell>
          <cell r="CP152">
            <v>0.18153571090352252</v>
          </cell>
          <cell r="CQ152">
            <v>0.18153571090352252</v>
          </cell>
          <cell r="CR152">
            <v>258.85414465443534</v>
          </cell>
          <cell r="CS152">
            <v>388.27871417095957</v>
          </cell>
          <cell r="CT152">
            <v>582.41658504571228</v>
          </cell>
          <cell r="CU152">
            <v>873.6263637792955</v>
          </cell>
          <cell r="CV152">
            <v>0</v>
          </cell>
          <cell r="CW152">
            <v>0</v>
          </cell>
          <cell r="CX152">
            <v>0</v>
          </cell>
          <cell r="CY152">
            <v>0</v>
          </cell>
          <cell r="CZ152">
            <v>0</v>
          </cell>
          <cell r="DA152">
            <v>0</v>
          </cell>
          <cell r="DB152">
            <v>0</v>
          </cell>
          <cell r="DD152" t="str">
            <v>EastSmall Business Transitional DemandVolume Charge</v>
          </cell>
          <cell r="DK152">
            <v>6.7243882197805444E-2</v>
          </cell>
          <cell r="DL152">
            <v>7.0983054236551407E-2</v>
          </cell>
          <cell r="DM152">
            <v>6.9799668610547552E-2</v>
          </cell>
          <cell r="DN152">
            <v>7.0747791143045607E-2</v>
          </cell>
          <cell r="DO152">
            <v>0</v>
          </cell>
          <cell r="DP152">
            <v>0</v>
          </cell>
          <cell r="DQ152">
            <v>0</v>
          </cell>
          <cell r="DR152">
            <v>0</v>
          </cell>
          <cell r="DS152">
            <v>0</v>
          </cell>
          <cell r="DT152">
            <v>0</v>
          </cell>
          <cell r="DU152">
            <v>0</v>
          </cell>
          <cell r="DV152">
            <v>221343074.28</v>
          </cell>
          <cell r="DW152">
            <v>219659850.18000001</v>
          </cell>
          <cell r="DX152">
            <v>221628541.30000001</v>
          </cell>
          <cell r="DY152">
            <v>220907976.13</v>
          </cell>
          <cell r="DZ152">
            <v>0</v>
          </cell>
          <cell r="EA152">
            <v>0</v>
          </cell>
          <cell r="EB152">
            <v>0</v>
          </cell>
          <cell r="EC152">
            <v>0</v>
          </cell>
          <cell r="ED152">
            <v>0</v>
          </cell>
          <cell r="EE152">
            <v>0</v>
          </cell>
          <cell r="EF152">
            <v>0</v>
          </cell>
        </row>
        <row r="153">
          <cell r="AV153" t="str">
            <v>000</v>
          </cell>
          <cell r="BC153"/>
          <cell r="BD153"/>
          <cell r="BE153"/>
          <cell r="BF153"/>
          <cell r="BG153"/>
          <cell r="BH153"/>
          <cell r="BI153"/>
          <cell r="BJ153"/>
          <cell r="BK153"/>
          <cell r="BL153"/>
          <cell r="BM153"/>
          <cell r="BZ153" t="str">
            <v>T2Small Business Primary Load ControlVolume Charge</v>
          </cell>
          <cell r="CG153">
            <v>1.3580961239131205E-2</v>
          </cell>
          <cell r="CH153">
            <v>1.3644880852495473E-2</v>
          </cell>
          <cell r="CI153">
            <v>1.3690254783786774E-2</v>
          </cell>
          <cell r="CJ153">
            <v>1.3532672615177946E-2</v>
          </cell>
          <cell r="CK153">
            <v>0</v>
          </cell>
          <cell r="CL153">
            <v>0</v>
          </cell>
          <cell r="CM153">
            <v>0</v>
          </cell>
          <cell r="CN153">
            <v>0</v>
          </cell>
          <cell r="CO153">
            <v>0</v>
          </cell>
          <cell r="CP153">
            <v>0</v>
          </cell>
          <cell r="CQ153">
            <v>0</v>
          </cell>
          <cell r="CR153">
            <v>3750862.462736479</v>
          </cell>
          <cell r="CS153">
            <v>3721507.721821826</v>
          </cell>
          <cell r="CT153">
            <v>3751234.1766225747</v>
          </cell>
          <cell r="CU153">
            <v>3737329.203458196</v>
          </cell>
          <cell r="CV153">
            <v>0</v>
          </cell>
          <cell r="CW153">
            <v>0</v>
          </cell>
          <cell r="CX153">
            <v>0</v>
          </cell>
          <cell r="CY153">
            <v>0</v>
          </cell>
          <cell r="CZ153">
            <v>0</v>
          </cell>
          <cell r="DA153">
            <v>0</v>
          </cell>
          <cell r="DB153">
            <v>0</v>
          </cell>
          <cell r="DD153" t="str">
            <v>EastResidential Transitional DemandFixed Charge</v>
          </cell>
          <cell r="DK153">
            <v>1</v>
          </cell>
          <cell r="DL153">
            <v>1</v>
          </cell>
          <cell r="DM153">
            <v>1</v>
          </cell>
          <cell r="DN153">
            <v>1</v>
          </cell>
          <cell r="DO153">
            <v>1</v>
          </cell>
          <cell r="DP153">
            <v>1</v>
          </cell>
          <cell r="DQ153">
            <v>1</v>
          </cell>
          <cell r="DR153">
            <v>1</v>
          </cell>
          <cell r="DS153">
            <v>1</v>
          </cell>
          <cell r="DT153">
            <v>1</v>
          </cell>
          <cell r="DU153">
            <v>1</v>
          </cell>
          <cell r="DV153">
            <v>120985.31</v>
          </cell>
          <cell r="DW153">
            <v>169379.44</v>
          </cell>
          <cell r="DX153">
            <v>220193.27</v>
          </cell>
          <cell r="DY153">
            <v>264231.93</v>
          </cell>
          <cell r="DZ153">
            <v>0</v>
          </cell>
          <cell r="EA153">
            <v>0</v>
          </cell>
          <cell r="EB153">
            <v>0</v>
          </cell>
          <cell r="EC153">
            <v>0</v>
          </cell>
          <cell r="ED153">
            <v>0</v>
          </cell>
          <cell r="EE153">
            <v>0</v>
          </cell>
          <cell r="EF153">
            <v>0</v>
          </cell>
        </row>
        <row r="154">
          <cell r="AV154" t="str">
            <v>000</v>
          </cell>
          <cell r="BC154"/>
          <cell r="BD154"/>
          <cell r="BE154"/>
          <cell r="BF154"/>
          <cell r="BG154"/>
          <cell r="BH154"/>
          <cell r="BI154"/>
          <cell r="BJ154"/>
          <cell r="BK154"/>
          <cell r="BL154"/>
          <cell r="BM154"/>
          <cell r="BZ154" t="str">
            <v>T2Small Business ToU EnergyToUE Band 1 Charge</v>
          </cell>
          <cell r="CG154">
            <v>0.17445225</v>
          </cell>
          <cell r="CH154">
            <v>0.17619677250000002</v>
          </cell>
          <cell r="CI154">
            <v>0.17795874022500002</v>
          </cell>
          <cell r="CJ154">
            <v>0.17973832762725003</v>
          </cell>
          <cell r="CK154">
            <v>0.18153571090352252</v>
          </cell>
          <cell r="CL154">
            <v>0.18153571090352252</v>
          </cell>
          <cell r="CM154">
            <v>0.18153571090352252</v>
          </cell>
          <cell r="CN154">
            <v>0.18153571090352252</v>
          </cell>
          <cell r="CO154">
            <v>0.18153571090352252</v>
          </cell>
          <cell r="CP154">
            <v>0.18153571090352252</v>
          </cell>
          <cell r="CQ154">
            <v>0.18153571090352252</v>
          </cell>
          <cell r="CR154">
            <v>135.11914684713099</v>
          </cell>
          <cell r="CS154">
            <v>202.68122308138999</v>
          </cell>
          <cell r="CT154">
            <v>304.02081802211853</v>
          </cell>
          <cell r="CU154">
            <v>456.03122703317786</v>
          </cell>
          <cell r="CV154">
            <v>0</v>
          </cell>
          <cell r="CW154">
            <v>0</v>
          </cell>
          <cell r="CX154">
            <v>0</v>
          </cell>
          <cell r="CY154">
            <v>0</v>
          </cell>
          <cell r="CZ154">
            <v>0</v>
          </cell>
          <cell r="DA154">
            <v>0</v>
          </cell>
          <cell r="DB154">
            <v>0</v>
          </cell>
          <cell r="DD154" t="str">
            <v>EastResidential Transitional DemandPeak Demand Charge kW</v>
          </cell>
          <cell r="DK154">
            <v>0.88046293574513146</v>
          </cell>
          <cell r="DL154">
            <v>0.90247450913875971</v>
          </cell>
          <cell r="DM154">
            <v>0.92503637186722865</v>
          </cell>
          <cell r="DN154">
            <v>0.94816228116390933</v>
          </cell>
          <cell r="DO154">
            <v>0.97186633819300694</v>
          </cell>
          <cell r="DP154">
            <v>1.0682476678125001</v>
          </cell>
          <cell r="DQ154">
            <v>1.1216600512031252</v>
          </cell>
          <cell r="DR154">
            <v>1.1777430537632816</v>
          </cell>
          <cell r="DS154">
            <v>1.2366302064514456</v>
          </cell>
          <cell r="DT154">
            <v>1.298461716774018</v>
          </cell>
          <cell r="DU154">
            <v>8.3699999999999992</v>
          </cell>
          <cell r="DV154">
            <v>5988323.21514</v>
          </cell>
          <cell r="DW154">
            <v>8131573.7199999997</v>
          </cell>
          <cell r="DX154">
            <v>10571045.83</v>
          </cell>
          <cell r="DY154">
            <v>12685255</v>
          </cell>
          <cell r="DZ154">
            <v>0</v>
          </cell>
          <cell r="EA154">
            <v>0</v>
          </cell>
          <cell r="EB154">
            <v>0</v>
          </cell>
          <cell r="EC154">
            <v>0</v>
          </cell>
          <cell r="ED154">
            <v>0</v>
          </cell>
          <cell r="EE154">
            <v>0</v>
          </cell>
          <cell r="EF154">
            <v>0</v>
          </cell>
        </row>
        <row r="155">
          <cell r="AV155" t="str">
            <v>000</v>
          </cell>
          <cell r="BC155"/>
          <cell r="BD155"/>
          <cell r="BE155"/>
          <cell r="BF155"/>
          <cell r="BG155"/>
          <cell r="BH155"/>
          <cell r="BI155"/>
          <cell r="BJ155"/>
          <cell r="BK155"/>
          <cell r="BL155"/>
          <cell r="BM155"/>
          <cell r="BZ155" t="str">
            <v>T2Small Business ToU EnergyToUE Band 2 Charge</v>
          </cell>
          <cell r="CG155">
            <v>0.18445225000000001</v>
          </cell>
          <cell r="CH155">
            <v>0.18629677250000001</v>
          </cell>
          <cell r="CI155">
            <v>0.18815974022500001</v>
          </cell>
          <cell r="CJ155">
            <v>0.19004133762725001</v>
          </cell>
          <cell r="CK155">
            <v>0.19194175100352251</v>
          </cell>
          <cell r="CL155">
            <v>0.19194175100352251</v>
          </cell>
          <cell r="CM155">
            <v>0.19194175100352251</v>
          </cell>
          <cell r="CN155">
            <v>0.19194175100352251</v>
          </cell>
          <cell r="CO155">
            <v>0.19194175100352251</v>
          </cell>
          <cell r="CP155">
            <v>0.19194175100352251</v>
          </cell>
          <cell r="CQ155">
            <v>0.19194175100352251</v>
          </cell>
          <cell r="CR155">
            <v>28.03902705967193</v>
          </cell>
          <cell r="CS155">
            <v>42.058540589507892</v>
          </cell>
          <cell r="CT155">
            <v>63.08726389505604</v>
          </cell>
          <cell r="CU155">
            <v>94.634415253243986</v>
          </cell>
          <cell r="CV155">
            <v>0</v>
          </cell>
          <cell r="CW155">
            <v>0</v>
          </cell>
          <cell r="CX155">
            <v>0</v>
          </cell>
          <cell r="CY155">
            <v>0</v>
          </cell>
          <cell r="CZ155">
            <v>0</v>
          </cell>
          <cell r="DA155">
            <v>0</v>
          </cell>
          <cell r="DB155">
            <v>0</v>
          </cell>
          <cell r="DD155" t="str">
            <v>EastResidential Transitional DemandVolume Charge</v>
          </cell>
          <cell r="DK155">
            <v>4.5223550958016015E-2</v>
          </cell>
          <cell r="DL155">
            <v>5.1639248247109214E-2</v>
          </cell>
          <cell r="DM155">
            <v>4.9210247029822476E-2</v>
          </cell>
          <cell r="DN155">
            <v>5.0529737095931261E-2</v>
          </cell>
          <cell r="DO155">
            <v>0</v>
          </cell>
          <cell r="DP155">
            <v>0</v>
          </cell>
          <cell r="DQ155">
            <v>0</v>
          </cell>
          <cell r="DR155">
            <v>0</v>
          </cell>
          <cell r="DS155">
            <v>0</v>
          </cell>
          <cell r="DT155">
            <v>0</v>
          </cell>
          <cell r="DU155">
            <v>0</v>
          </cell>
          <cell r="DV155">
            <v>446932674.98000002</v>
          </cell>
          <cell r="DW155">
            <v>443420023.75999999</v>
          </cell>
          <cell r="DX155">
            <v>447193407.51999998</v>
          </cell>
          <cell r="DY155">
            <v>445389734.54000002</v>
          </cell>
          <cell r="DZ155">
            <v>0</v>
          </cell>
          <cell r="EA155">
            <v>0</v>
          </cell>
          <cell r="EB155">
            <v>0</v>
          </cell>
          <cell r="EC155">
            <v>0</v>
          </cell>
          <cell r="ED155">
            <v>0</v>
          </cell>
          <cell r="EE155">
            <v>0</v>
          </cell>
          <cell r="EF155">
            <v>0</v>
          </cell>
        </row>
        <row r="156">
          <cell r="AV156" t="str">
            <v>000</v>
          </cell>
          <cell r="BC156"/>
          <cell r="BD156"/>
          <cell r="BE156"/>
          <cell r="BF156"/>
          <cell r="BG156"/>
          <cell r="BH156"/>
          <cell r="BI156"/>
          <cell r="BJ156"/>
          <cell r="BK156"/>
          <cell r="BL156"/>
          <cell r="BM156"/>
          <cell r="BZ156" t="str">
            <v>T2Small Business ToU EnergyToUE Band 3 Charge</v>
          </cell>
          <cell r="CG156">
            <v>0.19445225000000002</v>
          </cell>
          <cell r="CH156">
            <v>0.19639677250000001</v>
          </cell>
          <cell r="CI156">
            <v>0.19836074022500003</v>
          </cell>
          <cell r="CJ156">
            <v>0.20034434762725004</v>
          </cell>
          <cell r="CK156">
            <v>0.20234779110352255</v>
          </cell>
          <cell r="CL156">
            <v>0.20234779110352255</v>
          </cell>
          <cell r="CM156">
            <v>0.20234779110352255</v>
          </cell>
          <cell r="CN156">
            <v>0.20234779110352255</v>
          </cell>
          <cell r="CO156">
            <v>0.20234779110352255</v>
          </cell>
          <cell r="CP156">
            <v>0.20234779110352255</v>
          </cell>
          <cell r="CQ156">
            <v>0.20234779110352255</v>
          </cell>
          <cell r="CR156">
            <v>12.785441166228765</v>
          </cell>
          <cell r="CS156">
            <v>19.182150770763688</v>
          </cell>
          <cell r="CT156">
            <v>28.772756545384905</v>
          </cell>
          <cell r="CU156">
            <v>43.155615407417436</v>
          </cell>
          <cell r="CV156">
            <v>0</v>
          </cell>
          <cell r="CW156">
            <v>0</v>
          </cell>
          <cell r="CX156">
            <v>0</v>
          </cell>
          <cell r="CY156">
            <v>0</v>
          </cell>
          <cell r="CZ156">
            <v>0</v>
          </cell>
          <cell r="DA156">
            <v>0</v>
          </cell>
          <cell r="DB156">
            <v>0</v>
          </cell>
          <cell r="DD156" t="str">
            <v>EastUnmeteredVolume Charge</v>
          </cell>
          <cell r="DK156">
            <v>0.12583084117939783</v>
          </cell>
          <cell r="DL156">
            <v>0.13010430010665783</v>
          </cell>
          <cell r="DM156">
            <v>0.12912828121261311</v>
          </cell>
          <cell r="DN156">
            <v>0.13000276813542264</v>
          </cell>
          <cell r="DO156">
            <v>0</v>
          </cell>
          <cell r="DP156">
            <v>1</v>
          </cell>
          <cell r="DQ156">
            <v>1</v>
          </cell>
          <cell r="DR156">
            <v>1</v>
          </cell>
          <cell r="DS156">
            <v>1</v>
          </cell>
          <cell r="DT156">
            <v>1</v>
          </cell>
          <cell r="DU156">
            <v>1</v>
          </cell>
          <cell r="DV156">
            <v>121679878.94</v>
          </cell>
          <cell r="DW156">
            <v>122180178.78</v>
          </cell>
          <cell r="DX156">
            <v>123008212.54000001</v>
          </cell>
          <cell r="DY156">
            <v>123185705.05</v>
          </cell>
          <cell r="DZ156">
            <v>0</v>
          </cell>
          <cell r="EA156">
            <v>0</v>
          </cell>
          <cell r="EB156">
            <v>0</v>
          </cell>
          <cell r="EC156">
            <v>0</v>
          </cell>
          <cell r="ED156">
            <v>0</v>
          </cell>
          <cell r="EE156">
            <v>0</v>
          </cell>
          <cell r="EF156">
            <v>0</v>
          </cell>
        </row>
        <row r="157">
          <cell r="AV157" t="str">
            <v>000</v>
          </cell>
          <cell r="BC157"/>
          <cell r="BD157"/>
          <cell r="BE157"/>
          <cell r="BF157"/>
          <cell r="BG157"/>
          <cell r="BH157"/>
          <cell r="BI157"/>
          <cell r="BJ157"/>
          <cell r="BK157"/>
          <cell r="BL157"/>
          <cell r="BM157"/>
          <cell r="BZ157" t="str">
            <v>T2Small Business ToU EnergyToUE Band 4 Charge</v>
          </cell>
          <cell r="CG157">
            <v>0.20445225000000003</v>
          </cell>
          <cell r="CH157">
            <v>0.20649677250000004</v>
          </cell>
          <cell r="CI157">
            <v>0.20856174022500004</v>
          </cell>
          <cell r="CJ157">
            <v>0.21064735762725004</v>
          </cell>
          <cell r="CK157">
            <v>0.21275383120352254</v>
          </cell>
          <cell r="CL157">
            <v>0.21275383120352254</v>
          </cell>
          <cell r="CM157">
            <v>0.21275383120352254</v>
          </cell>
          <cell r="CN157">
            <v>0.21275383120352254</v>
          </cell>
          <cell r="CO157">
            <v>0.21275383120352254</v>
          </cell>
          <cell r="CP157">
            <v>0.21275383120352254</v>
          </cell>
          <cell r="CQ157">
            <v>0.21275383120352254</v>
          </cell>
          <cell r="CR157">
            <v>7.3082024134334027</v>
          </cell>
          <cell r="CS157">
            <v>10.963320220116533</v>
          </cell>
          <cell r="CT157">
            <v>16.444433340969002</v>
          </cell>
          <cell r="CU157">
            <v>24.664694189965815</v>
          </cell>
          <cell r="CV157">
            <v>0</v>
          </cell>
          <cell r="CW157">
            <v>0</v>
          </cell>
          <cell r="CX157">
            <v>0</v>
          </cell>
          <cell r="CY157">
            <v>0</v>
          </cell>
          <cell r="CZ157">
            <v>0</v>
          </cell>
          <cell r="DA157">
            <v>0</v>
          </cell>
          <cell r="DB157">
            <v>0</v>
          </cell>
          <cell r="DD157" t="str">
            <v>EastVolume ControlledVolume Charge</v>
          </cell>
          <cell r="DK157">
            <v>2.8320965190146714E-2</v>
          </cell>
          <cell r="DL157">
            <v>2.9209802113996979E-2</v>
          </cell>
          <cell r="DM157">
            <v>2.9006737888045007E-2</v>
          </cell>
          <cell r="DN157">
            <v>2.9188792098738158E-2</v>
          </cell>
          <cell r="DO157">
            <v>0</v>
          </cell>
          <cell r="DP157">
            <v>1</v>
          </cell>
          <cell r="DQ157">
            <v>1</v>
          </cell>
          <cell r="DR157">
            <v>1</v>
          </cell>
          <cell r="DS157">
            <v>1</v>
          </cell>
          <cell r="DT157">
            <v>1</v>
          </cell>
          <cell r="DU157">
            <v>1</v>
          </cell>
          <cell r="DV157">
            <v>553857114.12</v>
          </cell>
          <cell r="DW157">
            <v>547672647.99000001</v>
          </cell>
          <cell r="DX157">
            <v>542984601.03999996</v>
          </cell>
          <cell r="DY157">
            <v>535383249.51999998</v>
          </cell>
          <cell r="DZ157">
            <v>0</v>
          </cell>
          <cell r="EA157">
            <v>0</v>
          </cell>
          <cell r="EB157">
            <v>0</v>
          </cell>
          <cell r="EC157">
            <v>0</v>
          </cell>
          <cell r="ED157">
            <v>0</v>
          </cell>
          <cell r="EE157">
            <v>0</v>
          </cell>
          <cell r="EF157">
            <v>0</v>
          </cell>
        </row>
        <row r="158">
          <cell r="AV158" t="str">
            <v>000</v>
          </cell>
          <cell r="BC158"/>
          <cell r="BD158"/>
          <cell r="BE158"/>
          <cell r="BF158"/>
          <cell r="BG158"/>
          <cell r="BH158"/>
          <cell r="BI158"/>
          <cell r="BJ158"/>
          <cell r="BK158"/>
          <cell r="BL158"/>
          <cell r="BM158"/>
          <cell r="BZ158" t="str">
            <v>T2Small Business ToU EnergyToUE Band 5 Charge</v>
          </cell>
          <cell r="CG158">
            <v>0.21445225000000004</v>
          </cell>
          <cell r="CH158">
            <v>0.21659677250000003</v>
          </cell>
          <cell r="CI158">
            <v>0.21876274022500003</v>
          </cell>
          <cell r="CJ158">
            <v>0.22095036762725004</v>
          </cell>
          <cell r="CK158">
            <v>0.22315987130352255</v>
          </cell>
          <cell r="CL158">
            <v>0.22315987130352255</v>
          </cell>
          <cell r="CM158">
            <v>0.22315987130352255</v>
          </cell>
          <cell r="CN158">
            <v>0.22315987130352255</v>
          </cell>
          <cell r="CO158">
            <v>0.22315987130352255</v>
          </cell>
          <cell r="CP158">
            <v>0.22315987130352255</v>
          </cell>
          <cell r="CQ158">
            <v>0.22315987130352255</v>
          </cell>
          <cell r="CR158">
            <v>4.1753181558924561</v>
          </cell>
          <cell r="CS158">
            <v>6.2629772338386847</v>
          </cell>
          <cell r="CT158">
            <v>9.3954824507244545</v>
          </cell>
          <cell r="CU158">
            <v>14.091737465359625</v>
          </cell>
          <cell r="CV158">
            <v>0</v>
          </cell>
          <cell r="CW158">
            <v>0</v>
          </cell>
          <cell r="CX158">
            <v>0</v>
          </cell>
          <cell r="CY158">
            <v>0</v>
          </cell>
          <cell r="CZ158">
            <v>0</v>
          </cell>
          <cell r="DA158">
            <v>0</v>
          </cell>
          <cell r="DB158">
            <v>0</v>
          </cell>
          <cell r="DD158" t="str">
            <v>EastVolume Night ControlledVolume Charge</v>
          </cell>
          <cell r="DK158">
            <v>1.8320965190146712E-2</v>
          </cell>
          <cell r="DL158">
            <v>1.9209802113996977E-2</v>
          </cell>
          <cell r="DM158">
            <v>1.9006737888045008E-2</v>
          </cell>
          <cell r="DN158">
            <v>1.918879209873816E-2</v>
          </cell>
          <cell r="DO158">
            <v>-0.01</v>
          </cell>
          <cell r="DP158">
            <v>1</v>
          </cell>
          <cell r="DQ158">
            <v>1</v>
          </cell>
          <cell r="DR158">
            <v>1</v>
          </cell>
          <cell r="DS158">
            <v>1</v>
          </cell>
          <cell r="DT158">
            <v>1</v>
          </cell>
          <cell r="DU158">
            <v>1</v>
          </cell>
          <cell r="DV158">
            <v>152565173.53999999</v>
          </cell>
          <cell r="DW158">
            <v>149946424.74000001</v>
          </cell>
          <cell r="DX158">
            <v>147935411.53</v>
          </cell>
          <cell r="DY158">
            <v>144407386.19</v>
          </cell>
          <cell r="DZ158">
            <v>0</v>
          </cell>
          <cell r="EA158">
            <v>0</v>
          </cell>
          <cell r="EB158">
            <v>0</v>
          </cell>
          <cell r="EC158">
            <v>0</v>
          </cell>
          <cell r="ED158">
            <v>0</v>
          </cell>
          <cell r="EE158">
            <v>0</v>
          </cell>
          <cell r="EF158">
            <v>0</v>
          </cell>
        </row>
        <row r="159">
          <cell r="AV159" t="str">
            <v>000</v>
          </cell>
          <cell r="BC159"/>
          <cell r="BD159"/>
          <cell r="BE159"/>
          <cell r="BF159"/>
          <cell r="BG159"/>
          <cell r="BH159"/>
          <cell r="BI159"/>
          <cell r="BJ159"/>
          <cell r="BK159"/>
          <cell r="BL159"/>
          <cell r="BM159"/>
          <cell r="BZ159" t="str">
            <v>T2Small Business ToU EnergyVolume Evening Charge</v>
          </cell>
          <cell r="CG159">
            <v>3.0609999999999998E-2</v>
          </cell>
          <cell r="CH159">
            <v>3.0916099999999998E-2</v>
          </cell>
          <cell r="CI159">
            <v>3.1225260999999997E-2</v>
          </cell>
          <cell r="CJ159">
            <v>3.1537513609999998E-2</v>
          </cell>
          <cell r="CK159">
            <v>3.1852888746099997E-2</v>
          </cell>
          <cell r="CL159">
            <v>3.1852888746099997E-2</v>
          </cell>
          <cell r="CM159">
            <v>3.1852888746099997E-2</v>
          </cell>
          <cell r="CN159">
            <v>3.1852888746099997E-2</v>
          </cell>
          <cell r="CO159">
            <v>3.1852888746099997E-2</v>
          </cell>
          <cell r="CP159">
            <v>3.1852888746099997E-2</v>
          </cell>
          <cell r="CQ159">
            <v>3.1852888746099997E-2</v>
          </cell>
          <cell r="CR159">
            <v>586444.15263345791</v>
          </cell>
          <cell r="CS159">
            <v>581895.00038742356</v>
          </cell>
          <cell r="CT159">
            <v>586757.64062422409</v>
          </cell>
          <cell r="CU159">
            <v>584655.28658098402</v>
          </cell>
          <cell r="CV159">
            <v>0</v>
          </cell>
          <cell r="CW159">
            <v>0</v>
          </cell>
          <cell r="CX159">
            <v>0</v>
          </cell>
          <cell r="CY159">
            <v>0</v>
          </cell>
          <cell r="CZ159">
            <v>0</v>
          </cell>
          <cell r="DA159">
            <v>0</v>
          </cell>
          <cell r="DB159">
            <v>0</v>
          </cell>
          <cell r="DD159" t="str">
            <v>WestSmall Business DemandFixed Charge</v>
          </cell>
          <cell r="DK159">
            <v>1.5</v>
          </cell>
          <cell r="DL159">
            <v>1.5</v>
          </cell>
          <cell r="DM159">
            <v>1.5</v>
          </cell>
          <cell r="DN159">
            <v>1.5</v>
          </cell>
          <cell r="DO159">
            <v>1.5</v>
          </cell>
          <cell r="DP159">
            <v>1.5</v>
          </cell>
          <cell r="DQ159">
            <v>1.5</v>
          </cell>
          <cell r="DR159">
            <v>1.5</v>
          </cell>
          <cell r="DS159">
            <v>1.5</v>
          </cell>
          <cell r="DT159">
            <v>1.5</v>
          </cell>
          <cell r="DU159">
            <v>1.5</v>
          </cell>
          <cell r="DV159">
            <v>8.82</v>
          </cell>
          <cell r="DW159">
            <v>13.23</v>
          </cell>
          <cell r="DX159">
            <v>19.850000000000001</v>
          </cell>
          <cell r="DY159">
            <v>29.77</v>
          </cell>
          <cell r="DZ159">
            <v>0</v>
          </cell>
          <cell r="EA159">
            <v>0</v>
          </cell>
          <cell r="EB159">
            <v>0</v>
          </cell>
          <cell r="EC159">
            <v>0</v>
          </cell>
          <cell r="ED159">
            <v>0</v>
          </cell>
          <cell r="EE159">
            <v>0</v>
          </cell>
          <cell r="EF159">
            <v>0</v>
          </cell>
        </row>
        <row r="160">
          <cell r="AV160" t="str">
            <v>000</v>
          </cell>
          <cell r="BC160"/>
          <cell r="BD160"/>
          <cell r="BE160"/>
          <cell r="BF160"/>
          <cell r="BG160"/>
          <cell r="BH160"/>
          <cell r="BI160"/>
          <cell r="BJ160"/>
          <cell r="BK160"/>
          <cell r="BL160"/>
          <cell r="BM160"/>
          <cell r="BZ160" t="str">
            <v>T2Small Business ToU EnergyVolume Overnight Charge</v>
          </cell>
          <cell r="CG160">
            <v>1.0041821672276165E-2</v>
          </cell>
          <cell r="CH160">
            <v>1.0068002368756903E-2</v>
          </cell>
          <cell r="CI160">
            <v>1.0059167224339751E-2</v>
          </cell>
          <cell r="CJ160">
            <v>9.7298935105962943E-3</v>
          </cell>
          <cell r="CK160">
            <v>0</v>
          </cell>
          <cell r="CL160">
            <v>0</v>
          </cell>
          <cell r="CM160">
            <v>0</v>
          </cell>
          <cell r="CN160">
            <v>0</v>
          </cell>
          <cell r="CO160">
            <v>0</v>
          </cell>
          <cell r="CP160">
            <v>0</v>
          </cell>
          <cell r="CQ160">
            <v>0</v>
          </cell>
          <cell r="CR160">
            <v>1542076.4610435795</v>
          </cell>
          <cell r="CS160">
            <v>1530118.0829523117</v>
          </cell>
          <cell r="CT160">
            <v>1542973.924142855</v>
          </cell>
          <cell r="CU160">
            <v>1537454.5725552437</v>
          </cell>
          <cell r="CV160">
            <v>0</v>
          </cell>
          <cell r="CW160">
            <v>0</v>
          </cell>
          <cell r="CX160">
            <v>0</v>
          </cell>
          <cell r="CY160">
            <v>0</v>
          </cell>
          <cell r="CZ160">
            <v>0</v>
          </cell>
          <cell r="DA160">
            <v>0</v>
          </cell>
          <cell r="DB160">
            <v>0</v>
          </cell>
          <cell r="DD160" t="str">
            <v>WestSmall Business DemandPeak Demand Charge kW</v>
          </cell>
          <cell r="DK160">
            <v>10.412300588248733</v>
          </cell>
          <cell r="DL160">
            <v>10.672608102954952</v>
          </cell>
          <cell r="DM160">
            <v>10.939423305528825</v>
          </cell>
          <cell r="DN160">
            <v>11.212908888167044</v>
          </cell>
          <cell r="DO160">
            <v>11.49323161037122</v>
          </cell>
          <cell r="DP160">
            <v>0</v>
          </cell>
          <cell r="DQ160">
            <v>0</v>
          </cell>
          <cell r="DR160">
            <v>0</v>
          </cell>
          <cell r="DS160">
            <v>0</v>
          </cell>
          <cell r="DT160">
            <v>0</v>
          </cell>
          <cell r="DU160">
            <v>0</v>
          </cell>
          <cell r="DV160">
            <v>763.07</v>
          </cell>
          <cell r="DW160">
            <v>1144.6099999999999</v>
          </cell>
          <cell r="DX160">
            <v>1716.91</v>
          </cell>
          <cell r="DY160">
            <v>2575.36</v>
          </cell>
          <cell r="DZ160">
            <v>0</v>
          </cell>
          <cell r="EA160">
            <v>0</v>
          </cell>
          <cell r="EB160">
            <v>0</v>
          </cell>
          <cell r="EC160">
            <v>0</v>
          </cell>
          <cell r="ED160">
            <v>0</v>
          </cell>
          <cell r="EE160">
            <v>0</v>
          </cell>
          <cell r="EF160">
            <v>0</v>
          </cell>
        </row>
        <row r="161">
          <cell r="AV161" t="str">
            <v>000</v>
          </cell>
          <cell r="BC161" t="str">
            <v/>
          </cell>
          <cell r="BD161" t="str">
            <v/>
          </cell>
          <cell r="BE161" t="str">
            <v/>
          </cell>
          <cell r="BF161" t="str">
            <v/>
          </cell>
          <cell r="BG161" t="str">
            <v/>
          </cell>
          <cell r="BH161" t="str">
            <v/>
          </cell>
          <cell r="BI161" t="str">
            <v/>
          </cell>
          <cell r="BJ161" t="str">
            <v/>
          </cell>
          <cell r="BK161" t="str">
            <v/>
          </cell>
          <cell r="BL161" t="str">
            <v/>
          </cell>
          <cell r="BM161" t="str">
            <v/>
          </cell>
          <cell r="BZ161" t="str">
            <v>T2Small Business ToU EnergyVolume Day Charge</v>
          </cell>
          <cell r="CG161">
            <v>1.0041821672276165E-2</v>
          </cell>
          <cell r="CH161">
            <v>1.0068002368756903E-2</v>
          </cell>
          <cell r="CI161">
            <v>1.0059167224339751E-2</v>
          </cell>
          <cell r="CJ161">
            <v>9.7298935105962943E-3</v>
          </cell>
          <cell r="CK161">
            <v>0</v>
          </cell>
          <cell r="CL161">
            <v>0</v>
          </cell>
          <cell r="CM161">
            <v>0</v>
          </cell>
          <cell r="CN161">
            <v>0</v>
          </cell>
          <cell r="CO161">
            <v>0</v>
          </cell>
          <cell r="CP161">
            <v>0</v>
          </cell>
          <cell r="CQ161">
            <v>0</v>
          </cell>
          <cell r="CR161">
            <v>1411227.5781434085</v>
          </cell>
          <cell r="CS161">
            <v>1400278.3286826271</v>
          </cell>
          <cell r="CT161">
            <v>1411941.3625431759</v>
          </cell>
          <cell r="CU161">
            <v>1406877.3100611451</v>
          </cell>
          <cell r="CV161">
            <v>0</v>
          </cell>
          <cell r="CW161">
            <v>0</v>
          </cell>
          <cell r="CX161">
            <v>0</v>
          </cell>
          <cell r="CY161">
            <v>0</v>
          </cell>
          <cell r="CZ161">
            <v>0</v>
          </cell>
          <cell r="DA161">
            <v>0</v>
          </cell>
          <cell r="DB161">
            <v>0</v>
          </cell>
          <cell r="DD161" t="str">
            <v>WestSmall Business DemandVolume Charge</v>
          </cell>
          <cell r="DK161">
            <v>0.17917284619009821</v>
          </cell>
          <cell r="DL161">
            <v>0.20629184039843354</v>
          </cell>
          <cell r="DM161">
            <v>0.20274815576739502</v>
          </cell>
          <cell r="DN161">
            <v>0.20417798394476352</v>
          </cell>
          <cell r="DO161">
            <v>0</v>
          </cell>
          <cell r="DP161">
            <v>0</v>
          </cell>
          <cell r="DQ161">
            <v>0</v>
          </cell>
          <cell r="DR161">
            <v>0</v>
          </cell>
          <cell r="DS161">
            <v>0</v>
          </cell>
          <cell r="DT161">
            <v>0</v>
          </cell>
          <cell r="DU161">
            <v>0</v>
          </cell>
          <cell r="DV161">
            <v>170499.96</v>
          </cell>
          <cell r="DW161">
            <v>168523.66</v>
          </cell>
          <cell r="DX161">
            <v>167782.9</v>
          </cell>
          <cell r="DY161">
            <v>165868.60999999999</v>
          </cell>
          <cell r="DZ161">
            <v>0</v>
          </cell>
          <cell r="EA161">
            <v>0</v>
          </cell>
          <cell r="EB161">
            <v>0</v>
          </cell>
          <cell r="EC161">
            <v>0</v>
          </cell>
          <cell r="ED161">
            <v>0</v>
          </cell>
          <cell r="EE161">
            <v>0</v>
          </cell>
          <cell r="EF161">
            <v>0</v>
          </cell>
        </row>
        <row r="162">
          <cell r="AV162" t="str">
            <v>000</v>
          </cell>
          <cell r="BC162" t="str">
            <v/>
          </cell>
          <cell r="BD162" t="str">
            <v/>
          </cell>
          <cell r="BE162" t="str">
            <v/>
          </cell>
          <cell r="BF162" t="str">
            <v/>
          </cell>
          <cell r="BG162" t="str">
            <v/>
          </cell>
          <cell r="BH162" t="str">
            <v/>
          </cell>
          <cell r="BI162" t="str">
            <v/>
          </cell>
          <cell r="BJ162" t="str">
            <v/>
          </cell>
          <cell r="BK162" t="str">
            <v/>
          </cell>
          <cell r="BL162" t="str">
            <v/>
          </cell>
          <cell r="BM162" t="str">
            <v/>
          </cell>
          <cell r="BZ162" t="str">
            <v>T2Small Business Wide IFTBand1 Charge</v>
          </cell>
          <cell r="CG162">
            <v>0</v>
          </cell>
          <cell r="CH162">
            <v>0</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D162" t="str">
            <v>WestSmall Business Primary Load ControlFixed Charge</v>
          </cell>
          <cell r="DK162">
            <v>1.7669999999999999</v>
          </cell>
          <cell r="DL162">
            <v>1.7822065404475043</v>
          </cell>
          <cell r="DM162">
            <v>1.7975439461312177</v>
          </cell>
          <cell r="DN162">
            <v>1.8130133432579925</v>
          </cell>
          <cell r="DO162">
            <v>1.8286158677266497</v>
          </cell>
          <cell r="DP162">
            <v>1</v>
          </cell>
          <cell r="DQ162">
            <v>1</v>
          </cell>
          <cell r="DR162">
            <v>1</v>
          </cell>
          <cell r="DS162">
            <v>1</v>
          </cell>
          <cell r="DT162">
            <v>1</v>
          </cell>
          <cell r="DU162">
            <v>1</v>
          </cell>
          <cell r="DV162">
            <v>127.31</v>
          </cell>
          <cell r="DW162">
            <v>190.96</v>
          </cell>
          <cell r="DX162">
            <v>286.44</v>
          </cell>
          <cell r="DY162">
            <v>429.66</v>
          </cell>
          <cell r="DZ162">
            <v>0</v>
          </cell>
          <cell r="EA162">
            <v>0</v>
          </cell>
          <cell r="EB162">
            <v>0</v>
          </cell>
          <cell r="EC162">
            <v>0</v>
          </cell>
          <cell r="ED162">
            <v>0</v>
          </cell>
          <cell r="EE162">
            <v>0</v>
          </cell>
          <cell r="EF162">
            <v>0</v>
          </cell>
        </row>
        <row r="163">
          <cell r="AV163" t="str">
            <v>000</v>
          </cell>
          <cell r="BC163" t="str">
            <v/>
          </cell>
          <cell r="BD163" t="str">
            <v/>
          </cell>
          <cell r="BE163" t="str">
            <v/>
          </cell>
          <cell r="BF163" t="str">
            <v/>
          </cell>
          <cell r="BG163" t="str">
            <v/>
          </cell>
          <cell r="BH163" t="str">
            <v/>
          </cell>
          <cell r="BI163" t="str">
            <v/>
          </cell>
          <cell r="BJ163" t="str">
            <v/>
          </cell>
          <cell r="BK163" t="str">
            <v/>
          </cell>
          <cell r="BL163" t="str">
            <v/>
          </cell>
          <cell r="BM163" t="str">
            <v/>
          </cell>
          <cell r="BZ163" t="str">
            <v>T2Small Business Wide IFTBand2 Charge</v>
          </cell>
          <cell r="CG163">
            <v>0.18482999999999999</v>
          </cell>
          <cell r="CH163">
            <v>0.18667829999999999</v>
          </cell>
          <cell r="CI163">
            <v>0.188545083</v>
          </cell>
          <cell r="CJ163">
            <v>0.19043053383</v>
          </cell>
          <cell r="CK163">
            <v>0.19233483916829999</v>
          </cell>
          <cell r="CL163">
            <v>0.19233483916829999</v>
          </cell>
          <cell r="CM163">
            <v>0.19233483916829999</v>
          </cell>
          <cell r="CN163">
            <v>0.19233483916829999</v>
          </cell>
          <cell r="CO163">
            <v>0.19233483916829999</v>
          </cell>
          <cell r="CP163">
            <v>0.19233483916829999</v>
          </cell>
          <cell r="CQ163">
            <v>0.19233483916829999</v>
          </cell>
          <cell r="CR163">
            <v>819.91730084995913</v>
          </cell>
          <cell r="CS163">
            <v>811.52440586118996</v>
          </cell>
          <cell r="CT163">
            <v>819.6996588384211</v>
          </cell>
          <cell r="CU163">
            <v>827.87585103717356</v>
          </cell>
          <cell r="CV163">
            <v>0</v>
          </cell>
          <cell r="CW163">
            <v>0</v>
          </cell>
          <cell r="CX163">
            <v>0</v>
          </cell>
          <cell r="CY163">
            <v>0</v>
          </cell>
          <cell r="CZ163">
            <v>0</v>
          </cell>
          <cell r="DA163">
            <v>0</v>
          </cell>
          <cell r="DB163">
            <v>0</v>
          </cell>
          <cell r="DD163" t="str">
            <v>WestSmall Business Primary Load ControlVolume Charge</v>
          </cell>
          <cell r="DK163">
            <v>6.2301328836840718E-2</v>
          </cell>
          <cell r="DL163">
            <v>6.8598579427371228E-2</v>
          </cell>
          <cell r="DM163">
            <v>6.8788102433670131E-2</v>
          </cell>
          <cell r="DN163">
            <v>6.993179570911856E-2</v>
          </cell>
          <cell r="DO163">
            <v>0</v>
          </cell>
          <cell r="DP163">
            <v>1</v>
          </cell>
          <cell r="DQ163">
            <v>1</v>
          </cell>
          <cell r="DR163">
            <v>1</v>
          </cell>
          <cell r="DS163">
            <v>1</v>
          </cell>
          <cell r="DT163">
            <v>1</v>
          </cell>
          <cell r="DU163">
            <v>1</v>
          </cell>
          <cell r="DV163">
            <v>1447644.99</v>
          </cell>
          <cell r="DW163">
            <v>1433097.75</v>
          </cell>
          <cell r="DX163">
            <v>1429745.66</v>
          </cell>
          <cell r="DY163">
            <v>1417840.72</v>
          </cell>
          <cell r="DZ163">
            <v>0</v>
          </cell>
          <cell r="EA163">
            <v>0</v>
          </cell>
          <cell r="EB163">
            <v>0</v>
          </cell>
          <cell r="EC163">
            <v>0</v>
          </cell>
          <cell r="ED163">
            <v>0</v>
          </cell>
          <cell r="EE163">
            <v>0</v>
          </cell>
          <cell r="EF163">
            <v>0</v>
          </cell>
        </row>
        <row r="164">
          <cell r="AV164" t="str">
            <v>000</v>
          </cell>
          <cell r="BC164" t="str">
            <v/>
          </cell>
          <cell r="BD164" t="str">
            <v/>
          </cell>
          <cell r="BE164" t="str">
            <v/>
          </cell>
          <cell r="BF164" t="str">
            <v/>
          </cell>
          <cell r="BG164" t="str">
            <v/>
          </cell>
          <cell r="BH164" t="str">
            <v/>
          </cell>
          <cell r="BI164" t="str">
            <v/>
          </cell>
          <cell r="BJ164" t="str">
            <v/>
          </cell>
          <cell r="BK164" t="str">
            <v/>
          </cell>
          <cell r="BL164" t="str">
            <v/>
          </cell>
          <cell r="BM164" t="str">
            <v/>
          </cell>
          <cell r="BZ164" t="str">
            <v>T2Small Business Wide IFTBand3 Charge</v>
          </cell>
          <cell r="CG164">
            <v>0.19483</v>
          </cell>
          <cell r="CH164">
            <v>0.19677830000000002</v>
          </cell>
          <cell r="CI164">
            <v>0.19874608300000002</v>
          </cell>
          <cell r="CJ164">
            <v>0.20073354383000003</v>
          </cell>
          <cell r="CK164">
            <v>0.20274087926830003</v>
          </cell>
          <cell r="CL164">
            <v>0.20274087926830003</v>
          </cell>
          <cell r="CM164">
            <v>0.20274087926830003</v>
          </cell>
          <cell r="CN164">
            <v>0.20274087926830003</v>
          </cell>
          <cell r="CO164">
            <v>0.20274087926830003</v>
          </cell>
          <cell r="CP164">
            <v>0.20274087926830003</v>
          </cell>
          <cell r="CQ164">
            <v>0.20274087926830003</v>
          </cell>
          <cell r="CR164">
            <v>438.89980037163775</v>
          </cell>
          <cell r="CS164">
            <v>426.53317914540253</v>
          </cell>
          <cell r="CT164">
            <v>429.53156792797483</v>
          </cell>
          <cell r="CU164">
            <v>432.52495108916025</v>
          </cell>
          <cell r="CV164">
            <v>0</v>
          </cell>
          <cell r="CW164">
            <v>0</v>
          </cell>
          <cell r="CX164">
            <v>0</v>
          </cell>
          <cell r="CY164">
            <v>0</v>
          </cell>
          <cell r="CZ164">
            <v>0</v>
          </cell>
          <cell r="DA164">
            <v>0</v>
          </cell>
          <cell r="DB164">
            <v>0</v>
          </cell>
          <cell r="DD164" t="str">
            <v>WestSmall Business ToU EnergyToUE Band 1 Charge</v>
          </cell>
          <cell r="DK164">
            <v>1.5</v>
          </cell>
          <cell r="DL164">
            <v>1.5102534695107597</v>
          </cell>
          <cell r="DM164">
            <v>1.5071462079364235</v>
          </cell>
          <cell r="DN164">
            <v>1.5186868646424421</v>
          </cell>
          <cell r="DO164">
            <v>0</v>
          </cell>
          <cell r="DP164">
            <v>0</v>
          </cell>
          <cell r="DQ164">
            <v>0</v>
          </cell>
          <cell r="DR164">
            <v>0</v>
          </cell>
          <cell r="DS164">
            <v>0</v>
          </cell>
          <cell r="DT164">
            <v>0</v>
          </cell>
          <cell r="DU164">
            <v>0</v>
          </cell>
          <cell r="DV164">
            <v>76.790000000000006</v>
          </cell>
          <cell r="DW164">
            <v>115.19</v>
          </cell>
          <cell r="DX164">
            <v>172.78</v>
          </cell>
          <cell r="DY164">
            <v>259.17</v>
          </cell>
          <cell r="DZ164">
            <v>0</v>
          </cell>
          <cell r="EA164">
            <v>0</v>
          </cell>
          <cell r="EB164">
            <v>0</v>
          </cell>
          <cell r="EC164">
            <v>0</v>
          </cell>
          <cell r="ED164">
            <v>0</v>
          </cell>
          <cell r="EE164">
            <v>0</v>
          </cell>
          <cell r="EF164">
            <v>0</v>
          </cell>
        </row>
        <row r="165">
          <cell r="AV165" t="str">
            <v>000</v>
          </cell>
          <cell r="BC165" t="str">
            <v/>
          </cell>
          <cell r="BD165" t="str">
            <v/>
          </cell>
          <cell r="BE165" t="str">
            <v/>
          </cell>
          <cell r="BF165" t="str">
            <v/>
          </cell>
          <cell r="BG165" t="str">
            <v/>
          </cell>
          <cell r="BH165" t="str">
            <v/>
          </cell>
          <cell r="BI165" t="str">
            <v/>
          </cell>
          <cell r="BJ165" t="str">
            <v/>
          </cell>
          <cell r="BK165" t="str">
            <v/>
          </cell>
          <cell r="BL165" t="str">
            <v/>
          </cell>
          <cell r="BM165" t="str">
            <v/>
          </cell>
          <cell r="BZ165" t="str">
            <v>T2Small Business Wide IFTBand4 Charge</v>
          </cell>
          <cell r="CG165">
            <v>0.20483000000000001</v>
          </cell>
          <cell r="CH165">
            <v>0.20687830000000001</v>
          </cell>
          <cell r="CI165">
            <v>0.20894708300000001</v>
          </cell>
          <cell r="CJ165">
            <v>0.21103655383</v>
          </cell>
          <cell r="CK165">
            <v>0.21314691936829999</v>
          </cell>
          <cell r="CL165">
            <v>0.21314691936829999</v>
          </cell>
          <cell r="CM165">
            <v>0.21314691936829999</v>
          </cell>
          <cell r="CN165">
            <v>0.21314691936829999</v>
          </cell>
          <cell r="CO165">
            <v>0.21314691936829999</v>
          </cell>
          <cell r="CP165">
            <v>0.21314691936829999</v>
          </cell>
          <cell r="CQ165">
            <v>0.21314691936829999</v>
          </cell>
          <cell r="CR165">
            <v>1240.3517267233819</v>
          </cell>
          <cell r="CS165">
            <v>1231.0367993311936</v>
          </cell>
          <cell r="CT165">
            <v>1243.997650849552</v>
          </cell>
          <cell r="CU165">
            <v>1256.9564691679775</v>
          </cell>
          <cell r="CV165">
            <v>0</v>
          </cell>
          <cell r="CW165">
            <v>0</v>
          </cell>
          <cell r="CX165">
            <v>0</v>
          </cell>
          <cell r="CY165">
            <v>0</v>
          </cell>
          <cell r="CZ165">
            <v>0</v>
          </cell>
          <cell r="DA165">
            <v>0</v>
          </cell>
          <cell r="DB165">
            <v>0</v>
          </cell>
          <cell r="DD165" t="str">
            <v>WestSmall Business ToU EnergyToUE Band 2 Charge</v>
          </cell>
          <cell r="DK165">
            <v>2.25</v>
          </cell>
          <cell r="DL165">
            <v>2.2653802042661395</v>
          </cell>
          <cell r="DM165">
            <v>2.2607193119046354</v>
          </cell>
          <cell r="DN165">
            <v>2.2780302969636632</v>
          </cell>
          <cell r="DO165">
            <v>0</v>
          </cell>
          <cell r="DP165">
            <v>0</v>
          </cell>
          <cell r="DQ165">
            <v>0</v>
          </cell>
          <cell r="DR165">
            <v>0</v>
          </cell>
          <cell r="DS165">
            <v>0</v>
          </cell>
          <cell r="DT165">
            <v>0</v>
          </cell>
          <cell r="DU165">
            <v>0</v>
          </cell>
          <cell r="DV165">
            <v>16.36</v>
          </cell>
          <cell r="DW165">
            <v>24.54</v>
          </cell>
          <cell r="DX165">
            <v>36.799999999999997</v>
          </cell>
          <cell r="DY165">
            <v>55.21</v>
          </cell>
          <cell r="DZ165">
            <v>0</v>
          </cell>
          <cell r="EA165">
            <v>0</v>
          </cell>
          <cell r="EB165">
            <v>0</v>
          </cell>
          <cell r="EC165">
            <v>0</v>
          </cell>
          <cell r="ED165">
            <v>0</v>
          </cell>
          <cell r="EE165">
            <v>0</v>
          </cell>
          <cell r="EF165">
            <v>0</v>
          </cell>
        </row>
        <row r="166">
          <cell r="AV166" t="str">
            <v>000</v>
          </cell>
          <cell r="BC166" t="str">
            <v/>
          </cell>
          <cell r="BD166" t="str">
            <v/>
          </cell>
          <cell r="BE166" t="str">
            <v/>
          </cell>
          <cell r="BF166" t="str">
            <v/>
          </cell>
          <cell r="BG166" t="str">
            <v/>
          </cell>
          <cell r="BH166" t="str">
            <v/>
          </cell>
          <cell r="BI166" t="str">
            <v/>
          </cell>
          <cell r="BJ166" t="str">
            <v/>
          </cell>
          <cell r="BK166" t="str">
            <v/>
          </cell>
          <cell r="BL166" t="str">
            <v/>
          </cell>
          <cell r="BM166" t="str">
            <v/>
          </cell>
          <cell r="BZ166" t="str">
            <v>T2Small Business Wide IFTBand5 Charge</v>
          </cell>
          <cell r="CG166">
            <v>0.21483000000000002</v>
          </cell>
          <cell r="CH166">
            <v>0.21697830000000001</v>
          </cell>
          <cell r="CI166">
            <v>0.21914808300000002</v>
          </cell>
          <cell r="CJ166">
            <v>0.22133956383000003</v>
          </cell>
          <cell r="CK166">
            <v>0.22355295946830003</v>
          </cell>
          <cell r="CL166">
            <v>0.22355295946830003</v>
          </cell>
          <cell r="CM166">
            <v>0.22355295946830003</v>
          </cell>
          <cell r="CN166">
            <v>0.22355295946830003</v>
          </cell>
          <cell r="CO166">
            <v>0.22355295946830003</v>
          </cell>
          <cell r="CP166">
            <v>0.22355295946830003</v>
          </cell>
          <cell r="CQ166">
            <v>0.22355295946830003</v>
          </cell>
          <cell r="CR166">
            <v>2300.6190292548572</v>
          </cell>
          <cell r="CS166">
            <v>2288.619668969664</v>
          </cell>
          <cell r="CT166">
            <v>2313.5831583197441</v>
          </cell>
          <cell r="CU166">
            <v>2338.5475868913445</v>
          </cell>
          <cell r="CV166">
            <v>0</v>
          </cell>
          <cell r="CW166">
            <v>0</v>
          </cell>
          <cell r="CX166">
            <v>0</v>
          </cell>
          <cell r="CY166">
            <v>0</v>
          </cell>
          <cell r="CZ166">
            <v>0</v>
          </cell>
          <cell r="DA166">
            <v>0</v>
          </cell>
          <cell r="DB166">
            <v>0</v>
          </cell>
          <cell r="DD166" t="str">
            <v>WestSmall Business ToU EnergyToUE Band 3 Charge</v>
          </cell>
          <cell r="DK166">
            <v>3</v>
          </cell>
          <cell r="DL166">
            <v>3.0205069390215193</v>
          </cell>
          <cell r="DM166">
            <v>3.014292415872847</v>
          </cell>
          <cell r="DN166">
            <v>3.0373737292848841</v>
          </cell>
          <cell r="DO166">
            <v>0</v>
          </cell>
          <cell r="DP166">
            <v>0</v>
          </cell>
          <cell r="DQ166">
            <v>0</v>
          </cell>
          <cell r="DR166">
            <v>0</v>
          </cell>
          <cell r="DS166">
            <v>0</v>
          </cell>
          <cell r="DT166">
            <v>0</v>
          </cell>
          <cell r="DU166">
            <v>0</v>
          </cell>
          <cell r="DV166">
            <v>3.47</v>
          </cell>
          <cell r="DW166">
            <v>5.21</v>
          </cell>
          <cell r="DX166">
            <v>7.82</v>
          </cell>
          <cell r="DY166">
            <v>11.72</v>
          </cell>
          <cell r="DZ166">
            <v>0</v>
          </cell>
          <cell r="EA166">
            <v>0</v>
          </cell>
          <cell r="EB166">
            <v>0</v>
          </cell>
          <cell r="EC166">
            <v>0</v>
          </cell>
          <cell r="ED166">
            <v>0</v>
          </cell>
          <cell r="EE166">
            <v>0</v>
          </cell>
          <cell r="EF166">
            <v>0</v>
          </cell>
        </row>
        <row r="167">
          <cell r="AV167" t="str">
            <v>000</v>
          </cell>
          <cell r="BC167" t="str">
            <v/>
          </cell>
          <cell r="BD167" t="str">
            <v/>
          </cell>
          <cell r="BE167" t="str">
            <v/>
          </cell>
          <cell r="BF167" t="str">
            <v/>
          </cell>
          <cell r="BG167" t="str">
            <v/>
          </cell>
          <cell r="BH167" t="str">
            <v/>
          </cell>
          <cell r="BI167" t="str">
            <v/>
          </cell>
          <cell r="BJ167" t="str">
            <v/>
          </cell>
          <cell r="BK167" t="str">
            <v/>
          </cell>
          <cell r="BL167" t="str">
            <v/>
          </cell>
          <cell r="BM167" t="str">
            <v/>
          </cell>
          <cell r="BZ167" t="str">
            <v>T2Small Business Wide IFTVolume Charge</v>
          </cell>
          <cell r="CG167">
            <v>1.3580961239131205E-2</v>
          </cell>
          <cell r="CH167">
            <v>1.3644880852495473E-2</v>
          </cell>
          <cell r="CI167">
            <v>1.3690254783786774E-2</v>
          </cell>
          <cell r="CJ167">
            <v>1.3532672615177946E-2</v>
          </cell>
          <cell r="CK167">
            <v>0</v>
          </cell>
          <cell r="CL167">
            <v>0</v>
          </cell>
          <cell r="CM167">
            <v>0</v>
          </cell>
          <cell r="CN167">
            <v>0</v>
          </cell>
          <cell r="CO167">
            <v>0</v>
          </cell>
          <cell r="CP167">
            <v>0</v>
          </cell>
          <cell r="CQ167">
            <v>0</v>
          </cell>
          <cell r="CR167">
            <v>233113085.13759303</v>
          </cell>
          <cell r="CS167">
            <v>231125973.83835942</v>
          </cell>
          <cell r="CT167">
            <v>232748647.11095145</v>
          </cell>
          <cell r="CU167">
            <v>231551332.04881492</v>
          </cell>
          <cell r="CV167">
            <v>0</v>
          </cell>
          <cell r="CW167">
            <v>0</v>
          </cell>
          <cell r="CX167">
            <v>0</v>
          </cell>
          <cell r="CY167">
            <v>0</v>
          </cell>
          <cell r="CZ167">
            <v>0</v>
          </cell>
          <cell r="DA167">
            <v>0</v>
          </cell>
          <cell r="DB167">
            <v>0</v>
          </cell>
          <cell r="DD167" t="str">
            <v>WestSmall Business ToU EnergyToUE Band 4 Charge</v>
          </cell>
          <cell r="DK167">
            <v>3.75</v>
          </cell>
          <cell r="DL167">
            <v>3.7756336737768987</v>
          </cell>
          <cell r="DM167">
            <v>3.7678655198410582</v>
          </cell>
          <cell r="DN167">
            <v>3.7967171616061046</v>
          </cell>
          <cell r="DO167">
            <v>0</v>
          </cell>
          <cell r="DP167">
            <v>0</v>
          </cell>
          <cell r="DQ167">
            <v>0</v>
          </cell>
          <cell r="DR167">
            <v>0</v>
          </cell>
          <cell r="DS167">
            <v>0</v>
          </cell>
          <cell r="DT167">
            <v>0</v>
          </cell>
          <cell r="DU167">
            <v>0</v>
          </cell>
          <cell r="DV167">
            <v>0.77</v>
          </cell>
          <cell r="DW167">
            <v>1.1599999999999999</v>
          </cell>
          <cell r="DX167">
            <v>1.73</v>
          </cell>
          <cell r="DY167">
            <v>2.6</v>
          </cell>
          <cell r="DZ167">
            <v>0</v>
          </cell>
          <cell r="EA167">
            <v>0</v>
          </cell>
          <cell r="EB167">
            <v>0</v>
          </cell>
          <cell r="EC167">
            <v>0</v>
          </cell>
          <cell r="ED167">
            <v>0</v>
          </cell>
          <cell r="EE167">
            <v>0</v>
          </cell>
          <cell r="EF167">
            <v>0</v>
          </cell>
        </row>
        <row r="168">
          <cell r="AV168" t="str">
            <v>000</v>
          </cell>
          <cell r="BC168" t="str">
            <v/>
          </cell>
          <cell r="BD168" t="str">
            <v/>
          </cell>
          <cell r="BE168" t="str">
            <v/>
          </cell>
          <cell r="BF168" t="str">
            <v/>
          </cell>
          <cell r="BG168" t="str">
            <v/>
          </cell>
          <cell r="BH168" t="str">
            <v/>
          </cell>
          <cell r="BI168" t="str">
            <v/>
          </cell>
          <cell r="BJ168" t="str">
            <v/>
          </cell>
          <cell r="BK168" t="str">
            <v/>
          </cell>
          <cell r="BL168" t="str">
            <v/>
          </cell>
          <cell r="BM168" t="str">
            <v/>
          </cell>
          <cell r="BZ168" t="str">
            <v>T2Transitional Network ToU Energy Tariff 1Fixed Charge</v>
          </cell>
          <cell r="CG168">
            <v>0.17445225</v>
          </cell>
          <cell r="CH168">
            <v>0.17619677250000002</v>
          </cell>
          <cell r="CI168">
            <v>0.17795874022500002</v>
          </cell>
          <cell r="CJ168">
            <v>0.17973832762725003</v>
          </cell>
          <cell r="CK168">
            <v>0.18153571090352252</v>
          </cell>
          <cell r="CL168">
            <v>0.18153571090352252</v>
          </cell>
          <cell r="CM168">
            <v>0.18153571090352252</v>
          </cell>
          <cell r="CN168">
            <v>0.18153571090352252</v>
          </cell>
          <cell r="CO168">
            <v>0.18153571090352252</v>
          </cell>
          <cell r="CP168">
            <v>0.18153571090352252</v>
          </cell>
          <cell r="CQ168">
            <v>0.18153571090352252</v>
          </cell>
          <cell r="CR168">
            <v>0</v>
          </cell>
          <cell r="CS168">
            <v>0</v>
          </cell>
          <cell r="CT168">
            <v>0</v>
          </cell>
          <cell r="CU168">
            <v>0</v>
          </cell>
          <cell r="CV168">
            <v>0</v>
          </cell>
          <cell r="CW168">
            <v>0</v>
          </cell>
          <cell r="CX168">
            <v>0</v>
          </cell>
          <cell r="CY168">
            <v>0</v>
          </cell>
          <cell r="CZ168">
            <v>0</v>
          </cell>
          <cell r="DA168">
            <v>0</v>
          </cell>
          <cell r="DB168">
            <v>0</v>
          </cell>
          <cell r="DD168" t="str">
            <v>WestSmall Business ToU EnergyToUE Band 5 Charge</v>
          </cell>
          <cell r="DK168">
            <v>4.5</v>
          </cell>
          <cell r="DL168">
            <v>4.530760408532279</v>
          </cell>
          <cell r="DM168">
            <v>4.5214386238092708</v>
          </cell>
          <cell r="DN168">
            <v>4.5560605939273264</v>
          </cell>
          <cell r="DO168">
            <v>0</v>
          </cell>
          <cell r="DP168">
            <v>0</v>
          </cell>
          <cell r="DQ168">
            <v>0</v>
          </cell>
          <cell r="DR168">
            <v>0</v>
          </cell>
          <cell r="DS168">
            <v>0</v>
          </cell>
          <cell r="DT168">
            <v>0</v>
          </cell>
          <cell r="DU168">
            <v>0</v>
          </cell>
          <cell r="DV168">
            <v>2.7</v>
          </cell>
          <cell r="DW168">
            <v>4.05</v>
          </cell>
          <cell r="DX168">
            <v>6.08</v>
          </cell>
          <cell r="DY168">
            <v>9.1199999999999992</v>
          </cell>
          <cell r="DZ168">
            <v>0</v>
          </cell>
          <cell r="EA168">
            <v>0</v>
          </cell>
          <cell r="EB168">
            <v>0</v>
          </cell>
          <cell r="EC168">
            <v>0</v>
          </cell>
          <cell r="ED168">
            <v>0</v>
          </cell>
          <cell r="EE168">
            <v>0</v>
          </cell>
          <cell r="EF168">
            <v>0</v>
          </cell>
        </row>
        <row r="169">
          <cell r="AV169" t="str">
            <v>000</v>
          </cell>
          <cell r="BC169" t="str">
            <v/>
          </cell>
          <cell r="BD169" t="str">
            <v/>
          </cell>
          <cell r="BE169" t="str">
            <v/>
          </cell>
          <cell r="BF169" t="str">
            <v/>
          </cell>
          <cell r="BG169" t="str">
            <v/>
          </cell>
          <cell r="BH169" t="str">
            <v/>
          </cell>
          <cell r="BI169" t="str">
            <v/>
          </cell>
          <cell r="BJ169" t="str">
            <v/>
          </cell>
          <cell r="BK169" t="str">
            <v/>
          </cell>
          <cell r="BL169" t="str">
            <v/>
          </cell>
          <cell r="BM169" t="str">
            <v/>
          </cell>
          <cell r="BZ169" t="str">
            <v>T2Transitional Network ToU Energy Tariff 1Volume Charge</v>
          </cell>
          <cell r="CG169">
            <v>1.3580961239131205E-2</v>
          </cell>
          <cell r="CH169">
            <v>1.3644880852495473E-2</v>
          </cell>
          <cell r="CI169">
            <v>1.3690254783786774E-2</v>
          </cell>
          <cell r="CJ169">
            <v>1.3532672615177946E-2</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D169" t="str">
            <v>WestSmall Business ToU EnergyVolume Evening Charge</v>
          </cell>
          <cell r="DK169">
            <v>0.63227055096819307</v>
          </cell>
          <cell r="DL169">
            <v>0.64807731474239783</v>
          </cell>
          <cell r="DM169">
            <v>0.66427924761095769</v>
          </cell>
          <cell r="DN169">
            <v>0.68088622880123162</v>
          </cell>
          <cell r="DO169">
            <v>0.69790838452126236</v>
          </cell>
          <cell r="DP169">
            <v>1</v>
          </cell>
          <cell r="DQ169">
            <v>1</v>
          </cell>
          <cell r="DR169">
            <v>1</v>
          </cell>
          <cell r="DS169">
            <v>1</v>
          </cell>
          <cell r="DT169">
            <v>1</v>
          </cell>
          <cell r="DU169">
            <v>1</v>
          </cell>
          <cell r="DV169">
            <v>129073.12</v>
          </cell>
          <cell r="DW169">
            <v>128014.21</v>
          </cell>
          <cell r="DX169">
            <v>128028.61</v>
          </cell>
          <cell r="DY169">
            <v>127430.92</v>
          </cell>
          <cell r="DZ169">
            <v>0</v>
          </cell>
          <cell r="EA169">
            <v>0</v>
          </cell>
          <cell r="EB169">
            <v>0</v>
          </cell>
          <cell r="EC169">
            <v>0</v>
          </cell>
          <cell r="ED169">
            <v>0</v>
          </cell>
          <cell r="EE169">
            <v>0</v>
          </cell>
          <cell r="EF169">
            <v>0</v>
          </cell>
        </row>
        <row r="170">
          <cell r="AV170" t="str">
            <v>000</v>
          </cell>
          <cell r="BC170" t="str">
            <v/>
          </cell>
          <cell r="BD170" t="str">
            <v/>
          </cell>
          <cell r="BE170" t="str">
            <v/>
          </cell>
          <cell r="BF170" t="str">
            <v/>
          </cell>
          <cell r="BG170" t="str">
            <v/>
          </cell>
          <cell r="BH170" t="str">
            <v/>
          </cell>
          <cell r="BI170" t="str">
            <v/>
          </cell>
          <cell r="BJ170" t="str">
            <v/>
          </cell>
          <cell r="BK170" t="str">
            <v/>
          </cell>
          <cell r="BL170" t="str">
            <v/>
          </cell>
          <cell r="BM170" t="str">
            <v/>
          </cell>
          <cell r="BZ170" t="str">
            <v>T2Transitional Network ToU Energy Tariff 2Fixed Charge</v>
          </cell>
          <cell r="CG170">
            <v>0.17445225</v>
          </cell>
          <cell r="CH170">
            <v>0.17619677250000002</v>
          </cell>
          <cell r="CI170">
            <v>0.17795874022500002</v>
          </cell>
          <cell r="CJ170">
            <v>0.17973832762725003</v>
          </cell>
          <cell r="CK170">
            <v>0.18153571090352252</v>
          </cell>
          <cell r="CL170">
            <v>0.18153571090352252</v>
          </cell>
          <cell r="CM170">
            <v>0.18153571090352252</v>
          </cell>
          <cell r="CN170">
            <v>0.18153571090352252</v>
          </cell>
          <cell r="CO170">
            <v>0.18153571090352252</v>
          </cell>
          <cell r="CP170">
            <v>0.18153571090352252</v>
          </cell>
          <cell r="CQ170">
            <v>0.18153571090352252</v>
          </cell>
          <cell r="CR170">
            <v>0</v>
          </cell>
          <cell r="CS170">
            <v>0</v>
          </cell>
          <cell r="CT170">
            <v>0</v>
          </cell>
          <cell r="CU170">
            <v>0</v>
          </cell>
          <cell r="CV170">
            <v>0</v>
          </cell>
          <cell r="CW170">
            <v>0</v>
          </cell>
          <cell r="CX170">
            <v>0</v>
          </cell>
          <cell r="CY170">
            <v>0</v>
          </cell>
          <cell r="CZ170">
            <v>0</v>
          </cell>
          <cell r="DA170">
            <v>0</v>
          </cell>
          <cell r="DB170">
            <v>0</v>
          </cell>
          <cell r="DD170" t="str">
            <v>WestSmall Business ToU EnergyVolume Overnight Charge</v>
          </cell>
          <cell r="DK170">
            <v>0.2498989203170171</v>
          </cell>
          <cell r="DL170">
            <v>0.3329544459569837</v>
          </cell>
          <cell r="DM170">
            <v>0.33593405734442161</v>
          </cell>
          <cell r="DN170">
            <v>0.35340808911703814</v>
          </cell>
          <cell r="DO170">
            <v>0</v>
          </cell>
          <cell r="DP170">
            <v>1</v>
          </cell>
          <cell r="DQ170">
            <v>1</v>
          </cell>
          <cell r="DR170">
            <v>1</v>
          </cell>
          <cell r="DS170">
            <v>1</v>
          </cell>
          <cell r="DT170">
            <v>1</v>
          </cell>
          <cell r="DU170">
            <v>1</v>
          </cell>
          <cell r="DV170">
            <v>302554.96000000002</v>
          </cell>
          <cell r="DW170">
            <v>300072.8</v>
          </cell>
          <cell r="DX170">
            <v>300106.55</v>
          </cell>
          <cell r="DY170">
            <v>298705.53999999998</v>
          </cell>
          <cell r="DZ170">
            <v>0</v>
          </cell>
          <cell r="EA170">
            <v>0</v>
          </cell>
          <cell r="EB170">
            <v>0</v>
          </cell>
          <cell r="EC170">
            <v>0</v>
          </cell>
          <cell r="ED170">
            <v>0</v>
          </cell>
          <cell r="EE170">
            <v>0</v>
          </cell>
          <cell r="EF170">
            <v>0</v>
          </cell>
        </row>
        <row r="171">
          <cell r="AV171" t="str">
            <v>000</v>
          </cell>
          <cell r="BC171" t="str">
            <v/>
          </cell>
          <cell r="BD171" t="str">
            <v/>
          </cell>
          <cell r="BE171" t="str">
            <v/>
          </cell>
          <cell r="BF171" t="str">
            <v/>
          </cell>
          <cell r="BG171" t="str">
            <v/>
          </cell>
          <cell r="BH171" t="str">
            <v/>
          </cell>
          <cell r="BI171" t="str">
            <v/>
          </cell>
          <cell r="BJ171" t="str">
            <v/>
          </cell>
          <cell r="BK171" t="str">
            <v/>
          </cell>
          <cell r="BL171" t="str">
            <v/>
          </cell>
          <cell r="BM171" t="str">
            <v/>
          </cell>
          <cell r="BZ171" t="str">
            <v>T2Transitional Network ToU Energy Tariff 2Volume Charge</v>
          </cell>
          <cell r="CG171">
            <v>1.3580961239131205E-2</v>
          </cell>
          <cell r="CH171">
            <v>1.3644880852495473E-2</v>
          </cell>
          <cell r="CI171">
            <v>1.3690254783786774E-2</v>
          </cell>
          <cell r="CJ171">
            <v>1.3532672615177946E-2</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D171" t="str">
            <v>WestSmall Business ToU EnergyVolume Day Charge</v>
          </cell>
          <cell r="DK171">
            <v>5.2301328836840716E-2</v>
          </cell>
          <cell r="DL171">
            <v>5.8598579427371227E-2</v>
          </cell>
          <cell r="DM171">
            <v>5.8788102433670129E-2</v>
          </cell>
          <cell r="DN171">
            <v>5.9931795709118559E-2</v>
          </cell>
          <cell r="DO171">
            <v>-0.01</v>
          </cell>
          <cell r="DP171">
            <v>0</v>
          </cell>
          <cell r="DQ171">
            <v>0</v>
          </cell>
          <cell r="DR171">
            <v>0</v>
          </cell>
          <cell r="DS171">
            <v>0</v>
          </cell>
          <cell r="DT171">
            <v>0</v>
          </cell>
          <cell r="DU171">
            <v>0</v>
          </cell>
          <cell r="DV171">
            <v>331058.37</v>
          </cell>
          <cell r="DW171">
            <v>328342.37</v>
          </cell>
          <cell r="DX171">
            <v>328379.28999999998</v>
          </cell>
          <cell r="DY171">
            <v>326846.3</v>
          </cell>
          <cell r="DZ171">
            <v>0</v>
          </cell>
          <cell r="EA171">
            <v>0</v>
          </cell>
          <cell r="EB171">
            <v>0</v>
          </cell>
          <cell r="EC171">
            <v>0</v>
          </cell>
          <cell r="ED171">
            <v>0</v>
          </cell>
          <cell r="EE171">
            <v>0</v>
          </cell>
          <cell r="EF171">
            <v>0</v>
          </cell>
        </row>
        <row r="172">
          <cell r="AV172" t="str">
            <v>000</v>
          </cell>
          <cell r="BC172" t="str">
            <v/>
          </cell>
          <cell r="BD172" t="str">
            <v/>
          </cell>
          <cell r="BE172" t="str">
            <v/>
          </cell>
          <cell r="BF172" t="str">
            <v/>
          </cell>
          <cell r="BG172" t="str">
            <v/>
          </cell>
          <cell r="BH172" t="str">
            <v/>
          </cell>
          <cell r="BI172" t="str">
            <v/>
          </cell>
          <cell r="BJ172" t="str">
            <v/>
          </cell>
          <cell r="BK172" t="str">
            <v/>
          </cell>
          <cell r="BL172" t="str">
            <v/>
          </cell>
          <cell r="BM172" t="str">
            <v/>
          </cell>
          <cell r="BZ172" t="str">
            <v>T2Demand LargeFixed Charge</v>
          </cell>
          <cell r="CG172">
            <v>29.310968609999996</v>
          </cell>
          <cell r="CH172">
            <v>29.604078296099996</v>
          </cell>
          <cell r="CI172">
            <v>29.900119079060996</v>
          </cell>
          <cell r="CJ172">
            <v>30.199120269851605</v>
          </cell>
          <cell r="CK172">
            <v>30.501111472550122</v>
          </cell>
          <cell r="CL172">
            <v>30.501111472550122</v>
          </cell>
          <cell r="CM172">
            <v>30.501111472550122</v>
          </cell>
          <cell r="CN172">
            <v>30.501111472550122</v>
          </cell>
          <cell r="CO172">
            <v>30.501111472550122</v>
          </cell>
          <cell r="CP172">
            <v>30.501111472550122</v>
          </cell>
          <cell r="CQ172">
            <v>30.501111472550122</v>
          </cell>
          <cell r="CR172">
            <v>80.625840043863548</v>
          </cell>
          <cell r="CS172">
            <v>74.688848062051534</v>
          </cell>
          <cell r="CT172">
            <v>74.239871491913746</v>
          </cell>
          <cell r="CU172">
            <v>73.743534900621512</v>
          </cell>
          <cell r="CV172">
            <v>0</v>
          </cell>
          <cell r="CW172">
            <v>0</v>
          </cell>
          <cell r="CX172">
            <v>0</v>
          </cell>
          <cell r="CY172">
            <v>0</v>
          </cell>
          <cell r="CZ172">
            <v>0</v>
          </cell>
          <cell r="DA172">
            <v>0</v>
          </cell>
          <cell r="DB172">
            <v>0</v>
          </cell>
          <cell r="DD172" t="str">
            <v>WestSmall Business Wide IFTBand1 Charge</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row>
        <row r="173">
          <cell r="AV173" t="str">
            <v>000</v>
          </cell>
          <cell r="BC173" t="str">
            <v/>
          </cell>
          <cell r="BD173" t="str">
            <v/>
          </cell>
          <cell r="BE173" t="str">
            <v/>
          </cell>
          <cell r="BF173" t="str">
            <v/>
          </cell>
          <cell r="BG173" t="str">
            <v/>
          </cell>
          <cell r="BH173" t="str">
            <v/>
          </cell>
          <cell r="BI173" t="str">
            <v/>
          </cell>
          <cell r="BJ173" t="str">
            <v/>
          </cell>
          <cell r="BK173" t="str">
            <v/>
          </cell>
          <cell r="BL173" t="str">
            <v/>
          </cell>
          <cell r="BM173" t="str">
            <v/>
          </cell>
          <cell r="BZ173" t="str">
            <v>T2Demand LargeDemand Charge kW</v>
          </cell>
          <cell r="CG173">
            <v>1.95685581</v>
          </cell>
          <cell r="CH173">
            <v>1.9764243681</v>
          </cell>
          <cell r="CI173">
            <v>1.9961886117809999</v>
          </cell>
          <cell r="CJ173">
            <v>2.0161504978988098</v>
          </cell>
          <cell r="CK173">
            <v>2.0363120028777981</v>
          </cell>
          <cell r="CL173">
            <v>2.0363120028777981</v>
          </cell>
          <cell r="CM173">
            <v>2.0363120028777981</v>
          </cell>
          <cell r="CN173">
            <v>2.0363120028777981</v>
          </cell>
          <cell r="CO173">
            <v>2.0363120028777981</v>
          </cell>
          <cell r="CP173">
            <v>2.0363120028777981</v>
          </cell>
          <cell r="CQ173">
            <v>2.0363120028777981</v>
          </cell>
          <cell r="CR173">
            <v>130449.83178049477</v>
          </cell>
          <cell r="CS173">
            <v>116859.34424041201</v>
          </cell>
          <cell r="CT173">
            <v>116157.87422732328</v>
          </cell>
          <cell r="CU173">
            <v>115381.60481130486</v>
          </cell>
          <cell r="CV173">
            <v>0</v>
          </cell>
          <cell r="CW173">
            <v>0</v>
          </cell>
          <cell r="CX173">
            <v>0</v>
          </cell>
          <cell r="CY173">
            <v>0</v>
          </cell>
          <cell r="CZ173">
            <v>0</v>
          </cell>
          <cell r="DA173">
            <v>0</v>
          </cell>
          <cell r="DB173">
            <v>0</v>
          </cell>
          <cell r="DD173" t="str">
            <v>WestSmall Business Wide IFTBand2 Charge</v>
          </cell>
          <cell r="DK173">
            <v>0.80300000000000005</v>
          </cell>
          <cell r="DL173">
            <v>0.80848902401142664</v>
          </cell>
          <cell r="DM173">
            <v>0.80682560331529862</v>
          </cell>
          <cell r="DN173">
            <v>0.81300370153858725</v>
          </cell>
          <cell r="DO173">
            <v>0</v>
          </cell>
          <cell r="DP173">
            <v>0</v>
          </cell>
          <cell r="DQ173">
            <v>0</v>
          </cell>
          <cell r="DR173">
            <v>0</v>
          </cell>
          <cell r="DS173">
            <v>0</v>
          </cell>
          <cell r="DT173">
            <v>0</v>
          </cell>
          <cell r="DU173">
            <v>0</v>
          </cell>
          <cell r="DV173">
            <v>450.33</v>
          </cell>
          <cell r="DW173">
            <v>420.22</v>
          </cell>
          <cell r="DX173">
            <v>420.24</v>
          </cell>
          <cell r="DY173">
            <v>420.25</v>
          </cell>
          <cell r="DZ173">
            <v>0</v>
          </cell>
          <cell r="EA173">
            <v>0</v>
          </cell>
          <cell r="EB173">
            <v>0</v>
          </cell>
          <cell r="EC173">
            <v>0</v>
          </cell>
          <cell r="ED173">
            <v>0</v>
          </cell>
          <cell r="EE173">
            <v>0</v>
          </cell>
          <cell r="EF173">
            <v>0</v>
          </cell>
        </row>
        <row r="174">
          <cell r="AV174" t="str">
            <v>000</v>
          </cell>
          <cell r="BC174" t="str">
            <v/>
          </cell>
          <cell r="BD174" t="str">
            <v/>
          </cell>
          <cell r="BE174" t="str">
            <v/>
          </cell>
          <cell r="BF174" t="str">
            <v/>
          </cell>
          <cell r="BG174" t="str">
            <v/>
          </cell>
          <cell r="BH174" t="str">
            <v/>
          </cell>
          <cell r="BI174" t="str">
            <v/>
          </cell>
          <cell r="BJ174" t="str">
            <v/>
          </cell>
          <cell r="BK174" t="str">
            <v/>
          </cell>
          <cell r="BL174" t="str">
            <v/>
          </cell>
          <cell r="BM174" t="str">
            <v/>
          </cell>
          <cell r="BZ174" t="str">
            <v>T2Demand LargeVolume Charge</v>
          </cell>
          <cell r="CG174">
            <v>1.3580961239131205E-2</v>
          </cell>
          <cell r="CH174">
            <v>1.3644880852495473E-2</v>
          </cell>
          <cell r="CI174">
            <v>1.3690254783786774E-2</v>
          </cell>
          <cell r="CJ174">
            <v>1.3532672615177946E-2</v>
          </cell>
          <cell r="CK174">
            <v>0</v>
          </cell>
          <cell r="CL174">
            <v>0</v>
          </cell>
          <cell r="CM174">
            <v>0</v>
          </cell>
          <cell r="CN174">
            <v>0</v>
          </cell>
          <cell r="CO174">
            <v>0</v>
          </cell>
          <cell r="CP174">
            <v>0</v>
          </cell>
          <cell r="CQ174">
            <v>0</v>
          </cell>
          <cell r="CR174">
            <v>132945334.77840118</v>
          </cell>
          <cell r="CS174">
            <v>126659171.81229186</v>
          </cell>
          <cell r="CT174">
            <v>125537398.56972651</v>
          </cell>
          <cell r="CU174">
            <v>124310787.64661922</v>
          </cell>
          <cell r="CV174">
            <v>0</v>
          </cell>
          <cell r="CW174">
            <v>0</v>
          </cell>
          <cell r="CX174">
            <v>0</v>
          </cell>
          <cell r="CY174">
            <v>0</v>
          </cell>
          <cell r="CZ174">
            <v>0</v>
          </cell>
          <cell r="DA174">
            <v>0</v>
          </cell>
          <cell r="DB174">
            <v>0</v>
          </cell>
          <cell r="DD174" t="str">
            <v>WestSmall Business Wide IFTBand3 Charge</v>
          </cell>
          <cell r="DK174">
            <v>1.5529999999999999</v>
          </cell>
          <cell r="DL174">
            <v>1.5636157587668063</v>
          </cell>
          <cell r="DM174">
            <v>1.5603987072835102</v>
          </cell>
          <cell r="DN174">
            <v>1.5723471338598081</v>
          </cell>
          <cell r="DO174">
            <v>0</v>
          </cell>
          <cell r="DP174">
            <v>0</v>
          </cell>
          <cell r="DQ174">
            <v>0</v>
          </cell>
          <cell r="DR174">
            <v>0</v>
          </cell>
          <cell r="DS174">
            <v>0</v>
          </cell>
          <cell r="DT174">
            <v>0</v>
          </cell>
          <cell r="DU174">
            <v>0</v>
          </cell>
          <cell r="DV174">
            <v>848.37</v>
          </cell>
          <cell r="DW174">
            <v>791.64</v>
          </cell>
          <cell r="DX174">
            <v>791.68</v>
          </cell>
          <cell r="DY174">
            <v>791.71</v>
          </cell>
          <cell r="DZ174">
            <v>0</v>
          </cell>
          <cell r="EA174">
            <v>0</v>
          </cell>
          <cell r="EB174">
            <v>0</v>
          </cell>
          <cell r="EC174">
            <v>0</v>
          </cell>
          <cell r="ED174">
            <v>0</v>
          </cell>
          <cell r="EE174">
            <v>0</v>
          </cell>
          <cell r="EF174">
            <v>0</v>
          </cell>
        </row>
        <row r="175">
          <cell r="AV175" t="str">
            <v>000</v>
          </cell>
          <cell r="BC175" t="str">
            <v/>
          </cell>
          <cell r="BD175" t="str">
            <v/>
          </cell>
          <cell r="BE175" t="str">
            <v/>
          </cell>
          <cell r="BF175" t="str">
            <v/>
          </cell>
          <cell r="BG175" t="str">
            <v/>
          </cell>
          <cell r="BH175" t="str">
            <v/>
          </cell>
          <cell r="BI175" t="str">
            <v/>
          </cell>
          <cell r="BJ175" t="str">
            <v/>
          </cell>
          <cell r="BK175" t="str">
            <v/>
          </cell>
          <cell r="BL175" t="str">
            <v/>
          </cell>
          <cell r="BM175" t="str">
            <v/>
          </cell>
          <cell r="BZ175" t="str">
            <v>T2Demand MediumFixed Charge</v>
          </cell>
          <cell r="CG175">
            <v>11.305502669999999</v>
          </cell>
          <cell r="CH175">
            <v>11.418557696699999</v>
          </cell>
          <cell r="CI175">
            <v>11.532743273666998</v>
          </cell>
          <cell r="CJ175">
            <v>11.648070706403669</v>
          </cell>
          <cell r="CK175">
            <v>11.764551413467705</v>
          </cell>
          <cell r="CL175">
            <v>11.764551413467705</v>
          </cell>
          <cell r="CM175">
            <v>11.764551413467705</v>
          </cell>
          <cell r="CN175">
            <v>11.764551413467705</v>
          </cell>
          <cell r="CO175">
            <v>11.764551413467705</v>
          </cell>
          <cell r="CP175">
            <v>11.764551413467705</v>
          </cell>
          <cell r="CQ175">
            <v>11.764551413467705</v>
          </cell>
          <cell r="CR175">
            <v>453.16412292073807</v>
          </cell>
          <cell r="CS175">
            <v>419.58736744604431</v>
          </cell>
          <cell r="CT175">
            <v>417.06863562164938</v>
          </cell>
          <cell r="CU175">
            <v>414.27908012602029</v>
          </cell>
          <cell r="CV175">
            <v>0</v>
          </cell>
          <cell r="CW175">
            <v>0</v>
          </cell>
          <cell r="CX175">
            <v>0</v>
          </cell>
          <cell r="CY175">
            <v>0</v>
          </cell>
          <cell r="CZ175">
            <v>0</v>
          </cell>
          <cell r="DA175">
            <v>0</v>
          </cell>
          <cell r="DB175">
            <v>0</v>
          </cell>
          <cell r="DD175" t="str">
            <v>WestSmall Business Wide IFTBand4 Charge</v>
          </cell>
          <cell r="DK175">
            <v>2.3029999999999999</v>
          </cell>
          <cell r="DL175">
            <v>2.3187424935221861</v>
          </cell>
          <cell r="DM175">
            <v>2.3139718112517218</v>
          </cell>
          <cell r="DN175">
            <v>2.3316905661810292</v>
          </cell>
          <cell r="DO175">
            <v>0</v>
          </cell>
          <cell r="DP175">
            <v>0</v>
          </cell>
          <cell r="DQ175">
            <v>0</v>
          </cell>
          <cell r="DR175">
            <v>0</v>
          </cell>
          <cell r="DS175">
            <v>0</v>
          </cell>
          <cell r="DT175">
            <v>0</v>
          </cell>
          <cell r="DU175">
            <v>0</v>
          </cell>
          <cell r="DV175">
            <v>420.42</v>
          </cell>
          <cell r="DW175">
            <v>392.31</v>
          </cell>
          <cell r="DX175">
            <v>392.33</v>
          </cell>
          <cell r="DY175">
            <v>392.34</v>
          </cell>
          <cell r="DZ175">
            <v>0</v>
          </cell>
          <cell r="EA175">
            <v>0</v>
          </cell>
          <cell r="EB175">
            <v>0</v>
          </cell>
          <cell r="EC175">
            <v>0</v>
          </cell>
          <cell r="ED175">
            <v>0</v>
          </cell>
          <cell r="EE175">
            <v>0</v>
          </cell>
          <cell r="EF175">
            <v>0</v>
          </cell>
        </row>
        <row r="176">
          <cell r="AV176" t="str">
            <v>000</v>
          </cell>
          <cell r="BC176" t="str">
            <v/>
          </cell>
          <cell r="BD176" t="str">
            <v/>
          </cell>
          <cell r="BE176" t="str">
            <v/>
          </cell>
          <cell r="BF176" t="str">
            <v/>
          </cell>
          <cell r="BG176" t="str">
            <v/>
          </cell>
          <cell r="BH176" t="str">
            <v/>
          </cell>
          <cell r="BI176" t="str">
            <v/>
          </cell>
          <cell r="BJ176" t="str">
            <v/>
          </cell>
          <cell r="BK176" t="str">
            <v/>
          </cell>
          <cell r="BL176" t="str">
            <v/>
          </cell>
          <cell r="BM176" t="str">
            <v/>
          </cell>
          <cell r="BZ176" t="str">
            <v>T2Demand MediumDemand Charge kW</v>
          </cell>
          <cell r="CG176">
            <v>1.95685581</v>
          </cell>
          <cell r="CH176">
            <v>1.9764243681</v>
          </cell>
          <cell r="CI176">
            <v>1.9961886117809999</v>
          </cell>
          <cell r="CJ176">
            <v>2.0161504978988098</v>
          </cell>
          <cell r="CK176">
            <v>2.0363120028777981</v>
          </cell>
          <cell r="CL176">
            <v>2.0363120028777981</v>
          </cell>
          <cell r="CM176">
            <v>2.0363120028777981</v>
          </cell>
          <cell r="CN176">
            <v>2.0363120028777981</v>
          </cell>
          <cell r="CO176">
            <v>2.0363120028777981</v>
          </cell>
          <cell r="CP176">
            <v>2.0363120028777981</v>
          </cell>
          <cell r="CQ176">
            <v>2.0363120028777981</v>
          </cell>
          <cell r="CR176">
            <v>430686.19557445898</v>
          </cell>
          <cell r="CS176">
            <v>386996.66389365966</v>
          </cell>
          <cell r="CT176">
            <v>384673.64751815278</v>
          </cell>
          <cell r="CU176">
            <v>382102.90864422423</v>
          </cell>
          <cell r="CV176">
            <v>0</v>
          </cell>
          <cell r="CW176">
            <v>0</v>
          </cell>
          <cell r="CX176">
            <v>0</v>
          </cell>
          <cell r="CY176">
            <v>0</v>
          </cell>
          <cell r="CZ176">
            <v>0</v>
          </cell>
          <cell r="DA176">
            <v>0</v>
          </cell>
          <cell r="DB176">
            <v>0</v>
          </cell>
          <cell r="DD176" t="str">
            <v>WestSmall Business Wide IFTBand5 Charge</v>
          </cell>
          <cell r="DK176">
            <v>3.0529999999999999</v>
          </cell>
          <cell r="DL176">
            <v>3.0738692282775659</v>
          </cell>
          <cell r="DM176">
            <v>3.0675449152199334</v>
          </cell>
          <cell r="DN176">
            <v>3.0910339985022501</v>
          </cell>
          <cell r="DO176">
            <v>0</v>
          </cell>
          <cell r="DP176">
            <v>0</v>
          </cell>
          <cell r="DQ176">
            <v>0</v>
          </cell>
          <cell r="DR176">
            <v>0</v>
          </cell>
          <cell r="DS176">
            <v>0</v>
          </cell>
          <cell r="DT176">
            <v>0</v>
          </cell>
          <cell r="DU176">
            <v>0</v>
          </cell>
          <cell r="DV176">
            <v>372.52</v>
          </cell>
          <cell r="DW176">
            <v>347.61</v>
          </cell>
          <cell r="DX176">
            <v>347.63</v>
          </cell>
          <cell r="DY176">
            <v>347.64</v>
          </cell>
          <cell r="DZ176">
            <v>0</v>
          </cell>
          <cell r="EA176">
            <v>0</v>
          </cell>
          <cell r="EB176">
            <v>0</v>
          </cell>
          <cell r="EC176">
            <v>0</v>
          </cell>
          <cell r="ED176">
            <v>0</v>
          </cell>
          <cell r="EE176">
            <v>0</v>
          </cell>
          <cell r="EF176">
            <v>0</v>
          </cell>
        </row>
        <row r="177">
          <cell r="AV177" t="str">
            <v>000</v>
          </cell>
          <cell r="BC177" t="str">
            <v/>
          </cell>
          <cell r="BD177" t="str">
            <v/>
          </cell>
          <cell r="BE177" t="str">
            <v/>
          </cell>
          <cell r="BF177" t="str">
            <v/>
          </cell>
          <cell r="BG177" t="str">
            <v/>
          </cell>
          <cell r="BH177" t="str">
            <v/>
          </cell>
          <cell r="BI177" t="str">
            <v/>
          </cell>
          <cell r="BJ177" t="str">
            <v/>
          </cell>
          <cell r="BK177" t="str">
            <v/>
          </cell>
          <cell r="BL177" t="str">
            <v/>
          </cell>
          <cell r="BM177" t="str">
            <v/>
          </cell>
          <cell r="BZ177" t="str">
            <v>T2Demand MediumVolume Charge</v>
          </cell>
          <cell r="CG177">
            <v>1.3580961239131205E-2</v>
          </cell>
          <cell r="CH177">
            <v>1.3644880852495473E-2</v>
          </cell>
          <cell r="CI177">
            <v>1.3690254783786774E-2</v>
          </cell>
          <cell r="CJ177">
            <v>1.3532672615177946E-2</v>
          </cell>
          <cell r="CK177">
            <v>0</v>
          </cell>
          <cell r="CL177">
            <v>0</v>
          </cell>
          <cell r="CM177">
            <v>0</v>
          </cell>
          <cell r="CN177">
            <v>0</v>
          </cell>
          <cell r="CO177">
            <v>0</v>
          </cell>
          <cell r="CP177">
            <v>0</v>
          </cell>
          <cell r="CQ177">
            <v>0</v>
          </cell>
          <cell r="CR177">
            <v>356665258.94778621</v>
          </cell>
          <cell r="CS177">
            <v>339936995.67130327</v>
          </cell>
          <cell r="CT177">
            <v>336923992.16052306</v>
          </cell>
          <cell r="CU177">
            <v>333567886.91766566</v>
          </cell>
          <cell r="CV177">
            <v>0</v>
          </cell>
          <cell r="CW177">
            <v>0</v>
          </cell>
          <cell r="CX177">
            <v>0</v>
          </cell>
          <cell r="CY177">
            <v>0</v>
          </cell>
          <cell r="CZ177">
            <v>0</v>
          </cell>
          <cell r="DA177">
            <v>0</v>
          </cell>
          <cell r="DB177">
            <v>0</v>
          </cell>
          <cell r="DD177" t="str">
            <v>WestSmall Business Wide IFTVolume Charge</v>
          </cell>
          <cell r="DK177">
            <v>0.30527393458745494</v>
          </cell>
          <cell r="DL177">
            <v>0.34030494198578304</v>
          </cell>
          <cell r="DM177">
            <v>0.34311361726274153</v>
          </cell>
          <cell r="DN177">
            <v>0.3509345750445626</v>
          </cell>
          <cell r="DO177">
            <v>0</v>
          </cell>
          <cell r="DP177">
            <v>0</v>
          </cell>
          <cell r="DQ177">
            <v>0</v>
          </cell>
          <cell r="DR177">
            <v>0</v>
          </cell>
          <cell r="DS177">
            <v>0</v>
          </cell>
          <cell r="DT177">
            <v>0</v>
          </cell>
          <cell r="DU177">
            <v>0</v>
          </cell>
          <cell r="DV177">
            <v>89217404.640000001</v>
          </cell>
          <cell r="DW177">
            <v>87986683.840000004</v>
          </cell>
          <cell r="DX177">
            <v>87340459.269999996</v>
          </cell>
          <cell r="DY177">
            <v>85955922.409999996</v>
          </cell>
          <cell r="DZ177">
            <v>0</v>
          </cell>
          <cell r="EA177">
            <v>0</v>
          </cell>
          <cell r="EB177">
            <v>0</v>
          </cell>
          <cell r="EC177">
            <v>0</v>
          </cell>
          <cell r="ED177">
            <v>0</v>
          </cell>
          <cell r="EE177">
            <v>0</v>
          </cell>
          <cell r="EF177">
            <v>0</v>
          </cell>
        </row>
        <row r="178">
          <cell r="AV178" t="str">
            <v>000</v>
          </cell>
          <cell r="BC178" t="str">
            <v/>
          </cell>
          <cell r="BD178" t="str">
            <v/>
          </cell>
          <cell r="BE178" t="str">
            <v/>
          </cell>
          <cell r="BF178" t="str">
            <v/>
          </cell>
          <cell r="BG178" t="str">
            <v/>
          </cell>
          <cell r="BH178" t="str">
            <v/>
          </cell>
          <cell r="BI178" t="str">
            <v/>
          </cell>
          <cell r="BJ178" t="str">
            <v/>
          </cell>
          <cell r="BK178" t="str">
            <v/>
          </cell>
          <cell r="BL178" t="str">
            <v/>
          </cell>
          <cell r="BM178" t="str">
            <v/>
          </cell>
          <cell r="BZ178" t="str">
            <v>T2Demand SmallFixed Charge</v>
          </cell>
          <cell r="CG178">
            <v>5.5176754500000005</v>
          </cell>
          <cell r="CH178">
            <v>5.5728522045000002</v>
          </cell>
          <cell r="CI178">
            <v>5.6285807265450005</v>
          </cell>
          <cell r="CJ178">
            <v>5.6848665338104505</v>
          </cell>
          <cell r="CK178">
            <v>5.7417151991485547</v>
          </cell>
          <cell r="CL178">
            <v>5.7417151991485547</v>
          </cell>
          <cell r="CM178">
            <v>5.7417151991485547</v>
          </cell>
          <cell r="CN178">
            <v>5.7417151991485547</v>
          </cell>
          <cell r="CO178">
            <v>5.7417151991485547</v>
          </cell>
          <cell r="CP178">
            <v>5.7417151991485547</v>
          </cell>
          <cell r="CQ178">
            <v>5.7417151991485547</v>
          </cell>
          <cell r="CR178">
            <v>1460.1435009298241</v>
          </cell>
          <cell r="CS178">
            <v>1341.3037158820093</v>
          </cell>
          <cell r="CT178">
            <v>1332.8919135380052</v>
          </cell>
          <cell r="CU178">
            <v>1323.5843693320235</v>
          </cell>
          <cell r="CV178">
            <v>0</v>
          </cell>
          <cell r="CW178">
            <v>0</v>
          </cell>
          <cell r="CX178">
            <v>0</v>
          </cell>
          <cell r="CY178">
            <v>0</v>
          </cell>
          <cell r="CZ178">
            <v>0</v>
          </cell>
          <cell r="DA178">
            <v>0</v>
          </cell>
          <cell r="DB178">
            <v>0</v>
          </cell>
          <cell r="DD178" t="str">
            <v>WestTransitional Network ToU Energy Tariff 1Fixed Charge</v>
          </cell>
          <cell r="DK178">
            <v>0</v>
          </cell>
          <cell r="DL178">
            <v>0</v>
          </cell>
          <cell r="DM178">
            <v>0</v>
          </cell>
          <cell r="DN178">
            <v>0</v>
          </cell>
          <cell r="DO178">
            <v>0</v>
          </cell>
          <cell r="DP178">
            <v>0</v>
          </cell>
          <cell r="DQ178">
            <v>0</v>
          </cell>
          <cell r="DR178">
            <v>0</v>
          </cell>
          <cell r="DS178">
            <v>0</v>
          </cell>
          <cell r="DT178">
            <v>0</v>
          </cell>
          <cell r="DU178">
            <v>0</v>
          </cell>
          <cell r="DV178">
            <v>0</v>
          </cell>
          <cell r="DW178">
            <v>0</v>
          </cell>
          <cell r="DX178">
            <v>0</v>
          </cell>
          <cell r="DY178">
            <v>0</v>
          </cell>
          <cell r="DZ178">
            <v>0</v>
          </cell>
          <cell r="EA178">
            <v>0</v>
          </cell>
          <cell r="EB178">
            <v>0</v>
          </cell>
          <cell r="EC178">
            <v>0</v>
          </cell>
          <cell r="ED178">
            <v>0</v>
          </cell>
          <cell r="EE178">
            <v>0</v>
          </cell>
          <cell r="EF178">
            <v>0</v>
          </cell>
        </row>
        <row r="179">
          <cell r="AV179" t="str">
            <v>000</v>
          </cell>
          <cell r="BC179" t="str">
            <v/>
          </cell>
          <cell r="BD179" t="str">
            <v/>
          </cell>
          <cell r="BE179" t="str">
            <v/>
          </cell>
          <cell r="BF179" t="str">
            <v/>
          </cell>
          <cell r="BG179" t="str">
            <v/>
          </cell>
          <cell r="BH179" t="str">
            <v/>
          </cell>
          <cell r="BI179" t="str">
            <v/>
          </cell>
          <cell r="BJ179" t="str">
            <v/>
          </cell>
          <cell r="BK179" t="str">
            <v/>
          </cell>
          <cell r="BL179" t="str">
            <v/>
          </cell>
          <cell r="BM179" t="str">
            <v/>
          </cell>
          <cell r="BZ179" t="str">
            <v>T2Demand SmallDemand Charge kW</v>
          </cell>
          <cell r="CG179">
            <v>1.95685581</v>
          </cell>
          <cell r="CH179">
            <v>1.9764243681</v>
          </cell>
          <cell r="CI179">
            <v>1.9961886117809999</v>
          </cell>
          <cell r="CJ179">
            <v>2.0161504978988098</v>
          </cell>
          <cell r="CK179">
            <v>2.0363120028777981</v>
          </cell>
          <cell r="CL179">
            <v>2.0363120028777981</v>
          </cell>
          <cell r="CM179">
            <v>2.0363120028777981</v>
          </cell>
          <cell r="CN179">
            <v>2.0363120028777981</v>
          </cell>
          <cell r="CO179">
            <v>2.0363120028777981</v>
          </cell>
          <cell r="CP179">
            <v>2.0363120028777981</v>
          </cell>
          <cell r="CQ179">
            <v>2.0363120028777981</v>
          </cell>
          <cell r="CR179">
            <v>471261.95943474822</v>
          </cell>
          <cell r="CS179">
            <v>421095.02706489572</v>
          </cell>
          <cell r="CT179">
            <v>418455.50949594023</v>
          </cell>
          <cell r="CU179">
            <v>415534.52321524208</v>
          </cell>
          <cell r="CV179">
            <v>0</v>
          </cell>
          <cell r="CW179">
            <v>0</v>
          </cell>
          <cell r="CX179">
            <v>0</v>
          </cell>
          <cell r="CY179">
            <v>0</v>
          </cell>
          <cell r="CZ179">
            <v>0</v>
          </cell>
          <cell r="DA179">
            <v>0</v>
          </cell>
          <cell r="DB179">
            <v>0</v>
          </cell>
          <cell r="DD179" t="str">
            <v>WestTransitional Network ToU Energy Tariff 1Volume Peak Charge</v>
          </cell>
          <cell r="DK179">
            <v>0</v>
          </cell>
          <cell r="DL179">
            <v>0</v>
          </cell>
          <cell r="DM179">
            <v>0</v>
          </cell>
          <cell r="DN179">
            <v>0</v>
          </cell>
          <cell r="DO179">
            <v>0</v>
          </cell>
          <cell r="DP179">
            <v>1</v>
          </cell>
          <cell r="DQ179">
            <v>1</v>
          </cell>
          <cell r="DR179">
            <v>1</v>
          </cell>
          <cell r="DS179">
            <v>1</v>
          </cell>
          <cell r="DT179">
            <v>1</v>
          </cell>
          <cell r="DU179">
            <v>1</v>
          </cell>
          <cell r="DV179">
            <v>0</v>
          </cell>
          <cell r="DW179">
            <v>0</v>
          </cell>
          <cell r="DX179">
            <v>0</v>
          </cell>
          <cell r="DY179">
            <v>0</v>
          </cell>
          <cell r="DZ179">
            <v>0</v>
          </cell>
          <cell r="EA179">
            <v>0</v>
          </cell>
          <cell r="EB179">
            <v>0</v>
          </cell>
          <cell r="EC179">
            <v>0</v>
          </cell>
          <cell r="ED179">
            <v>0</v>
          </cell>
          <cell r="EE179">
            <v>0</v>
          </cell>
          <cell r="EF179">
            <v>0</v>
          </cell>
        </row>
        <row r="180">
          <cell r="AV180" t="str">
            <v>000</v>
          </cell>
          <cell r="BC180" t="str">
            <v/>
          </cell>
          <cell r="BD180" t="str">
            <v/>
          </cell>
          <cell r="BE180" t="str">
            <v/>
          </cell>
          <cell r="BF180" t="str">
            <v/>
          </cell>
          <cell r="BG180" t="str">
            <v/>
          </cell>
          <cell r="BH180" t="str">
            <v/>
          </cell>
          <cell r="BI180" t="str">
            <v/>
          </cell>
          <cell r="BJ180" t="str">
            <v/>
          </cell>
          <cell r="BK180" t="str">
            <v/>
          </cell>
          <cell r="BL180" t="str">
            <v/>
          </cell>
          <cell r="BM180" t="str">
            <v/>
          </cell>
          <cell r="BZ180" t="str">
            <v>T2Demand SmallVolume Charge</v>
          </cell>
          <cell r="CG180">
            <v>1.3580961239131205E-2</v>
          </cell>
          <cell r="CH180">
            <v>1.3644880852495473E-2</v>
          </cell>
          <cell r="CI180">
            <v>1.3690254783786774E-2</v>
          </cell>
          <cell r="CJ180">
            <v>1.3532672615177946E-2</v>
          </cell>
          <cell r="CK180">
            <v>0</v>
          </cell>
          <cell r="CL180">
            <v>0</v>
          </cell>
          <cell r="CM180">
            <v>0</v>
          </cell>
          <cell r="CN180">
            <v>0</v>
          </cell>
          <cell r="CO180">
            <v>0</v>
          </cell>
          <cell r="CP180">
            <v>0</v>
          </cell>
          <cell r="CQ180">
            <v>0</v>
          </cell>
          <cell r="CR180">
            <v>283532811.50710106</v>
          </cell>
          <cell r="CS180">
            <v>269699597.20573491</v>
          </cell>
          <cell r="CT180">
            <v>267249092.67146239</v>
          </cell>
          <cell r="CU180">
            <v>264703738.35201332</v>
          </cell>
          <cell r="CV180">
            <v>0</v>
          </cell>
          <cell r="CW180">
            <v>0</v>
          </cell>
          <cell r="CX180">
            <v>0</v>
          </cell>
          <cell r="CY180">
            <v>0</v>
          </cell>
          <cell r="CZ180">
            <v>0</v>
          </cell>
          <cell r="DA180">
            <v>0</v>
          </cell>
          <cell r="DB180">
            <v>0</v>
          </cell>
          <cell r="DD180" t="str">
            <v>WestTransitional Network ToU Energy Tariff 1Volume Peak Charge (over 10,000)</v>
          </cell>
          <cell r="DK180">
            <v>0</v>
          </cell>
          <cell r="DL180">
            <v>0</v>
          </cell>
          <cell r="DM180">
            <v>0</v>
          </cell>
          <cell r="DN180">
            <v>0</v>
          </cell>
          <cell r="DO180">
            <v>0</v>
          </cell>
          <cell r="DP180">
            <v>0</v>
          </cell>
          <cell r="DQ180">
            <v>0</v>
          </cell>
          <cell r="DR180">
            <v>0</v>
          </cell>
          <cell r="DS180">
            <v>0</v>
          </cell>
          <cell r="DT180">
            <v>0</v>
          </cell>
          <cell r="DU180">
            <v>0</v>
          </cell>
          <cell r="DV180">
            <v>0</v>
          </cell>
          <cell r="DW180">
            <v>0</v>
          </cell>
          <cell r="DX180">
            <v>0</v>
          </cell>
          <cell r="DY180">
            <v>0</v>
          </cell>
          <cell r="DZ180">
            <v>0</v>
          </cell>
          <cell r="EA180">
            <v>0</v>
          </cell>
          <cell r="EB180">
            <v>0</v>
          </cell>
          <cell r="EC180">
            <v>0</v>
          </cell>
          <cell r="ED180">
            <v>0</v>
          </cell>
          <cell r="EE180">
            <v>0</v>
          </cell>
          <cell r="EF180">
            <v>0</v>
          </cell>
        </row>
        <row r="181">
          <cell r="AV181" t="str">
            <v>000</v>
          </cell>
          <cell r="BC181" t="str">
            <v/>
          </cell>
          <cell r="BD181" t="str">
            <v/>
          </cell>
          <cell r="BE181" t="str">
            <v/>
          </cell>
          <cell r="BF181" t="str">
            <v/>
          </cell>
          <cell r="BG181" t="str">
            <v/>
          </cell>
          <cell r="BH181" t="str">
            <v/>
          </cell>
          <cell r="BI181" t="str">
            <v/>
          </cell>
          <cell r="BJ181" t="str">
            <v/>
          </cell>
          <cell r="BK181" t="str">
            <v/>
          </cell>
          <cell r="BL181" t="str">
            <v/>
          </cell>
          <cell r="BM181" t="str">
            <v/>
          </cell>
          <cell r="BZ181" t="str">
            <v>T2Large Business EnergyFixed Charge</v>
          </cell>
          <cell r="CG181">
            <v>5.5176754500000005</v>
          </cell>
          <cell r="CH181">
            <v>5.5728522045000002</v>
          </cell>
          <cell r="CI181">
            <v>5.6285807265450005</v>
          </cell>
          <cell r="CJ181">
            <v>5.6848665338104505</v>
          </cell>
          <cell r="CK181">
            <v>5.7417151991485547</v>
          </cell>
          <cell r="CL181">
            <v>5.7417151991485547</v>
          </cell>
          <cell r="CM181">
            <v>5.7417151991485547</v>
          </cell>
          <cell r="CN181">
            <v>5.7417151991485547</v>
          </cell>
          <cell r="CO181">
            <v>5.7417151991485547</v>
          </cell>
          <cell r="CP181">
            <v>5.7417151991485547</v>
          </cell>
          <cell r="CQ181">
            <v>5.7417151991485547</v>
          </cell>
          <cell r="CR181">
            <v>59.808327103843844</v>
          </cell>
          <cell r="CS181">
            <v>59.808327103843844</v>
          </cell>
          <cell r="CT181">
            <v>59.808327103843844</v>
          </cell>
          <cell r="CU181">
            <v>59.808327103843844</v>
          </cell>
          <cell r="CV181">
            <v>0</v>
          </cell>
          <cell r="CW181">
            <v>0</v>
          </cell>
          <cell r="CX181">
            <v>0</v>
          </cell>
          <cell r="CY181">
            <v>0</v>
          </cell>
          <cell r="CZ181">
            <v>0</v>
          </cell>
          <cell r="DA181">
            <v>0</v>
          </cell>
          <cell r="DB181">
            <v>0</v>
          </cell>
          <cell r="DD181" t="str">
            <v>WestTransitional Network ToU Energy Tariff 1Volume Off Peak Charge</v>
          </cell>
          <cell r="DK181">
            <v>0</v>
          </cell>
          <cell r="DL181">
            <v>0</v>
          </cell>
          <cell r="DM181">
            <v>0</v>
          </cell>
          <cell r="DN181">
            <v>0</v>
          </cell>
          <cell r="DO181">
            <v>0</v>
          </cell>
          <cell r="DP181">
            <v>0</v>
          </cell>
          <cell r="DQ181">
            <v>0</v>
          </cell>
          <cell r="DR181">
            <v>0</v>
          </cell>
          <cell r="DS181">
            <v>0</v>
          </cell>
          <cell r="DT181">
            <v>0</v>
          </cell>
          <cell r="DU181">
            <v>0</v>
          </cell>
          <cell r="DV181">
            <v>0</v>
          </cell>
          <cell r="DW181">
            <v>0</v>
          </cell>
          <cell r="DX181">
            <v>0</v>
          </cell>
          <cell r="DY181">
            <v>0</v>
          </cell>
          <cell r="DZ181">
            <v>0</v>
          </cell>
          <cell r="EA181">
            <v>0</v>
          </cell>
          <cell r="EB181">
            <v>0</v>
          </cell>
          <cell r="EC181">
            <v>0</v>
          </cell>
          <cell r="ED181">
            <v>0</v>
          </cell>
          <cell r="EE181">
            <v>0</v>
          </cell>
          <cell r="EF181">
            <v>0</v>
          </cell>
        </row>
        <row r="182">
          <cell r="AV182" t="str">
            <v>000</v>
          </cell>
          <cell r="BC182" t="str">
            <v/>
          </cell>
          <cell r="BD182" t="str">
            <v/>
          </cell>
          <cell r="BE182" t="str">
            <v/>
          </cell>
          <cell r="BF182" t="str">
            <v/>
          </cell>
          <cell r="BG182" t="str">
            <v/>
          </cell>
          <cell r="BH182" t="str">
            <v/>
          </cell>
          <cell r="BI182" t="str">
            <v/>
          </cell>
          <cell r="BJ182" t="str">
            <v/>
          </cell>
          <cell r="BK182" t="str">
            <v/>
          </cell>
          <cell r="BL182" t="str">
            <v/>
          </cell>
          <cell r="BM182" t="str">
            <v/>
          </cell>
          <cell r="BZ182" t="str">
            <v>T2Large Business EnergyVolume Block 1 Charge</v>
          </cell>
          <cell r="CG182">
            <v>1.3580973790086366E-2</v>
          </cell>
          <cell r="CH182">
            <v>1.3644880852495473E-2</v>
          </cell>
          <cell r="CI182">
            <v>1.3690254783786774E-2</v>
          </cell>
          <cell r="CJ182">
            <v>1.3532672615177946E-2</v>
          </cell>
          <cell r="CK182">
            <v>0</v>
          </cell>
          <cell r="CL182">
            <v>0</v>
          </cell>
          <cell r="CM182">
            <v>0</v>
          </cell>
          <cell r="CN182">
            <v>0</v>
          </cell>
          <cell r="CO182">
            <v>0</v>
          </cell>
          <cell r="CP182">
            <v>0</v>
          </cell>
          <cell r="CQ182">
            <v>0</v>
          </cell>
          <cell r="CR182">
            <v>6248116.1242114613</v>
          </cell>
          <cell r="CS182">
            <v>6248116.1242114613</v>
          </cell>
          <cell r="CT182">
            <v>6248116.1242114613</v>
          </cell>
          <cell r="CU182">
            <v>6248116.1242114613</v>
          </cell>
          <cell r="CV182">
            <v>0</v>
          </cell>
          <cell r="CW182">
            <v>0</v>
          </cell>
          <cell r="CX182">
            <v>0</v>
          </cell>
          <cell r="CY182">
            <v>0</v>
          </cell>
          <cell r="CZ182">
            <v>0</v>
          </cell>
          <cell r="DA182">
            <v>0</v>
          </cell>
          <cell r="DB182">
            <v>0</v>
          </cell>
          <cell r="DD182" t="str">
            <v>WestTransitional Network ToU Energy Tariff 2Fixed Charge</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row>
        <row r="183">
          <cell r="AV183" t="str">
            <v>000</v>
          </cell>
          <cell r="BC183" t="str">
            <v/>
          </cell>
          <cell r="BD183" t="str">
            <v/>
          </cell>
          <cell r="BE183" t="str">
            <v/>
          </cell>
          <cell r="BF183" t="str">
            <v/>
          </cell>
          <cell r="BG183" t="str">
            <v/>
          </cell>
          <cell r="BH183" t="str">
            <v/>
          </cell>
          <cell r="BI183" t="str">
            <v/>
          </cell>
          <cell r="BJ183" t="str">
            <v/>
          </cell>
          <cell r="BK183" t="str">
            <v/>
          </cell>
          <cell r="BL183" t="str">
            <v/>
          </cell>
          <cell r="BM183" t="str">
            <v/>
          </cell>
          <cell r="BZ183" t="str">
            <v>T2Large Business EnergyVolume Block 2 Charge</v>
          </cell>
          <cell r="CG183">
            <v>2.0824011123205016E-2</v>
          </cell>
          <cell r="CH183">
            <v>2.0960329215372411E-2</v>
          </cell>
          <cell r="CI183">
            <v>2.1078857605409448E-2</v>
          </cell>
          <cell r="CJ183">
            <v>2.0995161565581278E-2</v>
          </cell>
          <cell r="CK183">
            <v>0</v>
          </cell>
          <cell r="CL183">
            <v>0</v>
          </cell>
          <cell r="CM183">
            <v>0</v>
          </cell>
          <cell r="CN183">
            <v>0</v>
          </cell>
          <cell r="CO183">
            <v>0</v>
          </cell>
          <cell r="CP183">
            <v>0</v>
          </cell>
          <cell r="CQ183">
            <v>0</v>
          </cell>
          <cell r="CR183">
            <v>5376245.2617607126</v>
          </cell>
          <cell r="CS183">
            <v>5376245.2617607126</v>
          </cell>
          <cell r="CT183">
            <v>5376245.2617607126</v>
          </cell>
          <cell r="CU183">
            <v>5376245.2617607126</v>
          </cell>
          <cell r="CV183">
            <v>0</v>
          </cell>
          <cell r="CW183">
            <v>0</v>
          </cell>
          <cell r="CX183">
            <v>0</v>
          </cell>
          <cell r="CY183">
            <v>0</v>
          </cell>
          <cell r="CZ183">
            <v>0</v>
          </cell>
          <cell r="DA183">
            <v>0</v>
          </cell>
          <cell r="DB183">
            <v>0</v>
          </cell>
          <cell r="DD183" t="str">
            <v>WestTransitional Network ToU Energy Tariff 2Volume Peak Charge</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row>
        <row r="184">
          <cell r="AV184" t="str">
            <v>000</v>
          </cell>
          <cell r="BC184" t="str">
            <v/>
          </cell>
          <cell r="BD184" t="str">
            <v/>
          </cell>
          <cell r="BE184" t="str">
            <v/>
          </cell>
          <cell r="BF184" t="str">
            <v/>
          </cell>
          <cell r="BG184" t="str">
            <v/>
          </cell>
          <cell r="BH184" t="str">
            <v/>
          </cell>
          <cell r="BI184" t="str">
            <v/>
          </cell>
          <cell r="BJ184" t="str">
            <v/>
          </cell>
          <cell r="BK184" t="str">
            <v/>
          </cell>
          <cell r="BL184" t="str">
            <v/>
          </cell>
          <cell r="BM184" t="str">
            <v/>
          </cell>
          <cell r="BZ184" t="str">
            <v>T2Large Residential EnergyFixed Charge</v>
          </cell>
          <cell r="CG184">
            <v>5.5176754500000005</v>
          </cell>
          <cell r="CH184">
            <v>5.5728522045000002</v>
          </cell>
          <cell r="CI184">
            <v>5.6285807265450005</v>
          </cell>
          <cell r="CJ184">
            <v>5.6848665338104505</v>
          </cell>
          <cell r="CK184">
            <v>5.7417151991485547</v>
          </cell>
          <cell r="CL184">
            <v>5.7417151991485547</v>
          </cell>
          <cell r="CM184">
            <v>5.7417151991485547</v>
          </cell>
          <cell r="CN184">
            <v>5.7417151991485547</v>
          </cell>
          <cell r="CO184">
            <v>5.7417151991485547</v>
          </cell>
          <cell r="CP184">
            <v>5.7417151991485547</v>
          </cell>
          <cell r="CQ184">
            <v>5.7417151991485547</v>
          </cell>
          <cell r="CR184">
            <v>0</v>
          </cell>
          <cell r="CS184">
            <v>0</v>
          </cell>
          <cell r="CT184">
            <v>0</v>
          </cell>
          <cell r="CU184">
            <v>0</v>
          </cell>
          <cell r="CV184">
            <v>0</v>
          </cell>
          <cell r="CW184">
            <v>0</v>
          </cell>
          <cell r="CX184">
            <v>0</v>
          </cell>
          <cell r="CY184">
            <v>0</v>
          </cell>
          <cell r="CZ184">
            <v>0</v>
          </cell>
          <cell r="DA184">
            <v>0</v>
          </cell>
          <cell r="DB184">
            <v>0</v>
          </cell>
          <cell r="DD184" t="str">
            <v>WestTransitional Network ToU Energy Tariff 2Volume Off Peak Charge</v>
          </cell>
          <cell r="DK184">
            <v>0</v>
          </cell>
          <cell r="DL184">
            <v>0</v>
          </cell>
          <cell r="DM184">
            <v>0</v>
          </cell>
          <cell r="DN184">
            <v>0</v>
          </cell>
          <cell r="DO184">
            <v>0</v>
          </cell>
          <cell r="DP184">
            <v>1</v>
          </cell>
          <cell r="DQ184">
            <v>1</v>
          </cell>
          <cell r="DR184">
            <v>1</v>
          </cell>
          <cell r="DS184">
            <v>1</v>
          </cell>
          <cell r="DT184">
            <v>1</v>
          </cell>
          <cell r="DU184">
            <v>1</v>
          </cell>
          <cell r="DV184">
            <v>0</v>
          </cell>
          <cell r="DW184">
            <v>0</v>
          </cell>
          <cell r="DX184">
            <v>0</v>
          </cell>
          <cell r="DY184">
            <v>0</v>
          </cell>
          <cell r="DZ184">
            <v>0</v>
          </cell>
          <cell r="EA184">
            <v>0</v>
          </cell>
          <cell r="EB184">
            <v>0</v>
          </cell>
          <cell r="EC184">
            <v>0</v>
          </cell>
          <cell r="ED184">
            <v>0</v>
          </cell>
          <cell r="EE184">
            <v>0</v>
          </cell>
          <cell r="EF184">
            <v>0</v>
          </cell>
        </row>
        <row r="185">
          <cell r="AV185" t="str">
            <v>000</v>
          </cell>
          <cell r="BC185" t="str">
            <v/>
          </cell>
          <cell r="BD185" t="str">
            <v/>
          </cell>
          <cell r="BE185" t="str">
            <v/>
          </cell>
          <cell r="BF185" t="str">
            <v/>
          </cell>
          <cell r="BG185" t="str">
            <v/>
          </cell>
          <cell r="BH185" t="str">
            <v/>
          </cell>
          <cell r="BI185" t="str">
            <v/>
          </cell>
          <cell r="BJ185" t="str">
            <v/>
          </cell>
          <cell r="BK185" t="str">
            <v/>
          </cell>
          <cell r="BL185" t="str">
            <v/>
          </cell>
          <cell r="BM185" t="str">
            <v/>
          </cell>
          <cell r="BZ185" t="str">
            <v>T2Large Residential EnergyVolume Block 1 Charge</v>
          </cell>
          <cell r="CG185">
            <v>1.3580973790086366E-2</v>
          </cell>
          <cell r="CH185">
            <v>1.3644880852495473E-2</v>
          </cell>
          <cell r="CI185">
            <v>1.3690254783786774E-2</v>
          </cell>
          <cell r="CJ185">
            <v>1.3532672615177946E-2</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D185" t="str">
            <v>WestDemand LargeFixed Charge</v>
          </cell>
          <cell r="DK185">
            <v>882.64560000000006</v>
          </cell>
          <cell r="DL185">
            <v>888.67905316560416</v>
          </cell>
          <cell r="DM185">
            <v>886.85064599451289</v>
          </cell>
          <cell r="DN185">
            <v>893.64151923629811</v>
          </cell>
          <cell r="DO185">
            <v>0</v>
          </cell>
          <cell r="DP185">
            <v>0</v>
          </cell>
          <cell r="DQ185">
            <v>0</v>
          </cell>
          <cell r="DR185">
            <v>0</v>
          </cell>
          <cell r="DS185">
            <v>0</v>
          </cell>
          <cell r="DT185">
            <v>0</v>
          </cell>
          <cell r="DU185">
            <v>0</v>
          </cell>
          <cell r="DV185">
            <v>24</v>
          </cell>
          <cell r="DW185">
            <v>19.11</v>
          </cell>
          <cell r="DX185">
            <v>19</v>
          </cell>
          <cell r="DY185">
            <v>18.87</v>
          </cell>
          <cell r="DZ185">
            <v>0</v>
          </cell>
          <cell r="EA185">
            <v>0</v>
          </cell>
          <cell r="EB185">
            <v>0</v>
          </cell>
          <cell r="EC185">
            <v>0</v>
          </cell>
          <cell r="ED185">
            <v>0</v>
          </cell>
          <cell r="EE185">
            <v>0</v>
          </cell>
          <cell r="EF185">
            <v>0</v>
          </cell>
        </row>
        <row r="186">
          <cell r="AV186" t="str">
            <v>000</v>
          </cell>
          <cell r="BC186" t="str">
            <v/>
          </cell>
          <cell r="BD186" t="str">
            <v/>
          </cell>
          <cell r="BE186" t="str">
            <v/>
          </cell>
          <cell r="BF186" t="str">
            <v/>
          </cell>
          <cell r="BG186" t="str">
            <v/>
          </cell>
          <cell r="BH186" t="str">
            <v/>
          </cell>
          <cell r="BI186" t="str">
            <v/>
          </cell>
          <cell r="BJ186" t="str">
            <v/>
          </cell>
          <cell r="BK186" t="str">
            <v/>
          </cell>
          <cell r="BL186" t="str">
            <v/>
          </cell>
          <cell r="BM186" t="str">
            <v/>
          </cell>
          <cell r="BZ186" t="str">
            <v>T2Large Residential EnergyVolume Block 2 Charge</v>
          </cell>
          <cell r="CG186">
            <v>2.0824011123205016E-2</v>
          </cell>
          <cell r="CH186">
            <v>2.0960329215372411E-2</v>
          </cell>
          <cell r="CI186">
            <v>2.1078857605409448E-2</v>
          </cell>
          <cell r="CJ186">
            <v>2.0995161565581278E-2</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D186" t="str">
            <v>WestDemand LargeDemand Charge kW</v>
          </cell>
          <cell r="DK186">
            <v>58.246987951807235</v>
          </cell>
          <cell r="DL186">
            <v>59.703162650602408</v>
          </cell>
          <cell r="DM186">
            <v>61.195741716867467</v>
          </cell>
          <cell r="DN186">
            <v>62.725635259789151</v>
          </cell>
          <cell r="DO186">
            <v>64.293776141283871</v>
          </cell>
          <cell r="DP186">
            <v>29.943999999999999</v>
          </cell>
          <cell r="DQ186">
            <v>0</v>
          </cell>
          <cell r="DR186">
            <v>0</v>
          </cell>
          <cell r="DS186">
            <v>0</v>
          </cell>
          <cell r="DT186">
            <v>0</v>
          </cell>
          <cell r="DU186">
            <v>29.943999999999999</v>
          </cell>
          <cell r="DV186">
            <v>51521.802149999996</v>
          </cell>
          <cell r="DW186">
            <v>39794.04</v>
          </cell>
          <cell r="DX186">
            <v>39555.17</v>
          </cell>
          <cell r="DY186">
            <v>39290.83</v>
          </cell>
          <cell r="DZ186">
            <v>0</v>
          </cell>
          <cell r="EA186">
            <v>0</v>
          </cell>
          <cell r="EB186">
            <v>0</v>
          </cell>
          <cell r="EC186">
            <v>0</v>
          </cell>
          <cell r="ED186">
            <v>0</v>
          </cell>
          <cell r="EE186">
            <v>0</v>
          </cell>
          <cell r="EF186">
            <v>0</v>
          </cell>
        </row>
        <row r="187">
          <cell r="AV187" t="str">
            <v>000</v>
          </cell>
          <cell r="BC187" t="str">
            <v/>
          </cell>
          <cell r="BD187" t="str">
            <v/>
          </cell>
          <cell r="BE187" t="str">
            <v/>
          </cell>
          <cell r="BF187" t="str">
            <v/>
          </cell>
          <cell r="BG187" t="str">
            <v/>
          </cell>
          <cell r="BH187" t="str">
            <v/>
          </cell>
          <cell r="BI187" t="str">
            <v/>
          </cell>
          <cell r="BJ187" t="str">
            <v/>
          </cell>
          <cell r="BK187" t="str">
            <v/>
          </cell>
          <cell r="BL187" t="str">
            <v/>
          </cell>
          <cell r="BM187" t="str">
            <v/>
          </cell>
          <cell r="BZ187" t="str">
            <v>T2Large Business Primary Load ControlFixed Charge</v>
          </cell>
          <cell r="CG187">
            <v>5.5176754500000005</v>
          </cell>
          <cell r="CH187">
            <v>5.5728522045000002</v>
          </cell>
          <cell r="CI187">
            <v>5.6285807265450005</v>
          </cell>
          <cell r="CJ187">
            <v>5.6848665338104505</v>
          </cell>
          <cell r="CK187">
            <v>5.7417151991485547</v>
          </cell>
          <cell r="CL187">
            <v>5.7417151991485547</v>
          </cell>
          <cell r="CM187">
            <v>5.7417151991485547</v>
          </cell>
          <cell r="CN187">
            <v>5.7417151991485547</v>
          </cell>
          <cell r="CO187">
            <v>5.7417151991485547</v>
          </cell>
          <cell r="CP187">
            <v>5.7417151991485547</v>
          </cell>
          <cell r="CQ187">
            <v>5.7417151991485547</v>
          </cell>
          <cell r="CR187">
            <v>10.772493114465274</v>
          </cell>
          <cell r="CS187">
            <v>9.8901161272688238</v>
          </cell>
          <cell r="CT187">
            <v>9.8314365187363837</v>
          </cell>
          <cell r="CU187">
            <v>9.7665766986043305</v>
          </cell>
          <cell r="CV187">
            <v>0</v>
          </cell>
          <cell r="CW187">
            <v>0</v>
          </cell>
          <cell r="CX187">
            <v>0</v>
          </cell>
          <cell r="CY187">
            <v>0</v>
          </cell>
          <cell r="CZ187">
            <v>0</v>
          </cell>
          <cell r="DA187">
            <v>0</v>
          </cell>
          <cell r="DB187">
            <v>0</v>
          </cell>
          <cell r="DD187" t="str">
            <v>WestDemand LargeVolume Charge</v>
          </cell>
          <cell r="DK187">
            <v>5.2655267410076341E-3</v>
          </cell>
          <cell r="DL187">
            <v>3.3136051343987193E-2</v>
          </cell>
          <cell r="DM187">
            <v>3.3065046995563625E-2</v>
          </cell>
          <cell r="DN187">
            <v>3.5603397943687234E-2</v>
          </cell>
          <cell r="DO187">
            <v>0</v>
          </cell>
          <cell r="DP187">
            <v>0</v>
          </cell>
          <cell r="DQ187">
            <v>0</v>
          </cell>
          <cell r="DR187">
            <v>0</v>
          </cell>
          <cell r="DS187">
            <v>0</v>
          </cell>
          <cell r="DT187">
            <v>0</v>
          </cell>
          <cell r="DU187">
            <v>0</v>
          </cell>
          <cell r="DV187">
            <v>28638767.09</v>
          </cell>
          <cell r="DW187">
            <v>26204933.600000001</v>
          </cell>
          <cell r="DX187">
            <v>25991136.27</v>
          </cell>
          <cell r="DY187">
            <v>26244886.57</v>
          </cell>
          <cell r="DZ187">
            <v>0</v>
          </cell>
          <cell r="EA187">
            <v>0</v>
          </cell>
          <cell r="EB187">
            <v>0</v>
          </cell>
          <cell r="EC187">
            <v>0</v>
          </cell>
          <cell r="ED187">
            <v>0</v>
          </cell>
          <cell r="EE187">
            <v>0</v>
          </cell>
          <cell r="EF187">
            <v>0</v>
          </cell>
        </row>
        <row r="188">
          <cell r="AV188" t="str">
            <v>000</v>
          </cell>
          <cell r="BC188" t="str">
            <v/>
          </cell>
          <cell r="BD188" t="str">
            <v/>
          </cell>
          <cell r="BE188" t="str">
            <v/>
          </cell>
          <cell r="BF188" t="str">
            <v/>
          </cell>
          <cell r="BG188" t="str">
            <v/>
          </cell>
          <cell r="BH188" t="str">
            <v/>
          </cell>
          <cell r="BI188" t="str">
            <v/>
          </cell>
          <cell r="BJ188" t="str">
            <v/>
          </cell>
          <cell r="BK188" t="str">
            <v/>
          </cell>
          <cell r="BL188" t="str">
            <v/>
          </cell>
          <cell r="BM188" t="str">
            <v/>
          </cell>
          <cell r="BZ188" t="str">
            <v>T2Large Business Primary Load ControlVolume Charge</v>
          </cell>
          <cell r="CG188">
            <v>1.3580961239131205E-2</v>
          </cell>
          <cell r="CH188">
            <v>1.3644880852495473E-2</v>
          </cell>
          <cell r="CI188">
            <v>1.3690254783786774E-2</v>
          </cell>
          <cell r="CJ188">
            <v>1.3532672615177946E-2</v>
          </cell>
          <cell r="CK188">
            <v>0</v>
          </cell>
          <cell r="CL188">
            <v>0</v>
          </cell>
          <cell r="CM188">
            <v>0</v>
          </cell>
          <cell r="CN188">
            <v>0</v>
          </cell>
          <cell r="CO188">
            <v>0</v>
          </cell>
          <cell r="CP188">
            <v>0</v>
          </cell>
          <cell r="CQ188">
            <v>0</v>
          </cell>
          <cell r="CR188">
            <v>3286765.0782148056</v>
          </cell>
          <cell r="CS188">
            <v>3127404.9496303336</v>
          </cell>
          <cell r="CT188">
            <v>3099773.5887222891</v>
          </cell>
          <cell r="CU188">
            <v>3071343.1892861235</v>
          </cell>
          <cell r="CV188">
            <v>0</v>
          </cell>
          <cell r="CW188">
            <v>0</v>
          </cell>
          <cell r="CX188">
            <v>0</v>
          </cell>
          <cell r="CY188">
            <v>0</v>
          </cell>
          <cell r="CZ188">
            <v>0</v>
          </cell>
          <cell r="DA188">
            <v>0</v>
          </cell>
          <cell r="DB188">
            <v>0</v>
          </cell>
          <cell r="DD188" t="str">
            <v>WestDemand MediumFixed Charge</v>
          </cell>
          <cell r="DK188">
            <v>275.90479999999997</v>
          </cell>
          <cell r="DL188">
            <v>277.7907876364481</v>
          </cell>
          <cell r="DM188">
            <v>277.21924871430485</v>
          </cell>
          <cell r="DN188">
            <v>279.34199710119998</v>
          </cell>
          <cell r="DO188">
            <v>0</v>
          </cell>
          <cell r="DP188">
            <v>0</v>
          </cell>
          <cell r="DQ188">
            <v>0</v>
          </cell>
          <cell r="DR188">
            <v>0</v>
          </cell>
          <cell r="DS188">
            <v>0</v>
          </cell>
          <cell r="DT188">
            <v>0</v>
          </cell>
          <cell r="DU188">
            <v>0</v>
          </cell>
          <cell r="DV188">
            <v>142</v>
          </cell>
          <cell r="DW188">
            <v>113.08</v>
          </cell>
          <cell r="DX188">
            <v>112.4</v>
          </cell>
          <cell r="DY188">
            <v>111.65</v>
          </cell>
          <cell r="DZ188">
            <v>0</v>
          </cell>
          <cell r="EA188">
            <v>0</v>
          </cell>
          <cell r="EB188">
            <v>0</v>
          </cell>
          <cell r="EC188">
            <v>0</v>
          </cell>
          <cell r="ED188">
            <v>0</v>
          </cell>
          <cell r="EE188">
            <v>0</v>
          </cell>
          <cell r="EF188">
            <v>0</v>
          </cell>
        </row>
        <row r="189">
          <cell r="AV189" t="str">
            <v>000</v>
          </cell>
          <cell r="BC189" t="str">
            <v/>
          </cell>
          <cell r="BD189" t="str">
            <v/>
          </cell>
          <cell r="BE189" t="str">
            <v/>
          </cell>
          <cell r="BF189" t="str">
            <v/>
          </cell>
          <cell r="BG189" t="str">
            <v/>
          </cell>
          <cell r="BH189" t="str">
            <v/>
          </cell>
          <cell r="BI189" t="str">
            <v/>
          </cell>
          <cell r="BJ189" t="str">
            <v/>
          </cell>
          <cell r="BK189" t="str">
            <v/>
          </cell>
          <cell r="BL189" t="str">
            <v/>
          </cell>
          <cell r="BM189" t="str">
            <v/>
          </cell>
          <cell r="BZ189" t="str">
            <v>T2Large Business Secondary Load ControlVolume Charge</v>
          </cell>
          <cell r="CG189">
            <v>1.3580961239131205E-2</v>
          </cell>
          <cell r="CH189">
            <v>1.3644880852495473E-2</v>
          </cell>
          <cell r="CI189">
            <v>1.3690254783786774E-2</v>
          </cell>
          <cell r="CJ189">
            <v>1.3532672615177946E-2</v>
          </cell>
          <cell r="CK189">
            <v>0</v>
          </cell>
          <cell r="CL189">
            <v>0</v>
          </cell>
          <cell r="CM189">
            <v>0</v>
          </cell>
          <cell r="CN189">
            <v>0</v>
          </cell>
          <cell r="CO189">
            <v>0</v>
          </cell>
          <cell r="CP189">
            <v>0</v>
          </cell>
          <cell r="CQ189">
            <v>0</v>
          </cell>
          <cell r="CR189">
            <v>2370432.0856478987</v>
          </cell>
          <cell r="CS189">
            <v>2371068.7374691665</v>
          </cell>
          <cell r="CT189">
            <v>2371452.6385549107</v>
          </cell>
          <cell r="CU189">
            <v>2372222.7449009721</v>
          </cell>
          <cell r="CV189">
            <v>0</v>
          </cell>
          <cell r="CW189">
            <v>0</v>
          </cell>
          <cell r="CX189">
            <v>0</v>
          </cell>
          <cell r="CY189">
            <v>0</v>
          </cell>
          <cell r="CZ189">
            <v>0</v>
          </cell>
          <cell r="DA189">
            <v>0</v>
          </cell>
          <cell r="DB189">
            <v>0</v>
          </cell>
          <cell r="DD189" t="str">
            <v>WestDemand MediumDemand Charge kW</v>
          </cell>
          <cell r="DK189">
            <v>68.23218588640276</v>
          </cell>
          <cell r="DL189">
            <v>66.526381239242696</v>
          </cell>
          <cell r="DM189">
            <v>64.863221708261634</v>
          </cell>
          <cell r="DN189">
            <v>63.241641165555095</v>
          </cell>
          <cell r="DO189">
            <v>61.660600136416214</v>
          </cell>
          <cell r="DP189">
            <v>25.055555555555557</v>
          </cell>
          <cell r="DQ189">
            <v>0</v>
          </cell>
          <cell r="DR189">
            <v>0</v>
          </cell>
          <cell r="DS189">
            <v>0</v>
          </cell>
          <cell r="DT189">
            <v>0</v>
          </cell>
          <cell r="DU189">
            <v>25.055555555555557</v>
          </cell>
          <cell r="DV189">
            <v>127228.34865999999</v>
          </cell>
          <cell r="DW189">
            <v>98267.72</v>
          </cell>
          <cell r="DX189">
            <v>97677.85</v>
          </cell>
          <cell r="DY189">
            <v>97025.08</v>
          </cell>
          <cell r="DZ189">
            <v>0</v>
          </cell>
          <cell r="EA189">
            <v>0</v>
          </cell>
          <cell r="EB189">
            <v>0</v>
          </cell>
          <cell r="EC189">
            <v>0</v>
          </cell>
          <cell r="ED189">
            <v>0</v>
          </cell>
          <cell r="EE189">
            <v>0</v>
          </cell>
          <cell r="EF189">
            <v>0</v>
          </cell>
        </row>
        <row r="190">
          <cell r="AV190" t="str">
            <v>000</v>
          </cell>
          <cell r="BC190" t="str">
            <v/>
          </cell>
          <cell r="BD190" t="str">
            <v/>
          </cell>
          <cell r="BE190" t="str">
            <v/>
          </cell>
          <cell r="BF190" t="str">
            <v/>
          </cell>
          <cell r="BG190" t="str">
            <v/>
          </cell>
          <cell r="BH190" t="str">
            <v/>
          </cell>
          <cell r="BI190" t="str">
            <v/>
          </cell>
          <cell r="BJ190" t="str">
            <v/>
          </cell>
          <cell r="BK190" t="str">
            <v/>
          </cell>
          <cell r="BL190" t="str">
            <v/>
          </cell>
          <cell r="BM190" t="str">
            <v/>
          </cell>
          <cell r="BZ190" t="str">
            <v>T2Residential DemandFixed Charge</v>
          </cell>
          <cell r="CG190">
            <v>3.4890450000000003E-2</v>
          </cell>
          <cell r="CH190">
            <v>3.5239354500000007E-2</v>
          </cell>
          <cell r="CI190">
            <v>3.559174804500001E-2</v>
          </cell>
          <cell r="CJ190">
            <v>3.5947665525450014E-2</v>
          </cell>
          <cell r="CK190">
            <v>3.6307142180704514E-2</v>
          </cell>
          <cell r="CL190">
            <v>3.6307142180704514E-2</v>
          </cell>
          <cell r="CM190">
            <v>3.6307142180704514E-2</v>
          </cell>
          <cell r="CN190">
            <v>3.6307142180704514E-2</v>
          </cell>
          <cell r="CO190">
            <v>3.6307142180704514E-2</v>
          </cell>
          <cell r="CP190">
            <v>3.6307142180704514E-2</v>
          </cell>
          <cell r="CQ190">
            <v>3.6307142180704514E-2</v>
          </cell>
          <cell r="CR190">
            <v>92.457814953292214</v>
          </cell>
          <cell r="CS190">
            <v>138.68672242993833</v>
          </cell>
          <cell r="CT190">
            <v>208.02912801442548</v>
          </cell>
          <cell r="CU190">
            <v>312.04611442025185</v>
          </cell>
          <cell r="CV190">
            <v>0</v>
          </cell>
          <cell r="CW190">
            <v>0</v>
          </cell>
          <cell r="CX190">
            <v>0</v>
          </cell>
          <cell r="CY190">
            <v>0</v>
          </cell>
          <cell r="CZ190">
            <v>0</v>
          </cell>
          <cell r="DA190">
            <v>0</v>
          </cell>
          <cell r="DB190">
            <v>0</v>
          </cell>
          <cell r="DD190" t="str">
            <v>WestDemand MediumVolume Charge</v>
          </cell>
          <cell r="DK190">
            <v>5.2655267410076341E-3</v>
          </cell>
          <cell r="DL190">
            <v>3.3136051343987193E-2</v>
          </cell>
          <cell r="DM190">
            <v>3.3065046995563625E-2</v>
          </cell>
          <cell r="DN190">
            <v>3.5603397943687234E-2</v>
          </cell>
          <cell r="DO190">
            <v>0</v>
          </cell>
          <cell r="DP190">
            <v>0</v>
          </cell>
          <cell r="DQ190">
            <v>0</v>
          </cell>
          <cell r="DR190">
            <v>0</v>
          </cell>
          <cell r="DS190">
            <v>0</v>
          </cell>
          <cell r="DT190">
            <v>0</v>
          </cell>
          <cell r="DU190">
            <v>0</v>
          </cell>
          <cell r="DV190">
            <v>60949413.219999999</v>
          </cell>
          <cell r="DW190">
            <v>55769695.700000003</v>
          </cell>
          <cell r="DX190">
            <v>55314689.32</v>
          </cell>
          <cell r="DY190">
            <v>55854724.159999996</v>
          </cell>
          <cell r="DZ190">
            <v>0</v>
          </cell>
          <cell r="EA190">
            <v>0</v>
          </cell>
          <cell r="EB190">
            <v>0</v>
          </cell>
          <cell r="EC190">
            <v>0</v>
          </cell>
          <cell r="ED190">
            <v>0</v>
          </cell>
          <cell r="EE190">
            <v>0</v>
          </cell>
          <cell r="EF190">
            <v>0</v>
          </cell>
        </row>
        <row r="191">
          <cell r="AV191" t="str">
            <v>000</v>
          </cell>
          <cell r="BC191" t="str">
            <v/>
          </cell>
          <cell r="BD191" t="str">
            <v/>
          </cell>
          <cell r="BE191" t="str">
            <v/>
          </cell>
          <cell r="BF191" t="str">
            <v/>
          </cell>
          <cell r="BG191" t="str">
            <v/>
          </cell>
          <cell r="BH191" t="str">
            <v/>
          </cell>
          <cell r="BI191" t="str">
            <v/>
          </cell>
          <cell r="BJ191" t="str">
            <v/>
          </cell>
          <cell r="BK191" t="str">
            <v/>
          </cell>
          <cell r="BL191" t="str">
            <v/>
          </cell>
          <cell r="BM191" t="str">
            <v/>
          </cell>
          <cell r="BZ191" t="str">
            <v>T2Residential DemandPeak Demand Charge kW</v>
          </cell>
          <cell r="CG191">
            <v>1.0640791738382098</v>
          </cell>
          <cell r="CH191">
            <v>1.074719965576592</v>
          </cell>
          <cell r="CI191">
            <v>1.085467165232358</v>
          </cell>
          <cell r="CJ191">
            <v>1.0963218368846817</v>
          </cell>
          <cell r="CK191">
            <v>1.1072850552535285</v>
          </cell>
          <cell r="CL191">
            <v>1.1072850552535285</v>
          </cell>
          <cell r="CM191">
            <v>1.1072850552535285</v>
          </cell>
          <cell r="CN191">
            <v>1.1072850552535285</v>
          </cell>
          <cell r="CO191">
            <v>1.1072850552535285</v>
          </cell>
          <cell r="CP191">
            <v>1.1072850552535285</v>
          </cell>
          <cell r="CQ191">
            <v>1.1072850552535285</v>
          </cell>
          <cell r="CR191">
            <v>4498.6131994248999</v>
          </cell>
          <cell r="CS191">
            <v>6747.9197991373494</v>
          </cell>
          <cell r="CT191">
            <v>10121.877276307412</v>
          </cell>
          <cell r="CU191">
            <v>15182.814447692988</v>
          </cell>
          <cell r="CV191">
            <v>0</v>
          </cell>
          <cell r="CW191">
            <v>0</v>
          </cell>
          <cell r="CX191">
            <v>0</v>
          </cell>
          <cell r="CY191">
            <v>0</v>
          </cell>
          <cell r="CZ191">
            <v>0</v>
          </cell>
          <cell r="DA191">
            <v>0</v>
          </cell>
          <cell r="DB191">
            <v>0</v>
          </cell>
          <cell r="DD191" t="str">
            <v>WestDemand SmallFixed Charge</v>
          </cell>
          <cell r="DK191">
            <v>71.612800000000007</v>
          </cell>
          <cell r="DL191">
            <v>72.102319774253417</v>
          </cell>
          <cell r="DM191">
            <v>71.953973306473003</v>
          </cell>
          <cell r="DN191">
            <v>72.504945800177509</v>
          </cell>
          <cell r="DO191">
            <v>0</v>
          </cell>
          <cell r="DP191">
            <v>0</v>
          </cell>
          <cell r="DQ191">
            <v>0</v>
          </cell>
          <cell r="DR191">
            <v>0</v>
          </cell>
          <cell r="DS191">
            <v>0</v>
          </cell>
          <cell r="DT191">
            <v>0</v>
          </cell>
          <cell r="DU191">
            <v>0</v>
          </cell>
          <cell r="DV191">
            <v>661.37</v>
          </cell>
          <cell r="DW191">
            <v>519.73</v>
          </cell>
          <cell r="DX191">
            <v>516.41</v>
          </cell>
          <cell r="DY191">
            <v>512.73</v>
          </cell>
          <cell r="DZ191">
            <v>0</v>
          </cell>
          <cell r="EA191">
            <v>0</v>
          </cell>
          <cell r="EB191">
            <v>0</v>
          </cell>
          <cell r="EC191">
            <v>0</v>
          </cell>
          <cell r="ED191">
            <v>0</v>
          </cell>
          <cell r="EE191">
            <v>0</v>
          </cell>
          <cell r="EF191">
            <v>0</v>
          </cell>
        </row>
        <row r="192">
          <cell r="AV192" t="str">
            <v>000</v>
          </cell>
          <cell r="BC192" t="str">
            <v/>
          </cell>
          <cell r="BD192" t="str">
            <v/>
          </cell>
          <cell r="BE192" t="str">
            <v/>
          </cell>
          <cell r="BF192" t="str">
            <v/>
          </cell>
          <cell r="BG192" t="str">
            <v/>
          </cell>
          <cell r="BH192" t="str">
            <v/>
          </cell>
          <cell r="BI192" t="str">
            <v/>
          </cell>
          <cell r="BJ192" t="str">
            <v/>
          </cell>
          <cell r="BK192" t="str">
            <v/>
          </cell>
          <cell r="BL192" t="str">
            <v/>
          </cell>
          <cell r="BM192" t="str">
            <v/>
          </cell>
          <cell r="BZ192" t="str">
            <v>T2Residential DemandVolume Charge</v>
          </cell>
          <cell r="CG192">
            <v>1.1118059898008639E-2</v>
          </cell>
          <cell r="CH192">
            <v>1.1117753020585782E-2</v>
          </cell>
          <cell r="CI192">
            <v>1.1055825774205308E-2</v>
          </cell>
          <cell r="CJ192">
            <v>1.0506480588706497E-2</v>
          </cell>
          <cell r="CK192">
            <v>0</v>
          </cell>
          <cell r="CL192">
            <v>0</v>
          </cell>
          <cell r="CM192">
            <v>0</v>
          </cell>
          <cell r="CN192">
            <v>0</v>
          </cell>
          <cell r="CO192">
            <v>0</v>
          </cell>
          <cell r="CP192">
            <v>0</v>
          </cell>
          <cell r="CQ192">
            <v>0</v>
          </cell>
          <cell r="CR192">
            <v>755071.24826872081</v>
          </cell>
          <cell r="CS192">
            <v>748418.64522156003</v>
          </cell>
          <cell r="CT192">
            <v>752729.71985582297</v>
          </cell>
          <cell r="CU192">
            <v>748432.40389420826</v>
          </cell>
          <cell r="CV192">
            <v>0</v>
          </cell>
          <cell r="CW192">
            <v>0</v>
          </cell>
          <cell r="CX192">
            <v>0</v>
          </cell>
          <cell r="CY192">
            <v>0</v>
          </cell>
          <cell r="CZ192">
            <v>0</v>
          </cell>
          <cell r="DA192">
            <v>0</v>
          </cell>
          <cell r="DB192">
            <v>0</v>
          </cell>
          <cell r="DD192" t="str">
            <v>WestDemand SmallDemand Charge kW</v>
          </cell>
          <cell r="DK192">
            <v>65.18115318416524</v>
          </cell>
          <cell r="DL192">
            <v>63.551624354561106</v>
          </cell>
          <cell r="DM192">
            <v>61.962833745697075</v>
          </cell>
          <cell r="DN192">
            <v>60.41376290205465</v>
          </cell>
          <cell r="DO192">
            <v>58.903418829503281</v>
          </cell>
          <cell r="DP192">
            <v>34.1</v>
          </cell>
          <cell r="DQ192">
            <v>0</v>
          </cell>
          <cell r="DR192">
            <v>0</v>
          </cell>
          <cell r="DS192">
            <v>0</v>
          </cell>
          <cell r="DT192">
            <v>0</v>
          </cell>
          <cell r="DU192">
            <v>34.1</v>
          </cell>
          <cell r="DV192">
            <v>172031.93829999998</v>
          </cell>
          <cell r="DW192">
            <v>131125.59</v>
          </cell>
          <cell r="DX192">
            <v>130286.99</v>
          </cell>
          <cell r="DY192">
            <v>129358.97</v>
          </cell>
          <cell r="DZ192">
            <v>0</v>
          </cell>
          <cell r="EA192">
            <v>0</v>
          </cell>
          <cell r="EB192">
            <v>0</v>
          </cell>
          <cell r="EC192">
            <v>0</v>
          </cell>
          <cell r="ED192">
            <v>0</v>
          </cell>
          <cell r="EE192">
            <v>0</v>
          </cell>
          <cell r="EF192">
            <v>0</v>
          </cell>
        </row>
        <row r="193">
          <cell r="AV193" t="str">
            <v>000</v>
          </cell>
          <cell r="BC193" t="str">
            <v/>
          </cell>
          <cell r="BD193" t="str">
            <v/>
          </cell>
          <cell r="BE193" t="str">
            <v/>
          </cell>
          <cell r="BF193" t="str">
            <v/>
          </cell>
          <cell r="BG193" t="str">
            <v/>
          </cell>
          <cell r="BH193" t="str">
            <v/>
          </cell>
          <cell r="BI193" t="str">
            <v/>
          </cell>
          <cell r="BJ193" t="str">
            <v/>
          </cell>
          <cell r="BK193" t="str">
            <v/>
          </cell>
          <cell r="BL193" t="str">
            <v/>
          </cell>
          <cell r="BM193" t="str">
            <v/>
          </cell>
          <cell r="BZ193" t="str">
            <v>T2Residential ToU EnergyFixed Charge</v>
          </cell>
          <cell r="CG193">
            <v>8.7226125000000002E-2</v>
          </cell>
          <cell r="CH193">
            <v>8.8098386250000008E-2</v>
          </cell>
          <cell r="CI193">
            <v>8.8979370112500011E-2</v>
          </cell>
          <cell r="CJ193">
            <v>8.9869163813625016E-2</v>
          </cell>
          <cell r="CK193">
            <v>9.0767855451761262E-2</v>
          </cell>
          <cell r="CL193">
            <v>9.0767855451761262E-2</v>
          </cell>
          <cell r="CM193">
            <v>9.0767855451761262E-2</v>
          </cell>
          <cell r="CN193">
            <v>9.0767855451761262E-2</v>
          </cell>
          <cell r="CO193">
            <v>9.0767855451761262E-2</v>
          </cell>
          <cell r="CP193">
            <v>9.0767855451761262E-2</v>
          </cell>
          <cell r="CQ193">
            <v>9.0767855451761262E-2</v>
          </cell>
          <cell r="CR193">
            <v>96.111531054448761</v>
          </cell>
          <cell r="CS193">
            <v>144.16780771932275</v>
          </cell>
          <cell r="CT193">
            <v>216.25215607181656</v>
          </cell>
          <cell r="CU193">
            <v>324.38021201350602</v>
          </cell>
          <cell r="CV193">
            <v>0</v>
          </cell>
          <cell r="CW193">
            <v>0</v>
          </cell>
          <cell r="CX193">
            <v>0</v>
          </cell>
          <cell r="CY193">
            <v>0</v>
          </cell>
          <cell r="CZ193">
            <v>0</v>
          </cell>
          <cell r="DA193">
            <v>0</v>
          </cell>
          <cell r="DB193">
            <v>0</v>
          </cell>
          <cell r="DD193" t="str">
            <v>WestDemand SmallVolume Charge</v>
          </cell>
          <cell r="DK193">
            <v>5.2655267410076341E-3</v>
          </cell>
          <cell r="DL193">
            <v>3.3136051343987193E-2</v>
          </cell>
          <cell r="DM193">
            <v>3.3065046995563625E-2</v>
          </cell>
          <cell r="DN193">
            <v>3.5603397943687234E-2</v>
          </cell>
          <cell r="DO193">
            <v>0</v>
          </cell>
          <cell r="DP193">
            <v>0</v>
          </cell>
          <cell r="DQ193">
            <v>0</v>
          </cell>
          <cell r="DR193">
            <v>0</v>
          </cell>
          <cell r="DS193">
            <v>0</v>
          </cell>
          <cell r="DT193">
            <v>0</v>
          </cell>
          <cell r="DU193">
            <v>0</v>
          </cell>
          <cell r="DV193">
            <v>95044179.719999999</v>
          </cell>
          <cell r="DW193">
            <v>86915156.319999993</v>
          </cell>
          <cell r="DX193">
            <v>86178643.560000002</v>
          </cell>
          <cell r="DY193">
            <v>86989061.510000005</v>
          </cell>
          <cell r="DZ193">
            <v>0</v>
          </cell>
          <cell r="EA193">
            <v>0</v>
          </cell>
          <cell r="EB193">
            <v>0</v>
          </cell>
          <cell r="EC193">
            <v>0</v>
          </cell>
          <cell r="ED193">
            <v>0</v>
          </cell>
          <cell r="EE193">
            <v>0</v>
          </cell>
          <cell r="EF193">
            <v>0</v>
          </cell>
        </row>
        <row r="194">
          <cell r="AV194" t="str">
            <v>000</v>
          </cell>
          <cell r="BC194" t="str">
            <v/>
          </cell>
          <cell r="BD194" t="str">
            <v/>
          </cell>
          <cell r="BE194" t="str">
            <v/>
          </cell>
          <cell r="BF194" t="str">
            <v/>
          </cell>
          <cell r="BG194" t="str">
            <v/>
          </cell>
          <cell r="BH194" t="str">
            <v/>
          </cell>
          <cell r="BI194" t="str">
            <v/>
          </cell>
          <cell r="BJ194" t="str">
            <v/>
          </cell>
          <cell r="BK194" t="str">
            <v/>
          </cell>
          <cell r="BL194" t="str">
            <v/>
          </cell>
          <cell r="BM194" t="str">
            <v/>
          </cell>
          <cell r="BZ194" t="str">
            <v>T2Residential ToU EnergyVolume Evening Charge</v>
          </cell>
          <cell r="CG194">
            <v>3.0510327022375213E-2</v>
          </cell>
          <cell r="CH194">
            <v>3.0815430292598967E-2</v>
          </cell>
          <cell r="CI194">
            <v>3.1123584595524958E-2</v>
          </cell>
          <cell r="CJ194">
            <v>3.1434820441480209E-2</v>
          </cell>
          <cell r="CK194">
            <v>3.1749168645895012E-2</v>
          </cell>
          <cell r="CL194">
            <v>3.1749168645895012E-2</v>
          </cell>
          <cell r="CM194">
            <v>3.1749168645895012E-2</v>
          </cell>
          <cell r="CN194">
            <v>3.1749168645895012E-2</v>
          </cell>
          <cell r="CO194">
            <v>3.1749168645895012E-2</v>
          </cell>
          <cell r="CP194">
            <v>3.1749168645895012E-2</v>
          </cell>
          <cell r="CQ194">
            <v>3.1749168645895012E-2</v>
          </cell>
          <cell r="CR194">
            <v>234485.16533238676</v>
          </cell>
          <cell r="CS194">
            <v>232560.59074332996</v>
          </cell>
          <cell r="CT194">
            <v>234335.85139909221</v>
          </cell>
          <cell r="CU194">
            <v>233281.34303400677</v>
          </cell>
          <cell r="CV194">
            <v>0</v>
          </cell>
          <cell r="CW194">
            <v>0</v>
          </cell>
          <cell r="CX194">
            <v>0</v>
          </cell>
          <cell r="CY194">
            <v>0</v>
          </cell>
          <cell r="CZ194">
            <v>0</v>
          </cell>
          <cell r="DA194">
            <v>0</v>
          </cell>
          <cell r="DB194">
            <v>0</v>
          </cell>
          <cell r="DD194" t="str">
            <v>WestLarge Business EnergyFixed Charge</v>
          </cell>
          <cell r="DK194">
            <v>71.612800000000007</v>
          </cell>
          <cell r="DL194">
            <v>72.102319774253417</v>
          </cell>
          <cell r="DM194">
            <v>71.953973306473003</v>
          </cell>
          <cell r="DN194">
            <v>72.504945800177509</v>
          </cell>
          <cell r="DO194">
            <v>0</v>
          </cell>
          <cell r="DP194">
            <v>0</v>
          </cell>
          <cell r="DQ194">
            <v>0</v>
          </cell>
          <cell r="DR194">
            <v>0</v>
          </cell>
          <cell r="DS194">
            <v>0</v>
          </cell>
          <cell r="DT194">
            <v>0</v>
          </cell>
          <cell r="DU194">
            <v>0</v>
          </cell>
          <cell r="DV194">
            <v>34</v>
          </cell>
          <cell r="DW194">
            <v>34</v>
          </cell>
          <cell r="DX194">
            <v>34</v>
          </cell>
          <cell r="DY194">
            <v>34</v>
          </cell>
          <cell r="DZ194">
            <v>0</v>
          </cell>
          <cell r="EA194">
            <v>0</v>
          </cell>
          <cell r="EB194">
            <v>0</v>
          </cell>
          <cell r="EC194">
            <v>0</v>
          </cell>
          <cell r="ED194">
            <v>0</v>
          </cell>
          <cell r="EE194">
            <v>0</v>
          </cell>
          <cell r="EF194">
            <v>0</v>
          </cell>
        </row>
        <row r="195">
          <cell r="AV195" t="str">
            <v>000</v>
          </cell>
          <cell r="BC195" t="str">
            <v/>
          </cell>
          <cell r="BD195" t="str">
            <v/>
          </cell>
          <cell r="BE195" t="str">
            <v/>
          </cell>
          <cell r="BF195" t="str">
            <v/>
          </cell>
          <cell r="BG195" t="str">
            <v/>
          </cell>
          <cell r="BH195" t="str">
            <v/>
          </cell>
          <cell r="BI195" t="str">
            <v/>
          </cell>
          <cell r="BJ195" t="str">
            <v/>
          </cell>
          <cell r="BK195" t="str">
            <v/>
          </cell>
          <cell r="BL195" t="str">
            <v/>
          </cell>
          <cell r="BM195" t="str">
            <v/>
          </cell>
          <cell r="BZ195" t="str">
            <v>T2Residential ToU EnergyVolume Overnight Charge</v>
          </cell>
          <cell r="CG195">
            <v>1.1890904236579927E-2</v>
          </cell>
          <cell r="CH195">
            <v>1.189695787811987E-2</v>
          </cell>
          <cell r="CI195">
            <v>1.1903794257916765E-2</v>
          </cell>
          <cell r="CJ195">
            <v>1.1487711430192657E-2</v>
          </cell>
          <cell r="CK195">
            <v>0</v>
          </cell>
          <cell r="CL195">
            <v>0</v>
          </cell>
          <cell r="CM195">
            <v>0</v>
          </cell>
          <cell r="CN195">
            <v>0</v>
          </cell>
          <cell r="CO195">
            <v>0</v>
          </cell>
          <cell r="CP195">
            <v>0</v>
          </cell>
          <cell r="CQ195">
            <v>0</v>
          </cell>
          <cell r="CR195">
            <v>326217.01432654238</v>
          </cell>
          <cell r="CS195">
            <v>323543.24630736216</v>
          </cell>
          <cell r="CT195">
            <v>326024.29789156583</v>
          </cell>
          <cell r="CU195">
            <v>324564.60692154121</v>
          </cell>
          <cell r="CV195">
            <v>0</v>
          </cell>
          <cell r="CW195">
            <v>0</v>
          </cell>
          <cell r="CX195">
            <v>0</v>
          </cell>
          <cell r="CY195">
            <v>0</v>
          </cell>
          <cell r="CZ195">
            <v>0</v>
          </cell>
          <cell r="DA195">
            <v>0</v>
          </cell>
          <cell r="DB195">
            <v>0</v>
          </cell>
          <cell r="DD195" t="str">
            <v>WestLarge Business EnergyVolume Block 1 Charge</v>
          </cell>
          <cell r="DK195">
            <v>5.2655267410076341E-3</v>
          </cell>
          <cell r="DL195">
            <v>3.3136051343987193E-2</v>
          </cell>
          <cell r="DM195">
            <v>3.3065046995563625E-2</v>
          </cell>
          <cell r="DN195">
            <v>3.5603397943687234E-2</v>
          </cell>
          <cell r="DO195">
            <v>0</v>
          </cell>
          <cell r="DP195">
            <v>0</v>
          </cell>
          <cell r="DQ195">
            <v>0</v>
          </cell>
          <cell r="DR195">
            <v>0</v>
          </cell>
          <cell r="DS195">
            <v>0</v>
          </cell>
          <cell r="DT195">
            <v>0</v>
          </cell>
          <cell r="DU195">
            <v>0</v>
          </cell>
          <cell r="DV195">
            <v>3298000</v>
          </cell>
          <cell r="DW195">
            <v>3298000</v>
          </cell>
          <cell r="DX195">
            <v>3298000</v>
          </cell>
          <cell r="DY195">
            <v>3298000</v>
          </cell>
          <cell r="DZ195">
            <v>0</v>
          </cell>
          <cell r="EA195">
            <v>0</v>
          </cell>
          <cell r="EB195">
            <v>0</v>
          </cell>
          <cell r="EC195">
            <v>0</v>
          </cell>
          <cell r="ED195">
            <v>0</v>
          </cell>
          <cell r="EE195">
            <v>0</v>
          </cell>
          <cell r="EF195">
            <v>0</v>
          </cell>
        </row>
        <row r="196">
          <cell r="AV196" t="str">
            <v>000</v>
          </cell>
          <cell r="BC196" t="str">
            <v/>
          </cell>
          <cell r="BD196" t="str">
            <v/>
          </cell>
          <cell r="BE196" t="str">
            <v/>
          </cell>
          <cell r="BF196" t="str">
            <v/>
          </cell>
          <cell r="BG196" t="str">
            <v/>
          </cell>
          <cell r="BH196" t="str">
            <v/>
          </cell>
          <cell r="BI196" t="str">
            <v/>
          </cell>
          <cell r="BJ196" t="str">
            <v/>
          </cell>
          <cell r="BK196" t="str">
            <v/>
          </cell>
          <cell r="BL196" t="str">
            <v/>
          </cell>
          <cell r="BM196" t="str">
            <v/>
          </cell>
          <cell r="BZ196" t="str">
            <v>T2Residential ToU EnergyVolume Day Charge</v>
          </cell>
          <cell r="CG196">
            <v>1.1890904236579927E-2</v>
          </cell>
          <cell r="CH196">
            <v>1.2032369823415275E-2</v>
          </cell>
          <cell r="CI196">
            <v>1.2175600678228376E-2</v>
          </cell>
          <cell r="CJ196">
            <v>1.2315470465309121E-2</v>
          </cell>
          <cell r="CK196">
            <v>0</v>
          </cell>
          <cell r="CL196">
            <v>0</v>
          </cell>
          <cell r="CM196">
            <v>0</v>
          </cell>
          <cell r="CN196">
            <v>0</v>
          </cell>
          <cell r="CO196">
            <v>0</v>
          </cell>
          <cell r="CP196">
            <v>0</v>
          </cell>
          <cell r="CQ196">
            <v>0</v>
          </cell>
          <cell r="CR196">
            <v>205369.70029240908</v>
          </cell>
          <cell r="CS196">
            <v>203687.44755672806</v>
          </cell>
          <cell r="CT196">
            <v>205252.4777586564</v>
          </cell>
          <cell r="CU196">
            <v>204335.5348965353</v>
          </cell>
          <cell r="CV196">
            <v>0</v>
          </cell>
          <cell r="CW196">
            <v>0</v>
          </cell>
          <cell r="CX196">
            <v>0</v>
          </cell>
          <cell r="CY196">
            <v>0</v>
          </cell>
          <cell r="CZ196">
            <v>0</v>
          </cell>
          <cell r="DA196">
            <v>0</v>
          </cell>
          <cell r="DB196">
            <v>0</v>
          </cell>
          <cell r="DD196" t="str">
            <v>WestLarge Business EnergyVolume Block 2 Charge</v>
          </cell>
          <cell r="DK196">
            <v>0.24652500758566293</v>
          </cell>
          <cell r="DL196">
            <v>0.27172741848800624</v>
          </cell>
          <cell r="DM196">
            <v>0.26858457834261856</v>
          </cell>
          <cell r="DN196">
            <v>0.26816653009891084</v>
          </cell>
          <cell r="DO196">
            <v>0</v>
          </cell>
          <cell r="DP196">
            <v>0</v>
          </cell>
          <cell r="DQ196">
            <v>0</v>
          </cell>
          <cell r="DR196">
            <v>0</v>
          </cell>
          <cell r="DS196">
            <v>0</v>
          </cell>
          <cell r="DT196">
            <v>0</v>
          </cell>
          <cell r="DU196">
            <v>0</v>
          </cell>
          <cell r="DV196">
            <v>1641062.5262522111</v>
          </cell>
          <cell r="DW196">
            <v>1641062.5262522111</v>
          </cell>
          <cell r="DX196">
            <v>1641062.5262522111</v>
          </cell>
          <cell r="DY196">
            <v>1641062.5262522111</v>
          </cell>
          <cell r="DZ196">
            <v>0</v>
          </cell>
          <cell r="EA196">
            <v>0</v>
          </cell>
          <cell r="EB196">
            <v>0</v>
          </cell>
          <cell r="EC196">
            <v>0</v>
          </cell>
          <cell r="ED196">
            <v>0</v>
          </cell>
          <cell r="EE196">
            <v>0</v>
          </cell>
          <cell r="EF196">
            <v>0</v>
          </cell>
        </row>
        <row r="197">
          <cell r="BZ197" t="str">
            <v>T2Seasonal TOU DemandFixed Charge</v>
          </cell>
          <cell r="CG197">
            <v>5.8396644599999998</v>
          </cell>
          <cell r="CH197">
            <v>5.8980611046</v>
          </cell>
          <cell r="CI197">
            <v>5.9570417156459996</v>
          </cell>
          <cell r="CJ197">
            <v>6.01661213280246</v>
          </cell>
          <cell r="CK197">
            <v>6.0767782541304847</v>
          </cell>
          <cell r="CL197">
            <v>6.0767782541304847</v>
          </cell>
          <cell r="CM197">
            <v>6.0767782541304847</v>
          </cell>
          <cell r="CN197">
            <v>6.0767782541304847</v>
          </cell>
          <cell r="CO197">
            <v>6.0767782541304847</v>
          </cell>
          <cell r="CP197">
            <v>6.0767782541304847</v>
          </cell>
          <cell r="CQ197">
            <v>6.0767782541304847</v>
          </cell>
          <cell r="CR197">
            <v>228.84683485255124</v>
          </cell>
          <cell r="CS197">
            <v>213.21536695256589</v>
          </cell>
          <cell r="CT197">
            <v>211.93619275810087</v>
          </cell>
          <cell r="CU197">
            <v>210.51900463846567</v>
          </cell>
          <cell r="CV197">
            <v>0</v>
          </cell>
          <cell r="CW197">
            <v>0</v>
          </cell>
          <cell r="CX197">
            <v>0</v>
          </cell>
          <cell r="CY197">
            <v>0</v>
          </cell>
          <cell r="CZ197">
            <v>0</v>
          </cell>
          <cell r="DA197">
            <v>0</v>
          </cell>
          <cell r="DB197">
            <v>0</v>
          </cell>
          <cell r="DD197" t="str">
            <v>WestLarge Residential EnergyFixed Charge</v>
          </cell>
          <cell r="DK197">
            <v>71.612800000000007</v>
          </cell>
          <cell r="DL197">
            <v>72.102319774253417</v>
          </cell>
          <cell r="DM197">
            <v>71.953973306473003</v>
          </cell>
          <cell r="DN197">
            <v>72.504945800177509</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row>
        <row r="198">
          <cell r="BZ198" t="str">
            <v>T2Seasonal TOU DemandNon Summer Demand Charge kW</v>
          </cell>
          <cell r="CG198">
            <v>1.95685581</v>
          </cell>
          <cell r="CH198">
            <v>1.9764243681</v>
          </cell>
          <cell r="CI198">
            <v>1.9961886117809999</v>
          </cell>
          <cell r="CJ198">
            <v>2.0161504978988098</v>
          </cell>
          <cell r="CK198">
            <v>2.0363120028777981</v>
          </cell>
          <cell r="CL198">
            <v>2.0363120028777981</v>
          </cell>
          <cell r="CM198">
            <v>2.0363120028777981</v>
          </cell>
          <cell r="CN198">
            <v>2.0363120028777981</v>
          </cell>
          <cell r="CO198">
            <v>2.0363120028777981</v>
          </cell>
          <cell r="CP198">
            <v>2.0363120028777981</v>
          </cell>
          <cell r="CQ198">
            <v>2.0363120028777981</v>
          </cell>
          <cell r="CR198">
            <v>300724.01601481478</v>
          </cell>
          <cell r="CS198">
            <v>271994.34977024252</v>
          </cell>
          <cell r="CT198">
            <v>270361.65141172451</v>
          </cell>
          <cell r="CU198">
            <v>268554.85011890583</v>
          </cell>
          <cell r="CV198">
            <v>0</v>
          </cell>
          <cell r="CW198">
            <v>0</v>
          </cell>
          <cell r="CX198">
            <v>0</v>
          </cell>
          <cell r="CY198">
            <v>0</v>
          </cell>
          <cell r="CZ198">
            <v>0</v>
          </cell>
          <cell r="DA198">
            <v>0</v>
          </cell>
          <cell r="DB198">
            <v>0</v>
          </cell>
          <cell r="DD198" t="str">
            <v>WestLarge Residential EnergyVolume Block 1 Charge</v>
          </cell>
          <cell r="DK198">
            <v>5.2655267410076341E-3</v>
          </cell>
          <cell r="DL198">
            <v>3.3136051343987193E-2</v>
          </cell>
          <cell r="DM198">
            <v>3.3065046995563625E-2</v>
          </cell>
          <cell r="DN198">
            <v>3.5603397943687234E-2</v>
          </cell>
          <cell r="DO198">
            <v>0</v>
          </cell>
          <cell r="DP198">
            <v>0</v>
          </cell>
          <cell r="DQ198">
            <v>0</v>
          </cell>
          <cell r="DR198">
            <v>0</v>
          </cell>
          <cell r="DS198">
            <v>0</v>
          </cell>
          <cell r="DT198">
            <v>0</v>
          </cell>
          <cell r="DU198">
            <v>0</v>
          </cell>
          <cell r="DV198">
            <v>0</v>
          </cell>
          <cell r="DW198">
            <v>0</v>
          </cell>
          <cell r="DX198">
            <v>0</v>
          </cell>
          <cell r="DY198">
            <v>0</v>
          </cell>
          <cell r="DZ198">
            <v>0</v>
          </cell>
          <cell r="EA198">
            <v>0</v>
          </cell>
          <cell r="EB198">
            <v>0</v>
          </cell>
          <cell r="EC198">
            <v>0</v>
          </cell>
          <cell r="ED198">
            <v>0</v>
          </cell>
          <cell r="EE198">
            <v>0</v>
          </cell>
          <cell r="EF198">
            <v>0</v>
          </cell>
        </row>
        <row r="199">
          <cell r="BZ199" t="str">
            <v>T2Seasonal TOU DemandSummer Demand Charge kW</v>
          </cell>
          <cell r="CG199">
            <v>1.95685581</v>
          </cell>
          <cell r="CH199">
            <v>1.9764243681</v>
          </cell>
          <cell r="CI199">
            <v>1.9961886117809999</v>
          </cell>
          <cell r="CJ199">
            <v>2.0161504978988098</v>
          </cell>
          <cell r="CK199">
            <v>2.0363120028777981</v>
          </cell>
          <cell r="CL199">
            <v>2.0363120028777981</v>
          </cell>
          <cell r="CM199">
            <v>2.0363120028777981</v>
          </cell>
          <cell r="CN199">
            <v>2.0363120028777981</v>
          </cell>
          <cell r="CO199">
            <v>2.0363120028777981</v>
          </cell>
          <cell r="CP199">
            <v>2.0363120028777981</v>
          </cell>
          <cell r="CQ199">
            <v>2.0363120028777981</v>
          </cell>
          <cell r="CR199">
            <v>128879.43662072619</v>
          </cell>
          <cell r="CS199">
            <v>116604.62282313759</v>
          </cell>
          <cell r="CT199">
            <v>115904.68211976709</v>
          </cell>
          <cell r="CU199">
            <v>115130.10183897174</v>
          </cell>
          <cell r="CV199">
            <v>0</v>
          </cell>
          <cell r="CW199">
            <v>0</v>
          </cell>
          <cell r="CX199">
            <v>0</v>
          </cell>
          <cell r="CY199">
            <v>0</v>
          </cell>
          <cell r="CZ199">
            <v>0</v>
          </cell>
          <cell r="DA199">
            <v>0</v>
          </cell>
          <cell r="DB199">
            <v>0</v>
          </cell>
          <cell r="DD199" t="str">
            <v>WestLarge Residential EnergyVolume Block 2 Charge</v>
          </cell>
          <cell r="DK199">
            <v>0.24652500758566293</v>
          </cell>
          <cell r="DL199">
            <v>0.27172741848800624</v>
          </cell>
          <cell r="DM199">
            <v>0.26858457834261856</v>
          </cell>
          <cell r="DN199">
            <v>0.26816653009891084</v>
          </cell>
          <cell r="DO199">
            <v>0</v>
          </cell>
          <cell r="DP199">
            <v>0</v>
          </cell>
          <cell r="DQ199">
            <v>0</v>
          </cell>
          <cell r="DR199">
            <v>0</v>
          </cell>
          <cell r="DS199">
            <v>0</v>
          </cell>
          <cell r="DT199">
            <v>0</v>
          </cell>
          <cell r="DU199">
            <v>0</v>
          </cell>
          <cell r="DV199">
            <v>0</v>
          </cell>
          <cell r="DW199">
            <v>0</v>
          </cell>
          <cell r="DX199">
            <v>0</v>
          </cell>
          <cell r="DY199">
            <v>0</v>
          </cell>
          <cell r="DZ199">
            <v>0</v>
          </cell>
          <cell r="EA199">
            <v>0</v>
          </cell>
          <cell r="EB199">
            <v>0</v>
          </cell>
          <cell r="EC199">
            <v>0</v>
          </cell>
          <cell r="ED199">
            <v>0</v>
          </cell>
          <cell r="EE199">
            <v>0</v>
          </cell>
          <cell r="EF199">
            <v>0</v>
          </cell>
        </row>
        <row r="200">
          <cell r="BZ200" t="str">
            <v>T2Seasonal TOU DemandVolume Charge</v>
          </cell>
          <cell r="CG200">
            <v>1.3580961239131205E-2</v>
          </cell>
          <cell r="CH200">
            <v>1.3644880852495473E-2</v>
          </cell>
          <cell r="CI200">
            <v>1.3690254783786774E-2</v>
          </cell>
          <cell r="CJ200">
            <v>1.3532672615177946E-2</v>
          </cell>
          <cell r="CK200">
            <v>0</v>
          </cell>
          <cell r="CL200">
            <v>0</v>
          </cell>
          <cell r="CM200">
            <v>0</v>
          </cell>
          <cell r="CN200">
            <v>0</v>
          </cell>
          <cell r="CO200">
            <v>0</v>
          </cell>
          <cell r="CP200">
            <v>0</v>
          </cell>
          <cell r="CQ200">
            <v>0</v>
          </cell>
          <cell r="CR200">
            <v>135763576.59351557</v>
          </cell>
          <cell r="CS200">
            <v>129511259.90472838</v>
          </cell>
          <cell r="CT200">
            <v>128361396.01123336</v>
          </cell>
          <cell r="CU200">
            <v>127028613.95931774</v>
          </cell>
          <cell r="CV200">
            <v>0</v>
          </cell>
          <cell r="CW200">
            <v>0</v>
          </cell>
          <cell r="CX200">
            <v>0</v>
          </cell>
          <cell r="CY200">
            <v>0</v>
          </cell>
          <cell r="CZ200">
            <v>0</v>
          </cell>
          <cell r="DA200">
            <v>0</v>
          </cell>
          <cell r="DB200">
            <v>0</v>
          </cell>
          <cell r="DD200" t="str">
            <v>WestIBT BusinessFixed Charge</v>
          </cell>
          <cell r="DK200">
            <v>1.7669999999999999</v>
          </cell>
          <cell r="DL200">
            <v>1.7822065404475043</v>
          </cell>
          <cell r="DM200">
            <v>1.7975439461312177</v>
          </cell>
          <cell r="DN200">
            <v>1.8130133432579925</v>
          </cell>
          <cell r="DO200">
            <v>1.8286158677266497</v>
          </cell>
          <cell r="DP200">
            <v>1.8443526652113886</v>
          </cell>
          <cell r="DQ200">
            <v>1.8602248912459101</v>
          </cell>
          <cell r="DR200">
            <v>1.8762337113082672</v>
          </cell>
          <cell r="DS200">
            <v>1.892380300906445</v>
          </cell>
          <cell r="DT200">
            <v>1.9086658456646761</v>
          </cell>
          <cell r="DU200">
            <v>1.9250915414104994</v>
          </cell>
          <cell r="DV200">
            <v>9868.5300000000007</v>
          </cell>
          <cell r="DW200">
            <v>7903.61</v>
          </cell>
          <cell r="DX200">
            <v>6177.4</v>
          </cell>
          <cell r="DY200">
            <v>3587.85</v>
          </cell>
          <cell r="DZ200">
            <v>0</v>
          </cell>
          <cell r="EA200">
            <v>0</v>
          </cell>
          <cell r="EB200">
            <v>0</v>
          </cell>
          <cell r="EC200">
            <v>0</v>
          </cell>
          <cell r="ED200">
            <v>0</v>
          </cell>
          <cell r="EE200">
            <v>0</v>
          </cell>
          <cell r="EF200">
            <v>0</v>
          </cell>
        </row>
        <row r="201">
          <cell r="BZ201" t="str">
            <v>T2ToU DemandFixed Charge</v>
          </cell>
          <cell r="CG201">
            <v>11.305502669999999</v>
          </cell>
          <cell r="CH201">
            <v>11.418557696699999</v>
          </cell>
          <cell r="CI201">
            <v>11.532743273666998</v>
          </cell>
          <cell r="CJ201">
            <v>11.648070706403669</v>
          </cell>
          <cell r="CK201">
            <v>11.764551413467705</v>
          </cell>
          <cell r="CL201">
            <v>11.764551413467705</v>
          </cell>
          <cell r="CM201">
            <v>11.764551413467705</v>
          </cell>
          <cell r="CN201">
            <v>11.764551413467705</v>
          </cell>
          <cell r="CO201">
            <v>11.764551413467705</v>
          </cell>
          <cell r="CP201">
            <v>11.764551413467705</v>
          </cell>
          <cell r="CQ201">
            <v>11.764551413467705</v>
          </cell>
          <cell r="CR201">
            <v>12.32802153530865</v>
          </cell>
          <cell r="CS201">
            <v>10.674203824431036</v>
          </cell>
          <cell r="CT201">
            <v>10.608432775133439</v>
          </cell>
          <cell r="CU201">
            <v>10.538563185878715</v>
          </cell>
          <cell r="CV201">
            <v>0</v>
          </cell>
          <cell r="CW201">
            <v>0</v>
          </cell>
          <cell r="CX201">
            <v>0</v>
          </cell>
          <cell r="CY201">
            <v>0</v>
          </cell>
          <cell r="CZ201">
            <v>0</v>
          </cell>
          <cell r="DA201">
            <v>0</v>
          </cell>
          <cell r="DB201">
            <v>0</v>
          </cell>
          <cell r="DD201" t="str">
            <v>WestIBT BusinessVolume Block 1 Charge</v>
          </cell>
          <cell r="DK201">
            <v>7.3043235800344233E-2</v>
          </cell>
          <cell r="DL201">
            <v>7.3671835075734451E-2</v>
          </cell>
          <cell r="DM201">
            <v>7.4305843983443004E-2</v>
          </cell>
          <cell r="DN201">
            <v>7.4945309077964886E-2</v>
          </cell>
          <cell r="DO201">
            <v>7.5590277314436183E-2</v>
          </cell>
          <cell r="DP201">
            <v>7.6240796052081936E-2</v>
          </cell>
          <cell r="DQ201">
            <v>7.6896913057693653E-2</v>
          </cell>
          <cell r="DR201">
            <v>7.7558676509136795E-2</v>
          </cell>
          <cell r="DS201">
            <v>7.8226134998888405E-2</v>
          </cell>
          <cell r="DT201">
            <v>7.8899337537605169E-2</v>
          </cell>
          <cell r="DU201">
            <v>7.9578333557722244E-2</v>
          </cell>
          <cell r="DV201">
            <v>3259479.9</v>
          </cell>
          <cell r="DW201">
            <v>3208081.25</v>
          </cell>
          <cell r="DX201">
            <v>3176005.95</v>
          </cell>
          <cell r="DY201">
            <v>3112889.89</v>
          </cell>
          <cell r="DZ201">
            <v>0</v>
          </cell>
          <cell r="EA201">
            <v>0</v>
          </cell>
          <cell r="EB201">
            <v>0</v>
          </cell>
          <cell r="EC201">
            <v>0</v>
          </cell>
          <cell r="ED201">
            <v>0</v>
          </cell>
          <cell r="EE201">
            <v>0</v>
          </cell>
          <cell r="EF201">
            <v>0</v>
          </cell>
        </row>
        <row r="202">
          <cell r="BZ202" t="str">
            <v>T2ToU DemandPeak Demand Charge kVA</v>
          </cell>
          <cell r="CG202">
            <v>1.4954624999999999</v>
          </cell>
          <cell r="CH202">
            <v>1.510417125</v>
          </cell>
          <cell r="CI202">
            <v>1.52552129625</v>
          </cell>
          <cell r="CJ202">
            <v>1.5407765092125001</v>
          </cell>
          <cell r="CK202">
            <v>1.556184274304625</v>
          </cell>
          <cell r="CL202">
            <v>1.556184274304625</v>
          </cell>
          <cell r="CM202">
            <v>1.556184274304625</v>
          </cell>
          <cell r="CN202">
            <v>1.556184274304625</v>
          </cell>
          <cell r="CO202">
            <v>1.556184274304625</v>
          </cell>
          <cell r="CP202">
            <v>1.556184274304625</v>
          </cell>
          <cell r="CQ202">
            <v>1.556184274304625</v>
          </cell>
          <cell r="CR202">
            <v>25217.78131945934</v>
          </cell>
          <cell r="CS202">
            <v>21342.882952351814</v>
          </cell>
          <cell r="CT202">
            <v>21214.76693702217</v>
          </cell>
          <cell r="CU202">
            <v>21072.992311751033</v>
          </cell>
          <cell r="CV202">
            <v>0</v>
          </cell>
          <cell r="CW202">
            <v>0</v>
          </cell>
          <cell r="CX202">
            <v>0</v>
          </cell>
          <cell r="CY202">
            <v>0</v>
          </cell>
          <cell r="CZ202">
            <v>0</v>
          </cell>
          <cell r="DA202">
            <v>0</v>
          </cell>
          <cell r="DB202">
            <v>0</v>
          </cell>
          <cell r="DD202" t="str">
            <v>WestIBT BusinessVolume Block 2 Charge</v>
          </cell>
          <cell r="DK202">
            <v>0.24281107410788075</v>
          </cell>
          <cell r="DL202">
            <v>0.31084763578429619</v>
          </cell>
          <cell r="DM202">
            <v>0.31471097348546445</v>
          </cell>
          <cell r="DN202">
            <v>0.32751424326563872</v>
          </cell>
          <cell r="DO202">
            <v>0</v>
          </cell>
          <cell r="DP202">
            <v>0</v>
          </cell>
          <cell r="DQ202">
            <v>0</v>
          </cell>
          <cell r="DR202">
            <v>0</v>
          </cell>
          <cell r="DS202">
            <v>0</v>
          </cell>
          <cell r="DT202">
            <v>0</v>
          </cell>
          <cell r="DU202">
            <v>0</v>
          </cell>
          <cell r="DV202">
            <v>29329989.530000001</v>
          </cell>
          <cell r="DW202">
            <v>28867485.760000002</v>
          </cell>
          <cell r="DX202">
            <v>28578860.52</v>
          </cell>
          <cell r="DY202">
            <v>28010919.149999999</v>
          </cell>
          <cell r="DZ202">
            <v>0</v>
          </cell>
          <cell r="EA202">
            <v>0</v>
          </cell>
          <cell r="EB202">
            <v>0</v>
          </cell>
          <cell r="EC202">
            <v>0</v>
          </cell>
          <cell r="ED202">
            <v>0</v>
          </cell>
          <cell r="EE202">
            <v>0</v>
          </cell>
          <cell r="EF202">
            <v>0</v>
          </cell>
        </row>
        <row r="203">
          <cell r="BZ203" t="str">
            <v>T2ToU DemandExcess Demand Charge</v>
          </cell>
          <cell r="CG203">
            <v>0.29909249999999998</v>
          </cell>
          <cell r="CH203">
            <v>0.30208342499999996</v>
          </cell>
          <cell r="CI203">
            <v>0.30510425924999995</v>
          </cell>
          <cell r="CJ203">
            <v>0.30815530184249995</v>
          </cell>
          <cell r="CK203">
            <v>0.31123685486092495</v>
          </cell>
          <cell r="CL203">
            <v>0.31123685486092495</v>
          </cell>
          <cell r="CM203">
            <v>0.31123685486092495</v>
          </cell>
          <cell r="CN203">
            <v>0.31123685486092495</v>
          </cell>
          <cell r="CO203">
            <v>0.31123685486092495</v>
          </cell>
          <cell r="CP203">
            <v>0.31123685486092495</v>
          </cell>
          <cell r="CQ203">
            <v>0.31123685486092495</v>
          </cell>
          <cell r="CR203">
            <v>7336.3392749475806</v>
          </cell>
          <cell r="CS203">
            <v>6194.6903656917139</v>
          </cell>
          <cell r="CT203">
            <v>6157.505223002905</v>
          </cell>
          <cell r="CU203">
            <v>6116.3559776103211</v>
          </cell>
          <cell r="CV203">
            <v>0</v>
          </cell>
          <cell r="CW203">
            <v>0</v>
          </cell>
          <cell r="CX203">
            <v>0</v>
          </cell>
          <cell r="CY203">
            <v>0</v>
          </cell>
          <cell r="CZ203">
            <v>0</v>
          </cell>
          <cell r="DA203">
            <v>0</v>
          </cell>
          <cell r="DB203">
            <v>0</v>
          </cell>
          <cell r="DD203" t="str">
            <v>WestIBT BusinessVolume Block 3 Charge</v>
          </cell>
          <cell r="DK203">
            <v>0.348194</v>
          </cell>
          <cell r="DL203">
            <v>0.348194</v>
          </cell>
          <cell r="DM203">
            <v>0.348194</v>
          </cell>
          <cell r="DN203">
            <v>0.348194</v>
          </cell>
          <cell r="DO203">
            <v>0.348194</v>
          </cell>
          <cell r="DP203">
            <v>0.348194</v>
          </cell>
          <cell r="DQ203">
            <v>0.348194</v>
          </cell>
          <cell r="DR203">
            <v>0.348194</v>
          </cell>
          <cell r="DS203">
            <v>0.348194</v>
          </cell>
          <cell r="DT203">
            <v>0.348194</v>
          </cell>
          <cell r="DU203">
            <v>0.348194</v>
          </cell>
          <cell r="DV203">
            <v>17077788.359999999</v>
          </cell>
          <cell r="DW203">
            <v>16808489.199999999</v>
          </cell>
          <cell r="DX203">
            <v>16640433.199999999</v>
          </cell>
          <cell r="DY203">
            <v>16309741.560000001</v>
          </cell>
          <cell r="DZ203">
            <v>0</v>
          </cell>
          <cell r="EA203">
            <v>0</v>
          </cell>
          <cell r="EB203">
            <v>0</v>
          </cell>
          <cell r="EC203">
            <v>0</v>
          </cell>
          <cell r="ED203">
            <v>0</v>
          </cell>
          <cell r="EE203">
            <v>0</v>
          </cell>
          <cell r="EF203">
            <v>0</v>
          </cell>
        </row>
        <row r="204">
          <cell r="BZ204" t="str">
            <v>T2ToU DemandVolume Charge</v>
          </cell>
          <cell r="CG204">
            <v>1.3580961239131205E-2</v>
          </cell>
          <cell r="CH204">
            <v>1.3644880852495473E-2</v>
          </cell>
          <cell r="CI204">
            <v>1.3690254783786774E-2</v>
          </cell>
          <cell r="CJ204">
            <v>1.3532672615177946E-2</v>
          </cell>
          <cell r="CK204">
            <v>0</v>
          </cell>
          <cell r="CL204">
            <v>0</v>
          </cell>
          <cell r="CM204">
            <v>0</v>
          </cell>
          <cell r="CN204">
            <v>0</v>
          </cell>
          <cell r="CO204">
            <v>0</v>
          </cell>
          <cell r="CP204">
            <v>0</v>
          </cell>
          <cell r="CQ204">
            <v>0</v>
          </cell>
          <cell r="CR204">
            <v>11153731.69163393</v>
          </cell>
          <cell r="CS204">
            <v>10468714.042761043</v>
          </cell>
          <cell r="CT204">
            <v>10378666.757159816</v>
          </cell>
          <cell r="CU204">
            <v>10351379.855755335</v>
          </cell>
          <cell r="CV204">
            <v>0</v>
          </cell>
          <cell r="CW204">
            <v>0</v>
          </cell>
          <cell r="CX204">
            <v>0</v>
          </cell>
          <cell r="CY204">
            <v>0</v>
          </cell>
          <cell r="CZ204">
            <v>0</v>
          </cell>
          <cell r="DA204">
            <v>0</v>
          </cell>
          <cell r="DB204">
            <v>0</v>
          </cell>
          <cell r="DD204" t="str">
            <v>WestIBT ResidentialFixed Charge</v>
          </cell>
          <cell r="DK204">
            <v>1.7669999999999999</v>
          </cell>
          <cell r="DL204">
            <v>1.7822065404475043</v>
          </cell>
          <cell r="DM204">
            <v>1.7975439461312177</v>
          </cell>
          <cell r="DN204">
            <v>1.8130133432579925</v>
          </cell>
          <cell r="DO204">
            <v>1.8286158677266497</v>
          </cell>
          <cell r="DP204">
            <v>1.8443526652113886</v>
          </cell>
          <cell r="DQ204">
            <v>1.8602248912459101</v>
          </cell>
          <cell r="DR204">
            <v>1.8762337113082672</v>
          </cell>
          <cell r="DS204">
            <v>1.892380300906445</v>
          </cell>
          <cell r="DT204">
            <v>1.9086658456646761</v>
          </cell>
          <cell r="DU204">
            <v>1.9250915414104994</v>
          </cell>
          <cell r="DV204">
            <v>41398.949999999997</v>
          </cell>
          <cell r="DW204">
            <v>35723.1</v>
          </cell>
          <cell r="DX204">
            <v>32632.95</v>
          </cell>
          <cell r="DY204">
            <v>29356.01</v>
          </cell>
          <cell r="DZ204">
            <v>0</v>
          </cell>
          <cell r="EA204">
            <v>0</v>
          </cell>
          <cell r="EB204">
            <v>0</v>
          </cell>
          <cell r="EC204">
            <v>0</v>
          </cell>
          <cell r="ED204">
            <v>0</v>
          </cell>
          <cell r="EE204">
            <v>0</v>
          </cell>
          <cell r="EF204">
            <v>0</v>
          </cell>
        </row>
        <row r="205">
          <cell r="BZ205" t="str">
            <v>T2Small Business Transitional DemandFixed Charge</v>
          </cell>
          <cell r="CG205">
            <v>8.7226125000000002E-2</v>
          </cell>
          <cell r="CH205">
            <v>8.8098386250000008E-2</v>
          </cell>
          <cell r="CI205">
            <v>8.8979370112500011E-2</v>
          </cell>
          <cell r="CJ205">
            <v>8.9869163813625016E-2</v>
          </cell>
          <cell r="CK205">
            <v>9.0767855451761262E-2</v>
          </cell>
          <cell r="CL205">
            <v>9.0767855451761262E-2</v>
          </cell>
          <cell r="CM205">
            <v>9.0767855451761262E-2</v>
          </cell>
          <cell r="CN205">
            <v>9.0767855451761262E-2</v>
          </cell>
          <cell r="CO205">
            <v>9.0767855451761262E-2</v>
          </cell>
          <cell r="CP205">
            <v>9.0767855451761262E-2</v>
          </cell>
          <cell r="CQ205">
            <v>9.0767855451761262E-2</v>
          </cell>
          <cell r="CR205">
            <v>5413.9194172159478</v>
          </cell>
          <cell r="CS205">
            <v>8120.8810816454106</v>
          </cell>
          <cell r="CT205">
            <v>12181.319119657421</v>
          </cell>
          <cell r="CU205">
            <v>18271.978209875371</v>
          </cell>
          <cell r="CV205">
            <v>0</v>
          </cell>
          <cell r="CW205">
            <v>0</v>
          </cell>
          <cell r="CX205">
            <v>0</v>
          </cell>
          <cell r="CY205">
            <v>0</v>
          </cell>
          <cell r="CZ205">
            <v>0</v>
          </cell>
          <cell r="DA205">
            <v>0</v>
          </cell>
          <cell r="DB205">
            <v>0</v>
          </cell>
          <cell r="DD205" t="str">
            <v>WestIBT ResidentialVolume Block 1 Charge</v>
          </cell>
          <cell r="DK205">
            <v>7.3053321858864026E-2</v>
          </cell>
          <cell r="DL205">
            <v>7.3682007933380922E-2</v>
          </cell>
          <cell r="DM205">
            <v>7.4316104387196588E-2</v>
          </cell>
          <cell r="DN205">
            <v>7.4955657781234419E-2</v>
          </cell>
          <cell r="DO205">
            <v>7.5600715077114231E-2</v>
          </cell>
          <cell r="DP205">
            <v>7.6251323640600582E-2</v>
          </cell>
          <cell r="DQ205">
            <v>7.690753124508079E-2</v>
          </cell>
          <cell r="DR205">
            <v>7.7569386075072883E-2</v>
          </cell>
          <cell r="DS205">
            <v>7.8236936729763701E-2</v>
          </cell>
          <cell r="DT205">
            <v>7.8910232226577504E-2</v>
          </cell>
          <cell r="DU205">
            <v>7.958932200477524E-2</v>
          </cell>
          <cell r="DV205">
            <v>37171468.119999997</v>
          </cell>
          <cell r="DW205">
            <v>36648189.770000003</v>
          </cell>
          <cell r="DX205">
            <v>36367848.119999997</v>
          </cell>
          <cell r="DY205">
            <v>35779487.740000002</v>
          </cell>
          <cell r="DZ205">
            <v>0</v>
          </cell>
          <cell r="EA205">
            <v>0</v>
          </cell>
          <cell r="EB205">
            <v>0</v>
          </cell>
          <cell r="EC205">
            <v>0</v>
          </cell>
          <cell r="ED205">
            <v>0</v>
          </cell>
          <cell r="EE205">
            <v>0</v>
          </cell>
          <cell r="EF205">
            <v>0</v>
          </cell>
        </row>
        <row r="206">
          <cell r="BZ206" t="str">
            <v>T2Small Business Transitional DemandPeak Demand Charge kW</v>
          </cell>
          <cell r="CG206">
            <v>0.85126333907056795</v>
          </cell>
          <cell r="CH206">
            <v>0.85977597246127369</v>
          </cell>
          <cell r="CI206">
            <v>0.86837373218588643</v>
          </cell>
          <cell r="CJ206">
            <v>0.87705746950774532</v>
          </cell>
          <cell r="CK206">
            <v>0.8858280442028228</v>
          </cell>
          <cell r="CL206">
            <v>0.8858280442028228</v>
          </cell>
          <cell r="CM206">
            <v>0.8858280442028228</v>
          </cell>
          <cell r="CN206">
            <v>0.8858280442028228</v>
          </cell>
          <cell r="CO206">
            <v>0.8858280442028228</v>
          </cell>
          <cell r="CP206">
            <v>0.8858280442028228</v>
          </cell>
          <cell r="CQ206">
            <v>0.8858280442028228</v>
          </cell>
          <cell r="CR206">
            <v>509960.59700069163</v>
          </cell>
          <cell r="CS206">
            <v>741940.73082888988</v>
          </cell>
          <cell r="CT206">
            <v>1112911.0977295456</v>
          </cell>
          <cell r="CU206">
            <v>1669366.6455777187</v>
          </cell>
          <cell r="CV206">
            <v>0</v>
          </cell>
          <cell r="CW206">
            <v>0</v>
          </cell>
          <cell r="CX206">
            <v>0</v>
          </cell>
          <cell r="CY206">
            <v>0</v>
          </cell>
          <cell r="CZ206">
            <v>0</v>
          </cell>
          <cell r="DA206">
            <v>0</v>
          </cell>
          <cell r="DB206">
            <v>0</v>
          </cell>
          <cell r="DD206" t="str">
            <v>WestIBT ResidentialVolume Block 2 Charge</v>
          </cell>
          <cell r="DK206">
            <v>0.23393656823773487</v>
          </cell>
          <cell r="DL206">
            <v>0.30395088438819601</v>
          </cell>
          <cell r="DM206">
            <v>0.30783029518107108</v>
          </cell>
          <cell r="DN206">
            <v>0.32180457790875788</v>
          </cell>
          <cell r="DO206">
            <v>0</v>
          </cell>
          <cell r="DP206">
            <v>0</v>
          </cell>
          <cell r="DQ206">
            <v>0</v>
          </cell>
          <cell r="DR206">
            <v>0</v>
          </cell>
          <cell r="DS206">
            <v>0</v>
          </cell>
          <cell r="DT206">
            <v>0</v>
          </cell>
          <cell r="DU206">
            <v>0</v>
          </cell>
          <cell r="DV206">
            <v>125158221.62</v>
          </cell>
          <cell r="DW206">
            <v>123396316.83</v>
          </cell>
          <cell r="DX206">
            <v>122452392.27</v>
          </cell>
          <cell r="DY206">
            <v>120471352.97</v>
          </cell>
          <cell r="DZ206">
            <v>0</v>
          </cell>
          <cell r="EA206">
            <v>0</v>
          </cell>
          <cell r="EB206">
            <v>0</v>
          </cell>
          <cell r="EC206">
            <v>0</v>
          </cell>
          <cell r="ED206">
            <v>0</v>
          </cell>
          <cell r="EE206">
            <v>0</v>
          </cell>
          <cell r="EF206">
            <v>0</v>
          </cell>
        </row>
        <row r="207">
          <cell r="BZ207" t="str">
            <v>T2Small Business Transitional DemandVolume Charge</v>
          </cell>
          <cell r="CG207">
            <v>7.3231188457637255E-3</v>
          </cell>
          <cell r="CH207">
            <v>7.3319591199473956E-3</v>
          </cell>
          <cell r="CI207">
            <v>7.296312882786535E-3</v>
          </cell>
          <cell r="CJ207">
            <v>6.8786778768202854E-3</v>
          </cell>
          <cell r="CK207">
            <v>0</v>
          </cell>
          <cell r="CL207">
            <v>0</v>
          </cell>
          <cell r="CM207">
            <v>0</v>
          </cell>
          <cell r="CN207">
            <v>0</v>
          </cell>
          <cell r="CO207">
            <v>0</v>
          </cell>
          <cell r="CP207">
            <v>0</v>
          </cell>
          <cell r="CQ207">
            <v>0</v>
          </cell>
          <cell r="CR207">
            <v>73482152.552184179</v>
          </cell>
          <cell r="CS207">
            <v>72926379.702300042</v>
          </cell>
          <cell r="CT207">
            <v>73562962.749814793</v>
          </cell>
          <cell r="CU207">
            <v>73329101.412412509</v>
          </cell>
          <cell r="CV207">
            <v>0</v>
          </cell>
          <cell r="CW207">
            <v>0</v>
          </cell>
          <cell r="CX207">
            <v>0</v>
          </cell>
          <cell r="CY207">
            <v>0</v>
          </cell>
          <cell r="CZ207">
            <v>0</v>
          </cell>
          <cell r="DA207">
            <v>0</v>
          </cell>
          <cell r="DB207">
            <v>0</v>
          </cell>
          <cell r="DD207" t="str">
            <v>WestIBT ResidentialVolume Block 3 Charge</v>
          </cell>
          <cell r="DK207">
            <v>0.35548999999999997</v>
          </cell>
          <cell r="DL207">
            <v>0.35548999999999997</v>
          </cell>
          <cell r="DM207">
            <v>0.35548999999999997</v>
          </cell>
          <cell r="DN207">
            <v>0.35548999999999997</v>
          </cell>
          <cell r="DO207">
            <v>0.35548999999999997</v>
          </cell>
          <cell r="DP207">
            <v>0.35548999999999997</v>
          </cell>
          <cell r="DQ207">
            <v>0.35548999999999997</v>
          </cell>
          <cell r="DR207">
            <v>0.35548999999999997</v>
          </cell>
          <cell r="DS207">
            <v>0.35548999999999997</v>
          </cell>
          <cell r="DT207">
            <v>0.35548999999999997</v>
          </cell>
          <cell r="DU207">
            <v>0.35548999999999997</v>
          </cell>
          <cell r="DV207">
            <v>74490208.879999995</v>
          </cell>
          <cell r="DW207">
            <v>73441578.959999993</v>
          </cell>
          <cell r="DX207">
            <v>72879784.969999999</v>
          </cell>
          <cell r="DY207">
            <v>71700733.120000005</v>
          </cell>
          <cell r="DZ207">
            <v>0</v>
          </cell>
          <cell r="EA207">
            <v>0</v>
          </cell>
          <cell r="EB207">
            <v>0</v>
          </cell>
          <cell r="EC207">
            <v>0</v>
          </cell>
          <cell r="ED207">
            <v>0</v>
          </cell>
          <cell r="EE207">
            <v>0</v>
          </cell>
          <cell r="EF207">
            <v>0</v>
          </cell>
        </row>
        <row r="208">
          <cell r="BZ208" t="str">
            <v>T2Residential Transitional DemandFixed Charge</v>
          </cell>
          <cell r="CG208">
            <v>3.4890450000000003E-2</v>
          </cell>
          <cell r="CH208">
            <v>3.5239354500000007E-2</v>
          </cell>
          <cell r="CI208">
            <v>3.559174804500001E-2</v>
          </cell>
          <cell r="CJ208">
            <v>3.5947665525450014E-2</v>
          </cell>
          <cell r="CK208">
            <v>3.6307142180704514E-2</v>
          </cell>
          <cell r="CL208">
            <v>3.6307142180704514E-2</v>
          </cell>
          <cell r="CM208">
            <v>3.6307142180704514E-2</v>
          </cell>
          <cell r="CN208">
            <v>3.6307142180704514E-2</v>
          </cell>
          <cell r="CO208">
            <v>3.6307142180704514E-2</v>
          </cell>
          <cell r="CP208">
            <v>3.6307142180704514E-2</v>
          </cell>
          <cell r="CQ208">
            <v>3.6307142180704514E-2</v>
          </cell>
          <cell r="CR208">
            <v>36453.619656534509</v>
          </cell>
          <cell r="CS208">
            <v>51131.283302954958</v>
          </cell>
          <cell r="CT208">
            <v>66614.987595904953</v>
          </cell>
          <cell r="CU208">
            <v>80140.036974774688</v>
          </cell>
          <cell r="CV208">
            <v>0</v>
          </cell>
          <cell r="CW208">
            <v>0</v>
          </cell>
          <cell r="CX208">
            <v>0</v>
          </cell>
          <cell r="CY208">
            <v>0</v>
          </cell>
          <cell r="CZ208">
            <v>0</v>
          </cell>
          <cell r="DA208">
            <v>0</v>
          </cell>
          <cell r="DB208">
            <v>0</v>
          </cell>
          <cell r="DD208" t="str">
            <v>WestLarge Business Primary Load ControlFixed Charge</v>
          </cell>
          <cell r="DK208">
            <v>71.612800000000007</v>
          </cell>
          <cell r="DL208">
            <v>72.102319774253417</v>
          </cell>
          <cell r="DM208">
            <v>71.953973306473003</v>
          </cell>
          <cell r="DN208">
            <v>72.504945800177509</v>
          </cell>
          <cell r="DO208">
            <v>0</v>
          </cell>
          <cell r="DP208">
            <v>0</v>
          </cell>
          <cell r="DQ208">
            <v>0</v>
          </cell>
          <cell r="DR208">
            <v>0</v>
          </cell>
          <cell r="DS208">
            <v>0</v>
          </cell>
          <cell r="DT208">
            <v>0</v>
          </cell>
          <cell r="DU208">
            <v>0</v>
          </cell>
          <cell r="DV208">
            <v>6.32</v>
          </cell>
          <cell r="DW208">
            <v>5.03</v>
          </cell>
          <cell r="DX208">
            <v>5</v>
          </cell>
          <cell r="DY208">
            <v>4.97</v>
          </cell>
          <cell r="DZ208">
            <v>0</v>
          </cell>
          <cell r="EA208">
            <v>0</v>
          </cell>
          <cell r="EB208">
            <v>0</v>
          </cell>
          <cell r="EC208">
            <v>0</v>
          </cell>
          <cell r="ED208">
            <v>0</v>
          </cell>
          <cell r="EE208">
            <v>0</v>
          </cell>
          <cell r="EF208">
            <v>0</v>
          </cell>
        </row>
        <row r="209">
          <cell r="BZ209" t="str">
            <v>T2Residential Transitional DemandPeak Demand Charge kW</v>
          </cell>
          <cell r="CG209">
            <v>1.0640791738382098</v>
          </cell>
          <cell r="CH209">
            <v>1.074719965576592</v>
          </cell>
          <cell r="CI209">
            <v>1.085467165232358</v>
          </cell>
          <cell r="CJ209">
            <v>1.0963218368846817</v>
          </cell>
          <cell r="CK209">
            <v>1.1072850552535285</v>
          </cell>
          <cell r="CL209">
            <v>1.1072850552535285</v>
          </cell>
          <cell r="CM209">
            <v>1.1072850552535285</v>
          </cell>
          <cell r="CN209">
            <v>1.1072850552535285</v>
          </cell>
          <cell r="CO209">
            <v>1.1072850552535285</v>
          </cell>
          <cell r="CP209">
            <v>1.1072850552535285</v>
          </cell>
          <cell r="CQ209">
            <v>1.1072850552535285</v>
          </cell>
          <cell r="CR209">
            <v>1808529.2853325256</v>
          </cell>
          <cell r="CS209">
            <v>2460838.3085704446</v>
          </cell>
          <cell r="CT209">
            <v>3206630.9675419885</v>
          </cell>
          <cell r="CU209">
            <v>3858514.7950110058</v>
          </cell>
          <cell r="CV209">
            <v>0</v>
          </cell>
          <cell r="CW209">
            <v>0</v>
          </cell>
          <cell r="CX209">
            <v>0</v>
          </cell>
          <cell r="CY209">
            <v>0</v>
          </cell>
          <cell r="CZ209">
            <v>0</v>
          </cell>
          <cell r="DA209">
            <v>0</v>
          </cell>
          <cell r="DB209">
            <v>0</v>
          </cell>
          <cell r="DD209" t="str">
            <v>WestLarge Business Primary Load ControlVolume Charge</v>
          </cell>
          <cell r="DK209">
            <v>8.0407050454194509E-2</v>
          </cell>
          <cell r="DL209">
            <v>9.8394897162208339E-2</v>
          </cell>
          <cell r="DM209">
            <v>9.9644336444560319E-2</v>
          </cell>
          <cell r="DN209">
            <v>0.10268103022457563</v>
          </cell>
          <cell r="DO209">
            <v>0</v>
          </cell>
          <cell r="DP209">
            <v>1</v>
          </cell>
          <cell r="DQ209">
            <v>1</v>
          </cell>
          <cell r="DR209">
            <v>1</v>
          </cell>
          <cell r="DS209">
            <v>1</v>
          </cell>
          <cell r="DT209">
            <v>1</v>
          </cell>
          <cell r="DU209">
            <v>1</v>
          </cell>
          <cell r="DV209">
            <v>1157556.97</v>
          </cell>
          <cell r="DW209">
            <v>1059183.29</v>
          </cell>
          <cell r="DX209">
            <v>1050541.77</v>
          </cell>
          <cell r="DY209">
            <v>1060798.1599999999</v>
          </cell>
          <cell r="DZ209">
            <v>0</v>
          </cell>
          <cell r="EA209">
            <v>0</v>
          </cell>
          <cell r="EB209">
            <v>0</v>
          </cell>
          <cell r="EC209">
            <v>0</v>
          </cell>
          <cell r="ED209">
            <v>0</v>
          </cell>
          <cell r="EE209">
            <v>0</v>
          </cell>
          <cell r="EF209">
            <v>0</v>
          </cell>
        </row>
        <row r="210">
          <cell r="BZ210" t="str">
            <v>T2Residential Transitional DemandVolume Charge</v>
          </cell>
          <cell r="CG210">
            <v>1.1118059898008639E-2</v>
          </cell>
          <cell r="CH210">
            <v>1.1117753020585782E-2</v>
          </cell>
          <cell r="CI210">
            <v>1.1055825774205308E-2</v>
          </cell>
          <cell r="CJ210">
            <v>1.0506480588706497E-2</v>
          </cell>
          <cell r="CK210">
            <v>0</v>
          </cell>
          <cell r="CL210">
            <v>0</v>
          </cell>
          <cell r="CM210">
            <v>0</v>
          </cell>
          <cell r="CN210">
            <v>0</v>
          </cell>
          <cell r="CO210">
            <v>0</v>
          </cell>
          <cell r="CP210">
            <v>0</v>
          </cell>
          <cell r="CQ210">
            <v>0</v>
          </cell>
          <cell r="CR210">
            <v>145976051.60453236</v>
          </cell>
          <cell r="CS210">
            <v>144813968.76323593</v>
          </cell>
          <cell r="CT210">
            <v>145985797.33455035</v>
          </cell>
          <cell r="CU210">
            <v>145356489.84613431</v>
          </cell>
          <cell r="CV210">
            <v>0</v>
          </cell>
          <cell r="CW210">
            <v>0</v>
          </cell>
          <cell r="CX210">
            <v>0</v>
          </cell>
          <cell r="CY210">
            <v>0</v>
          </cell>
          <cell r="CZ210">
            <v>0</v>
          </cell>
          <cell r="DA210">
            <v>0</v>
          </cell>
          <cell r="DB210">
            <v>0</v>
          </cell>
          <cell r="DD210" t="str">
            <v>WestLarge Business Secondary Load ControlVolume Charge</v>
          </cell>
          <cell r="DK210">
            <v>8.0407050454194509E-2</v>
          </cell>
          <cell r="DL210">
            <v>9.8394897162208339E-2</v>
          </cell>
          <cell r="DM210">
            <v>9.9644336444560319E-2</v>
          </cell>
          <cell r="DN210">
            <v>0.10268103022457563</v>
          </cell>
          <cell r="DO210">
            <v>0</v>
          </cell>
          <cell r="DP210">
            <v>1</v>
          </cell>
          <cell r="DQ210">
            <v>1</v>
          </cell>
          <cell r="DR210">
            <v>1</v>
          </cell>
          <cell r="DS210">
            <v>1</v>
          </cell>
          <cell r="DT210">
            <v>1</v>
          </cell>
          <cell r="DU210">
            <v>1</v>
          </cell>
          <cell r="DV210">
            <v>576922.46</v>
          </cell>
          <cell r="DW210">
            <v>579807.06999999995</v>
          </cell>
          <cell r="DX210">
            <v>581546.49</v>
          </cell>
          <cell r="DY210">
            <v>585035.77</v>
          </cell>
          <cell r="DZ210">
            <v>0</v>
          </cell>
          <cell r="EA210">
            <v>0</v>
          </cell>
          <cell r="EB210">
            <v>0</v>
          </cell>
          <cell r="EC210">
            <v>0</v>
          </cell>
          <cell r="ED210">
            <v>0</v>
          </cell>
          <cell r="EE210">
            <v>0</v>
          </cell>
          <cell r="EF210">
            <v>0</v>
          </cell>
        </row>
        <row r="211">
          <cell r="BZ211" t="str">
            <v>T2TUOS SACS PrimaryFixed Charge</v>
          </cell>
          <cell r="CG211">
            <v>0.17445225</v>
          </cell>
          <cell r="CH211">
            <v>0.17619677250000002</v>
          </cell>
          <cell r="CI211">
            <v>0.17795874022500002</v>
          </cell>
          <cell r="CJ211">
            <v>0.17973832762725003</v>
          </cell>
          <cell r="CK211">
            <v>0.18153571090352252</v>
          </cell>
          <cell r="CL211">
            <v>0.18153571090352252</v>
          </cell>
          <cell r="CM211">
            <v>0.18153571090352252</v>
          </cell>
          <cell r="CN211">
            <v>0.18153571090352252</v>
          </cell>
          <cell r="CO211">
            <v>0.18153571090352252</v>
          </cell>
          <cell r="CP211">
            <v>0.18153571090352252</v>
          </cell>
          <cell r="CQ211">
            <v>0.18153571090352252</v>
          </cell>
          <cell r="CR211">
            <v>166294.67099765028</v>
          </cell>
          <cell r="CS211">
            <v>147214.0755409837</v>
          </cell>
          <cell r="CT211">
            <v>129404.71136427092</v>
          </cell>
          <cell r="CU211">
            <v>111283.41455664976</v>
          </cell>
          <cell r="CV211">
            <v>0</v>
          </cell>
          <cell r="CW211">
            <v>0</v>
          </cell>
          <cell r="CX211">
            <v>0</v>
          </cell>
          <cell r="CY211">
            <v>0</v>
          </cell>
          <cell r="CZ211">
            <v>0</v>
          </cell>
          <cell r="DA211">
            <v>0</v>
          </cell>
          <cell r="DB211">
            <v>0</v>
          </cell>
          <cell r="DD211" t="str">
            <v>WestResidential DemandFixed Charge</v>
          </cell>
          <cell r="DK211">
            <v>1.5</v>
          </cell>
          <cell r="DL211">
            <v>1.5</v>
          </cell>
          <cell r="DM211">
            <v>1.5</v>
          </cell>
          <cell r="DN211">
            <v>1.5</v>
          </cell>
          <cell r="DO211">
            <v>1.5</v>
          </cell>
          <cell r="DP211">
            <v>1.5</v>
          </cell>
          <cell r="DQ211">
            <v>1.5</v>
          </cell>
          <cell r="DR211">
            <v>1.5</v>
          </cell>
          <cell r="DS211">
            <v>1.5</v>
          </cell>
          <cell r="DT211">
            <v>1.5</v>
          </cell>
          <cell r="DU211">
            <v>1.5</v>
          </cell>
          <cell r="DV211">
            <v>73.819999999999993</v>
          </cell>
          <cell r="DW211">
            <v>110.73</v>
          </cell>
          <cell r="DX211">
            <v>166.09</v>
          </cell>
          <cell r="DY211">
            <v>249.14</v>
          </cell>
          <cell r="DZ211">
            <v>0</v>
          </cell>
          <cell r="EA211">
            <v>0</v>
          </cell>
          <cell r="EB211">
            <v>0</v>
          </cell>
          <cell r="EC211">
            <v>0</v>
          </cell>
          <cell r="ED211">
            <v>0</v>
          </cell>
          <cell r="EE211">
            <v>0</v>
          </cell>
          <cell r="EF211">
            <v>0</v>
          </cell>
        </row>
        <row r="212">
          <cell r="BZ212" t="str">
            <v>T2TUOS SACS PrimaryVolume Charge</v>
          </cell>
          <cell r="CG212">
            <v>1.3580961239131205E-2</v>
          </cell>
          <cell r="CH212">
            <v>1.3644880852495473E-2</v>
          </cell>
          <cell r="CI212">
            <v>1.3690254783786774E-2</v>
          </cell>
          <cell r="CJ212">
            <v>1.3532672615177946E-2</v>
          </cell>
          <cell r="CK212">
            <v>0</v>
          </cell>
          <cell r="CL212">
            <v>0</v>
          </cell>
          <cell r="CM212">
            <v>0</v>
          </cell>
          <cell r="CN212">
            <v>0</v>
          </cell>
          <cell r="CO212">
            <v>0</v>
          </cell>
          <cell r="CP212">
            <v>0</v>
          </cell>
          <cell r="CQ212">
            <v>0</v>
          </cell>
          <cell r="CR212">
            <v>807204113.66660309</v>
          </cell>
          <cell r="CS212">
            <v>800274758.73554301</v>
          </cell>
          <cell r="CT212">
            <v>805900643.01243436</v>
          </cell>
          <cell r="CU212">
            <v>801695777.58337712</v>
          </cell>
          <cell r="CV212">
            <v>0</v>
          </cell>
          <cell r="CW212">
            <v>0</v>
          </cell>
          <cell r="CX212">
            <v>0</v>
          </cell>
          <cell r="CY212">
            <v>0</v>
          </cell>
          <cell r="CZ212">
            <v>0</v>
          </cell>
          <cell r="DA212">
            <v>0</v>
          </cell>
          <cell r="DB212">
            <v>0</v>
          </cell>
          <cell r="DD212" t="str">
            <v>WestResidential DemandPeak Demand Charge kW</v>
          </cell>
          <cell r="DK212">
            <v>17.032300067588412</v>
          </cell>
          <cell r="DL212">
            <v>17.45810756927812</v>
          </cell>
          <cell r="DM212">
            <v>17.894560258510072</v>
          </cell>
          <cell r="DN212">
            <v>18.341924264972821</v>
          </cell>
          <cell r="DO212">
            <v>18.800472371597142</v>
          </cell>
          <cell r="DP212">
            <v>0</v>
          </cell>
          <cell r="DQ212">
            <v>0</v>
          </cell>
          <cell r="DR212">
            <v>0</v>
          </cell>
          <cell r="DS212">
            <v>0</v>
          </cell>
          <cell r="DT212">
            <v>0</v>
          </cell>
          <cell r="DU212">
            <v>0</v>
          </cell>
          <cell r="DV212">
            <v>3857.22</v>
          </cell>
          <cell r="DW212">
            <v>5785.83</v>
          </cell>
          <cell r="DX212">
            <v>8678.74</v>
          </cell>
          <cell r="DY212">
            <v>13018.11</v>
          </cell>
          <cell r="DZ212">
            <v>0</v>
          </cell>
          <cell r="EA212">
            <v>0</v>
          </cell>
          <cell r="EB212">
            <v>0</v>
          </cell>
          <cell r="EC212">
            <v>0</v>
          </cell>
          <cell r="ED212">
            <v>0</v>
          </cell>
          <cell r="EE212">
            <v>0</v>
          </cell>
          <cell r="EF212">
            <v>0</v>
          </cell>
        </row>
        <row r="213">
          <cell r="BZ213" t="str">
            <v>T2TUOS SACS SecondaryVolume Charge</v>
          </cell>
          <cell r="CG213">
            <v>1.3580961239131205E-2</v>
          </cell>
          <cell r="CH213">
            <v>1.3644880852495473E-2</v>
          </cell>
          <cell r="CI213">
            <v>1.3690254783786774E-2</v>
          </cell>
          <cell r="CJ213">
            <v>1.3532672615177946E-2</v>
          </cell>
          <cell r="CK213">
            <v>0</v>
          </cell>
          <cell r="CL213">
            <v>0</v>
          </cell>
          <cell r="CM213">
            <v>0</v>
          </cell>
          <cell r="CN213">
            <v>0</v>
          </cell>
          <cell r="CO213">
            <v>0</v>
          </cell>
          <cell r="CP213">
            <v>0</v>
          </cell>
          <cell r="CQ213">
            <v>0</v>
          </cell>
          <cell r="CR213">
            <v>327892918.58589786</v>
          </cell>
          <cell r="CS213">
            <v>324525621.17283058</v>
          </cell>
          <cell r="CT213">
            <v>322131392.34976089</v>
          </cell>
          <cell r="CU213">
            <v>317706657.75241333</v>
          </cell>
          <cell r="CV213">
            <v>0</v>
          </cell>
          <cell r="CW213">
            <v>0</v>
          </cell>
          <cell r="CX213">
            <v>0</v>
          </cell>
          <cell r="CY213">
            <v>0</v>
          </cell>
          <cell r="CZ213">
            <v>0</v>
          </cell>
          <cell r="DA213">
            <v>0</v>
          </cell>
          <cell r="DB213">
            <v>0</v>
          </cell>
          <cell r="DD213" t="str">
            <v>WestResidential DemandVolume Charge</v>
          </cell>
          <cell r="DK213">
            <v>0.1023647910760397</v>
          </cell>
          <cell r="DL213">
            <v>0.13113931093258924</v>
          </cell>
          <cell r="DM213">
            <v>0.12474778033690391</v>
          </cell>
          <cell r="DN213">
            <v>0.12427964458527177</v>
          </cell>
          <cell r="DO213">
            <v>0</v>
          </cell>
          <cell r="DP213">
            <v>0</v>
          </cell>
          <cell r="DQ213">
            <v>0</v>
          </cell>
          <cell r="DR213">
            <v>0</v>
          </cell>
          <cell r="DS213">
            <v>0</v>
          </cell>
          <cell r="DT213">
            <v>0</v>
          </cell>
          <cell r="DU213">
            <v>0</v>
          </cell>
          <cell r="DV213">
            <v>717563.23</v>
          </cell>
          <cell r="DW213">
            <v>708628.5</v>
          </cell>
          <cell r="DX213">
            <v>704698.93</v>
          </cell>
          <cell r="DY213">
            <v>695440.33</v>
          </cell>
          <cell r="DZ213">
            <v>0</v>
          </cell>
          <cell r="EA213">
            <v>0</v>
          </cell>
          <cell r="EB213">
            <v>0</v>
          </cell>
          <cell r="EC213">
            <v>0</v>
          </cell>
          <cell r="ED213">
            <v>0</v>
          </cell>
          <cell r="EE213">
            <v>0</v>
          </cell>
          <cell r="EF213">
            <v>0</v>
          </cell>
        </row>
        <row r="214">
          <cell r="BZ214" t="str">
            <v>T3Small Business DemandFixed Charge</v>
          </cell>
          <cell r="CG214">
            <v>0.14114099999999999</v>
          </cell>
          <cell r="CH214">
            <v>0.14255240999999999</v>
          </cell>
          <cell r="CI214">
            <v>0.14397793409999998</v>
          </cell>
          <cell r="CJ214">
            <v>0.14541771344099999</v>
          </cell>
          <cell r="CK214">
            <v>0.14687189057541</v>
          </cell>
          <cell r="CL214">
            <v>0.14687189057541</v>
          </cell>
          <cell r="CM214">
            <v>0.14687189057541</v>
          </cell>
          <cell r="CN214">
            <v>0.14687189057541</v>
          </cell>
          <cell r="CO214">
            <v>0.14687189057541</v>
          </cell>
          <cell r="CP214">
            <v>0.14687189057541</v>
          </cell>
          <cell r="CQ214">
            <v>0.14687189057541</v>
          </cell>
          <cell r="CR214">
            <v>3.242107481636328</v>
          </cell>
          <cell r="CS214">
            <v>4.864132579951713</v>
          </cell>
          <cell r="CT214">
            <v>7.295471842863841</v>
          </cell>
          <cell r="CU214">
            <v>10.942963433862269</v>
          </cell>
          <cell r="CV214">
            <v>0</v>
          </cell>
          <cell r="CW214">
            <v>0</v>
          </cell>
          <cell r="CX214">
            <v>0</v>
          </cell>
          <cell r="CY214">
            <v>0</v>
          </cell>
          <cell r="CZ214">
            <v>0</v>
          </cell>
          <cell r="DA214">
            <v>0</v>
          </cell>
          <cell r="DB214">
            <v>0</v>
          </cell>
          <cell r="DD214" t="str">
            <v>WestResidential ToU EnergyFixed Charge</v>
          </cell>
          <cell r="DK214">
            <v>1.5</v>
          </cell>
          <cell r="DL214">
            <v>1.5</v>
          </cell>
          <cell r="DM214">
            <v>1.5</v>
          </cell>
          <cell r="DN214">
            <v>1.5</v>
          </cell>
          <cell r="DO214">
            <v>1.5</v>
          </cell>
          <cell r="DP214">
            <v>1.5</v>
          </cell>
          <cell r="DQ214">
            <v>1.5</v>
          </cell>
          <cell r="DR214">
            <v>1.5</v>
          </cell>
          <cell r="DS214">
            <v>1.5</v>
          </cell>
          <cell r="DT214">
            <v>1.5</v>
          </cell>
          <cell r="DU214">
            <v>1.5</v>
          </cell>
          <cell r="DV214">
            <v>21.55</v>
          </cell>
          <cell r="DW214">
            <v>32.32</v>
          </cell>
          <cell r="DX214">
            <v>48.49</v>
          </cell>
          <cell r="DY214">
            <v>72.73</v>
          </cell>
          <cell r="DZ214">
            <v>0</v>
          </cell>
          <cell r="EA214">
            <v>0</v>
          </cell>
          <cell r="EB214">
            <v>0</v>
          </cell>
          <cell r="EC214">
            <v>0</v>
          </cell>
          <cell r="ED214">
            <v>0</v>
          </cell>
          <cell r="EE214">
            <v>0</v>
          </cell>
          <cell r="EF214">
            <v>0</v>
          </cell>
        </row>
        <row r="215">
          <cell r="BZ215" t="str">
            <v>T3Small Business DemandPeak Demand Charge kW</v>
          </cell>
          <cell r="CG215">
            <v>1.6481964429145151</v>
          </cell>
          <cell r="CH215">
            <v>1.6646784073436602</v>
          </cell>
          <cell r="CI215">
            <v>1.6813251914170968</v>
          </cell>
          <cell r="CJ215">
            <v>1.6981384433312678</v>
          </cell>
          <cell r="CK215">
            <v>1.7151198277645805</v>
          </cell>
          <cell r="CL215">
            <v>1.7151198277645805</v>
          </cell>
          <cell r="CM215">
            <v>1.7151198277645805</v>
          </cell>
          <cell r="CN215">
            <v>1.7151198277645805</v>
          </cell>
          <cell r="CO215">
            <v>1.7151198277645805</v>
          </cell>
          <cell r="CP215">
            <v>1.7151198277645805</v>
          </cell>
          <cell r="CQ215">
            <v>1.7151198277645805</v>
          </cell>
          <cell r="CR215">
            <v>295.27108246377389</v>
          </cell>
          <cell r="CS215">
            <v>442.90783938359152</v>
          </cell>
          <cell r="CT215">
            <v>664.36248610245093</v>
          </cell>
          <cell r="CU215">
            <v>996.54348482324303</v>
          </cell>
          <cell r="CV215">
            <v>0</v>
          </cell>
          <cell r="CW215">
            <v>0</v>
          </cell>
          <cell r="CX215">
            <v>0</v>
          </cell>
          <cell r="CY215">
            <v>0</v>
          </cell>
          <cell r="CZ215">
            <v>0</v>
          </cell>
          <cell r="DA215">
            <v>0</v>
          </cell>
          <cell r="DB215">
            <v>0</v>
          </cell>
          <cell r="DD215" t="str">
            <v>WestResidential ToU EnergyVolume Evening Charge</v>
          </cell>
          <cell r="DK215">
            <v>0.50244975880182885</v>
          </cell>
          <cell r="DL215">
            <v>0.5150110027718745</v>
          </cell>
          <cell r="DM215">
            <v>0.52788627784117137</v>
          </cell>
          <cell r="DN215">
            <v>0.54108343478720056</v>
          </cell>
          <cell r="DO215">
            <v>0.55461052065688055</v>
          </cell>
          <cell r="DP215">
            <v>0</v>
          </cell>
          <cell r="DQ215">
            <v>0</v>
          </cell>
          <cell r="DR215">
            <v>0</v>
          </cell>
          <cell r="DS215">
            <v>0</v>
          </cell>
          <cell r="DT215">
            <v>0</v>
          </cell>
          <cell r="DU215">
            <v>0</v>
          </cell>
          <cell r="DV215">
            <v>69777.31</v>
          </cell>
          <cell r="DW215">
            <v>68903.789999999994</v>
          </cell>
          <cell r="DX215">
            <v>68515.509999999995</v>
          </cell>
          <cell r="DY215">
            <v>67606.06</v>
          </cell>
          <cell r="DZ215">
            <v>0</v>
          </cell>
          <cell r="EA215">
            <v>0</v>
          </cell>
          <cell r="EB215">
            <v>0</v>
          </cell>
          <cell r="EC215">
            <v>0</v>
          </cell>
          <cell r="ED215">
            <v>0</v>
          </cell>
          <cell r="EE215">
            <v>0</v>
          </cell>
          <cell r="EF215">
            <v>0</v>
          </cell>
        </row>
        <row r="216">
          <cell r="BZ216" t="str">
            <v>T3Small Business DemandVolume Charge</v>
          </cell>
          <cell r="CG216">
            <v>6.8977626046223218E-3</v>
          </cell>
          <cell r="CH216">
            <v>7.0847330520737587E-3</v>
          </cell>
          <cell r="CI216">
            <v>7.0847330520737587E-3</v>
          </cell>
          <cell r="CJ216">
            <v>7.0847330520737587E-3</v>
          </cell>
          <cell r="CK216">
            <v>7.0847330520737587E-3</v>
          </cell>
          <cell r="CL216">
            <v>0</v>
          </cell>
          <cell r="CM216">
            <v>0</v>
          </cell>
          <cell r="CN216">
            <v>0</v>
          </cell>
          <cell r="CO216">
            <v>0</v>
          </cell>
          <cell r="CP216">
            <v>0</v>
          </cell>
          <cell r="CQ216">
            <v>0</v>
          </cell>
          <cell r="CR216">
            <v>430653.76226162928</v>
          </cell>
          <cell r="CS216">
            <v>427175.99124137656</v>
          </cell>
          <cell r="CT216">
            <v>430645.45670206263</v>
          </cell>
          <cell r="CU216">
            <v>428816.4898345109</v>
          </cell>
          <cell r="CV216">
            <v>0</v>
          </cell>
          <cell r="CW216">
            <v>0</v>
          </cell>
          <cell r="CX216">
            <v>0</v>
          </cell>
          <cell r="CY216">
            <v>0</v>
          </cell>
          <cell r="CZ216">
            <v>0</v>
          </cell>
          <cell r="DA216">
            <v>0</v>
          </cell>
          <cell r="DB216">
            <v>0</v>
          </cell>
          <cell r="DD216" t="str">
            <v>WestResidential ToU EnergyVolume Overnight Charge</v>
          </cell>
          <cell r="DK216">
            <v>0.13320967952416535</v>
          </cell>
          <cell r="DL216">
            <v>0.2005401744468992</v>
          </cell>
          <cell r="DM216">
            <v>0.19791830542929822</v>
          </cell>
          <cell r="DN216">
            <v>0.21105359681637736</v>
          </cell>
          <cell r="DO216">
            <v>0</v>
          </cell>
          <cell r="DP216">
            <v>1</v>
          </cell>
          <cell r="DQ216">
            <v>1</v>
          </cell>
          <cell r="DR216">
            <v>1</v>
          </cell>
          <cell r="DS216">
            <v>1</v>
          </cell>
          <cell r="DT216">
            <v>1</v>
          </cell>
          <cell r="DU216">
            <v>1</v>
          </cell>
          <cell r="DV216">
            <v>93150.91</v>
          </cell>
          <cell r="DW216">
            <v>91984.78</v>
          </cell>
          <cell r="DX216">
            <v>91466.43</v>
          </cell>
          <cell r="DY216">
            <v>90252.34</v>
          </cell>
          <cell r="DZ216">
            <v>0</v>
          </cell>
          <cell r="EA216">
            <v>0</v>
          </cell>
          <cell r="EB216">
            <v>0</v>
          </cell>
          <cell r="EC216">
            <v>0</v>
          </cell>
          <cell r="ED216">
            <v>0</v>
          </cell>
          <cell r="EE216">
            <v>0</v>
          </cell>
          <cell r="EF216">
            <v>0</v>
          </cell>
        </row>
        <row r="217">
          <cell r="BZ217" t="str">
            <v>T3Small Business Primary Load ControlFixed Charge</v>
          </cell>
          <cell r="CG217">
            <v>0.28228199999999998</v>
          </cell>
          <cell r="CH217">
            <v>0.28510481999999998</v>
          </cell>
          <cell r="CI217">
            <v>0.28795586819999996</v>
          </cell>
          <cell r="CJ217">
            <v>0.29083542688199998</v>
          </cell>
          <cell r="CK217">
            <v>0.29374378115082</v>
          </cell>
          <cell r="CL217">
            <v>0.29374378115082</v>
          </cell>
          <cell r="CM217">
            <v>0.29374378115082</v>
          </cell>
          <cell r="CN217">
            <v>0.29374378115082</v>
          </cell>
          <cell r="CO217">
            <v>0.29374378115082</v>
          </cell>
          <cell r="CP217">
            <v>0.29374378115082</v>
          </cell>
          <cell r="CQ217">
            <v>0.29374378115082</v>
          </cell>
          <cell r="CR217">
            <v>158.48531461692608</v>
          </cell>
          <cell r="CS217">
            <v>237.7267562374584</v>
          </cell>
          <cell r="CT217">
            <v>356.58916299869031</v>
          </cell>
          <cell r="CU217">
            <v>534.8847158555327</v>
          </cell>
          <cell r="CV217">
            <v>0</v>
          </cell>
          <cell r="CW217">
            <v>0</v>
          </cell>
          <cell r="CX217">
            <v>0</v>
          </cell>
          <cell r="CY217">
            <v>0</v>
          </cell>
          <cell r="CZ217">
            <v>0</v>
          </cell>
          <cell r="DA217">
            <v>0</v>
          </cell>
          <cell r="DB217">
            <v>0</v>
          </cell>
          <cell r="DD217" t="str">
            <v>WestResidential ToU EnergyVolume Day Charge</v>
          </cell>
          <cell r="DK217">
            <v>5.2301328836840716E-2</v>
          </cell>
          <cell r="DL217">
            <v>5.8598579427371227E-2</v>
          </cell>
          <cell r="DM217">
            <v>5.8788102433670129E-2</v>
          </cell>
          <cell r="DN217">
            <v>5.9931795709118559E-2</v>
          </cell>
          <cell r="DO217">
            <v>-0.01</v>
          </cell>
          <cell r="DP217">
            <v>0</v>
          </cell>
          <cell r="DQ217">
            <v>0</v>
          </cell>
          <cell r="DR217">
            <v>0</v>
          </cell>
          <cell r="DS217">
            <v>0</v>
          </cell>
          <cell r="DT217">
            <v>0</v>
          </cell>
          <cell r="DU217">
            <v>0</v>
          </cell>
          <cell r="DV217">
            <v>57571.76</v>
          </cell>
          <cell r="DW217">
            <v>56851.040000000001</v>
          </cell>
          <cell r="DX217">
            <v>56530.68</v>
          </cell>
          <cell r="DY217">
            <v>55780.31</v>
          </cell>
          <cell r="DZ217">
            <v>0</v>
          </cell>
          <cell r="EA217">
            <v>0</v>
          </cell>
          <cell r="EB217">
            <v>0</v>
          </cell>
          <cell r="EC217">
            <v>0</v>
          </cell>
          <cell r="ED217">
            <v>0</v>
          </cell>
          <cell r="EE217">
            <v>0</v>
          </cell>
          <cell r="EF217">
            <v>0</v>
          </cell>
        </row>
        <row r="218">
          <cell r="BZ218" t="str">
            <v>T3Small Business Primary Load ControlVolume Charge</v>
          </cell>
          <cell r="CG218">
            <v>1.4121324100704864E-2</v>
          </cell>
          <cell r="CH218">
            <v>1.4377310927251193E-2</v>
          </cell>
          <cell r="CI218">
            <v>1.4100373889236734E-2</v>
          </cell>
          <cell r="CJ218">
            <v>1.354005174131365E-2</v>
          </cell>
          <cell r="CK218">
            <v>0</v>
          </cell>
          <cell r="CL218">
            <v>0</v>
          </cell>
          <cell r="CM218">
            <v>0</v>
          </cell>
          <cell r="CN218">
            <v>0</v>
          </cell>
          <cell r="CO218">
            <v>0</v>
          </cell>
          <cell r="CP218">
            <v>0</v>
          </cell>
          <cell r="CQ218">
            <v>0</v>
          </cell>
          <cell r="CR218">
            <v>2320492.0259231636</v>
          </cell>
          <cell r="CS218">
            <v>2302622.7261254238</v>
          </cell>
          <cell r="CT218">
            <v>2322354.6685446128</v>
          </cell>
          <cell r="CU218">
            <v>2314343.9269279544</v>
          </cell>
          <cell r="CV218">
            <v>0</v>
          </cell>
          <cell r="CW218">
            <v>0</v>
          </cell>
          <cell r="CX218">
            <v>0</v>
          </cell>
          <cell r="CY218">
            <v>0</v>
          </cell>
          <cell r="CZ218">
            <v>0</v>
          </cell>
          <cell r="DA218">
            <v>0</v>
          </cell>
          <cell r="DB218">
            <v>0</v>
          </cell>
          <cell r="DD218" t="str">
            <v>WestSeasonal TOU DemandFixed Charge</v>
          </cell>
          <cell r="DK218">
            <v>85.5</v>
          </cell>
          <cell r="DL218">
            <v>86.0844477621133</v>
          </cell>
          <cell r="DM218">
            <v>85.907333852376141</v>
          </cell>
          <cell r="DN218">
            <v>86.565151284619205</v>
          </cell>
          <cell r="DO218">
            <v>0</v>
          </cell>
          <cell r="DP218">
            <v>0</v>
          </cell>
          <cell r="DQ218">
            <v>0</v>
          </cell>
          <cell r="DR218">
            <v>0</v>
          </cell>
          <cell r="DS218">
            <v>0</v>
          </cell>
          <cell r="DT218">
            <v>0</v>
          </cell>
          <cell r="DU218">
            <v>0</v>
          </cell>
          <cell r="DV218">
            <v>25</v>
          </cell>
          <cell r="DW218">
            <v>19.91</v>
          </cell>
          <cell r="DX218">
            <v>19.79</v>
          </cell>
          <cell r="DY218">
            <v>19.66</v>
          </cell>
          <cell r="DZ218">
            <v>0</v>
          </cell>
          <cell r="EA218">
            <v>0</v>
          </cell>
          <cell r="EB218">
            <v>0</v>
          </cell>
          <cell r="EC218">
            <v>0</v>
          </cell>
          <cell r="ED218">
            <v>0</v>
          </cell>
          <cell r="EE218">
            <v>0</v>
          </cell>
          <cell r="EF218">
            <v>0</v>
          </cell>
        </row>
        <row r="219">
          <cell r="BZ219" t="str">
            <v>T3Small Business ToU EnergyToUE Band 1 Charge</v>
          </cell>
          <cell r="CG219">
            <v>0.28228199999999998</v>
          </cell>
          <cell r="CH219">
            <v>0.28510481999999998</v>
          </cell>
          <cell r="CI219">
            <v>0.28795586819999996</v>
          </cell>
          <cell r="CJ219">
            <v>0.29083542688199998</v>
          </cell>
          <cell r="CK219">
            <v>0.29374378115082</v>
          </cell>
          <cell r="CL219">
            <v>0.29374378115082</v>
          </cell>
          <cell r="CM219">
            <v>0.29374378115082</v>
          </cell>
          <cell r="CN219">
            <v>0.29374378115082</v>
          </cell>
          <cell r="CO219">
            <v>0.29374378115082</v>
          </cell>
          <cell r="CP219">
            <v>0.29374378115082</v>
          </cell>
          <cell r="CQ219">
            <v>0.29374378115082</v>
          </cell>
          <cell r="CR219">
            <v>81.859283149095361</v>
          </cell>
          <cell r="CS219">
            <v>122.79014041157374</v>
          </cell>
          <cell r="CT219">
            <v>184.18496628692711</v>
          </cell>
          <cell r="CU219">
            <v>276.27744943039067</v>
          </cell>
          <cell r="CV219">
            <v>0</v>
          </cell>
          <cell r="CW219">
            <v>0</v>
          </cell>
          <cell r="CX219">
            <v>0</v>
          </cell>
          <cell r="CY219">
            <v>0</v>
          </cell>
          <cell r="CZ219">
            <v>0</v>
          </cell>
          <cell r="DA219">
            <v>0</v>
          </cell>
          <cell r="DB219">
            <v>0</v>
          </cell>
          <cell r="DD219" t="str">
            <v>WestSeasonal TOU DemandNon Summer Demand Charge kW</v>
          </cell>
          <cell r="DK219">
            <v>36.400171499999992</v>
          </cell>
          <cell r="DL219">
            <v>33.488157779999995</v>
          </cell>
          <cell r="DM219">
            <v>30.809105157599998</v>
          </cell>
          <cell r="DN219">
            <v>28.344376744991997</v>
          </cell>
          <cell r="DO219">
            <v>26.07682660539264</v>
          </cell>
          <cell r="DP219">
            <v>52.153653210785279</v>
          </cell>
          <cell r="DQ219">
            <v>104.30730642157056</v>
          </cell>
          <cell r="DR219">
            <v>208.61461284314112</v>
          </cell>
          <cell r="DS219">
            <v>417.22922568628223</v>
          </cell>
          <cell r="DT219">
            <v>834.45845137256447</v>
          </cell>
          <cell r="DU219">
            <v>1668.9169027451289</v>
          </cell>
          <cell r="DV219">
            <v>29575.47</v>
          </cell>
          <cell r="DW219">
            <v>23551.43</v>
          </cell>
          <cell r="DX219">
            <v>23410.06</v>
          </cell>
          <cell r="DY219">
            <v>23253.61</v>
          </cell>
          <cell r="DZ219">
            <v>0</v>
          </cell>
          <cell r="EA219">
            <v>0</v>
          </cell>
          <cell r="EB219">
            <v>0</v>
          </cell>
          <cell r="EC219">
            <v>0</v>
          </cell>
          <cell r="ED219">
            <v>0</v>
          </cell>
          <cell r="EE219">
            <v>0</v>
          </cell>
          <cell r="EF219">
            <v>0</v>
          </cell>
        </row>
        <row r="220">
          <cell r="BZ220" t="str">
            <v>T3Small Business ToU EnergyToUE Band 2 Charge</v>
          </cell>
          <cell r="CG220">
            <v>0.29228199999999999</v>
          </cell>
          <cell r="CH220">
            <v>0.29520481999999998</v>
          </cell>
          <cell r="CI220">
            <v>0.29815686819999998</v>
          </cell>
          <cell r="CJ220">
            <v>0.30113843688199998</v>
          </cell>
          <cell r="CK220">
            <v>0.30414982125081996</v>
          </cell>
          <cell r="CL220">
            <v>0.30414982125081996</v>
          </cell>
          <cell r="CM220">
            <v>0.30414982125081996</v>
          </cell>
          <cell r="CN220">
            <v>0.30414982125081996</v>
          </cell>
          <cell r="CO220">
            <v>0.30414982125081996</v>
          </cell>
          <cell r="CP220">
            <v>0.30414982125081996</v>
          </cell>
          <cell r="CQ220">
            <v>0.30414982125081996</v>
          </cell>
          <cell r="CR220">
            <v>16.951181642173381</v>
          </cell>
          <cell r="CS220">
            <v>25.426772463260072</v>
          </cell>
          <cell r="CT220">
            <v>38.140641391520347</v>
          </cell>
          <cell r="CU220">
            <v>57.212422105644727</v>
          </cell>
          <cell r="CV220">
            <v>0</v>
          </cell>
          <cell r="CW220">
            <v>0</v>
          </cell>
          <cell r="CX220">
            <v>0</v>
          </cell>
          <cell r="CY220">
            <v>0</v>
          </cell>
          <cell r="CZ220">
            <v>0</v>
          </cell>
          <cell r="DA220">
            <v>0</v>
          </cell>
          <cell r="DB220">
            <v>0</v>
          </cell>
          <cell r="DD220" t="str">
            <v>WestSeasonal TOU DemandSummer Demand Charge kW</v>
          </cell>
          <cell r="DK220">
            <v>163.34640869924601</v>
          </cell>
          <cell r="DL220">
            <v>167.43006891672715</v>
          </cell>
          <cell r="DM220">
            <v>168.8709473067162</v>
          </cell>
          <cell r="DN220">
            <v>170.32422568284974</v>
          </cell>
          <cell r="DO220">
            <v>171.79001075757307</v>
          </cell>
          <cell r="DP220">
            <v>0</v>
          </cell>
          <cell r="DQ220">
            <v>0</v>
          </cell>
          <cell r="DR220">
            <v>0</v>
          </cell>
          <cell r="DS220">
            <v>0</v>
          </cell>
          <cell r="DT220">
            <v>0</v>
          </cell>
          <cell r="DU220">
            <v>0</v>
          </cell>
          <cell r="DV220">
            <v>11009.01</v>
          </cell>
          <cell r="DW220">
            <v>8766.66</v>
          </cell>
          <cell r="DX220">
            <v>8714.0300000000007</v>
          </cell>
          <cell r="DY220">
            <v>8655.7999999999993</v>
          </cell>
          <cell r="DZ220">
            <v>0</v>
          </cell>
          <cell r="EA220">
            <v>0</v>
          </cell>
          <cell r="EB220">
            <v>0</v>
          </cell>
          <cell r="EC220">
            <v>0</v>
          </cell>
          <cell r="ED220">
            <v>0</v>
          </cell>
          <cell r="EE220">
            <v>0</v>
          </cell>
          <cell r="EF220">
            <v>0</v>
          </cell>
        </row>
        <row r="221">
          <cell r="BZ221" t="str">
            <v>T3Small Business ToU EnergyToUE Band 3 Charge</v>
          </cell>
          <cell r="CG221">
            <v>0.302282</v>
          </cell>
          <cell r="CH221">
            <v>0.30530481999999998</v>
          </cell>
          <cell r="CI221">
            <v>0.3083578682</v>
          </cell>
          <cell r="CJ221">
            <v>0.31144144688199998</v>
          </cell>
          <cell r="CK221">
            <v>0.31455586135081998</v>
          </cell>
          <cell r="CL221">
            <v>0.31455586135081998</v>
          </cell>
          <cell r="CM221">
            <v>0.31455586135081998</v>
          </cell>
          <cell r="CN221">
            <v>0.31455586135081998</v>
          </cell>
          <cell r="CO221">
            <v>0.31455586135081998</v>
          </cell>
          <cell r="CP221">
            <v>0.31455586135081998</v>
          </cell>
          <cell r="CQ221">
            <v>0.31455586135081998</v>
          </cell>
          <cell r="CR221">
            <v>8.0647590582545909</v>
          </cell>
          <cell r="CS221">
            <v>12.099325632809819</v>
          </cell>
          <cell r="CT221">
            <v>18.148261422150998</v>
          </cell>
          <cell r="CU221">
            <v>27.22093211486229</v>
          </cell>
          <cell r="CV221">
            <v>0</v>
          </cell>
          <cell r="CW221">
            <v>0</v>
          </cell>
          <cell r="CX221">
            <v>0</v>
          </cell>
          <cell r="CY221">
            <v>0</v>
          </cell>
          <cell r="CZ221">
            <v>0</v>
          </cell>
          <cell r="DA221">
            <v>0</v>
          </cell>
          <cell r="DB221">
            <v>0</v>
          </cell>
          <cell r="DD221" t="str">
            <v>WestSeasonal TOU DemandVolume Non Summer Charge</v>
          </cell>
          <cell r="DK221">
            <v>2.2221178641728484E-2</v>
          </cell>
          <cell r="DL221">
            <v>8.0177207286515034E-2</v>
          </cell>
          <cell r="DM221">
            <v>9.1203019952049172E-2</v>
          </cell>
          <cell r="DN221">
            <v>0.10776955039632961</v>
          </cell>
          <cell r="DO221">
            <v>0</v>
          </cell>
          <cell r="DP221">
            <v>1</v>
          </cell>
          <cell r="DQ221">
            <v>1</v>
          </cell>
          <cell r="DR221">
            <v>1</v>
          </cell>
          <cell r="DS221">
            <v>1</v>
          </cell>
          <cell r="DT221">
            <v>1</v>
          </cell>
          <cell r="DU221">
            <v>1</v>
          </cell>
          <cell r="DV221">
            <v>7189999.9900000002</v>
          </cell>
          <cell r="DW221">
            <v>6578965.9100000001</v>
          </cell>
          <cell r="DX221">
            <v>6525290.3200000003</v>
          </cell>
          <cell r="DY221">
            <v>6588996.4299999997</v>
          </cell>
          <cell r="DZ221">
            <v>0</v>
          </cell>
          <cell r="EA221">
            <v>0</v>
          </cell>
          <cell r="EB221">
            <v>0</v>
          </cell>
          <cell r="EC221">
            <v>0</v>
          </cell>
          <cell r="ED221">
            <v>0</v>
          </cell>
          <cell r="EE221">
            <v>0</v>
          </cell>
          <cell r="EF221">
            <v>0</v>
          </cell>
        </row>
        <row r="222">
          <cell r="BZ222" t="str">
            <v>T3Small Business ToU EnergyToUE Band 4 Charge</v>
          </cell>
          <cell r="CG222">
            <v>0.312282</v>
          </cell>
          <cell r="CH222">
            <v>0.31540482000000003</v>
          </cell>
          <cell r="CI222">
            <v>0.31855886820000001</v>
          </cell>
          <cell r="CJ222">
            <v>0.32174445688200004</v>
          </cell>
          <cell r="CK222">
            <v>0.32496190145082005</v>
          </cell>
          <cell r="CL222">
            <v>0.32496190145082005</v>
          </cell>
          <cell r="CM222">
            <v>0.32496190145082005</v>
          </cell>
          <cell r="CN222">
            <v>0.32496190145082005</v>
          </cell>
          <cell r="CO222">
            <v>0.32496190145082005</v>
          </cell>
          <cell r="CP222">
            <v>0.32496190145082005</v>
          </cell>
          <cell r="CQ222">
            <v>0.32496190145082005</v>
          </cell>
          <cell r="CR222">
            <v>4.7117991633846641</v>
          </cell>
          <cell r="CS222">
            <v>7.0679430755104891</v>
          </cell>
          <cell r="CT222">
            <v>10.60239730989597</v>
          </cell>
          <cell r="CU222">
            <v>15.901897580283007</v>
          </cell>
          <cell r="CV222">
            <v>0</v>
          </cell>
          <cell r="CW222">
            <v>0</v>
          </cell>
          <cell r="CX222">
            <v>0</v>
          </cell>
          <cell r="CY222">
            <v>0</v>
          </cell>
          <cell r="CZ222">
            <v>0</v>
          </cell>
          <cell r="DA222">
            <v>0</v>
          </cell>
          <cell r="DB222">
            <v>0</v>
          </cell>
          <cell r="DD222" t="str">
            <v>WestSeasonal TOU DemandVolume Summer No Charge</v>
          </cell>
          <cell r="DK222">
            <v>0</v>
          </cell>
          <cell r="DL222">
            <v>0</v>
          </cell>
          <cell r="DM222">
            <v>0</v>
          </cell>
          <cell r="DN222">
            <v>0</v>
          </cell>
          <cell r="DO222">
            <v>0</v>
          </cell>
          <cell r="DP222">
            <v>0</v>
          </cell>
          <cell r="DQ222">
            <v>0</v>
          </cell>
          <cell r="DR222">
            <v>0</v>
          </cell>
          <cell r="DS222">
            <v>0</v>
          </cell>
          <cell r="DT222">
            <v>0</v>
          </cell>
          <cell r="DU222">
            <v>0</v>
          </cell>
          <cell r="DV222">
            <v>2815524.5999999996</v>
          </cell>
          <cell r="DW222">
            <v>2576250.3900000006</v>
          </cell>
          <cell r="DX222">
            <v>2555231.6199999992</v>
          </cell>
          <cell r="DY222">
            <v>2580178.2400000002</v>
          </cell>
          <cell r="DZ222">
            <v>0</v>
          </cell>
          <cell r="EA222">
            <v>0</v>
          </cell>
          <cell r="EB222">
            <v>0</v>
          </cell>
          <cell r="EC222">
            <v>0</v>
          </cell>
          <cell r="ED222">
            <v>0</v>
          </cell>
          <cell r="EE222">
            <v>0</v>
          </cell>
          <cell r="EF222">
            <v>0</v>
          </cell>
        </row>
        <row r="223">
          <cell r="BZ223" t="str">
            <v>T3Small Business ToU EnergyToUE Band 5 Charge</v>
          </cell>
          <cell r="CG223">
            <v>0.32228200000000001</v>
          </cell>
          <cell r="CH223">
            <v>0.32550482000000003</v>
          </cell>
          <cell r="CI223">
            <v>0.32875986820000003</v>
          </cell>
          <cell r="CJ223">
            <v>0.33204746688200004</v>
          </cell>
          <cell r="CK223">
            <v>0.33536794155082006</v>
          </cell>
          <cell r="CL223">
            <v>0.33536794155082006</v>
          </cell>
          <cell r="CM223">
            <v>0.33536794155082006</v>
          </cell>
          <cell r="CN223">
            <v>0.33536794155082006</v>
          </cell>
          <cell r="CO223">
            <v>0.33536794155082006</v>
          </cell>
          <cell r="CP223">
            <v>0.33536794155082006</v>
          </cell>
          <cell r="CQ223">
            <v>0.33536794155082006</v>
          </cell>
          <cell r="CR223">
            <v>2.5020507273044172</v>
          </cell>
          <cell r="CS223">
            <v>3.7530760909566259</v>
          </cell>
          <cell r="CT223">
            <v>5.6298584668684306</v>
          </cell>
          <cell r="CU223">
            <v>8.4438163428054249</v>
          </cell>
          <cell r="CV223">
            <v>0</v>
          </cell>
          <cell r="CW223">
            <v>0</v>
          </cell>
          <cell r="CX223">
            <v>0</v>
          </cell>
          <cell r="CY223">
            <v>0</v>
          </cell>
          <cell r="CZ223">
            <v>0</v>
          </cell>
          <cell r="DA223">
            <v>0</v>
          </cell>
          <cell r="DB223">
            <v>0</v>
          </cell>
          <cell r="DD223" t="str">
            <v>WestToU DemandFixed Charge</v>
          </cell>
          <cell r="DK223">
            <v>551.80959999999993</v>
          </cell>
          <cell r="DL223">
            <v>555.5815752728962</v>
          </cell>
          <cell r="DM223">
            <v>554.43849742860971</v>
          </cell>
          <cell r="DN223">
            <v>558.68399420239996</v>
          </cell>
          <cell r="DO223">
            <v>0</v>
          </cell>
          <cell r="DP223">
            <v>0</v>
          </cell>
          <cell r="DQ223">
            <v>0</v>
          </cell>
          <cell r="DR223">
            <v>0</v>
          </cell>
          <cell r="DS223">
            <v>0</v>
          </cell>
          <cell r="DT223">
            <v>0</v>
          </cell>
          <cell r="DU223">
            <v>0</v>
          </cell>
          <cell r="DV223">
            <v>30</v>
          </cell>
          <cell r="DW223">
            <v>23.89</v>
          </cell>
          <cell r="DX223">
            <v>23.75</v>
          </cell>
          <cell r="DY223">
            <v>23.59</v>
          </cell>
          <cell r="DZ223">
            <v>0</v>
          </cell>
          <cell r="EA223">
            <v>0</v>
          </cell>
          <cell r="EB223">
            <v>0</v>
          </cell>
          <cell r="EC223">
            <v>0</v>
          </cell>
          <cell r="ED223">
            <v>0</v>
          </cell>
          <cell r="EE223">
            <v>0</v>
          </cell>
          <cell r="EF223">
            <v>0</v>
          </cell>
        </row>
        <row r="224">
          <cell r="BZ224" t="str">
            <v>T3Small Business ToU EnergyVolume Evening Charge</v>
          </cell>
          <cell r="CG224">
            <v>5.9628777969018928E-2</v>
          </cell>
          <cell r="CH224">
            <v>6.0225065748709117E-2</v>
          </cell>
          <cell r="CI224">
            <v>6.0827316406196208E-2</v>
          </cell>
          <cell r="CJ224">
            <v>6.1435589570258173E-2</v>
          </cell>
          <cell r="CK224">
            <v>6.2049945465960758E-2</v>
          </cell>
          <cell r="CL224">
            <v>6.2049945465960758E-2</v>
          </cell>
          <cell r="CM224">
            <v>6.2049945465960758E-2</v>
          </cell>
          <cell r="CN224">
            <v>6.2049945465960758E-2</v>
          </cell>
          <cell r="CO224">
            <v>6.2049945465960758E-2</v>
          </cell>
          <cell r="CP224">
            <v>6.2049945465960758E-2</v>
          </cell>
          <cell r="CQ224">
            <v>6.2049945465960758E-2</v>
          </cell>
          <cell r="CR224">
            <v>371608.38936156651</v>
          </cell>
          <cell r="CS224">
            <v>368730.97479992709</v>
          </cell>
          <cell r="CT224">
            <v>371907.79580079013</v>
          </cell>
          <cell r="CU224">
            <v>370587.82395170833</v>
          </cell>
          <cell r="CV224">
            <v>0</v>
          </cell>
          <cell r="CW224">
            <v>0</v>
          </cell>
          <cell r="CX224">
            <v>0</v>
          </cell>
          <cell r="CY224">
            <v>0</v>
          </cell>
          <cell r="CZ224">
            <v>0</v>
          </cell>
          <cell r="DA224">
            <v>0</v>
          </cell>
          <cell r="DB224">
            <v>0</v>
          </cell>
          <cell r="DD224" t="str">
            <v>WestToU DemandPeak Demand Charge kVA</v>
          </cell>
          <cell r="DK224">
            <v>34.810696595524959</v>
          </cell>
          <cell r="DL224">
            <v>35.680964010413078</v>
          </cell>
          <cell r="DM224">
            <v>36.5729881106734</v>
          </cell>
          <cell r="DN224">
            <v>37.487312813440234</v>
          </cell>
          <cell r="DO224">
            <v>38.424495633776239</v>
          </cell>
          <cell r="DP224">
            <v>1</v>
          </cell>
          <cell r="DQ224">
            <v>1</v>
          </cell>
          <cell r="DR224">
            <v>1</v>
          </cell>
          <cell r="DS224">
            <v>1</v>
          </cell>
          <cell r="DT224">
            <v>1</v>
          </cell>
          <cell r="DU224">
            <v>1</v>
          </cell>
          <cell r="DV224">
            <v>55288.251349999991</v>
          </cell>
          <cell r="DW224">
            <v>42703.14</v>
          </cell>
          <cell r="DX224">
            <v>42446.81</v>
          </cell>
          <cell r="DY224">
            <v>42163.14</v>
          </cell>
          <cell r="DZ224">
            <v>0</v>
          </cell>
          <cell r="EA224">
            <v>0</v>
          </cell>
          <cell r="EB224">
            <v>0</v>
          </cell>
          <cell r="EC224">
            <v>0</v>
          </cell>
          <cell r="ED224">
            <v>0</v>
          </cell>
          <cell r="EE224">
            <v>0</v>
          </cell>
          <cell r="EF224">
            <v>0</v>
          </cell>
        </row>
        <row r="225">
          <cell r="BZ225" t="str">
            <v>T3Small Business ToU EnergyVolume Overnight Charge</v>
          </cell>
          <cell r="CG225">
            <v>5.251134983756566E-3</v>
          </cell>
          <cell r="CH225">
            <v>5.4137315693442659E-3</v>
          </cell>
          <cell r="CI225">
            <v>5.0559043892442011E-3</v>
          </cell>
          <cell r="CJ225">
            <v>4.2846833402369559E-3</v>
          </cell>
          <cell r="CK225">
            <v>0</v>
          </cell>
          <cell r="CL225">
            <v>0</v>
          </cell>
          <cell r="CM225">
            <v>0</v>
          </cell>
          <cell r="CN225">
            <v>0</v>
          </cell>
          <cell r="CO225">
            <v>0</v>
          </cell>
          <cell r="CP225">
            <v>0</v>
          </cell>
          <cell r="CQ225">
            <v>0</v>
          </cell>
          <cell r="CR225">
            <v>980492.23220935953</v>
          </cell>
          <cell r="CS225">
            <v>972901.08526683692</v>
          </cell>
          <cell r="CT225">
            <v>981300.35098867537</v>
          </cell>
          <cell r="CU225">
            <v>977819.79000341694</v>
          </cell>
          <cell r="CV225">
            <v>0</v>
          </cell>
          <cell r="CW225">
            <v>0</v>
          </cell>
          <cell r="CX225">
            <v>0</v>
          </cell>
          <cell r="CY225">
            <v>0</v>
          </cell>
          <cell r="CZ225">
            <v>0</v>
          </cell>
          <cell r="DA225">
            <v>0</v>
          </cell>
          <cell r="DB225">
            <v>0</v>
          </cell>
          <cell r="DD225" t="str">
            <v>WestToU DemandExcess Demand Charge</v>
          </cell>
          <cell r="DK225">
            <v>6.9621393191049918</v>
          </cell>
          <cell r="DL225">
            <v>7.022054459544794</v>
          </cell>
          <cell r="DM225">
            <v>7.0824852208145428</v>
          </cell>
          <cell r="DN225">
            <v>7.1434360402707782</v>
          </cell>
          <cell r="DO225">
            <v>7.2049113934572739</v>
          </cell>
          <cell r="DP225">
            <v>7.26691579443367</v>
          </cell>
          <cell r="DQ225">
            <v>7.3294537961069368</v>
          </cell>
          <cell r="DR225">
            <v>7.3925299905656887</v>
          </cell>
          <cell r="DS225">
            <v>7.4561490094173726</v>
          </cell>
          <cell r="DT225">
            <v>7.5203155241283657</v>
          </cell>
          <cell r="DU225">
            <v>7.585034246366992</v>
          </cell>
          <cell r="DV225">
            <v>23373.33</v>
          </cell>
          <cell r="DW225">
            <v>18612.57</v>
          </cell>
          <cell r="DX225">
            <v>18500.84</v>
          </cell>
          <cell r="DY225">
            <v>18377.2</v>
          </cell>
          <cell r="DZ225">
            <v>0</v>
          </cell>
          <cell r="EA225">
            <v>0</v>
          </cell>
          <cell r="EB225">
            <v>0</v>
          </cell>
          <cell r="EC225">
            <v>0</v>
          </cell>
          <cell r="ED225">
            <v>0</v>
          </cell>
          <cell r="EE225">
            <v>0</v>
          </cell>
          <cell r="EF225">
            <v>0</v>
          </cell>
        </row>
        <row r="226">
          <cell r="BZ226" t="str">
            <v>T3Small Business ToU EnergyVolume Day Charge</v>
          </cell>
          <cell r="CG226">
            <v>5.251134983756566E-3</v>
          </cell>
          <cell r="CH226">
            <v>5.4137315693442659E-3</v>
          </cell>
          <cell r="CI226">
            <v>5.0559043892442011E-3</v>
          </cell>
          <cell r="CJ226">
            <v>4.2846833402369559E-3</v>
          </cell>
          <cell r="CK226">
            <v>0</v>
          </cell>
          <cell r="CL226">
            <v>0</v>
          </cell>
          <cell r="CM226">
            <v>0</v>
          </cell>
          <cell r="CN226">
            <v>0</v>
          </cell>
          <cell r="CO226">
            <v>0</v>
          </cell>
          <cell r="CP226">
            <v>0</v>
          </cell>
          <cell r="CQ226">
            <v>0</v>
          </cell>
          <cell r="CR226">
            <v>892392.77529753884</v>
          </cell>
          <cell r="CS226">
            <v>885482.33458929695</v>
          </cell>
          <cell r="CT226">
            <v>893101.71853340801</v>
          </cell>
          <cell r="CU226">
            <v>889930.6746820932</v>
          </cell>
          <cell r="CV226">
            <v>0</v>
          </cell>
          <cell r="CW226">
            <v>0</v>
          </cell>
          <cell r="CX226">
            <v>0</v>
          </cell>
          <cell r="CY226">
            <v>0</v>
          </cell>
          <cell r="CZ226">
            <v>0</v>
          </cell>
          <cell r="DA226">
            <v>0</v>
          </cell>
          <cell r="DB226">
            <v>0</v>
          </cell>
          <cell r="DD226" t="str">
            <v>WestToU DemandVolume Charge</v>
          </cell>
          <cell r="DK226">
            <v>1.2153850132632408E-2</v>
          </cell>
          <cell r="DL226">
            <v>5.0405200835791864E-2</v>
          </cell>
          <cell r="DM226">
            <v>5.4934803939960211E-2</v>
          </cell>
          <cell r="DN226">
            <v>6.2731181415844481E-2</v>
          </cell>
          <cell r="DO226">
            <v>0</v>
          </cell>
          <cell r="DP226">
            <v>1</v>
          </cell>
          <cell r="DQ226">
            <v>1</v>
          </cell>
          <cell r="DR226">
            <v>1</v>
          </cell>
          <cell r="DS226">
            <v>1</v>
          </cell>
          <cell r="DT226">
            <v>1</v>
          </cell>
          <cell r="DU226">
            <v>1</v>
          </cell>
          <cell r="DV226">
            <v>20440498.149999999</v>
          </cell>
          <cell r="DW226">
            <v>18703385.34</v>
          </cell>
          <cell r="DX226">
            <v>18550790.649999999</v>
          </cell>
          <cell r="DY226">
            <v>18731901.190000001</v>
          </cell>
          <cell r="DZ226">
            <v>0</v>
          </cell>
          <cell r="EA226">
            <v>0</v>
          </cell>
          <cell r="EB226">
            <v>0</v>
          </cell>
          <cell r="EC226">
            <v>0</v>
          </cell>
          <cell r="ED226">
            <v>0</v>
          </cell>
          <cell r="EE226">
            <v>0</v>
          </cell>
          <cell r="EF226">
            <v>0</v>
          </cell>
        </row>
        <row r="227">
          <cell r="BZ227" t="str">
            <v>T3Small Business Wide IFTBand1 Charge</v>
          </cell>
          <cell r="CG227">
            <v>0</v>
          </cell>
          <cell r="CH227">
            <v>0</v>
          </cell>
          <cell r="CI227">
            <v>0</v>
          </cell>
          <cell r="CJ227">
            <v>0</v>
          </cell>
          <cell r="CK227">
            <v>0</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D227" t="str">
            <v>WestSmall Business Transitional DemandFixed Charge</v>
          </cell>
          <cell r="DK227">
            <v>1.5</v>
          </cell>
          <cell r="DL227">
            <v>1.5</v>
          </cell>
          <cell r="DM227">
            <v>1.5</v>
          </cell>
          <cell r="DN227">
            <v>1.5</v>
          </cell>
          <cell r="DO227">
            <v>1.5</v>
          </cell>
          <cell r="DP227">
            <v>1.5</v>
          </cell>
          <cell r="DQ227">
            <v>1.5</v>
          </cell>
          <cell r="DR227">
            <v>1.5</v>
          </cell>
          <cell r="DS227">
            <v>1.5</v>
          </cell>
          <cell r="DT227">
            <v>1.5</v>
          </cell>
          <cell r="DU227">
            <v>1.5</v>
          </cell>
          <cell r="DV227">
            <v>2066.0100000000002</v>
          </cell>
          <cell r="DW227">
            <v>3099.01</v>
          </cell>
          <cell r="DX227">
            <v>4648.51</v>
          </cell>
          <cell r="DY227">
            <v>6972.77</v>
          </cell>
          <cell r="DZ227">
            <v>0</v>
          </cell>
          <cell r="EA227">
            <v>0</v>
          </cell>
          <cell r="EB227">
            <v>0</v>
          </cell>
          <cell r="EC227">
            <v>0</v>
          </cell>
          <cell r="ED227">
            <v>0</v>
          </cell>
          <cell r="EE227">
            <v>0</v>
          </cell>
          <cell r="EF227">
            <v>0</v>
          </cell>
        </row>
        <row r="228">
          <cell r="BZ228" t="str">
            <v>T3Small Business Wide IFTBand2 Charge</v>
          </cell>
          <cell r="CG228">
            <v>0.29199999999999998</v>
          </cell>
          <cell r="CH228">
            <v>0.29491999999999996</v>
          </cell>
          <cell r="CI228">
            <v>0.29786919999999995</v>
          </cell>
          <cell r="CJ228">
            <v>0.30084789199999995</v>
          </cell>
          <cell r="CK228">
            <v>0.30385637091999995</v>
          </cell>
          <cell r="CL228">
            <v>0.30385637091999995</v>
          </cell>
          <cell r="CM228">
            <v>0.30385637091999995</v>
          </cell>
          <cell r="CN228">
            <v>0.30385637091999995</v>
          </cell>
          <cell r="CO228">
            <v>0.30385637091999995</v>
          </cell>
          <cell r="CP228">
            <v>0.30385637091999995</v>
          </cell>
          <cell r="CQ228">
            <v>0.30385637091999995</v>
          </cell>
          <cell r="CR228">
            <v>498.04486163087711</v>
          </cell>
          <cell r="CS228">
            <v>495.08926950463763</v>
          </cell>
          <cell r="CT228">
            <v>500.43077034609212</v>
          </cell>
          <cell r="CU228">
            <v>505.77372524167407</v>
          </cell>
          <cell r="CV228">
            <v>0</v>
          </cell>
          <cell r="CW228">
            <v>0</v>
          </cell>
          <cell r="CX228">
            <v>0</v>
          </cell>
          <cell r="CY228">
            <v>0</v>
          </cell>
          <cell r="CZ228">
            <v>0</v>
          </cell>
          <cell r="DA228">
            <v>0</v>
          </cell>
          <cell r="DB228">
            <v>0</v>
          </cell>
          <cell r="DD228" t="str">
            <v>WestSmall Business Transitional DemandPeak Demand Charge kW</v>
          </cell>
          <cell r="DK228">
            <v>0.86744129960783134</v>
          </cell>
          <cell r="DL228">
            <v>0.88912733209802708</v>
          </cell>
          <cell r="DM228">
            <v>0.91135551540047766</v>
          </cell>
          <cell r="DN228">
            <v>0.9341394032854895</v>
          </cell>
          <cell r="DO228">
            <v>0.95749288836762669</v>
          </cell>
          <cell r="DP228">
            <v>0</v>
          </cell>
          <cell r="DQ228">
            <v>0</v>
          </cell>
          <cell r="DR228">
            <v>0</v>
          </cell>
          <cell r="DS228">
            <v>0</v>
          </cell>
          <cell r="DT228">
            <v>0</v>
          </cell>
          <cell r="DU228">
            <v>0</v>
          </cell>
          <cell r="DV228">
            <v>184283.58966999999</v>
          </cell>
          <cell r="DW228">
            <v>268113.86</v>
          </cell>
          <cell r="DX228">
            <v>402170.79</v>
          </cell>
          <cell r="DY228">
            <v>603256.18000000005</v>
          </cell>
          <cell r="DZ228">
            <v>0</v>
          </cell>
          <cell r="EA228">
            <v>0</v>
          </cell>
          <cell r="EB228">
            <v>0</v>
          </cell>
          <cell r="EC228">
            <v>0</v>
          </cell>
          <cell r="ED228">
            <v>0</v>
          </cell>
          <cell r="EE228">
            <v>0</v>
          </cell>
          <cell r="EF228">
            <v>0</v>
          </cell>
        </row>
        <row r="229">
          <cell r="BZ229" t="str">
            <v>T3Small Business Wide IFTBand3 Charge</v>
          </cell>
          <cell r="CG229">
            <v>0.30199999999999999</v>
          </cell>
          <cell r="CH229">
            <v>0.30502000000000001</v>
          </cell>
          <cell r="CI229">
            <v>0.30807020000000002</v>
          </cell>
          <cell r="CJ229">
            <v>0.31115090200000001</v>
          </cell>
          <cell r="CK229">
            <v>0.31426241102000002</v>
          </cell>
          <cell r="CL229">
            <v>0.31426241102000002</v>
          </cell>
          <cell r="CM229">
            <v>0.31426241102000002</v>
          </cell>
          <cell r="CN229">
            <v>0.31426241102000002</v>
          </cell>
          <cell r="CO229">
            <v>0.31426241102000002</v>
          </cell>
          <cell r="CP229">
            <v>0.31426241102000002</v>
          </cell>
          <cell r="CQ229">
            <v>0.31426241102000002</v>
          </cell>
          <cell r="CR229">
            <v>215.5762387790756</v>
          </cell>
          <cell r="CS229">
            <v>212.26010548223707</v>
          </cell>
          <cell r="CT229">
            <v>214.21643141011344</v>
          </cell>
          <cell r="CU229">
            <v>216.17032596212843</v>
          </cell>
          <cell r="CV229">
            <v>0</v>
          </cell>
          <cell r="CW229">
            <v>0</v>
          </cell>
          <cell r="CX229">
            <v>0</v>
          </cell>
          <cell r="CY229">
            <v>0</v>
          </cell>
          <cell r="CZ229">
            <v>0</v>
          </cell>
          <cell r="DA229">
            <v>0</v>
          </cell>
          <cell r="DB229">
            <v>0</v>
          </cell>
          <cell r="DD229" t="str">
            <v>WestSmall Business Transitional DemandVolume Charge</v>
          </cell>
          <cell r="DK229">
            <v>0.22705075726125276</v>
          </cell>
          <cell r="DL229">
            <v>0.26711695985368911</v>
          </cell>
          <cell r="DM229">
            <v>0.26781802785438413</v>
          </cell>
          <cell r="DN229">
            <v>0.27751431425087331</v>
          </cell>
          <cell r="DO229">
            <v>0</v>
          </cell>
          <cell r="DP229">
            <v>0</v>
          </cell>
          <cell r="DQ229">
            <v>0</v>
          </cell>
          <cell r="DR229">
            <v>0</v>
          </cell>
          <cell r="DS229">
            <v>0</v>
          </cell>
          <cell r="DT229">
            <v>0</v>
          </cell>
          <cell r="DU229">
            <v>0</v>
          </cell>
          <cell r="DV229">
            <v>11981426.869999999</v>
          </cell>
          <cell r="DW229">
            <v>11904145.800000001</v>
          </cell>
          <cell r="DX229">
            <v>11933127.890000001</v>
          </cell>
          <cell r="DY229">
            <v>11918573.939999999</v>
          </cell>
          <cell r="DZ229">
            <v>0</v>
          </cell>
          <cell r="EA229">
            <v>0</v>
          </cell>
          <cell r="EB229">
            <v>0</v>
          </cell>
          <cell r="EC229">
            <v>0</v>
          </cell>
          <cell r="ED229">
            <v>0</v>
          </cell>
          <cell r="EE229">
            <v>0</v>
          </cell>
          <cell r="EF229">
            <v>0</v>
          </cell>
        </row>
        <row r="230">
          <cell r="BZ230" t="str">
            <v>T3Small Business Wide IFTBand4 Charge</v>
          </cell>
          <cell r="CG230">
            <v>0.312</v>
          </cell>
          <cell r="CH230">
            <v>0.31512000000000001</v>
          </cell>
          <cell r="CI230">
            <v>0.31827120000000003</v>
          </cell>
          <cell r="CJ230">
            <v>0.32145391200000001</v>
          </cell>
          <cell r="CK230">
            <v>0.32466845112000003</v>
          </cell>
          <cell r="CL230">
            <v>0.32466845112000003</v>
          </cell>
          <cell r="CM230">
            <v>0.32466845112000003</v>
          </cell>
          <cell r="CN230">
            <v>0.32466845112000003</v>
          </cell>
          <cell r="CO230">
            <v>0.32466845112000003</v>
          </cell>
          <cell r="CP230">
            <v>0.32466845112000003</v>
          </cell>
          <cell r="CQ230">
            <v>0.32466845112000003</v>
          </cell>
          <cell r="CR230">
            <v>775.34539424517914</v>
          </cell>
          <cell r="CS230">
            <v>771.61914068982082</v>
          </cell>
          <cell r="CT230">
            <v>780.08841267232651</v>
          </cell>
          <cell r="CU230">
            <v>788.55719599396537</v>
          </cell>
          <cell r="CV230">
            <v>0</v>
          </cell>
          <cell r="CW230">
            <v>0</v>
          </cell>
          <cell r="CX230">
            <v>0</v>
          </cell>
          <cell r="CY230">
            <v>0</v>
          </cell>
          <cell r="CZ230">
            <v>0</v>
          </cell>
          <cell r="DA230">
            <v>0</v>
          </cell>
          <cell r="DB230">
            <v>0</v>
          </cell>
          <cell r="DD230" t="str">
            <v>WestResidential Transitional DemandFixed Charge</v>
          </cell>
          <cell r="DK230">
            <v>1.5</v>
          </cell>
          <cell r="DL230">
            <v>1.5</v>
          </cell>
          <cell r="DM230">
            <v>1.5</v>
          </cell>
          <cell r="DN230">
            <v>1.5</v>
          </cell>
          <cell r="DO230">
            <v>1.5</v>
          </cell>
          <cell r="DP230">
            <v>1.5</v>
          </cell>
          <cell r="DQ230">
            <v>1.5</v>
          </cell>
          <cell r="DR230">
            <v>1.5</v>
          </cell>
          <cell r="DS230">
            <v>1.5</v>
          </cell>
          <cell r="DT230">
            <v>1.5</v>
          </cell>
          <cell r="DU230">
            <v>1.5</v>
          </cell>
          <cell r="DV230">
            <v>5034.0600000000004</v>
          </cell>
          <cell r="DW230">
            <v>7551.09</v>
          </cell>
          <cell r="DX230">
            <v>10571.52</v>
          </cell>
          <cell r="DY230">
            <v>13742.98</v>
          </cell>
          <cell r="DZ230">
            <v>0</v>
          </cell>
          <cell r="EA230">
            <v>0</v>
          </cell>
          <cell r="EB230">
            <v>0</v>
          </cell>
          <cell r="EC230">
            <v>0</v>
          </cell>
          <cell r="ED230">
            <v>0</v>
          </cell>
          <cell r="EE230">
            <v>0</v>
          </cell>
          <cell r="EF230">
            <v>0</v>
          </cell>
        </row>
        <row r="231">
          <cell r="BZ231" t="str">
            <v>T3Small Business Wide IFTBand5 Charge</v>
          </cell>
          <cell r="CG231">
            <v>0.32200000000000001</v>
          </cell>
          <cell r="CH231">
            <v>0.32522000000000001</v>
          </cell>
          <cell r="CI231">
            <v>0.32847219999999999</v>
          </cell>
          <cell r="CJ231">
            <v>0.33175692200000001</v>
          </cell>
          <cell r="CK231">
            <v>0.33507449121999999</v>
          </cell>
          <cell r="CL231">
            <v>0.33507449121999999</v>
          </cell>
          <cell r="CM231">
            <v>0.33507449121999999</v>
          </cell>
          <cell r="CN231">
            <v>0.33507449121999999</v>
          </cell>
          <cell r="CO231">
            <v>0.33507449121999999</v>
          </cell>
          <cell r="CP231">
            <v>0.33507449121999999</v>
          </cell>
          <cell r="CQ231">
            <v>0.33507449121999999</v>
          </cell>
          <cell r="CR231">
            <v>1472.3393669615007</v>
          </cell>
          <cell r="CS231">
            <v>1466.5897586598132</v>
          </cell>
          <cell r="CT231">
            <v>1482.9037137898749</v>
          </cell>
          <cell r="CU231">
            <v>1499.219122974064</v>
          </cell>
          <cell r="CV231">
            <v>0</v>
          </cell>
          <cell r="CW231">
            <v>0</v>
          </cell>
          <cell r="CX231">
            <v>0</v>
          </cell>
          <cell r="CY231">
            <v>0</v>
          </cell>
          <cell r="CZ231">
            <v>0</v>
          </cell>
          <cell r="DA231">
            <v>0</v>
          </cell>
          <cell r="DB231">
            <v>0</v>
          </cell>
          <cell r="DD231" t="str">
            <v>WestResidential Transitional DemandPeak Demand Charge kW</v>
          </cell>
          <cell r="DK231">
            <v>1.702829341031538</v>
          </cell>
          <cell r="DL231">
            <v>1.7454000745573264</v>
          </cell>
          <cell r="DM231">
            <v>1.7890350764212595</v>
          </cell>
          <cell r="DN231">
            <v>1.8337609533317909</v>
          </cell>
          <cell r="DO231">
            <v>1.8796049771650856</v>
          </cell>
          <cell r="DP231">
            <v>0</v>
          </cell>
          <cell r="DQ231">
            <v>0</v>
          </cell>
          <cell r="DR231">
            <v>0</v>
          </cell>
          <cell r="DS231">
            <v>0</v>
          </cell>
          <cell r="DT231">
            <v>0</v>
          </cell>
          <cell r="DU231">
            <v>0</v>
          </cell>
          <cell r="DV231">
            <v>271197.68354</v>
          </cell>
          <cell r="DW231">
            <v>394565.01</v>
          </cell>
          <cell r="DX231">
            <v>552391.02</v>
          </cell>
          <cell r="DY231">
            <v>718108.32</v>
          </cell>
          <cell r="DZ231">
            <v>0</v>
          </cell>
          <cell r="EA231">
            <v>0</v>
          </cell>
          <cell r="EB231">
            <v>0</v>
          </cell>
          <cell r="EC231">
            <v>0</v>
          </cell>
          <cell r="ED231">
            <v>0</v>
          </cell>
          <cell r="EE231">
            <v>0</v>
          </cell>
          <cell r="EF231">
            <v>0</v>
          </cell>
        </row>
        <row r="232">
          <cell r="BZ232" t="str">
            <v>T3Small Business Wide IFTVolume Charge</v>
          </cell>
          <cell r="CG232">
            <v>1.4121324100704864E-2</v>
          </cell>
          <cell r="CH232">
            <v>1.4377310927251193E-2</v>
          </cell>
          <cell r="CI232">
            <v>1.4100373889236734E-2</v>
          </cell>
          <cell r="CJ232">
            <v>1.354005174131365E-2</v>
          </cell>
          <cell r="CK232">
            <v>0</v>
          </cell>
          <cell r="CL232">
            <v>0</v>
          </cell>
          <cell r="CM232">
            <v>0</v>
          </cell>
          <cell r="CN232">
            <v>0</v>
          </cell>
          <cell r="CO232">
            <v>0</v>
          </cell>
          <cell r="CP232">
            <v>0</v>
          </cell>
          <cell r="CQ232">
            <v>0</v>
          </cell>
          <cell r="CR232">
            <v>144284812.24848691</v>
          </cell>
          <cell r="CS232">
            <v>143097443.25908515</v>
          </cell>
          <cell r="CT232">
            <v>144216466.3473461</v>
          </cell>
          <cell r="CU232">
            <v>143559211.03223822</v>
          </cell>
          <cell r="CV232">
            <v>0</v>
          </cell>
          <cell r="CW232">
            <v>0</v>
          </cell>
          <cell r="CX232">
            <v>0</v>
          </cell>
          <cell r="CY232">
            <v>0</v>
          </cell>
          <cell r="CZ232">
            <v>0</v>
          </cell>
          <cell r="DA232">
            <v>0</v>
          </cell>
          <cell r="DB232">
            <v>0</v>
          </cell>
          <cell r="DD232" t="str">
            <v>WestResidential Transitional DemandVolume Charge</v>
          </cell>
          <cell r="DK232">
            <v>0.22118209825686858</v>
          </cell>
          <cell r="DL232">
            <v>0.26535055070896063</v>
          </cell>
          <cell r="DM232">
            <v>0.26588912902620254</v>
          </cell>
          <cell r="DN232">
            <v>0.27569829806355572</v>
          </cell>
          <cell r="DO232">
            <v>0</v>
          </cell>
          <cell r="DP232">
            <v>0</v>
          </cell>
          <cell r="DQ232">
            <v>0</v>
          </cell>
          <cell r="DR232">
            <v>0</v>
          </cell>
          <cell r="DS232">
            <v>0</v>
          </cell>
          <cell r="DT232">
            <v>0</v>
          </cell>
          <cell r="DU232">
            <v>0</v>
          </cell>
          <cell r="DV232">
            <v>23179401.140000001</v>
          </cell>
          <cell r="DW232">
            <v>22925375.760000002</v>
          </cell>
          <cell r="DX232">
            <v>22826556.199999999</v>
          </cell>
          <cell r="DY232">
            <v>22537735.32</v>
          </cell>
          <cell r="DZ232">
            <v>0</v>
          </cell>
          <cell r="EA232">
            <v>0</v>
          </cell>
          <cell r="EB232">
            <v>0</v>
          </cell>
          <cell r="EC232">
            <v>0</v>
          </cell>
          <cell r="ED232">
            <v>0</v>
          </cell>
          <cell r="EE232">
            <v>0</v>
          </cell>
          <cell r="EF232">
            <v>0</v>
          </cell>
        </row>
        <row r="233">
          <cell r="BZ233" t="str">
            <v>T3Transitional Network ToU Energy Tariff 1Fixed Charge</v>
          </cell>
          <cell r="CG233">
            <v>0.28228199999999998</v>
          </cell>
          <cell r="CH233">
            <v>0.28510481999999998</v>
          </cell>
          <cell r="CI233">
            <v>0.28795586819999996</v>
          </cell>
          <cell r="CJ233">
            <v>0.29083542688199998</v>
          </cell>
          <cell r="CK233">
            <v>0.29374378115082</v>
          </cell>
          <cell r="CL233">
            <v>0.29374378115082</v>
          </cell>
          <cell r="CM233">
            <v>0.29374378115082</v>
          </cell>
          <cell r="CN233">
            <v>0.29374378115082</v>
          </cell>
          <cell r="CO233">
            <v>0.29374378115082</v>
          </cell>
          <cell r="CP233">
            <v>0.29374378115082</v>
          </cell>
          <cell r="CQ233">
            <v>0.29374378115082</v>
          </cell>
          <cell r="CR233">
            <v>0</v>
          </cell>
          <cell r="CS233">
            <v>0</v>
          </cell>
          <cell r="CT233">
            <v>0</v>
          </cell>
          <cell r="CU233">
            <v>0</v>
          </cell>
          <cell r="CV233">
            <v>0</v>
          </cell>
          <cell r="CW233">
            <v>0</v>
          </cell>
          <cell r="CX233">
            <v>0</v>
          </cell>
          <cell r="CY233">
            <v>0</v>
          </cell>
          <cell r="CZ233">
            <v>0</v>
          </cell>
          <cell r="DA233">
            <v>0</v>
          </cell>
          <cell r="DB233">
            <v>0</v>
          </cell>
          <cell r="DD233" t="str">
            <v>WestUnmeteredVolume Charge</v>
          </cell>
          <cell r="DK233">
            <v>0.14489737464266658</v>
          </cell>
          <cell r="DL233">
            <v>0.15999883044006968</v>
          </cell>
          <cell r="DM233">
            <v>0.16045347264763654</v>
          </cell>
          <cell r="DN233">
            <v>0.16319818231082417</v>
          </cell>
          <cell r="DO233">
            <v>0</v>
          </cell>
          <cell r="DP233">
            <v>1</v>
          </cell>
          <cell r="DQ233">
            <v>1</v>
          </cell>
          <cell r="DR233">
            <v>1</v>
          </cell>
          <cell r="DS233">
            <v>1</v>
          </cell>
          <cell r="DT233">
            <v>1</v>
          </cell>
          <cell r="DU233">
            <v>1</v>
          </cell>
          <cell r="DV233">
            <v>9308348.5600000005</v>
          </cell>
          <cell r="DW233">
            <v>9361958.2400000002</v>
          </cell>
          <cell r="DX233">
            <v>9440580.2699999996</v>
          </cell>
          <cell r="DY233">
            <v>9469583.2899999991</v>
          </cell>
          <cell r="DZ233">
            <v>0</v>
          </cell>
          <cell r="EA233">
            <v>0</v>
          </cell>
          <cell r="EB233">
            <v>0</v>
          </cell>
          <cell r="EC233">
            <v>0</v>
          </cell>
          <cell r="ED233">
            <v>0</v>
          </cell>
          <cell r="EE233">
            <v>0</v>
          </cell>
          <cell r="EF233">
            <v>0</v>
          </cell>
        </row>
        <row r="234">
          <cell r="BZ234" t="str">
            <v>T3Transitional Network ToU Energy Tariff 1Volume Charge</v>
          </cell>
          <cell r="CG234">
            <v>1.4121324100704864E-2</v>
          </cell>
          <cell r="CH234">
            <v>1.4377310927251193E-2</v>
          </cell>
          <cell r="CI234">
            <v>1.4100373889236734E-2</v>
          </cell>
          <cell r="CJ234">
            <v>1.354005174131365E-2</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D234" t="str">
            <v>WestVolume ControlledVolume Charge</v>
          </cell>
          <cell r="DK234">
            <v>6.2301328836840718E-2</v>
          </cell>
          <cell r="DL234">
            <v>6.8598579427371228E-2</v>
          </cell>
          <cell r="DM234">
            <v>6.8788102433670131E-2</v>
          </cell>
          <cell r="DN234">
            <v>6.993179570911856E-2</v>
          </cell>
          <cell r="DO234">
            <v>0</v>
          </cell>
          <cell r="DP234">
            <v>1</v>
          </cell>
          <cell r="DQ234">
            <v>1</v>
          </cell>
          <cell r="DR234">
            <v>1</v>
          </cell>
          <cell r="DS234">
            <v>1</v>
          </cell>
          <cell r="DT234">
            <v>1</v>
          </cell>
          <cell r="DU234">
            <v>1</v>
          </cell>
          <cell r="DV234">
            <v>32397974.02</v>
          </cell>
          <cell r="DW234">
            <v>31852818.550000001</v>
          </cell>
          <cell r="DX234">
            <v>31445027.309999999</v>
          </cell>
          <cell r="DY234">
            <v>30763009.800000001</v>
          </cell>
          <cell r="DZ234">
            <v>0</v>
          </cell>
          <cell r="EA234">
            <v>0</v>
          </cell>
          <cell r="EB234">
            <v>0</v>
          </cell>
          <cell r="EC234">
            <v>0</v>
          </cell>
          <cell r="ED234">
            <v>0</v>
          </cell>
          <cell r="EE234">
            <v>0</v>
          </cell>
          <cell r="EF234">
            <v>0</v>
          </cell>
        </row>
        <row r="235">
          <cell r="BZ235" t="str">
            <v>T3Transitional Network ToU Energy Tariff 2Fixed Charge</v>
          </cell>
          <cell r="CG235">
            <v>0.28228199999999998</v>
          </cell>
          <cell r="CH235">
            <v>0.28510481999999998</v>
          </cell>
          <cell r="CI235">
            <v>0.28795586819999996</v>
          </cell>
          <cell r="CJ235">
            <v>0.29083542688199998</v>
          </cell>
          <cell r="CK235">
            <v>0.29374378115082</v>
          </cell>
          <cell r="CL235">
            <v>0.29374378115082</v>
          </cell>
          <cell r="CM235">
            <v>0.29374378115082</v>
          </cell>
          <cell r="CN235">
            <v>0.29374378115082</v>
          </cell>
          <cell r="CO235">
            <v>0.29374378115082</v>
          </cell>
          <cell r="CP235">
            <v>0.29374378115082</v>
          </cell>
          <cell r="CQ235">
            <v>0.29374378115082</v>
          </cell>
          <cell r="CR235">
            <v>0</v>
          </cell>
          <cell r="CS235">
            <v>0</v>
          </cell>
          <cell r="CT235">
            <v>0</v>
          </cell>
          <cell r="CU235">
            <v>0</v>
          </cell>
          <cell r="CV235">
            <v>0</v>
          </cell>
          <cell r="CW235">
            <v>0</v>
          </cell>
          <cell r="CX235">
            <v>0</v>
          </cell>
          <cell r="CY235">
            <v>0</v>
          </cell>
          <cell r="CZ235">
            <v>0</v>
          </cell>
          <cell r="DA235">
            <v>0</v>
          </cell>
          <cell r="DB235">
            <v>0</v>
          </cell>
          <cell r="DD235" t="str">
            <v>WestVolume Night ControlledVolume Charge</v>
          </cell>
          <cell r="DK235">
            <v>5.2301328836840716E-2</v>
          </cell>
          <cell r="DL235">
            <v>5.8598579427371227E-2</v>
          </cell>
          <cell r="DM235">
            <v>5.8788102433670129E-2</v>
          </cell>
          <cell r="DN235">
            <v>5.9931795709118559E-2</v>
          </cell>
          <cell r="DO235">
            <v>-0.01</v>
          </cell>
          <cell r="DP235">
            <v>1</v>
          </cell>
          <cell r="DQ235">
            <v>1</v>
          </cell>
          <cell r="DR235">
            <v>1</v>
          </cell>
          <cell r="DS235">
            <v>1</v>
          </cell>
          <cell r="DT235">
            <v>1</v>
          </cell>
          <cell r="DU235">
            <v>1</v>
          </cell>
          <cell r="DV235">
            <v>7384153.8899999997</v>
          </cell>
          <cell r="DW235">
            <v>7373174.6200000001</v>
          </cell>
          <cell r="DX235">
            <v>7381582.4400000004</v>
          </cell>
          <cell r="DY235">
            <v>7351216.0599999996</v>
          </cell>
          <cell r="DZ235">
            <v>0</v>
          </cell>
          <cell r="EA235">
            <v>0</v>
          </cell>
          <cell r="EB235">
            <v>0</v>
          </cell>
          <cell r="EC235">
            <v>0</v>
          </cell>
          <cell r="ED235">
            <v>0</v>
          </cell>
          <cell r="EE235">
            <v>0</v>
          </cell>
          <cell r="EF235">
            <v>0</v>
          </cell>
        </row>
        <row r="236">
          <cell r="BZ236" t="str">
            <v>T3Transitional Network ToU Energy Tariff 2Volume Charge</v>
          </cell>
          <cell r="CG236">
            <v>1.4121324100704864E-2</v>
          </cell>
          <cell r="CH236">
            <v>1.4377310927251193E-2</v>
          </cell>
          <cell r="CI236">
            <v>1.4100373889236734E-2</v>
          </cell>
          <cell r="CJ236">
            <v>1.354005174131365E-2</v>
          </cell>
          <cell r="CK236">
            <v>0</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D236" t="str">
            <v>Mt IsaSmall Business DemandFixed Charge</v>
          </cell>
          <cell r="DK236">
            <v>1</v>
          </cell>
          <cell r="DL236">
            <v>1</v>
          </cell>
          <cell r="DM236">
            <v>1</v>
          </cell>
          <cell r="DN236">
            <v>1</v>
          </cell>
          <cell r="DO236">
            <v>1</v>
          </cell>
          <cell r="DP236">
            <v>1</v>
          </cell>
          <cell r="DQ236">
            <v>1</v>
          </cell>
          <cell r="DR236">
            <v>1</v>
          </cell>
          <cell r="DS236">
            <v>1</v>
          </cell>
          <cell r="DT236">
            <v>1</v>
          </cell>
          <cell r="DU236">
            <v>1</v>
          </cell>
          <cell r="DV236">
            <v>0</v>
          </cell>
          <cell r="DW236">
            <v>0</v>
          </cell>
          <cell r="DX236">
            <v>0</v>
          </cell>
          <cell r="DY236">
            <v>0</v>
          </cell>
          <cell r="DZ236">
            <v>0</v>
          </cell>
          <cell r="EA236">
            <v>0</v>
          </cell>
          <cell r="EB236">
            <v>0</v>
          </cell>
          <cell r="EC236">
            <v>0</v>
          </cell>
          <cell r="ED236">
            <v>0</v>
          </cell>
          <cell r="EE236">
            <v>0</v>
          </cell>
          <cell r="EF236">
            <v>0</v>
          </cell>
        </row>
        <row r="237">
          <cell r="BZ237" t="str">
            <v>T3Demand LargeFixed Charge</v>
          </cell>
          <cell r="CG237">
            <v>53.504283000000001</v>
          </cell>
          <cell r="CH237">
            <v>54.039325830000003</v>
          </cell>
          <cell r="CI237">
            <v>54.579719088300003</v>
          </cell>
          <cell r="CJ237">
            <v>55.125516279183003</v>
          </cell>
          <cell r="CK237">
            <v>55.676771441974836</v>
          </cell>
          <cell r="CL237">
            <v>55.676771441974836</v>
          </cell>
          <cell r="CM237">
            <v>55.676771441974836</v>
          </cell>
          <cell r="CN237">
            <v>55.676771441974836</v>
          </cell>
          <cell r="CO237">
            <v>55.676771441974836</v>
          </cell>
          <cell r="CP237">
            <v>55.676771441974836</v>
          </cell>
          <cell r="CQ237">
            <v>55.676771441974836</v>
          </cell>
          <cell r="CR237">
            <v>52.176295062068732</v>
          </cell>
          <cell r="CS237">
            <v>48.635128699669075</v>
          </cell>
          <cell r="CT237">
            <v>48.34229884542026</v>
          </cell>
          <cell r="CU237">
            <v>48.019389116906595</v>
          </cell>
          <cell r="CV237">
            <v>0</v>
          </cell>
          <cell r="CW237">
            <v>0</v>
          </cell>
          <cell r="CX237">
            <v>0</v>
          </cell>
          <cell r="CY237">
            <v>0</v>
          </cell>
          <cell r="CZ237">
            <v>0</v>
          </cell>
          <cell r="DA237">
            <v>0</v>
          </cell>
          <cell r="DB237">
            <v>0</v>
          </cell>
          <cell r="DD237" t="str">
            <v>Mt IsaSmall Business DemandPeak Demand Charge kW</v>
          </cell>
          <cell r="DK237">
            <v>3.5659249729836922</v>
          </cell>
          <cell r="DL237">
            <v>3.6550730973082843</v>
          </cell>
          <cell r="DM237">
            <v>3.746449924740991</v>
          </cell>
          <cell r="DN237">
            <v>3.8401111728595154</v>
          </cell>
          <cell r="DO237">
            <v>3.9361139521810031</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row>
        <row r="238">
          <cell r="BZ238" t="str">
            <v>T3Demand LargeDemand Charge kW</v>
          </cell>
          <cell r="CG238">
            <v>3.8068590000000002</v>
          </cell>
          <cell r="CH238">
            <v>3.8449275900000002</v>
          </cell>
          <cell r="CI238">
            <v>3.8833768659000003</v>
          </cell>
          <cell r="CJ238">
            <v>3.9222106345590002</v>
          </cell>
          <cell r="CK238">
            <v>3.9614327409045904</v>
          </cell>
          <cell r="CL238">
            <v>3.9614327409045904</v>
          </cell>
          <cell r="CM238">
            <v>3.9614327409045904</v>
          </cell>
          <cell r="CN238">
            <v>3.9614327409045904</v>
          </cell>
          <cell r="CO238">
            <v>3.9614327409045904</v>
          </cell>
          <cell r="CP238">
            <v>3.9614327409045904</v>
          </cell>
          <cell r="CQ238">
            <v>3.9614327409045904</v>
          </cell>
          <cell r="CR238">
            <v>83196.582572147774</v>
          </cell>
          <cell r="CS238">
            <v>75141.880273567775</v>
          </cell>
          <cell r="CT238">
            <v>74690.82700937918</v>
          </cell>
          <cell r="CU238">
            <v>74191.676748614729</v>
          </cell>
          <cell r="CV238">
            <v>0</v>
          </cell>
          <cell r="CW238">
            <v>0</v>
          </cell>
          <cell r="CX238">
            <v>0</v>
          </cell>
          <cell r="CY238">
            <v>0</v>
          </cell>
          <cell r="CZ238">
            <v>0</v>
          </cell>
          <cell r="DA238">
            <v>0</v>
          </cell>
          <cell r="DB238">
            <v>0</v>
          </cell>
          <cell r="DD238" t="str">
            <v>Mt IsaSmall Business DemandVolume Charge</v>
          </cell>
          <cell r="DK238">
            <v>4.2328440000000002E-2</v>
          </cell>
          <cell r="DL238">
            <v>4.1058586799999998E-2</v>
          </cell>
          <cell r="DM238">
            <v>3.9826829195999995E-2</v>
          </cell>
          <cell r="DN238">
            <v>3.8632024320119994E-2</v>
          </cell>
          <cell r="DO238">
            <v>3.7473063590516394E-2</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row>
        <row r="239">
          <cell r="BZ239" t="str">
            <v>T3Demand LargeVolume Charge</v>
          </cell>
          <cell r="CG239">
            <v>1.4121324100704864E-2</v>
          </cell>
          <cell r="CH239">
            <v>1.4377310927251193E-2</v>
          </cell>
          <cell r="CI239">
            <v>1.4100373889236734E-2</v>
          </cell>
          <cell r="CJ239">
            <v>1.354005174131365E-2</v>
          </cell>
          <cell r="CK239">
            <v>0</v>
          </cell>
          <cell r="CL239">
            <v>0</v>
          </cell>
          <cell r="CM239">
            <v>0</v>
          </cell>
          <cell r="CN239">
            <v>0</v>
          </cell>
          <cell r="CO239">
            <v>0</v>
          </cell>
          <cell r="CP239">
            <v>0</v>
          </cell>
          <cell r="CQ239">
            <v>0</v>
          </cell>
          <cell r="CR239">
            <v>86886655.310428023</v>
          </cell>
          <cell r="CS239">
            <v>82889955.294230223</v>
          </cell>
          <cell r="CT239">
            <v>82153938.66670467</v>
          </cell>
          <cell r="CU239">
            <v>81298728.542062014</v>
          </cell>
          <cell r="CV239">
            <v>0</v>
          </cell>
          <cell r="CW239">
            <v>0</v>
          </cell>
          <cell r="CX239">
            <v>0</v>
          </cell>
          <cell r="CY239">
            <v>0</v>
          </cell>
          <cell r="CZ239">
            <v>0</v>
          </cell>
          <cell r="DA239">
            <v>0</v>
          </cell>
          <cell r="DB239">
            <v>0</v>
          </cell>
          <cell r="DD239" t="str">
            <v>Mt IsaSmall Business Primary Load ControlFixed Charge</v>
          </cell>
          <cell r="DK239">
            <v>1.105</v>
          </cell>
          <cell r="DL239">
            <v>1.1145094664371773</v>
          </cell>
          <cell r="DM239">
            <v>1.1241007699349155</v>
          </cell>
          <cell r="DN239">
            <v>1.1337746147708441</v>
          </cell>
          <cell r="DO239">
            <v>1.143531711283502</v>
          </cell>
          <cell r="DP239">
            <v>1</v>
          </cell>
          <cell r="DQ239">
            <v>1</v>
          </cell>
          <cell r="DR239">
            <v>1</v>
          </cell>
          <cell r="DS239">
            <v>1</v>
          </cell>
          <cell r="DT239">
            <v>1</v>
          </cell>
          <cell r="DU239">
            <v>1</v>
          </cell>
          <cell r="DV239">
            <v>26.65</v>
          </cell>
          <cell r="DW239">
            <v>25.85</v>
          </cell>
          <cell r="DX239">
            <v>25.66</v>
          </cell>
          <cell r="DY239">
            <v>25.48</v>
          </cell>
          <cell r="DZ239">
            <v>0</v>
          </cell>
          <cell r="EA239">
            <v>0</v>
          </cell>
          <cell r="EB239">
            <v>0</v>
          </cell>
          <cell r="EC239">
            <v>0</v>
          </cell>
          <cell r="ED239">
            <v>0</v>
          </cell>
          <cell r="EE239">
            <v>0</v>
          </cell>
          <cell r="EF239">
            <v>0</v>
          </cell>
        </row>
        <row r="240">
          <cell r="BZ240" t="str">
            <v>T3Demand MediumFixed Charge</v>
          </cell>
          <cell r="CG240">
            <v>18.478614</v>
          </cell>
          <cell r="CH240">
            <v>18.66340014</v>
          </cell>
          <cell r="CI240">
            <v>18.850034141400002</v>
          </cell>
          <cell r="CJ240">
            <v>19.038534482814001</v>
          </cell>
          <cell r="CK240">
            <v>19.228919827642141</v>
          </cell>
          <cell r="CL240">
            <v>19.228919827642141</v>
          </cell>
          <cell r="CM240">
            <v>19.228919827642141</v>
          </cell>
          <cell r="CN240">
            <v>19.228919827642141</v>
          </cell>
          <cell r="CO240">
            <v>19.228919827642141</v>
          </cell>
          <cell r="CP240">
            <v>19.228919827642141</v>
          </cell>
          <cell r="CQ240">
            <v>19.228919827642141</v>
          </cell>
          <cell r="CR240">
            <v>292.57639447636507</v>
          </cell>
          <cell r="CS240">
            <v>272.67111932660004</v>
          </cell>
          <cell r="CT240">
            <v>271.03442293826913</v>
          </cell>
          <cell r="CU240">
            <v>269.22144242350419</v>
          </cell>
          <cell r="CV240">
            <v>0</v>
          </cell>
          <cell r="CW240">
            <v>0</v>
          </cell>
          <cell r="CX240">
            <v>0</v>
          </cell>
          <cell r="CY240">
            <v>0</v>
          </cell>
          <cell r="CZ240">
            <v>0</v>
          </cell>
          <cell r="DA240">
            <v>0</v>
          </cell>
          <cell r="DB240">
            <v>0</v>
          </cell>
          <cell r="DD240" t="str">
            <v>Mt IsaSmall Business Primary Load ControlVolume Charge</v>
          </cell>
          <cell r="DK240">
            <v>2.8850797997973372E-2</v>
          </cell>
          <cell r="DL240">
            <v>3.0106652502561143E-2</v>
          </cell>
          <cell r="DM240">
            <v>3.0129247603451873E-2</v>
          </cell>
          <cell r="DN240">
            <v>3.0529424491965763E-2</v>
          </cell>
          <cell r="DO240">
            <v>0</v>
          </cell>
          <cell r="DP240">
            <v>1</v>
          </cell>
          <cell r="DQ240">
            <v>1</v>
          </cell>
          <cell r="DR240">
            <v>1</v>
          </cell>
          <cell r="DS240">
            <v>1</v>
          </cell>
          <cell r="DT240">
            <v>1</v>
          </cell>
          <cell r="DU240">
            <v>1</v>
          </cell>
          <cell r="DV240">
            <v>459034.02</v>
          </cell>
          <cell r="DW240">
            <v>452551.84</v>
          </cell>
          <cell r="DX240">
            <v>448606.57</v>
          </cell>
          <cell r="DY240">
            <v>441308.88</v>
          </cell>
          <cell r="DZ240">
            <v>0</v>
          </cell>
          <cell r="EA240">
            <v>0</v>
          </cell>
          <cell r="EB240">
            <v>0</v>
          </cell>
          <cell r="EC240">
            <v>0</v>
          </cell>
          <cell r="ED240">
            <v>0</v>
          </cell>
          <cell r="EE240">
            <v>0</v>
          </cell>
          <cell r="EF240">
            <v>0</v>
          </cell>
        </row>
        <row r="241">
          <cell r="BZ241" t="str">
            <v>T3Demand MediumDemand Charge kW</v>
          </cell>
          <cell r="CG241">
            <v>3.8068590000000002</v>
          </cell>
          <cell r="CH241">
            <v>3.8449275900000002</v>
          </cell>
          <cell r="CI241">
            <v>3.8833768659000003</v>
          </cell>
          <cell r="CJ241">
            <v>3.9222106345590002</v>
          </cell>
          <cell r="CK241">
            <v>3.9614327409045904</v>
          </cell>
          <cell r="CL241">
            <v>3.9614327409045904</v>
          </cell>
          <cell r="CM241">
            <v>3.9614327409045904</v>
          </cell>
          <cell r="CN241">
            <v>3.9614327409045904</v>
          </cell>
          <cell r="CO241">
            <v>3.9614327409045904</v>
          </cell>
          <cell r="CP241">
            <v>3.9614327409045904</v>
          </cell>
          <cell r="CQ241">
            <v>3.9614327409045904</v>
          </cell>
          <cell r="CR241">
            <v>278808.64978879102</v>
          </cell>
          <cell r="CS241">
            <v>252072.82638614933</v>
          </cell>
          <cell r="CT241">
            <v>250559.71441662768</v>
          </cell>
          <cell r="CU241">
            <v>248885.24650817836</v>
          </cell>
          <cell r="CV241">
            <v>0</v>
          </cell>
          <cell r="CW241">
            <v>0</v>
          </cell>
          <cell r="CX241">
            <v>0</v>
          </cell>
          <cell r="CY241">
            <v>0</v>
          </cell>
          <cell r="CZ241">
            <v>0</v>
          </cell>
          <cell r="DA241">
            <v>0</v>
          </cell>
          <cell r="DB241">
            <v>0</v>
          </cell>
          <cell r="DD241" t="str">
            <v>Mt IsaSmall Business ToU EnergyToUE Band 1 Charge</v>
          </cell>
          <cell r="DK241">
            <v>1</v>
          </cell>
          <cell r="DL241">
            <v>1.0068396711354073</v>
          </cell>
          <cell r="DM241">
            <v>1.004768078128371</v>
          </cell>
          <cell r="DN241">
            <v>1.0124618006335129</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row>
        <row r="242">
          <cell r="BZ242" t="str">
            <v>T3Demand MediumVolume Charge</v>
          </cell>
          <cell r="CG242">
            <v>1.4121324100704864E-2</v>
          </cell>
          <cell r="CH242">
            <v>1.4377310927251193E-2</v>
          </cell>
          <cell r="CI242">
            <v>1.4100373889236734E-2</v>
          </cell>
          <cell r="CJ242">
            <v>1.354005174131365E-2</v>
          </cell>
          <cell r="CK242">
            <v>0</v>
          </cell>
          <cell r="CL242">
            <v>0</v>
          </cell>
          <cell r="CM242">
            <v>0</v>
          </cell>
          <cell r="CN242">
            <v>0</v>
          </cell>
          <cell r="CO242">
            <v>0</v>
          </cell>
          <cell r="CP242">
            <v>0</v>
          </cell>
          <cell r="CQ242">
            <v>0</v>
          </cell>
          <cell r="CR242">
            <v>234717871.27844512</v>
          </cell>
          <cell r="CS242">
            <v>223950047.04774073</v>
          </cell>
          <cell r="CT242">
            <v>221961005.36844093</v>
          </cell>
          <cell r="CU242">
            <v>219636822.28833181</v>
          </cell>
          <cell r="CV242">
            <v>0</v>
          </cell>
          <cell r="CW242">
            <v>0</v>
          </cell>
          <cell r="CX242">
            <v>0</v>
          </cell>
          <cell r="CY242">
            <v>0</v>
          </cell>
          <cell r="CZ242">
            <v>0</v>
          </cell>
          <cell r="DA242">
            <v>0</v>
          </cell>
          <cell r="DB242">
            <v>0</v>
          </cell>
          <cell r="DD242" t="str">
            <v>Mt IsaSmall Business ToU EnergyToUE Band 2 Charge</v>
          </cell>
          <cell r="DK242">
            <v>1.25</v>
          </cell>
          <cell r="DL242">
            <v>1.2585495889192591</v>
          </cell>
          <cell r="DM242">
            <v>1.2559600976604639</v>
          </cell>
          <cell r="DN242">
            <v>1.2655772507918912</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row>
        <row r="243">
          <cell r="BZ243" t="str">
            <v>T3Demand SmallFixed Charge</v>
          </cell>
          <cell r="CG243">
            <v>7.2208920000000001</v>
          </cell>
          <cell r="CH243">
            <v>7.2931009200000005</v>
          </cell>
          <cell r="CI243">
            <v>7.3660319292000009</v>
          </cell>
          <cell r="CJ243">
            <v>7.4396922484920012</v>
          </cell>
          <cell r="CK243">
            <v>7.5140891709769209</v>
          </cell>
          <cell r="CL243">
            <v>7.5140891709769209</v>
          </cell>
          <cell r="CM243">
            <v>7.5140891709769209</v>
          </cell>
          <cell r="CN243">
            <v>7.5140891709769209</v>
          </cell>
          <cell r="CO243">
            <v>7.5140891709769209</v>
          </cell>
          <cell r="CP243">
            <v>7.5140891709769209</v>
          </cell>
          <cell r="CQ243">
            <v>7.5140891709769209</v>
          </cell>
          <cell r="CR243">
            <v>923.07150984756709</v>
          </cell>
          <cell r="CS243">
            <v>856.40504720159947</v>
          </cell>
          <cell r="CT243">
            <v>851.04005828427535</v>
          </cell>
          <cell r="CU243">
            <v>845.10439445574002</v>
          </cell>
          <cell r="CV243">
            <v>0</v>
          </cell>
          <cell r="CW243">
            <v>0</v>
          </cell>
          <cell r="CX243">
            <v>0</v>
          </cell>
          <cell r="CY243">
            <v>0</v>
          </cell>
          <cell r="CZ243">
            <v>0</v>
          </cell>
          <cell r="DA243">
            <v>0</v>
          </cell>
          <cell r="DB243">
            <v>0</v>
          </cell>
          <cell r="DD243" t="str">
            <v>Mt IsaSmall Business ToU EnergyToUE Band 3 Charge</v>
          </cell>
          <cell r="DK243">
            <v>1.5</v>
          </cell>
          <cell r="DL243">
            <v>1.510259506703111</v>
          </cell>
          <cell r="DM243">
            <v>1.5071521171925568</v>
          </cell>
          <cell r="DN243">
            <v>1.5186927009502695</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row>
        <row r="244">
          <cell r="BZ244" t="str">
            <v>T3Demand SmallDemand Charge kW</v>
          </cell>
          <cell r="CG244">
            <v>3.8068590000000002</v>
          </cell>
          <cell r="CH244">
            <v>3.8449275900000002</v>
          </cell>
          <cell r="CI244">
            <v>3.8833768659000003</v>
          </cell>
          <cell r="CJ244">
            <v>3.9222106345590002</v>
          </cell>
          <cell r="CK244">
            <v>3.9614327409045904</v>
          </cell>
          <cell r="CL244">
            <v>3.9614327409045904</v>
          </cell>
          <cell r="CM244">
            <v>3.9614327409045904</v>
          </cell>
          <cell r="CN244">
            <v>3.9614327409045904</v>
          </cell>
          <cell r="CO244">
            <v>3.9614327409045904</v>
          </cell>
          <cell r="CP244">
            <v>3.9614327409045904</v>
          </cell>
          <cell r="CQ244">
            <v>3.9614327409045904</v>
          </cell>
          <cell r="CR244">
            <v>301913.48891064757</v>
          </cell>
          <cell r="CS244">
            <v>271951.16480858531</v>
          </cell>
          <cell r="CT244">
            <v>270248.12109111401</v>
          </cell>
          <cell r="CU244">
            <v>268363.47037244873</v>
          </cell>
          <cell r="CV244">
            <v>0</v>
          </cell>
          <cell r="CW244">
            <v>0</v>
          </cell>
          <cell r="CX244">
            <v>0</v>
          </cell>
          <cell r="CY244">
            <v>0</v>
          </cell>
          <cell r="CZ244">
            <v>0</v>
          </cell>
          <cell r="DA244">
            <v>0</v>
          </cell>
          <cell r="DB244">
            <v>0</v>
          </cell>
          <cell r="DD244" t="str">
            <v>Mt IsaSmall Business ToU EnergyToUE Band 4 Charge</v>
          </cell>
          <cell r="DK244">
            <v>1.75</v>
          </cell>
          <cell r="DL244">
            <v>1.7619694244869628</v>
          </cell>
          <cell r="DM244">
            <v>1.7583441367246495</v>
          </cell>
          <cell r="DN244">
            <v>1.7718081511086476</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row>
        <row r="245">
          <cell r="BZ245" t="str">
            <v>T3Demand SmallVolume Charge</v>
          </cell>
          <cell r="CG245">
            <v>1.4121324100704864E-2</v>
          </cell>
          <cell r="CH245">
            <v>1.4377310927251193E-2</v>
          </cell>
          <cell r="CI245">
            <v>1.4100373889236734E-2</v>
          </cell>
          <cell r="CJ245">
            <v>1.354005174131365E-2</v>
          </cell>
          <cell r="CK245">
            <v>0</v>
          </cell>
          <cell r="CL245">
            <v>0</v>
          </cell>
          <cell r="CM245">
            <v>0</v>
          </cell>
          <cell r="CN245">
            <v>0</v>
          </cell>
          <cell r="CO245">
            <v>0</v>
          </cell>
          <cell r="CP245">
            <v>0</v>
          </cell>
          <cell r="CQ245">
            <v>0</v>
          </cell>
          <cell r="CR245">
            <v>181754827.10064796</v>
          </cell>
          <cell r="CS245">
            <v>173249625.51957011</v>
          </cell>
          <cell r="CT245">
            <v>171669949.070647</v>
          </cell>
          <cell r="CU245">
            <v>169865631.22965646</v>
          </cell>
          <cell r="CV245">
            <v>0</v>
          </cell>
          <cell r="CW245">
            <v>0</v>
          </cell>
          <cell r="CX245">
            <v>0</v>
          </cell>
          <cell r="CY245">
            <v>0</v>
          </cell>
          <cell r="CZ245">
            <v>0</v>
          </cell>
          <cell r="DA245">
            <v>0</v>
          </cell>
          <cell r="DB245">
            <v>0</v>
          </cell>
          <cell r="DD245" t="str">
            <v>Mt IsaSmall Business ToU EnergyToUE Band 5 Charge</v>
          </cell>
          <cell r="DK245">
            <v>2</v>
          </cell>
          <cell r="DL245">
            <v>2.0136793422708146</v>
          </cell>
          <cell r="DM245">
            <v>2.009536156256742</v>
          </cell>
          <cell r="DN245">
            <v>2.0249236012670258</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row>
        <row r="246">
          <cell r="BZ246" t="str">
            <v>T3Large Business EnergyFixed Charge</v>
          </cell>
          <cell r="CG246">
            <v>7.2208920000000001</v>
          </cell>
          <cell r="CH246">
            <v>7.2931009200000005</v>
          </cell>
          <cell r="CI246">
            <v>7.3660319292000009</v>
          </cell>
          <cell r="CJ246">
            <v>7.4396922484920012</v>
          </cell>
          <cell r="CK246">
            <v>7.5140891709769209</v>
          </cell>
          <cell r="CL246">
            <v>7.5140891709769209</v>
          </cell>
          <cell r="CM246">
            <v>7.5140891709769209</v>
          </cell>
          <cell r="CN246">
            <v>7.5140891709769209</v>
          </cell>
          <cell r="CO246">
            <v>7.5140891709769209</v>
          </cell>
          <cell r="CP246">
            <v>7.5140891709769209</v>
          </cell>
          <cell r="CQ246">
            <v>7.5140891709769209</v>
          </cell>
          <cell r="CR246">
            <v>37.143709909115636</v>
          </cell>
          <cell r="CS246">
            <v>37.143709909115636</v>
          </cell>
          <cell r="CT246">
            <v>37.143709909115636</v>
          </cell>
          <cell r="CU246">
            <v>37.143709909115636</v>
          </cell>
          <cell r="CV246">
            <v>0</v>
          </cell>
          <cell r="CW246">
            <v>0</v>
          </cell>
          <cell r="CX246">
            <v>0</v>
          </cell>
          <cell r="CY246">
            <v>0</v>
          </cell>
          <cell r="CZ246">
            <v>0</v>
          </cell>
          <cell r="DA246">
            <v>0</v>
          </cell>
          <cell r="DB246">
            <v>0</v>
          </cell>
          <cell r="DD246" t="str">
            <v>Mt IsaSmall Business ToU EnergyVolume Evening Charge</v>
          </cell>
          <cell r="DK246">
            <v>0.18490723314965996</v>
          </cell>
          <cell r="DL246">
            <v>0.18952991397840144</v>
          </cell>
          <cell r="DM246">
            <v>0.19426816182786147</v>
          </cell>
          <cell r="DN246">
            <v>0.19912486587355799</v>
          </cell>
          <cell r="DO246">
            <v>0.20410298752039693</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row>
        <row r="247">
          <cell r="BZ247" t="str">
            <v>T3Large Business EnergyVolume Block 1 Charge</v>
          </cell>
          <cell r="CG247">
            <v>1.4121335766844378E-2</v>
          </cell>
          <cell r="CH247">
            <v>1.4377310927251193E-2</v>
          </cell>
          <cell r="CI247">
            <v>1.4100373889236734E-2</v>
          </cell>
          <cell r="CJ247">
            <v>1.354005174131365E-2</v>
          </cell>
          <cell r="CK247">
            <v>0</v>
          </cell>
          <cell r="CL247">
            <v>0</v>
          </cell>
          <cell r="CM247">
            <v>0</v>
          </cell>
          <cell r="CN247">
            <v>0</v>
          </cell>
          <cell r="CO247">
            <v>0</v>
          </cell>
          <cell r="CP247">
            <v>0</v>
          </cell>
          <cell r="CQ247">
            <v>0</v>
          </cell>
          <cell r="CR247">
            <v>3880366.2304954012</v>
          </cell>
          <cell r="CS247">
            <v>3880366.2304954012</v>
          </cell>
          <cell r="CT247">
            <v>3880366.2304954012</v>
          </cell>
          <cell r="CU247">
            <v>3880366.2304954012</v>
          </cell>
          <cell r="CV247">
            <v>0</v>
          </cell>
          <cell r="CW247">
            <v>0</v>
          </cell>
          <cell r="CX247">
            <v>0</v>
          </cell>
          <cell r="CY247">
            <v>0</v>
          </cell>
          <cell r="CZ247">
            <v>0</v>
          </cell>
          <cell r="DA247">
            <v>0</v>
          </cell>
          <cell r="DB247">
            <v>0</v>
          </cell>
          <cell r="DD247" t="str">
            <v>Mt IsaSmall Business ToU EnergyVolume Overnight Charge</v>
          </cell>
          <cell r="DK247">
            <v>2.9522000000000003E-2</v>
          </cell>
          <cell r="DL247">
            <v>2.8045900000000002E-2</v>
          </cell>
          <cell r="DM247">
            <v>2.6643605000000001E-2</v>
          </cell>
          <cell r="DN247">
            <v>2.5311424749999999E-2</v>
          </cell>
          <cell r="DO247">
            <v>2.4045853512499996E-2</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row>
        <row r="248">
          <cell r="BZ248" t="str">
            <v>T3Large Business EnergyVolume Block 2 Charge</v>
          </cell>
          <cell r="CG248">
            <v>2.8211909900111125E-2</v>
          </cell>
          <cell r="CH248">
            <v>2.8608756901277954E-2</v>
          </cell>
          <cell r="CI248">
            <v>2.8474134335722608E-2</v>
          </cell>
          <cell r="CJ248">
            <v>2.8617872282456065E-2</v>
          </cell>
          <cell r="CK248">
            <v>0</v>
          </cell>
          <cell r="CL248">
            <v>0</v>
          </cell>
          <cell r="CM248">
            <v>0</v>
          </cell>
          <cell r="CN248">
            <v>0</v>
          </cell>
          <cell r="CO248">
            <v>0</v>
          </cell>
          <cell r="CP248">
            <v>0</v>
          </cell>
          <cell r="CQ248">
            <v>0</v>
          </cell>
          <cell r="CR248">
            <v>3463090.438434707</v>
          </cell>
          <cell r="CS248">
            <v>3463090.438434707</v>
          </cell>
          <cell r="CT248">
            <v>3463090.438434707</v>
          </cell>
          <cell r="CU248">
            <v>3463090.438434707</v>
          </cell>
          <cell r="CV248">
            <v>0</v>
          </cell>
          <cell r="CW248">
            <v>0</v>
          </cell>
          <cell r="CX248">
            <v>0</v>
          </cell>
          <cell r="CY248">
            <v>0</v>
          </cell>
          <cell r="CZ248">
            <v>0</v>
          </cell>
          <cell r="DA248">
            <v>0</v>
          </cell>
          <cell r="DB248">
            <v>0</v>
          </cell>
          <cell r="DD248" t="str">
            <v>Mt IsaSmall Business ToU EnergyVolume Day Charge</v>
          </cell>
          <cell r="DK248">
            <v>1.8850797997973373E-2</v>
          </cell>
          <cell r="DL248">
            <v>2.0106652502561141E-2</v>
          </cell>
          <cell r="DM248">
            <v>2.0129247603451875E-2</v>
          </cell>
          <cell r="DN248">
            <v>2.0529424491965764E-2</v>
          </cell>
          <cell r="DO248">
            <v>-0.01</v>
          </cell>
          <cell r="DP248">
            <v>1</v>
          </cell>
          <cell r="DQ248">
            <v>1</v>
          </cell>
          <cell r="DR248">
            <v>1</v>
          </cell>
          <cell r="DS248">
            <v>1</v>
          </cell>
          <cell r="DT248">
            <v>1</v>
          </cell>
          <cell r="DU248">
            <v>1</v>
          </cell>
          <cell r="DV248">
            <v>0</v>
          </cell>
          <cell r="DW248">
            <v>0</v>
          </cell>
          <cell r="DX248">
            <v>0</v>
          </cell>
          <cell r="DY248">
            <v>0</v>
          </cell>
          <cell r="DZ248">
            <v>0</v>
          </cell>
          <cell r="EA248">
            <v>0</v>
          </cell>
          <cell r="EB248">
            <v>0</v>
          </cell>
          <cell r="EC248">
            <v>0</v>
          </cell>
          <cell r="ED248">
            <v>0</v>
          </cell>
          <cell r="EE248">
            <v>0</v>
          </cell>
          <cell r="EF248">
            <v>0</v>
          </cell>
        </row>
        <row r="249">
          <cell r="BZ249" t="str">
            <v>T3Large Residential EnergyFixed Charge</v>
          </cell>
          <cell r="CG249">
            <v>7.2208920000000001</v>
          </cell>
          <cell r="CH249">
            <v>7.2931009200000005</v>
          </cell>
          <cell r="CI249">
            <v>7.3660319292000009</v>
          </cell>
          <cell r="CJ249">
            <v>7.4396922484920012</v>
          </cell>
          <cell r="CK249">
            <v>7.5140891709769209</v>
          </cell>
          <cell r="CL249">
            <v>7.5140891709769209</v>
          </cell>
          <cell r="CM249">
            <v>7.5140891709769209</v>
          </cell>
          <cell r="CN249">
            <v>7.5140891709769209</v>
          </cell>
          <cell r="CO249">
            <v>7.5140891709769209</v>
          </cell>
          <cell r="CP249">
            <v>7.5140891709769209</v>
          </cell>
          <cell r="CQ249">
            <v>7.5140891709769209</v>
          </cell>
          <cell r="CR249">
            <v>0</v>
          </cell>
          <cell r="CS249">
            <v>0</v>
          </cell>
          <cell r="CT249">
            <v>0</v>
          </cell>
          <cell r="CU249">
            <v>0</v>
          </cell>
          <cell r="CV249">
            <v>0</v>
          </cell>
          <cell r="CW249">
            <v>0</v>
          </cell>
          <cell r="CX249">
            <v>0</v>
          </cell>
          <cell r="CY249">
            <v>0</v>
          </cell>
          <cell r="CZ249">
            <v>0</v>
          </cell>
          <cell r="DA249">
            <v>0</v>
          </cell>
          <cell r="DB249">
            <v>0</v>
          </cell>
          <cell r="DD249" t="str">
            <v>Mt IsaSmall Business Wide IFTBand1 Charge</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row>
        <row r="250">
          <cell r="BZ250" t="str">
            <v>T3Large Residential EnergyVolume Block 1 Charge</v>
          </cell>
          <cell r="CG250">
            <v>1.4121335766844378E-2</v>
          </cell>
          <cell r="CH250">
            <v>1.4377310927251193E-2</v>
          </cell>
          <cell r="CI250">
            <v>1.4100373889236734E-2</v>
          </cell>
          <cell r="CJ250">
            <v>1.354005174131365E-2</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D250" t="str">
            <v>Mt IsaSmall Business Wide IFTBand2 Charge</v>
          </cell>
          <cell r="DK250">
            <v>0.502</v>
          </cell>
          <cell r="DL250">
            <v>0.50543351490997446</v>
          </cell>
          <cell r="DM250">
            <v>0.50439357522044226</v>
          </cell>
          <cell r="DN250">
            <v>0.50825582391802349</v>
          </cell>
          <cell r="DO250">
            <v>0</v>
          </cell>
          <cell r="DP250">
            <v>0</v>
          </cell>
          <cell r="DQ250">
            <v>0</v>
          </cell>
          <cell r="DR250">
            <v>0</v>
          </cell>
          <cell r="DS250">
            <v>0</v>
          </cell>
          <cell r="DT250">
            <v>0</v>
          </cell>
          <cell r="DU250">
            <v>0</v>
          </cell>
          <cell r="DV250">
            <v>16.059999999999999</v>
          </cell>
          <cell r="DW250">
            <v>15.57</v>
          </cell>
          <cell r="DX250">
            <v>15.46</v>
          </cell>
          <cell r="DY250">
            <v>15.35</v>
          </cell>
          <cell r="DZ250">
            <v>0</v>
          </cell>
          <cell r="EA250">
            <v>0</v>
          </cell>
          <cell r="EB250">
            <v>0</v>
          </cell>
          <cell r="EC250">
            <v>0</v>
          </cell>
          <cell r="ED250">
            <v>0</v>
          </cell>
          <cell r="EE250">
            <v>0</v>
          </cell>
          <cell r="EF250">
            <v>0</v>
          </cell>
        </row>
        <row r="251">
          <cell r="BZ251" t="str">
            <v>T3Large Residential EnergyVolume Block 2 Charge</v>
          </cell>
          <cell r="CG251">
            <v>2.8211909900111125E-2</v>
          </cell>
          <cell r="CH251">
            <v>2.8608756901277954E-2</v>
          </cell>
          <cell r="CI251">
            <v>2.8474134335722608E-2</v>
          </cell>
          <cell r="CJ251">
            <v>2.8617872282456065E-2</v>
          </cell>
          <cell r="CK251">
            <v>0</v>
          </cell>
          <cell r="CL251">
            <v>0</v>
          </cell>
          <cell r="CM251">
            <v>0</v>
          </cell>
          <cell r="CN251">
            <v>0</v>
          </cell>
          <cell r="CO251">
            <v>0</v>
          </cell>
          <cell r="CP251">
            <v>0</v>
          </cell>
          <cell r="CQ251">
            <v>0</v>
          </cell>
          <cell r="CR251">
            <v>0</v>
          </cell>
          <cell r="CS251">
            <v>0</v>
          </cell>
          <cell r="CT251">
            <v>0</v>
          </cell>
          <cell r="CU251">
            <v>0</v>
          </cell>
          <cell r="CV251">
            <v>0</v>
          </cell>
          <cell r="CW251">
            <v>0</v>
          </cell>
          <cell r="CX251">
            <v>0</v>
          </cell>
          <cell r="CY251">
            <v>0</v>
          </cell>
          <cell r="CZ251">
            <v>0</v>
          </cell>
          <cell r="DA251">
            <v>0</v>
          </cell>
          <cell r="DB251">
            <v>0</v>
          </cell>
          <cell r="DD251" t="str">
            <v>Mt IsaSmall Business Wide IFTBand3 Charge</v>
          </cell>
          <cell r="DK251">
            <v>0.60199999999999998</v>
          </cell>
          <cell r="DL251">
            <v>0.60611748202351512</v>
          </cell>
          <cell r="DM251">
            <v>0.60487038303327934</v>
          </cell>
          <cell r="DN251">
            <v>0.60950200398137477</v>
          </cell>
          <cell r="DO251">
            <v>0</v>
          </cell>
          <cell r="DP251">
            <v>0</v>
          </cell>
          <cell r="DQ251">
            <v>0</v>
          </cell>
          <cell r="DR251">
            <v>0</v>
          </cell>
          <cell r="DS251">
            <v>0</v>
          </cell>
          <cell r="DT251">
            <v>0</v>
          </cell>
          <cell r="DU251">
            <v>0</v>
          </cell>
          <cell r="DV251">
            <v>75.569999999999993</v>
          </cell>
          <cell r="DW251">
            <v>73.290000000000006</v>
          </cell>
          <cell r="DX251">
            <v>72.77</v>
          </cell>
          <cell r="DY251">
            <v>72.260000000000005</v>
          </cell>
          <cell r="DZ251">
            <v>0</v>
          </cell>
          <cell r="EA251">
            <v>0</v>
          </cell>
          <cell r="EB251">
            <v>0</v>
          </cell>
          <cell r="EC251">
            <v>0</v>
          </cell>
          <cell r="ED251">
            <v>0</v>
          </cell>
          <cell r="EE251">
            <v>0</v>
          </cell>
          <cell r="EF251">
            <v>0</v>
          </cell>
        </row>
        <row r="252">
          <cell r="BZ252" t="str">
            <v>T3Large Business Primary Load ControlFixed Charge</v>
          </cell>
          <cell r="CG252">
            <v>7.2208920000000001</v>
          </cell>
          <cell r="CH252">
            <v>7.2931009200000005</v>
          </cell>
          <cell r="CI252">
            <v>7.3660319292000009</v>
          </cell>
          <cell r="CJ252">
            <v>7.4396922484920012</v>
          </cell>
          <cell r="CK252">
            <v>7.5140891709769209</v>
          </cell>
          <cell r="CL252">
            <v>7.5140891709769209</v>
          </cell>
          <cell r="CM252">
            <v>7.5140891709769209</v>
          </cell>
          <cell r="CN252">
            <v>7.5140891709769209</v>
          </cell>
          <cell r="CO252">
            <v>7.5140891709769209</v>
          </cell>
          <cell r="CP252">
            <v>7.5140891709769209</v>
          </cell>
          <cell r="CQ252">
            <v>7.5140891709769209</v>
          </cell>
          <cell r="CR252">
            <v>6.6713227162134228</v>
          </cell>
          <cell r="CS252">
            <v>6.1992946571463667</v>
          </cell>
          <cell r="CT252">
            <v>6.1625283241617117</v>
          </cell>
          <cell r="CU252">
            <v>6.1215852519707541</v>
          </cell>
          <cell r="CV252">
            <v>0</v>
          </cell>
          <cell r="CW252">
            <v>0</v>
          </cell>
          <cell r="CX252">
            <v>0</v>
          </cell>
          <cell r="CY252">
            <v>0</v>
          </cell>
          <cell r="CZ252">
            <v>0</v>
          </cell>
          <cell r="DA252">
            <v>0</v>
          </cell>
          <cell r="DB252">
            <v>0</v>
          </cell>
          <cell r="DD252" t="str">
            <v>Mt IsaSmall Business Wide IFTBand4 Charge</v>
          </cell>
          <cell r="DK252">
            <v>0.70199999999999996</v>
          </cell>
          <cell r="DL252">
            <v>0.70680144913705589</v>
          </cell>
          <cell r="DM252">
            <v>0.70534719084611652</v>
          </cell>
          <cell r="DN252">
            <v>0.71074818404472606</v>
          </cell>
          <cell r="DO252">
            <v>0</v>
          </cell>
          <cell r="DP252">
            <v>0</v>
          </cell>
          <cell r="DQ252">
            <v>0</v>
          </cell>
          <cell r="DR252">
            <v>0</v>
          </cell>
          <cell r="DS252">
            <v>0</v>
          </cell>
          <cell r="DT252">
            <v>0</v>
          </cell>
          <cell r="DU252">
            <v>0</v>
          </cell>
          <cell r="DV252">
            <v>129.41</v>
          </cell>
          <cell r="DW252">
            <v>125.51</v>
          </cell>
          <cell r="DX252">
            <v>124.62</v>
          </cell>
          <cell r="DY252">
            <v>123.74</v>
          </cell>
          <cell r="DZ252">
            <v>0</v>
          </cell>
          <cell r="EA252">
            <v>0</v>
          </cell>
          <cell r="EB252">
            <v>0</v>
          </cell>
          <cell r="EC252">
            <v>0</v>
          </cell>
          <cell r="ED252">
            <v>0</v>
          </cell>
          <cell r="EE252">
            <v>0</v>
          </cell>
          <cell r="EF252">
            <v>0</v>
          </cell>
        </row>
        <row r="253">
          <cell r="BZ253" t="str">
            <v>T3Large Business Primary Load ControlVolume Charge</v>
          </cell>
          <cell r="CG253">
            <v>1.4121324100704864E-2</v>
          </cell>
          <cell r="CH253">
            <v>1.4377310927251193E-2</v>
          </cell>
          <cell r="CI253">
            <v>1.4100373889236734E-2</v>
          </cell>
          <cell r="CJ253">
            <v>1.354005174131365E-2</v>
          </cell>
          <cell r="CK253">
            <v>0</v>
          </cell>
          <cell r="CL253">
            <v>0</v>
          </cell>
          <cell r="CM253">
            <v>0</v>
          </cell>
          <cell r="CN253">
            <v>0</v>
          </cell>
          <cell r="CO253">
            <v>0</v>
          </cell>
          <cell r="CP253">
            <v>0</v>
          </cell>
          <cell r="CQ253">
            <v>0</v>
          </cell>
          <cell r="CR253">
            <v>2101146.1963370657</v>
          </cell>
          <cell r="CS253">
            <v>2003655.8601077108</v>
          </cell>
          <cell r="CT253">
            <v>1985878.7178264898</v>
          </cell>
          <cell r="CU253">
            <v>1965600.3514973698</v>
          </cell>
          <cell r="CV253">
            <v>0</v>
          </cell>
          <cell r="CW253">
            <v>0</v>
          </cell>
          <cell r="CX253">
            <v>0</v>
          </cell>
          <cell r="CY253">
            <v>0</v>
          </cell>
          <cell r="CZ253">
            <v>0</v>
          </cell>
          <cell r="DA253">
            <v>0</v>
          </cell>
          <cell r="DB253">
            <v>0</v>
          </cell>
          <cell r="DD253" t="str">
            <v>Mt IsaSmall Business Wide IFTBand5 Charge</v>
          </cell>
          <cell r="DK253">
            <v>0.80199999999999994</v>
          </cell>
          <cell r="DL253">
            <v>0.80748541625059655</v>
          </cell>
          <cell r="DM253">
            <v>0.80582399865895349</v>
          </cell>
          <cell r="DN253">
            <v>0.81199436410807724</v>
          </cell>
          <cell r="DO253">
            <v>0</v>
          </cell>
          <cell r="DP253">
            <v>0</v>
          </cell>
          <cell r="DQ253">
            <v>0</v>
          </cell>
          <cell r="DR253">
            <v>0</v>
          </cell>
          <cell r="DS253">
            <v>0</v>
          </cell>
          <cell r="DT253">
            <v>0</v>
          </cell>
          <cell r="DU253">
            <v>0</v>
          </cell>
          <cell r="DV253">
            <v>156.80000000000001</v>
          </cell>
          <cell r="DW253">
            <v>152.07</v>
          </cell>
          <cell r="DX253">
            <v>151</v>
          </cell>
          <cell r="DY253">
            <v>149.93</v>
          </cell>
          <cell r="DZ253">
            <v>0</v>
          </cell>
          <cell r="EA253">
            <v>0</v>
          </cell>
          <cell r="EB253">
            <v>0</v>
          </cell>
          <cell r="EC253">
            <v>0</v>
          </cell>
          <cell r="ED253">
            <v>0</v>
          </cell>
          <cell r="EE253">
            <v>0</v>
          </cell>
          <cell r="EF253">
            <v>0</v>
          </cell>
        </row>
        <row r="254">
          <cell r="BZ254" t="str">
            <v>T3Large Business Secondary Load ControlVolume Charge</v>
          </cell>
          <cell r="CG254">
            <v>1.4121324100704864E-2</v>
          </cell>
          <cell r="CH254">
            <v>1.4377310927251193E-2</v>
          </cell>
          <cell r="CI254">
            <v>1.4100373889236734E-2</v>
          </cell>
          <cell r="CJ254">
            <v>1.354005174131365E-2</v>
          </cell>
          <cell r="CK254">
            <v>0</v>
          </cell>
          <cell r="CL254">
            <v>0</v>
          </cell>
          <cell r="CM254">
            <v>0</v>
          </cell>
          <cell r="CN254">
            <v>0</v>
          </cell>
          <cell r="CO254">
            <v>0</v>
          </cell>
          <cell r="CP254">
            <v>0</v>
          </cell>
          <cell r="CQ254">
            <v>0</v>
          </cell>
          <cell r="CR254">
            <v>1542123.7048152001</v>
          </cell>
          <cell r="CS254">
            <v>1542254.6066439634</v>
          </cell>
          <cell r="CT254">
            <v>1542333.5404544221</v>
          </cell>
          <cell r="CU254">
            <v>1542491.8818361226</v>
          </cell>
          <cell r="CV254">
            <v>0</v>
          </cell>
          <cell r="CW254">
            <v>0</v>
          </cell>
          <cell r="CX254">
            <v>0</v>
          </cell>
          <cell r="CY254">
            <v>0</v>
          </cell>
          <cell r="CZ254">
            <v>0</v>
          </cell>
          <cell r="DA254">
            <v>0</v>
          </cell>
          <cell r="DB254">
            <v>0</v>
          </cell>
          <cell r="DD254" t="str">
            <v>Mt IsaSmall Business Wide IFTVolume Charge</v>
          </cell>
          <cell r="DK254">
            <v>6.7172418798812944E-2</v>
          </cell>
          <cell r="DL254">
            <v>7.0744356112807355E-2</v>
          </cell>
          <cell r="DM254">
            <v>7.1192153219589022E-2</v>
          </cell>
          <cell r="DN254">
            <v>7.2576948997120166E-2</v>
          </cell>
          <cell r="DO254">
            <v>0</v>
          </cell>
          <cell r="DP254">
            <v>0</v>
          </cell>
          <cell r="DQ254">
            <v>0</v>
          </cell>
          <cell r="DR254">
            <v>0</v>
          </cell>
          <cell r="DS254">
            <v>0</v>
          </cell>
          <cell r="DT254">
            <v>0</v>
          </cell>
          <cell r="DU254">
            <v>0</v>
          </cell>
          <cell r="DV254">
            <v>18180753.899999999</v>
          </cell>
          <cell r="DW254">
            <v>17924017.25</v>
          </cell>
          <cell r="DX254">
            <v>17767758.699999999</v>
          </cell>
          <cell r="DY254">
            <v>17447164.129999999</v>
          </cell>
          <cell r="DZ254">
            <v>0</v>
          </cell>
          <cell r="EA254">
            <v>0</v>
          </cell>
          <cell r="EB254">
            <v>0</v>
          </cell>
          <cell r="EC254">
            <v>0</v>
          </cell>
          <cell r="ED254">
            <v>0</v>
          </cell>
          <cell r="EE254">
            <v>0</v>
          </cell>
          <cell r="EF254">
            <v>0</v>
          </cell>
        </row>
        <row r="255">
          <cell r="BZ255" t="str">
            <v>T3Residential DemandFixed Charge</v>
          </cell>
          <cell r="CG255">
            <v>5.6456399999999997E-2</v>
          </cell>
          <cell r="CH255">
            <v>5.7020964E-2</v>
          </cell>
          <cell r="CI255">
            <v>5.759117364E-2</v>
          </cell>
          <cell r="CJ255">
            <v>5.8167085376400002E-2</v>
          </cell>
          <cell r="CK255">
            <v>5.8748756230164005E-2</v>
          </cell>
          <cell r="CL255">
            <v>5.8748756230164005E-2</v>
          </cell>
          <cell r="CM255">
            <v>5.8748756230164005E-2</v>
          </cell>
          <cell r="CN255">
            <v>5.8748756230164005E-2</v>
          </cell>
          <cell r="CO255">
            <v>5.8748756230164005E-2</v>
          </cell>
          <cell r="CP255">
            <v>5.8748756230164005E-2</v>
          </cell>
          <cell r="CQ255">
            <v>5.8748756230164005E-2</v>
          </cell>
          <cell r="CR255">
            <v>62.32828806845577</v>
          </cell>
          <cell r="CS255">
            <v>93.492432102683665</v>
          </cell>
          <cell r="CT255">
            <v>140.23845137258616</v>
          </cell>
          <cell r="CU255">
            <v>210.35898629738946</v>
          </cell>
          <cell r="CV255">
            <v>0</v>
          </cell>
          <cell r="CW255">
            <v>0</v>
          </cell>
          <cell r="CX255">
            <v>0</v>
          </cell>
          <cell r="CY255">
            <v>0</v>
          </cell>
          <cell r="CZ255">
            <v>0</v>
          </cell>
          <cell r="DA255">
            <v>0</v>
          </cell>
          <cell r="DB255">
            <v>0</v>
          </cell>
          <cell r="DD255" t="str">
            <v>Mt IsaTransitional Network ToU Energy Tariff 1Fixed Charge</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row>
        <row r="256">
          <cell r="BZ256" t="str">
            <v>T3Residential DemandPeak Demand Charge kW</v>
          </cell>
          <cell r="CG256">
            <v>2.0602455536431443</v>
          </cell>
          <cell r="CH256">
            <v>2.0808480091795758</v>
          </cell>
          <cell r="CI256">
            <v>2.1016564892713716</v>
          </cell>
          <cell r="CJ256">
            <v>2.1226730541640855</v>
          </cell>
          <cell r="CK256">
            <v>2.1438997847057264</v>
          </cell>
          <cell r="CL256">
            <v>2.1438997847057264</v>
          </cell>
          <cell r="CM256">
            <v>2.1438997847057264</v>
          </cell>
          <cell r="CN256">
            <v>2.1438997847057264</v>
          </cell>
          <cell r="CO256">
            <v>2.1438997847057264</v>
          </cell>
          <cell r="CP256">
            <v>2.1438997847057264</v>
          </cell>
          <cell r="CQ256">
            <v>2.1438997847057264</v>
          </cell>
          <cell r="CR256">
            <v>3004.6041227332848</v>
          </cell>
          <cell r="CS256">
            <v>4506.9061840999284</v>
          </cell>
          <cell r="CT256">
            <v>6760.3579669113815</v>
          </cell>
          <cell r="CU256">
            <v>10140.535837910002</v>
          </cell>
          <cell r="CV256">
            <v>0</v>
          </cell>
          <cell r="CW256">
            <v>0</v>
          </cell>
          <cell r="CX256">
            <v>0</v>
          </cell>
          <cell r="CY256">
            <v>0</v>
          </cell>
          <cell r="CZ256">
            <v>0</v>
          </cell>
          <cell r="DA256">
            <v>0</v>
          </cell>
          <cell r="DB256">
            <v>0</v>
          </cell>
          <cell r="DD256" t="str">
            <v>Mt IsaTransitional Network ToU Energy Tariff 1Volume Peak Charge</v>
          </cell>
          <cell r="DK256">
            <v>0</v>
          </cell>
          <cell r="DL256">
            <v>0</v>
          </cell>
          <cell r="DM256">
            <v>0</v>
          </cell>
          <cell r="DN256">
            <v>0</v>
          </cell>
          <cell r="DO256">
            <v>0</v>
          </cell>
          <cell r="DP256">
            <v>1</v>
          </cell>
          <cell r="DQ256">
            <v>1</v>
          </cell>
          <cell r="DR256">
            <v>1</v>
          </cell>
          <cell r="DS256">
            <v>1</v>
          </cell>
          <cell r="DT256">
            <v>1</v>
          </cell>
          <cell r="DU256">
            <v>1</v>
          </cell>
          <cell r="DV256">
            <v>0</v>
          </cell>
          <cell r="DW256">
            <v>0</v>
          </cell>
          <cell r="DX256">
            <v>0</v>
          </cell>
          <cell r="DY256">
            <v>0</v>
          </cell>
          <cell r="DZ256">
            <v>0</v>
          </cell>
          <cell r="EA256">
            <v>0</v>
          </cell>
          <cell r="EB256">
            <v>0</v>
          </cell>
          <cell r="EC256">
            <v>0</v>
          </cell>
          <cell r="ED256">
            <v>0</v>
          </cell>
          <cell r="EE256">
            <v>0</v>
          </cell>
          <cell r="EF256">
            <v>0</v>
          </cell>
        </row>
        <row r="257">
          <cell r="BZ257" t="str">
            <v>T3Residential DemandVolume Charge</v>
          </cell>
          <cell r="CG257">
            <v>9.0017455877270149E-3</v>
          </cell>
          <cell r="CH257">
            <v>9.3028600249899646E-3</v>
          </cell>
          <cell r="CI257">
            <v>9.3028600249899646E-3</v>
          </cell>
          <cell r="CJ257">
            <v>9.3028600249899646E-3</v>
          </cell>
          <cell r="CK257">
            <v>9.3028600249899646E-3</v>
          </cell>
          <cell r="CL257">
            <v>0</v>
          </cell>
          <cell r="CM257">
            <v>0</v>
          </cell>
          <cell r="CN257">
            <v>0</v>
          </cell>
          <cell r="CO257">
            <v>0</v>
          </cell>
          <cell r="CP257">
            <v>0</v>
          </cell>
          <cell r="CQ257">
            <v>0</v>
          </cell>
          <cell r="CR257">
            <v>491066.43718621234</v>
          </cell>
          <cell r="CS257">
            <v>487037.0031030004</v>
          </cell>
          <cell r="CT257">
            <v>490753.62019585731</v>
          </cell>
          <cell r="CU257">
            <v>488547.36705082736</v>
          </cell>
          <cell r="CV257">
            <v>0</v>
          </cell>
          <cell r="CW257">
            <v>0</v>
          </cell>
          <cell r="CX257">
            <v>0</v>
          </cell>
          <cell r="CY257">
            <v>0</v>
          </cell>
          <cell r="CZ257">
            <v>0</v>
          </cell>
          <cell r="DA257">
            <v>0</v>
          </cell>
          <cell r="DB257">
            <v>0</v>
          </cell>
          <cell r="DD257" t="str">
            <v>Mt IsaTransitional Network ToU Energy Tariff 1Volume Peak Charge (over 10,000)</v>
          </cell>
          <cell r="DK257">
            <v>0</v>
          </cell>
          <cell r="DL257">
            <v>0</v>
          </cell>
          <cell r="DM257">
            <v>0</v>
          </cell>
          <cell r="DN257">
            <v>0</v>
          </cell>
          <cell r="DO257">
            <v>0</v>
          </cell>
          <cell r="DP257">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row>
        <row r="258">
          <cell r="BZ258" t="str">
            <v>T3Residential ToU EnergyFixed Charge</v>
          </cell>
          <cell r="CG258">
            <v>0.14114099999999999</v>
          </cell>
          <cell r="CH258">
            <v>0.14255240999999999</v>
          </cell>
          <cell r="CI258">
            <v>0.14397793409999998</v>
          </cell>
          <cell r="CJ258">
            <v>0.14541771344099999</v>
          </cell>
          <cell r="CK258">
            <v>0.14687189057541</v>
          </cell>
          <cell r="CL258">
            <v>0.14687189057541</v>
          </cell>
          <cell r="CM258">
            <v>0.14687189057541</v>
          </cell>
          <cell r="CN258">
            <v>0.14687189057541</v>
          </cell>
          <cell r="CO258">
            <v>0.14687189057541</v>
          </cell>
          <cell r="CP258">
            <v>0.14687189057541</v>
          </cell>
          <cell r="CQ258">
            <v>0.14687189057541</v>
          </cell>
          <cell r="CR258">
            <v>70.619210575386973</v>
          </cell>
          <cell r="CS258">
            <v>105.92973153871203</v>
          </cell>
          <cell r="CT258">
            <v>158.8938784138758</v>
          </cell>
          <cell r="CU258">
            <v>238.34284575351617</v>
          </cell>
          <cell r="CV258">
            <v>0</v>
          </cell>
          <cell r="CW258">
            <v>0</v>
          </cell>
          <cell r="CX258">
            <v>0</v>
          </cell>
          <cell r="CY258">
            <v>0</v>
          </cell>
          <cell r="CZ258">
            <v>0</v>
          </cell>
          <cell r="DA258">
            <v>0</v>
          </cell>
          <cell r="DB258">
            <v>0</v>
          </cell>
          <cell r="DD258" t="str">
            <v>Mt IsaTransitional Network ToU Energy Tariff 1Volume Off Peak Charge</v>
          </cell>
          <cell r="DK258">
            <v>0</v>
          </cell>
          <cell r="DL258">
            <v>0</v>
          </cell>
          <cell r="DM258">
            <v>0</v>
          </cell>
          <cell r="DN258">
            <v>0</v>
          </cell>
          <cell r="DO258">
            <v>0</v>
          </cell>
          <cell r="DP258">
            <v>0</v>
          </cell>
          <cell r="DQ258">
            <v>0</v>
          </cell>
          <cell r="DR258">
            <v>0</v>
          </cell>
          <cell r="DS258">
            <v>0</v>
          </cell>
          <cell r="DT258">
            <v>0</v>
          </cell>
          <cell r="DU258">
            <v>0</v>
          </cell>
          <cell r="DV258">
            <v>0</v>
          </cell>
          <cell r="DW258">
            <v>0</v>
          </cell>
          <cell r="DX258">
            <v>0</v>
          </cell>
          <cell r="DY258">
            <v>0</v>
          </cell>
          <cell r="DZ258">
            <v>0</v>
          </cell>
          <cell r="EA258">
            <v>0</v>
          </cell>
          <cell r="EB258">
            <v>0</v>
          </cell>
          <cell r="EC258">
            <v>0</v>
          </cell>
          <cell r="ED258">
            <v>0</v>
          </cell>
          <cell r="EE258">
            <v>0</v>
          </cell>
          <cell r="EF258">
            <v>0</v>
          </cell>
        </row>
        <row r="259">
          <cell r="BZ259" t="str">
            <v>T3Residential ToU EnergyVolume Evening Charge</v>
          </cell>
          <cell r="CG259">
            <v>5.9195077452667812E-2</v>
          </cell>
          <cell r="CH259">
            <v>5.9787028227194491E-2</v>
          </cell>
          <cell r="CI259">
            <v>6.0384898509466434E-2</v>
          </cell>
          <cell r="CJ259">
            <v>6.0988747494561096E-2</v>
          </cell>
          <cell r="CK259">
            <v>6.159863496950671E-2</v>
          </cell>
          <cell r="CL259">
            <v>6.159863496950671E-2</v>
          </cell>
          <cell r="CM259">
            <v>6.159863496950671E-2</v>
          </cell>
          <cell r="CN259">
            <v>6.159863496950671E-2</v>
          </cell>
          <cell r="CO259">
            <v>6.159863496950671E-2</v>
          </cell>
          <cell r="CP259">
            <v>6.159863496950671E-2</v>
          </cell>
          <cell r="CQ259">
            <v>6.159863496950671E-2</v>
          </cell>
          <cell r="CR259">
            <v>169907.18471548593</v>
          </cell>
          <cell r="CS259">
            <v>168546.8564246138</v>
          </cell>
          <cell r="CT259">
            <v>169937.44708034888</v>
          </cell>
          <cell r="CU259">
            <v>169241.09909907155</v>
          </cell>
          <cell r="CV259">
            <v>0</v>
          </cell>
          <cell r="CW259">
            <v>0</v>
          </cell>
          <cell r="CX259">
            <v>0</v>
          </cell>
          <cell r="CY259">
            <v>0</v>
          </cell>
          <cell r="CZ259">
            <v>0</v>
          </cell>
          <cell r="DA259">
            <v>0</v>
          </cell>
          <cell r="DB259">
            <v>0</v>
          </cell>
          <cell r="DD259" t="str">
            <v>Mt IsaTransitional Network ToU Energy Tariff 2Fixed Charge</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row>
        <row r="260">
          <cell r="BZ260" t="str">
            <v>T3Residential ToU EnergyVolume Overnight Charge</v>
          </cell>
          <cell r="CG260">
            <v>3.7919442077064855E-3</v>
          </cell>
          <cell r="CH260">
            <v>4.0114067573238724E-3</v>
          </cell>
          <cell r="CI260">
            <v>3.3827042914662034E-3</v>
          </cell>
          <cell r="CJ260">
            <v>2.1048804652593948E-3</v>
          </cell>
          <cell r="CK260">
            <v>0</v>
          </cell>
          <cell r="CL260">
            <v>0</v>
          </cell>
          <cell r="CM260">
            <v>0</v>
          </cell>
          <cell r="CN260">
            <v>0</v>
          </cell>
          <cell r="CO260">
            <v>0</v>
          </cell>
          <cell r="CP260">
            <v>0</v>
          </cell>
          <cell r="CQ260">
            <v>0</v>
          </cell>
          <cell r="CR260">
            <v>236822.03160966348</v>
          </cell>
          <cell r="CS260">
            <v>234926.76369702103</v>
          </cell>
          <cell r="CT260">
            <v>236867.44836001663</v>
          </cell>
          <cell r="CU260">
            <v>235898.4408738791</v>
          </cell>
          <cell r="CV260">
            <v>0</v>
          </cell>
          <cell r="CW260">
            <v>0</v>
          </cell>
          <cell r="CX260">
            <v>0</v>
          </cell>
          <cell r="CY260">
            <v>0</v>
          </cell>
          <cell r="CZ260">
            <v>0</v>
          </cell>
          <cell r="DA260">
            <v>0</v>
          </cell>
          <cell r="DB260">
            <v>0</v>
          </cell>
          <cell r="DD260" t="str">
            <v>Mt IsaTransitional Network ToU Energy Tariff 2Volume Peak Charge</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row>
        <row r="261">
          <cell r="BZ261" t="str">
            <v>T3Residential ToU EnergyVolume Day Charge</v>
          </cell>
          <cell r="CG261">
            <v>3.7919442077064855E-3</v>
          </cell>
          <cell r="CH261">
            <v>4.0114067573238724E-3</v>
          </cell>
          <cell r="CI261">
            <v>3.3827042914662034E-3</v>
          </cell>
          <cell r="CJ261">
            <v>2.1048804652593948E-3</v>
          </cell>
          <cell r="CK261">
            <v>0</v>
          </cell>
          <cell r="CL261">
            <v>0</v>
          </cell>
          <cell r="CM261">
            <v>0</v>
          </cell>
          <cell r="CN261">
            <v>0</v>
          </cell>
          <cell r="CO261">
            <v>0</v>
          </cell>
          <cell r="CP261">
            <v>0</v>
          </cell>
          <cell r="CQ261">
            <v>0</v>
          </cell>
          <cell r="CR261">
            <v>149212.99522983952</v>
          </cell>
          <cell r="CS261">
            <v>148019.07537788909</v>
          </cell>
          <cell r="CT261">
            <v>149242.49390201093</v>
          </cell>
          <cell r="CU261">
            <v>148632.38860714427</v>
          </cell>
          <cell r="CV261">
            <v>0</v>
          </cell>
          <cell r="CW261">
            <v>0</v>
          </cell>
          <cell r="CX261">
            <v>0</v>
          </cell>
          <cell r="CY261">
            <v>0</v>
          </cell>
          <cell r="CZ261">
            <v>0</v>
          </cell>
          <cell r="DA261">
            <v>0</v>
          </cell>
          <cell r="DB261">
            <v>0</v>
          </cell>
          <cell r="DD261" t="str">
            <v>Mt IsaTransitional Network ToU Energy Tariff 2Volume Off Peak Charge</v>
          </cell>
          <cell r="DK261">
            <v>0</v>
          </cell>
          <cell r="DL261">
            <v>0</v>
          </cell>
          <cell r="DM261">
            <v>0</v>
          </cell>
          <cell r="DN261">
            <v>0</v>
          </cell>
          <cell r="DO261">
            <v>0</v>
          </cell>
          <cell r="DP261">
            <v>1</v>
          </cell>
          <cell r="DQ261">
            <v>1</v>
          </cell>
          <cell r="DR261">
            <v>1</v>
          </cell>
          <cell r="DS261">
            <v>1</v>
          </cell>
          <cell r="DT261">
            <v>1</v>
          </cell>
          <cell r="DU261">
            <v>1</v>
          </cell>
          <cell r="DV261">
            <v>0</v>
          </cell>
          <cell r="DW261">
            <v>0</v>
          </cell>
          <cell r="DX261">
            <v>0</v>
          </cell>
          <cell r="DY261">
            <v>0</v>
          </cell>
          <cell r="DZ261">
            <v>0</v>
          </cell>
          <cell r="EA261">
            <v>0</v>
          </cell>
          <cell r="EB261">
            <v>0</v>
          </cell>
          <cell r="EC261">
            <v>0</v>
          </cell>
          <cell r="ED261">
            <v>0</v>
          </cell>
          <cell r="EE261">
            <v>0</v>
          </cell>
          <cell r="EF261">
            <v>0</v>
          </cell>
        </row>
        <row r="262">
          <cell r="BZ262" t="str">
            <v>T3Seasonal TOU DemandFixed Charge</v>
          </cell>
          <cell r="CG262">
            <v>7.8456630000000001</v>
          </cell>
          <cell r="CH262">
            <v>7.9241196299999999</v>
          </cell>
          <cell r="CI262">
            <v>8.0033608262999998</v>
          </cell>
          <cell r="CJ262">
            <v>8.0833944345629991</v>
          </cell>
          <cell r="CK262">
            <v>8.1642283789086285</v>
          </cell>
          <cell r="CL262">
            <v>8.1642283789086285</v>
          </cell>
          <cell r="CM262">
            <v>8.1642283789086285</v>
          </cell>
          <cell r="CN262">
            <v>8.1642283789086285</v>
          </cell>
          <cell r="CO262">
            <v>8.1642283789086285</v>
          </cell>
          <cell r="CP262">
            <v>8.1642283789086285</v>
          </cell>
          <cell r="CQ262">
            <v>8.1642283789086285</v>
          </cell>
          <cell r="CR262">
            <v>152.25133404403223</v>
          </cell>
          <cell r="CS262">
            <v>142.17767404318195</v>
          </cell>
          <cell r="CT262">
            <v>141.32473978537834</v>
          </cell>
          <cell r="CU262">
            <v>140.37949591512572</v>
          </cell>
          <cell r="CV262">
            <v>0</v>
          </cell>
          <cell r="CW262">
            <v>0</v>
          </cell>
          <cell r="CX262">
            <v>0</v>
          </cell>
          <cell r="CY262">
            <v>0</v>
          </cell>
          <cell r="CZ262">
            <v>0</v>
          </cell>
          <cell r="DA262">
            <v>0</v>
          </cell>
          <cell r="DB262">
            <v>0</v>
          </cell>
          <cell r="DD262" t="str">
            <v>Mt IsaDemand LargeFixed Charge</v>
          </cell>
          <cell r="DK262">
            <v>209.20425</v>
          </cell>
          <cell r="DL262">
            <v>210.63513827012954</v>
          </cell>
          <cell r="DM262">
            <v>210.2017522087873</v>
          </cell>
          <cell r="DN262">
            <v>211.81131165518363</v>
          </cell>
          <cell r="DO262">
            <v>0</v>
          </cell>
          <cell r="DP262">
            <v>0</v>
          </cell>
          <cell r="DQ262">
            <v>0</v>
          </cell>
          <cell r="DR262">
            <v>0</v>
          </cell>
          <cell r="DS262">
            <v>0</v>
          </cell>
          <cell r="DT262">
            <v>0</v>
          </cell>
          <cell r="DU262">
            <v>0</v>
          </cell>
          <cell r="DV262">
            <v>7</v>
          </cell>
          <cell r="DW262">
            <v>6.43</v>
          </cell>
          <cell r="DX262">
            <v>6.4</v>
          </cell>
          <cell r="DY262">
            <v>6.35</v>
          </cell>
          <cell r="DZ262">
            <v>0</v>
          </cell>
          <cell r="EA262">
            <v>0</v>
          </cell>
          <cell r="EB262">
            <v>0</v>
          </cell>
          <cell r="EC262">
            <v>0</v>
          </cell>
          <cell r="ED262">
            <v>0</v>
          </cell>
          <cell r="EE262">
            <v>0</v>
          </cell>
          <cell r="EF262">
            <v>0</v>
          </cell>
        </row>
        <row r="263">
          <cell r="BZ263" t="str">
            <v>T3Seasonal TOU DemandNon Summer Demand Charge kW</v>
          </cell>
          <cell r="CG263">
            <v>3.8068590000000002</v>
          </cell>
          <cell r="CH263">
            <v>3.8449275900000002</v>
          </cell>
          <cell r="CI263">
            <v>3.8833768659000003</v>
          </cell>
          <cell r="CJ263">
            <v>3.9222106345590002</v>
          </cell>
          <cell r="CK263">
            <v>3.9614327409045904</v>
          </cell>
          <cell r="CL263">
            <v>3.9614327409045904</v>
          </cell>
          <cell r="CM263">
            <v>3.9614327409045904</v>
          </cell>
          <cell r="CN263">
            <v>3.9614327409045904</v>
          </cell>
          <cell r="CO263">
            <v>3.9614327409045904</v>
          </cell>
          <cell r="CP263">
            <v>3.9614327409045904</v>
          </cell>
          <cell r="CQ263">
            <v>3.9614327409045904</v>
          </cell>
          <cell r="CR263">
            <v>200386.81226361607</v>
          </cell>
          <cell r="CS263">
            <v>181551.0710707719</v>
          </cell>
          <cell r="CT263">
            <v>180461.27568348902</v>
          </cell>
          <cell r="CU263">
            <v>179255.27034996377</v>
          </cell>
          <cell r="CV263">
            <v>0</v>
          </cell>
          <cell r="CW263">
            <v>0</v>
          </cell>
          <cell r="CX263">
            <v>0</v>
          </cell>
          <cell r="CY263">
            <v>0</v>
          </cell>
          <cell r="CZ263">
            <v>0</v>
          </cell>
          <cell r="DA263">
            <v>0</v>
          </cell>
          <cell r="DB263">
            <v>0</v>
          </cell>
          <cell r="DD263" t="str">
            <v>Mt IsaDemand LargeDemand Charge kW</v>
          </cell>
          <cell r="DK263">
            <v>10.460380475524921</v>
          </cell>
          <cell r="DL263">
            <v>10.198870963636798</v>
          </cell>
          <cell r="DM263">
            <v>9.9438991895458777</v>
          </cell>
          <cell r="DN263">
            <v>9.6953017098072305</v>
          </cell>
          <cell r="DO263">
            <v>9.4529191670620492</v>
          </cell>
          <cell r="DP263">
            <v>1</v>
          </cell>
          <cell r="DQ263">
            <v>1</v>
          </cell>
          <cell r="DR263">
            <v>1</v>
          </cell>
          <cell r="DS263">
            <v>1</v>
          </cell>
          <cell r="DT263">
            <v>1</v>
          </cell>
          <cell r="DU263">
            <v>1</v>
          </cell>
          <cell r="DV263">
            <v>1444.8</v>
          </cell>
          <cell r="DW263">
            <v>1328.14</v>
          </cell>
          <cell r="DX263">
            <v>1320.17</v>
          </cell>
          <cell r="DY263">
            <v>1311.34</v>
          </cell>
          <cell r="DZ263">
            <v>0</v>
          </cell>
          <cell r="EA263">
            <v>0</v>
          </cell>
          <cell r="EB263">
            <v>0</v>
          </cell>
          <cell r="EC263">
            <v>0</v>
          </cell>
          <cell r="ED263">
            <v>0</v>
          </cell>
          <cell r="EE263">
            <v>0</v>
          </cell>
          <cell r="EF263">
            <v>0</v>
          </cell>
        </row>
        <row r="264">
          <cell r="BZ264" t="str">
            <v>T3Seasonal TOU DemandSummer Demand Charge kW</v>
          </cell>
          <cell r="CG264">
            <v>3.8068590000000002</v>
          </cell>
          <cell r="CH264">
            <v>3.8449275900000002</v>
          </cell>
          <cell r="CI264">
            <v>3.8449275900000002</v>
          </cell>
          <cell r="CJ264">
            <v>3.8449275900000002</v>
          </cell>
          <cell r="CK264">
            <v>3.8449275900000002</v>
          </cell>
          <cell r="CL264">
            <v>3.8449275900000002</v>
          </cell>
          <cell r="CM264">
            <v>3.8449275900000002</v>
          </cell>
          <cell r="CN264">
            <v>3.8449275900000002</v>
          </cell>
          <cell r="CO264">
            <v>3.8449275900000002</v>
          </cell>
          <cell r="CP264">
            <v>3.8449275900000002</v>
          </cell>
          <cell r="CQ264">
            <v>3.8449275900000002</v>
          </cell>
          <cell r="CR264">
            <v>86039.07219942371</v>
          </cell>
          <cell r="CS264">
            <v>77959.522949443926</v>
          </cell>
          <cell r="CT264">
            <v>77491.557195970963</v>
          </cell>
          <cell r="CU264">
            <v>76973.687792276469</v>
          </cell>
          <cell r="CV264">
            <v>0</v>
          </cell>
          <cell r="CW264">
            <v>0</v>
          </cell>
          <cell r="CX264">
            <v>0</v>
          </cell>
          <cell r="CY264">
            <v>0</v>
          </cell>
          <cell r="CZ264">
            <v>0</v>
          </cell>
          <cell r="DA264">
            <v>0</v>
          </cell>
          <cell r="DB264">
            <v>0</v>
          </cell>
          <cell r="DD264" t="str">
            <v>Mt IsaDemand LargeVolume Charge</v>
          </cell>
          <cell r="DK264">
            <v>2.5175116444294322E-3</v>
          </cell>
          <cell r="DL264">
            <v>6.4057526872824781E-3</v>
          </cell>
          <cell r="DM264">
            <v>7.4748136482659204E-3</v>
          </cell>
          <cell r="DN264">
            <v>9.0613520295281941E-3</v>
          </cell>
          <cell r="DO264">
            <v>0</v>
          </cell>
          <cell r="DP264">
            <v>0</v>
          </cell>
          <cell r="DQ264">
            <v>0</v>
          </cell>
          <cell r="DR264">
            <v>0</v>
          </cell>
          <cell r="DS264">
            <v>0</v>
          </cell>
          <cell r="DT264">
            <v>0</v>
          </cell>
          <cell r="DU264">
            <v>0</v>
          </cell>
          <cell r="DV264">
            <v>11091765.17</v>
          </cell>
          <cell r="DW264">
            <v>10056973.68</v>
          </cell>
          <cell r="DX264">
            <v>9639496.0700000003</v>
          </cell>
          <cell r="DY264">
            <v>9485881.8000000007</v>
          </cell>
          <cell r="DZ264">
            <v>0</v>
          </cell>
          <cell r="EA264">
            <v>0</v>
          </cell>
          <cell r="EB264">
            <v>0</v>
          </cell>
          <cell r="EC264">
            <v>0</v>
          </cell>
          <cell r="ED264">
            <v>0</v>
          </cell>
          <cell r="EE264">
            <v>0</v>
          </cell>
          <cell r="EF264">
            <v>0</v>
          </cell>
        </row>
        <row r="265">
          <cell r="BZ265" t="str">
            <v>T3Seasonal TOU DemandVolume Charge</v>
          </cell>
          <cell r="CG265">
            <v>1.4121324100704864E-2</v>
          </cell>
          <cell r="CH265">
            <v>1.4377310927251193E-2</v>
          </cell>
          <cell r="CI265">
            <v>1.4100373889236734E-2</v>
          </cell>
          <cell r="CJ265">
            <v>1.354005174131365E-2</v>
          </cell>
          <cell r="CK265">
            <v>0</v>
          </cell>
          <cell r="CL265">
            <v>0</v>
          </cell>
          <cell r="CM265">
            <v>0</v>
          </cell>
          <cell r="CN265">
            <v>0</v>
          </cell>
          <cell r="CO265">
            <v>0</v>
          </cell>
          <cell r="CP265">
            <v>0</v>
          </cell>
          <cell r="CQ265">
            <v>0</v>
          </cell>
          <cell r="CR265">
            <v>90714001.134974673</v>
          </cell>
          <cell r="CS265">
            <v>86576776.034425899</v>
          </cell>
          <cell r="CT265">
            <v>85807421.433491826</v>
          </cell>
          <cell r="CU265">
            <v>84897494.169962257</v>
          </cell>
          <cell r="CV265">
            <v>0</v>
          </cell>
          <cell r="CW265">
            <v>0</v>
          </cell>
          <cell r="CX265">
            <v>0</v>
          </cell>
          <cell r="CY265">
            <v>0</v>
          </cell>
          <cell r="CZ265">
            <v>0</v>
          </cell>
          <cell r="DA265">
            <v>0</v>
          </cell>
          <cell r="DB265">
            <v>0</v>
          </cell>
          <cell r="DD265" t="str">
            <v>Mt IsaDemand MediumFixed Charge</v>
          </cell>
          <cell r="DK265">
            <v>72.678799999999995</v>
          </cell>
          <cell r="DL265">
            <v>73.17589909051604</v>
          </cell>
          <cell r="DM265">
            <v>73.025338196676259</v>
          </cell>
          <cell r="DN265">
            <v>73.584508715882961</v>
          </cell>
          <cell r="DO265">
            <v>0</v>
          </cell>
          <cell r="DP265">
            <v>0</v>
          </cell>
          <cell r="DQ265">
            <v>0</v>
          </cell>
          <cell r="DR265">
            <v>0</v>
          </cell>
          <cell r="DS265">
            <v>0</v>
          </cell>
          <cell r="DT265">
            <v>0</v>
          </cell>
          <cell r="DU265">
            <v>0</v>
          </cell>
          <cell r="DV265">
            <v>38</v>
          </cell>
          <cell r="DW265">
            <v>34.93</v>
          </cell>
          <cell r="DX265">
            <v>34.72</v>
          </cell>
          <cell r="DY265">
            <v>34.49</v>
          </cell>
          <cell r="DZ265">
            <v>0</v>
          </cell>
          <cell r="EA265">
            <v>0</v>
          </cell>
          <cell r="EB265">
            <v>0</v>
          </cell>
          <cell r="EC265">
            <v>0</v>
          </cell>
          <cell r="ED265">
            <v>0</v>
          </cell>
          <cell r="EE265">
            <v>0</v>
          </cell>
          <cell r="EF265">
            <v>0</v>
          </cell>
        </row>
        <row r="266">
          <cell r="BZ266" t="str">
            <v>T3ToU DemandFixed Charge</v>
          </cell>
          <cell r="CG266">
            <v>18.478614</v>
          </cell>
          <cell r="CH266">
            <v>18.66340014</v>
          </cell>
          <cell r="CI266">
            <v>18.850034141400002</v>
          </cell>
          <cell r="CJ266">
            <v>19.038534482814001</v>
          </cell>
          <cell r="CK266">
            <v>19.228919827642141</v>
          </cell>
          <cell r="CL266">
            <v>19.228919827642141</v>
          </cell>
          <cell r="CM266">
            <v>19.228919827642141</v>
          </cell>
          <cell r="CN266">
            <v>19.228919827642141</v>
          </cell>
          <cell r="CO266">
            <v>19.228919827642141</v>
          </cell>
          <cell r="CP266">
            <v>19.228919827642141</v>
          </cell>
          <cell r="CQ266">
            <v>19.228919827642141</v>
          </cell>
          <cell r="CR266">
            <v>5.4407889373919813</v>
          </cell>
          <cell r="CS266">
            <v>4.9118560937503251</v>
          </cell>
          <cell r="CT266">
            <v>4.8808967597674267</v>
          </cell>
          <cell r="CU266">
            <v>4.849094725963802</v>
          </cell>
          <cell r="CV266">
            <v>0</v>
          </cell>
          <cell r="CW266">
            <v>0</v>
          </cell>
          <cell r="CX266">
            <v>0</v>
          </cell>
          <cell r="CY266">
            <v>0</v>
          </cell>
          <cell r="CZ266">
            <v>0</v>
          </cell>
          <cell r="DA266">
            <v>0</v>
          </cell>
          <cell r="DB266">
            <v>0</v>
          </cell>
          <cell r="DD266" t="str">
            <v>Mt IsaDemand MediumDemand Charge kW</v>
          </cell>
          <cell r="DK266">
            <v>13.420298535965046</v>
          </cell>
          <cell r="DL266">
            <v>13.084791072565919</v>
          </cell>
          <cell r="DM266">
            <v>12.75767129575177</v>
          </cell>
          <cell r="DN266">
            <v>12.438729513357975</v>
          </cell>
          <cell r="DO266">
            <v>12.127761275524026</v>
          </cell>
          <cell r="DP266">
            <v>0</v>
          </cell>
          <cell r="DQ266">
            <v>0</v>
          </cell>
          <cell r="DR266">
            <v>0</v>
          </cell>
          <cell r="DS266">
            <v>0</v>
          </cell>
          <cell r="DT266">
            <v>0</v>
          </cell>
          <cell r="DU266">
            <v>0</v>
          </cell>
          <cell r="DV266">
            <v>26522.1</v>
          </cell>
          <cell r="DW266">
            <v>24380.560000000001</v>
          </cell>
          <cell r="DX266">
            <v>24234.22</v>
          </cell>
          <cell r="DY266">
            <v>24072.26</v>
          </cell>
          <cell r="DZ266">
            <v>0</v>
          </cell>
          <cell r="EA266">
            <v>0</v>
          </cell>
          <cell r="EB266">
            <v>0</v>
          </cell>
          <cell r="EC266">
            <v>0</v>
          </cell>
          <cell r="ED266">
            <v>0</v>
          </cell>
          <cell r="EE266">
            <v>0</v>
          </cell>
          <cell r="EF266">
            <v>0</v>
          </cell>
        </row>
        <row r="267">
          <cell r="BZ267" t="str">
            <v>T3ToU DemandPeak Demand Charge kVA</v>
          </cell>
          <cell r="CG267">
            <v>2.8954800000000001</v>
          </cell>
          <cell r="CH267">
            <v>2.9244348000000002</v>
          </cell>
          <cell r="CI267">
            <v>2.9536791480000004</v>
          </cell>
          <cell r="CJ267">
            <v>2.9832159394800004</v>
          </cell>
          <cell r="CK267">
            <v>3.0130480988748003</v>
          </cell>
          <cell r="CL267">
            <v>3.0130480988748003</v>
          </cell>
          <cell r="CM267">
            <v>3.0130480988748003</v>
          </cell>
          <cell r="CN267">
            <v>3.0130480988748003</v>
          </cell>
          <cell r="CO267">
            <v>3.0130480988748003</v>
          </cell>
          <cell r="CP267">
            <v>3.0130480988748003</v>
          </cell>
          <cell r="CQ267">
            <v>3.0130480988748003</v>
          </cell>
          <cell r="CR267">
            <v>11715.237203700546</v>
          </cell>
          <cell r="CS267">
            <v>10309.183275155108</v>
          </cell>
          <cell r="CT267">
            <v>10247.299204040088</v>
          </cell>
          <cell r="CU267">
            <v>10178.818782714723</v>
          </cell>
          <cell r="CV267">
            <v>0</v>
          </cell>
          <cell r="CW267">
            <v>0</v>
          </cell>
          <cell r="CX267">
            <v>0</v>
          </cell>
          <cell r="CY267">
            <v>0</v>
          </cell>
          <cell r="CZ267">
            <v>0</v>
          </cell>
          <cell r="DA267">
            <v>0</v>
          </cell>
          <cell r="DB267">
            <v>0</v>
          </cell>
          <cell r="DD267" t="str">
            <v>Mt IsaDemand MediumVolume Charge</v>
          </cell>
          <cell r="DK267">
            <v>2.5175116444294322E-3</v>
          </cell>
          <cell r="DL267">
            <v>6.4057526872824781E-3</v>
          </cell>
          <cell r="DM267">
            <v>7.4748136482659204E-3</v>
          </cell>
          <cell r="DN267">
            <v>9.0613520295281941E-3</v>
          </cell>
          <cell r="DO267">
            <v>0</v>
          </cell>
          <cell r="DP267">
            <v>0</v>
          </cell>
          <cell r="DQ267">
            <v>0</v>
          </cell>
          <cell r="DR267">
            <v>0</v>
          </cell>
          <cell r="DS267">
            <v>0</v>
          </cell>
          <cell r="DT267">
            <v>0</v>
          </cell>
          <cell r="DU267">
            <v>0</v>
          </cell>
          <cell r="DV267">
            <v>16596571.65</v>
          </cell>
          <cell r="DW267">
            <v>15048216.550000001</v>
          </cell>
          <cell r="DX267">
            <v>14423546.18</v>
          </cell>
          <cell r="DY267">
            <v>14193693.65</v>
          </cell>
          <cell r="DZ267">
            <v>0</v>
          </cell>
          <cell r="EA267">
            <v>0</v>
          </cell>
          <cell r="EB267">
            <v>0</v>
          </cell>
          <cell r="EC267">
            <v>0</v>
          </cell>
          <cell r="ED267">
            <v>0</v>
          </cell>
          <cell r="EE267">
            <v>0</v>
          </cell>
          <cell r="EF267">
            <v>0</v>
          </cell>
        </row>
        <row r="268">
          <cell r="BZ268" t="str">
            <v>T3ToU DemandExcess Demand Charge</v>
          </cell>
          <cell r="CG268">
            <v>0.57909600000000006</v>
          </cell>
          <cell r="CH268">
            <v>0.58488696000000007</v>
          </cell>
          <cell r="CI268">
            <v>0.59073582960000004</v>
          </cell>
          <cell r="CJ268">
            <v>0.59664318789600002</v>
          </cell>
          <cell r="CK268">
            <v>0.60260961977495997</v>
          </cell>
          <cell r="CL268">
            <v>0.60260961977495997</v>
          </cell>
          <cell r="CM268">
            <v>0.60260961977495997</v>
          </cell>
          <cell r="CN268">
            <v>0.60260961977495997</v>
          </cell>
          <cell r="CO268">
            <v>0.60260961977495997</v>
          </cell>
          <cell r="CP268">
            <v>0.60260961977495997</v>
          </cell>
          <cell r="CQ268">
            <v>0.60260961977495997</v>
          </cell>
          <cell r="CR268">
            <v>2705.8312028216296</v>
          </cell>
          <cell r="CS268">
            <v>2393.0222590093535</v>
          </cell>
          <cell r="CT268">
            <v>2378.6578954158936</v>
          </cell>
          <cell r="CU268">
            <v>2362.7621378648378</v>
          </cell>
          <cell r="CV268">
            <v>0</v>
          </cell>
          <cell r="CW268">
            <v>0</v>
          </cell>
          <cell r="CX268">
            <v>0</v>
          </cell>
          <cell r="CY268">
            <v>0</v>
          </cell>
          <cell r="CZ268">
            <v>0</v>
          </cell>
          <cell r="DA268">
            <v>0</v>
          </cell>
          <cell r="DB268">
            <v>0</v>
          </cell>
          <cell r="DD268" t="str">
            <v>Mt IsaDemand SmallFixed Charge</v>
          </cell>
          <cell r="DK268">
            <v>21.37595</v>
          </cell>
          <cell r="DL268">
            <v>21.52215446820691</v>
          </cell>
          <cell r="DM268">
            <v>21.477872199668155</v>
          </cell>
          <cell r="DN268">
            <v>21.642332827251941</v>
          </cell>
          <cell r="DO268">
            <v>0</v>
          </cell>
          <cell r="DP268">
            <v>0</v>
          </cell>
          <cell r="DQ268">
            <v>0</v>
          </cell>
          <cell r="DR268">
            <v>0</v>
          </cell>
          <cell r="DS268">
            <v>0</v>
          </cell>
          <cell r="DT268">
            <v>0</v>
          </cell>
          <cell r="DU268">
            <v>0</v>
          </cell>
          <cell r="DV268">
            <v>96</v>
          </cell>
          <cell r="DW268">
            <v>87.44</v>
          </cell>
          <cell r="DX268">
            <v>86.86</v>
          </cell>
          <cell r="DY268">
            <v>86.21</v>
          </cell>
          <cell r="DZ268">
            <v>0</v>
          </cell>
          <cell r="EA268">
            <v>0</v>
          </cell>
          <cell r="EB268">
            <v>0</v>
          </cell>
          <cell r="EC268">
            <v>0</v>
          </cell>
          <cell r="ED268">
            <v>0</v>
          </cell>
          <cell r="EE268">
            <v>0</v>
          </cell>
          <cell r="EF268">
            <v>0</v>
          </cell>
        </row>
        <row r="269">
          <cell r="BZ269" t="str">
            <v>T3ToU DemandVolume Charge</v>
          </cell>
          <cell r="CG269">
            <v>1.4121324100704864E-2</v>
          </cell>
          <cell r="CH269">
            <v>1.4377310927251193E-2</v>
          </cell>
          <cell r="CI269">
            <v>1.4100373889236734E-2</v>
          </cell>
          <cell r="CJ269">
            <v>1.354005174131365E-2</v>
          </cell>
          <cell r="CK269">
            <v>0</v>
          </cell>
          <cell r="CL269">
            <v>0</v>
          </cell>
          <cell r="CM269">
            <v>0</v>
          </cell>
          <cell r="CN269">
            <v>0</v>
          </cell>
          <cell r="CO269">
            <v>0</v>
          </cell>
          <cell r="CP269">
            <v>0</v>
          </cell>
          <cell r="CQ269">
            <v>0</v>
          </cell>
          <cell r="CR269">
            <v>5416663.5385140125</v>
          </cell>
          <cell r="CS269">
            <v>5133988.2999050105</v>
          </cell>
          <cell r="CT269">
            <v>5088968.3149607275</v>
          </cell>
          <cell r="CU269">
            <v>5051731.6082378207</v>
          </cell>
          <cell r="CV269">
            <v>0</v>
          </cell>
          <cell r="CW269">
            <v>0</v>
          </cell>
          <cell r="CX269">
            <v>0</v>
          </cell>
          <cell r="CY269">
            <v>0</v>
          </cell>
          <cell r="CZ269">
            <v>0</v>
          </cell>
          <cell r="DA269">
            <v>0</v>
          </cell>
          <cell r="DB269">
            <v>0</v>
          </cell>
          <cell r="DD269" t="str">
            <v>Mt IsaDemand SmallDemand Charge kW</v>
          </cell>
          <cell r="DK269">
            <v>14.765533715379949</v>
          </cell>
          <cell r="DL269">
            <v>14.39639537249545</v>
          </cell>
          <cell r="DM269">
            <v>14.036485488183063</v>
          </cell>
          <cell r="DN269">
            <v>13.685573350978485</v>
          </cell>
          <cell r="DO269">
            <v>13.343434017204023</v>
          </cell>
          <cell r="DP269">
            <v>0</v>
          </cell>
          <cell r="DQ269">
            <v>0</v>
          </cell>
          <cell r="DR269">
            <v>0</v>
          </cell>
          <cell r="DS269">
            <v>0</v>
          </cell>
          <cell r="DT269">
            <v>0</v>
          </cell>
          <cell r="DU269">
            <v>0</v>
          </cell>
          <cell r="DV269">
            <v>27360.639999999999</v>
          </cell>
          <cell r="DW269">
            <v>24921.27</v>
          </cell>
          <cell r="DX269">
            <v>24754.560000000001</v>
          </cell>
          <cell r="DY269">
            <v>24570.080000000002</v>
          </cell>
          <cell r="DZ269">
            <v>0</v>
          </cell>
          <cell r="EA269">
            <v>0</v>
          </cell>
          <cell r="EB269">
            <v>0</v>
          </cell>
          <cell r="EC269">
            <v>0</v>
          </cell>
          <cell r="ED269">
            <v>0</v>
          </cell>
          <cell r="EE269">
            <v>0</v>
          </cell>
          <cell r="EF269">
            <v>0</v>
          </cell>
        </row>
        <row r="270">
          <cell r="BZ270" t="str">
            <v>T3Small Business Transitional DemandFixed Charge</v>
          </cell>
          <cell r="CG270">
            <v>0.14114099999999999</v>
          </cell>
          <cell r="CH270">
            <v>0.14255240999999999</v>
          </cell>
          <cell r="CI270">
            <v>0.14397793409999998</v>
          </cell>
          <cell r="CJ270">
            <v>0.14541771344099999</v>
          </cell>
          <cell r="CK270">
            <v>0.14687189057541</v>
          </cell>
          <cell r="CL270">
            <v>0.14687189057541</v>
          </cell>
          <cell r="CM270">
            <v>0.14687189057541</v>
          </cell>
          <cell r="CN270">
            <v>0.14687189057541</v>
          </cell>
          <cell r="CO270">
            <v>0.14687189057541</v>
          </cell>
          <cell r="CP270">
            <v>0.14687189057541</v>
          </cell>
          <cell r="CQ270">
            <v>0.14687189057541</v>
          </cell>
          <cell r="CR270">
            <v>3364.8433482014316</v>
          </cell>
          <cell r="CS270">
            <v>5047.2667206867081</v>
          </cell>
          <cell r="CT270">
            <v>7570.8988653421311</v>
          </cell>
          <cell r="CU270">
            <v>11356.347570986134</v>
          </cell>
          <cell r="CV270">
            <v>0</v>
          </cell>
          <cell r="CW270">
            <v>0</v>
          </cell>
          <cell r="CX270">
            <v>0</v>
          </cell>
          <cell r="CY270">
            <v>0</v>
          </cell>
          <cell r="CZ270">
            <v>0</v>
          </cell>
          <cell r="DA270">
            <v>0</v>
          </cell>
          <cell r="DB270">
            <v>0</v>
          </cell>
          <cell r="DD270" t="str">
            <v>Mt IsaDemand SmallVolume Charge</v>
          </cell>
          <cell r="DK270">
            <v>2.5175116444294322E-3</v>
          </cell>
          <cell r="DL270">
            <v>6.4057526872824781E-3</v>
          </cell>
          <cell r="DM270">
            <v>7.4748136482659204E-3</v>
          </cell>
          <cell r="DN270">
            <v>9.0613520295281941E-3</v>
          </cell>
          <cell r="DO270">
            <v>0</v>
          </cell>
          <cell r="DP270">
            <v>0</v>
          </cell>
          <cell r="DQ270">
            <v>0</v>
          </cell>
          <cell r="DR270">
            <v>0</v>
          </cell>
          <cell r="DS270">
            <v>0</v>
          </cell>
          <cell r="DT270">
            <v>0</v>
          </cell>
          <cell r="DU270">
            <v>0</v>
          </cell>
          <cell r="DV270">
            <v>14296523.59</v>
          </cell>
          <cell r="DW270">
            <v>12952063.310000001</v>
          </cell>
          <cell r="DX270">
            <v>12406524.609999999</v>
          </cell>
          <cell r="DY270">
            <v>12200086.279999999</v>
          </cell>
          <cell r="DZ270">
            <v>0</v>
          </cell>
          <cell r="EA270">
            <v>0</v>
          </cell>
          <cell r="EB270">
            <v>0</v>
          </cell>
          <cell r="EC270">
            <v>0</v>
          </cell>
          <cell r="ED270">
            <v>0</v>
          </cell>
          <cell r="EE270">
            <v>0</v>
          </cell>
          <cell r="EF270">
            <v>0</v>
          </cell>
        </row>
        <row r="271">
          <cell r="BZ271" t="str">
            <v>T3Small Business Transitional DemandPeak Demand Charge kW</v>
          </cell>
          <cell r="CG271">
            <v>1.6481964429145151</v>
          </cell>
          <cell r="CH271">
            <v>1.6646784073436602</v>
          </cell>
          <cell r="CI271">
            <v>1.6813251914170968</v>
          </cell>
          <cell r="CJ271">
            <v>1.6981384433312678</v>
          </cell>
          <cell r="CK271">
            <v>1.7151198277645805</v>
          </cell>
          <cell r="CL271">
            <v>1.7151198277645805</v>
          </cell>
          <cell r="CM271">
            <v>1.7151198277645805</v>
          </cell>
          <cell r="CN271">
            <v>1.7151198277645805</v>
          </cell>
          <cell r="CO271">
            <v>1.7151198277645805</v>
          </cell>
          <cell r="CP271">
            <v>1.7151198277645805</v>
          </cell>
          <cell r="CQ271">
            <v>1.7151198277645805</v>
          </cell>
          <cell r="CR271">
            <v>317816.54275378986</v>
          </cell>
          <cell r="CS271">
            <v>462390.70065921475</v>
          </cell>
          <cell r="CT271">
            <v>693586.05196017958</v>
          </cell>
          <cell r="CU271">
            <v>1040379.077695939</v>
          </cell>
          <cell r="CV271">
            <v>0</v>
          </cell>
          <cell r="CW271">
            <v>0</v>
          </cell>
          <cell r="CX271">
            <v>0</v>
          </cell>
          <cell r="CY271">
            <v>0</v>
          </cell>
          <cell r="CZ271">
            <v>0</v>
          </cell>
          <cell r="DA271">
            <v>0</v>
          </cell>
          <cell r="DB271">
            <v>0</v>
          </cell>
          <cell r="DD271" t="str">
            <v>Mt IsaLarge Business EnergyFixed Charge</v>
          </cell>
          <cell r="DK271">
            <v>21.37595</v>
          </cell>
          <cell r="DL271">
            <v>21.52215446820691</v>
          </cell>
          <cell r="DM271">
            <v>21.477872199668155</v>
          </cell>
          <cell r="DN271">
            <v>21.642332827251941</v>
          </cell>
          <cell r="DO271">
            <v>0</v>
          </cell>
          <cell r="DP271">
            <v>0</v>
          </cell>
          <cell r="DQ271">
            <v>0</v>
          </cell>
          <cell r="DR271">
            <v>0</v>
          </cell>
          <cell r="DS271">
            <v>0</v>
          </cell>
          <cell r="DT271">
            <v>0</v>
          </cell>
          <cell r="DU271">
            <v>0</v>
          </cell>
          <cell r="DV271">
            <v>10</v>
          </cell>
          <cell r="DW271">
            <v>10</v>
          </cell>
          <cell r="DX271">
            <v>10</v>
          </cell>
          <cell r="DY271">
            <v>10</v>
          </cell>
          <cell r="DZ271">
            <v>0</v>
          </cell>
          <cell r="EA271">
            <v>0</v>
          </cell>
          <cell r="EB271">
            <v>0</v>
          </cell>
          <cell r="EC271">
            <v>0</v>
          </cell>
          <cell r="ED271">
            <v>0</v>
          </cell>
          <cell r="EE271">
            <v>0</v>
          </cell>
          <cell r="EF271">
            <v>0</v>
          </cell>
        </row>
        <row r="272">
          <cell r="BZ272" t="str">
            <v>T3Small Business Transitional DemandVolume Charge</v>
          </cell>
          <cell r="CG272">
            <v>6.8977626046223218E-3</v>
          </cell>
          <cell r="CH272">
            <v>7.0847330520737587E-3</v>
          </cell>
          <cell r="CI272">
            <v>7.0847330520737587E-3</v>
          </cell>
          <cell r="CJ272">
            <v>7.0847330520737587E-3</v>
          </cell>
          <cell r="CK272">
            <v>7.0847330520737587E-3</v>
          </cell>
          <cell r="CL272">
            <v>0</v>
          </cell>
          <cell r="CM272">
            <v>0</v>
          </cell>
          <cell r="CN272">
            <v>0</v>
          </cell>
          <cell r="CO272">
            <v>0</v>
          </cell>
          <cell r="CP272">
            <v>0</v>
          </cell>
          <cell r="CQ272">
            <v>0</v>
          </cell>
          <cell r="CR272">
            <v>46942268.877123147</v>
          </cell>
          <cell r="CS272">
            <v>46586020.009066693</v>
          </cell>
          <cell r="CT272">
            <v>46999455.341134533</v>
          </cell>
          <cell r="CU272">
            <v>46847925.24229224</v>
          </cell>
          <cell r="CV272">
            <v>0</v>
          </cell>
          <cell r="CW272">
            <v>0</v>
          </cell>
          <cell r="CX272">
            <v>0</v>
          </cell>
          <cell r="CY272">
            <v>0</v>
          </cell>
          <cell r="CZ272">
            <v>0</v>
          </cell>
          <cell r="DA272">
            <v>0</v>
          </cell>
          <cell r="DB272">
            <v>0</v>
          </cell>
          <cell r="DD272" t="str">
            <v>Mt IsaLarge Business EnergyVolume Block 1 Charge</v>
          </cell>
          <cell r="DK272">
            <v>2.5175116444294322E-3</v>
          </cell>
          <cell r="DL272">
            <v>6.4057526872824781E-3</v>
          </cell>
          <cell r="DM272">
            <v>7.4748136482659204E-3</v>
          </cell>
          <cell r="DN272">
            <v>9.0613520295281941E-3</v>
          </cell>
          <cell r="DO272">
            <v>0</v>
          </cell>
          <cell r="DP272">
            <v>0</v>
          </cell>
          <cell r="DQ272">
            <v>0</v>
          </cell>
          <cell r="DR272">
            <v>0</v>
          </cell>
          <cell r="DS272">
            <v>0</v>
          </cell>
          <cell r="DT272">
            <v>0</v>
          </cell>
          <cell r="DU272">
            <v>0</v>
          </cell>
          <cell r="DV272">
            <v>970000</v>
          </cell>
          <cell r="DW272">
            <v>970000</v>
          </cell>
          <cell r="DX272">
            <v>970000</v>
          </cell>
          <cell r="DY272">
            <v>970000</v>
          </cell>
          <cell r="DZ272">
            <v>0</v>
          </cell>
          <cell r="EA272">
            <v>0</v>
          </cell>
          <cell r="EB272">
            <v>0</v>
          </cell>
          <cell r="EC272">
            <v>0</v>
          </cell>
          <cell r="ED272">
            <v>0</v>
          </cell>
          <cell r="EE272">
            <v>0</v>
          </cell>
          <cell r="EF272">
            <v>0</v>
          </cell>
        </row>
        <row r="273">
          <cell r="BZ273" t="str">
            <v>T3Residential Transitional DemandFixed Charge</v>
          </cell>
          <cell r="CG273">
            <v>5.6456399999999997E-2</v>
          </cell>
          <cell r="CH273">
            <v>5.7020964E-2</v>
          </cell>
          <cell r="CI273">
            <v>5.759117364E-2</v>
          </cell>
          <cell r="CJ273">
            <v>5.8167085376400002E-2</v>
          </cell>
          <cell r="CK273">
            <v>5.8748756230164005E-2</v>
          </cell>
          <cell r="CL273">
            <v>5.8748756230164005E-2</v>
          </cell>
          <cell r="CM273">
            <v>5.8748756230164005E-2</v>
          </cell>
          <cell r="CN273">
            <v>5.8748756230164005E-2</v>
          </cell>
          <cell r="CO273">
            <v>5.8748756230164005E-2</v>
          </cell>
          <cell r="CP273">
            <v>5.8748756230164005E-2</v>
          </cell>
          <cell r="CQ273">
            <v>5.8748756230164005E-2</v>
          </cell>
          <cell r="CR273">
            <v>27116.314631097259</v>
          </cell>
          <cell r="CS273">
            <v>37982.654009931408</v>
          </cell>
          <cell r="CT273">
            <v>49407.167818960414</v>
          </cell>
          <cell r="CU273">
            <v>59330.208453550564</v>
          </cell>
          <cell r="CV273">
            <v>0</v>
          </cell>
          <cell r="CW273">
            <v>0</v>
          </cell>
          <cell r="CX273">
            <v>0</v>
          </cell>
          <cell r="CY273">
            <v>0</v>
          </cell>
          <cell r="CZ273">
            <v>0</v>
          </cell>
          <cell r="DA273">
            <v>0</v>
          </cell>
          <cell r="DB273">
            <v>0</v>
          </cell>
          <cell r="DD273" t="str">
            <v>Mt IsaLarge Business EnergyVolume Block 2 Charge</v>
          </cell>
          <cell r="DK273">
            <v>5.717021638780434E-2</v>
          </cell>
          <cell r="DL273">
            <v>5.9334173136051209E-2</v>
          </cell>
          <cell r="DM273">
            <v>5.8641094070012008E-2</v>
          </cell>
          <cell r="DN273">
            <v>5.8486732773349703E-2</v>
          </cell>
          <cell r="DO273">
            <v>0</v>
          </cell>
          <cell r="DP273">
            <v>0</v>
          </cell>
          <cell r="DQ273">
            <v>0</v>
          </cell>
          <cell r="DR273">
            <v>0</v>
          </cell>
          <cell r="DS273">
            <v>0</v>
          </cell>
          <cell r="DT273">
            <v>0</v>
          </cell>
          <cell r="DU273">
            <v>0</v>
          </cell>
          <cell r="DV273">
            <v>523227.94433962274</v>
          </cell>
          <cell r="DW273">
            <v>523227.94433962274</v>
          </cell>
          <cell r="DX273">
            <v>523227.94433962274</v>
          </cell>
          <cell r="DY273">
            <v>523227.94433962274</v>
          </cell>
          <cell r="DZ273">
            <v>0</v>
          </cell>
          <cell r="EA273">
            <v>0</v>
          </cell>
          <cell r="EB273">
            <v>0</v>
          </cell>
          <cell r="EC273">
            <v>0</v>
          </cell>
          <cell r="ED273">
            <v>0</v>
          </cell>
          <cell r="EE273">
            <v>0</v>
          </cell>
          <cell r="EF273">
            <v>0</v>
          </cell>
        </row>
        <row r="274">
          <cell r="BZ274" t="str">
            <v>T3Residential Transitional DemandPeak Demand Charge kW</v>
          </cell>
          <cell r="CG274">
            <v>2.0602455536431443</v>
          </cell>
          <cell r="CH274">
            <v>2.0808480091795758</v>
          </cell>
          <cell r="CI274">
            <v>2.1016564892713716</v>
          </cell>
          <cell r="CJ274">
            <v>2.1226730541640855</v>
          </cell>
          <cell r="CK274">
            <v>2.1438997847057264</v>
          </cell>
          <cell r="CL274">
            <v>2.1438997847057264</v>
          </cell>
          <cell r="CM274">
            <v>2.1438997847057264</v>
          </cell>
          <cell r="CN274">
            <v>2.1438997847057264</v>
          </cell>
          <cell r="CO274">
            <v>2.1438997847057264</v>
          </cell>
          <cell r="CP274">
            <v>2.1438997847057264</v>
          </cell>
          <cell r="CQ274">
            <v>2.1438997847057264</v>
          </cell>
          <cell r="CR274">
            <v>1343023.834790292</v>
          </cell>
          <cell r="CS274">
            <v>1824733.9505664564</v>
          </cell>
          <cell r="CT274">
            <v>2373706.9960489115</v>
          </cell>
          <cell r="CU274">
            <v>2850622.4019119954</v>
          </cell>
          <cell r="CV274">
            <v>0</v>
          </cell>
          <cell r="CW274">
            <v>0</v>
          </cell>
          <cell r="CX274">
            <v>0</v>
          </cell>
          <cell r="CY274">
            <v>0</v>
          </cell>
          <cell r="CZ274">
            <v>0</v>
          </cell>
          <cell r="DA274">
            <v>0</v>
          </cell>
          <cell r="DB274">
            <v>0</v>
          </cell>
          <cell r="DD274" t="str">
            <v>Mt IsaLarge Residential EnergyFixed Charge</v>
          </cell>
          <cell r="DK274">
            <v>21.37595</v>
          </cell>
          <cell r="DL274">
            <v>21.52215446820691</v>
          </cell>
          <cell r="DM274">
            <v>21.477872199668155</v>
          </cell>
          <cell r="DN274">
            <v>21.642332827251941</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v>
          </cell>
          <cell r="EC274">
            <v>0</v>
          </cell>
          <cell r="ED274">
            <v>0</v>
          </cell>
          <cell r="EE274">
            <v>0</v>
          </cell>
          <cell r="EF274">
            <v>0</v>
          </cell>
        </row>
        <row r="275">
          <cell r="BZ275" t="str">
            <v>T3Residential Transitional DemandVolume Charge</v>
          </cell>
          <cell r="CG275">
            <v>9.0017455877270149E-3</v>
          </cell>
          <cell r="CH275">
            <v>9.3028600249899646E-3</v>
          </cell>
          <cell r="CI275">
            <v>9.3028600249899646E-3</v>
          </cell>
          <cell r="CJ275">
            <v>9.3028600249899646E-3</v>
          </cell>
          <cell r="CK275">
            <v>9.3028600249899646E-3</v>
          </cell>
          <cell r="CL275">
            <v>0</v>
          </cell>
          <cell r="CM275">
            <v>0</v>
          </cell>
          <cell r="CN275">
            <v>0</v>
          </cell>
          <cell r="CO275">
            <v>0</v>
          </cell>
          <cell r="CP275">
            <v>0</v>
          </cell>
          <cell r="CQ275">
            <v>0</v>
          </cell>
          <cell r="CR275">
            <v>108077960.31456524</v>
          </cell>
          <cell r="CS275">
            <v>107225480.09916104</v>
          </cell>
          <cell r="CT275">
            <v>108125481.95359106</v>
          </cell>
          <cell r="CU275">
            <v>107681037.79629426</v>
          </cell>
          <cell r="CV275">
            <v>0</v>
          </cell>
          <cell r="CW275">
            <v>0</v>
          </cell>
          <cell r="CX275">
            <v>0</v>
          </cell>
          <cell r="CY275">
            <v>0</v>
          </cell>
          <cell r="CZ275">
            <v>0</v>
          </cell>
          <cell r="DA275">
            <v>0</v>
          </cell>
          <cell r="DB275">
            <v>0</v>
          </cell>
          <cell r="DD275" t="str">
            <v>Mt IsaLarge Residential EnergyVolume Block 1 Charge</v>
          </cell>
          <cell r="DK275">
            <v>2.5175116444294322E-3</v>
          </cell>
          <cell r="DL275">
            <v>6.4057526872824781E-3</v>
          </cell>
          <cell r="DM275">
            <v>7.4748136482659204E-3</v>
          </cell>
          <cell r="DN275">
            <v>9.0613520295281941E-3</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row>
        <row r="276">
          <cell r="BZ276" t="str">
            <v>T3TUOS SACS PrimaryFixed Charge</v>
          </cell>
          <cell r="CG276">
            <v>0.28228199999999998</v>
          </cell>
          <cell r="CH276">
            <v>0.28510481999999998</v>
          </cell>
          <cell r="CI276">
            <v>0.28795586819999996</v>
          </cell>
          <cell r="CJ276">
            <v>0.29083542688199998</v>
          </cell>
          <cell r="CK276">
            <v>0.29374378115082</v>
          </cell>
          <cell r="CL276">
            <v>0.29374378115082</v>
          </cell>
          <cell r="CM276">
            <v>0.29374378115082</v>
          </cell>
          <cell r="CN276">
            <v>0.29374378115082</v>
          </cell>
          <cell r="CO276">
            <v>0.29374378115082</v>
          </cell>
          <cell r="CP276">
            <v>0.29374378115082</v>
          </cell>
          <cell r="CQ276">
            <v>0.29374378115082</v>
          </cell>
          <cell r="CR276">
            <v>119009.24695761302</v>
          </cell>
          <cell r="CS276">
            <v>105634.21282595357</v>
          </cell>
          <cell r="CT276">
            <v>93034.103245716396</v>
          </cell>
          <cell r="CU276">
            <v>80520.355061608076</v>
          </cell>
          <cell r="CV276">
            <v>0</v>
          </cell>
          <cell r="CW276">
            <v>0</v>
          </cell>
          <cell r="CX276">
            <v>0</v>
          </cell>
          <cell r="CY276">
            <v>0</v>
          </cell>
          <cell r="CZ276">
            <v>0</v>
          </cell>
          <cell r="DA276">
            <v>0</v>
          </cell>
          <cell r="DB276">
            <v>0</v>
          </cell>
          <cell r="DD276" t="str">
            <v>Mt IsaLarge Residential EnergyVolume Block 2 Charge</v>
          </cell>
          <cell r="DK276">
            <v>5.717021638780434E-2</v>
          </cell>
          <cell r="DL276">
            <v>5.9334173136051216E-2</v>
          </cell>
          <cell r="DM276">
            <v>5.8641094070012015E-2</v>
          </cell>
          <cell r="DN276">
            <v>5.848673277334971E-2</v>
          </cell>
          <cell r="DO276">
            <v>0</v>
          </cell>
          <cell r="DP276">
            <v>0</v>
          </cell>
          <cell r="DQ276">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row>
        <row r="277">
          <cell r="BZ277" t="str">
            <v>T3TUOS SACS PrimaryVolume Charge</v>
          </cell>
          <cell r="CG277">
            <v>1.4121324100704864E-2</v>
          </cell>
          <cell r="CH277">
            <v>1.4377310927251193E-2</v>
          </cell>
          <cell r="CI277">
            <v>1.4100373889236734E-2</v>
          </cell>
          <cell r="CJ277">
            <v>1.354005174131365E-2</v>
          </cell>
          <cell r="CK277">
            <v>0</v>
          </cell>
          <cell r="CL277">
            <v>0</v>
          </cell>
          <cell r="CM277">
            <v>0</v>
          </cell>
          <cell r="CN277">
            <v>0</v>
          </cell>
          <cell r="CO277">
            <v>0</v>
          </cell>
          <cell r="CP277">
            <v>0</v>
          </cell>
          <cell r="CQ277">
            <v>0</v>
          </cell>
          <cell r="CR277">
            <v>572346296.55196714</v>
          </cell>
          <cell r="CS277">
            <v>567621042.14443099</v>
          </cell>
          <cell r="CT277">
            <v>572091309.96949077</v>
          </cell>
          <cell r="CU277">
            <v>569475646.90630388</v>
          </cell>
          <cell r="CV277">
            <v>0</v>
          </cell>
          <cell r="CW277">
            <v>0</v>
          </cell>
          <cell r="CX277">
            <v>0</v>
          </cell>
          <cell r="CY277">
            <v>0</v>
          </cell>
          <cell r="CZ277">
            <v>0</v>
          </cell>
          <cell r="DA277">
            <v>0</v>
          </cell>
          <cell r="DB277">
            <v>0</v>
          </cell>
          <cell r="DD277" t="str">
            <v>Mt IsaIBT BusinessFixed Charge</v>
          </cell>
          <cell r="DK277">
            <v>1.105</v>
          </cell>
          <cell r="DL277">
            <v>1.1145094664371773</v>
          </cell>
          <cell r="DM277">
            <v>1.1241007699349155</v>
          </cell>
          <cell r="DN277">
            <v>1.1337746147708441</v>
          </cell>
          <cell r="DO277">
            <v>1.143531711283502</v>
          </cell>
          <cell r="DP277">
            <v>1.1533727759244958</v>
          </cell>
          <cell r="DQ277">
            <v>1.1632985313111093</v>
          </cell>
          <cell r="DR277">
            <v>1.1733097062793632</v>
          </cell>
          <cell r="DS277">
            <v>1.1834070359375333</v>
          </cell>
          <cell r="DT277">
            <v>1.1935912617201283</v>
          </cell>
          <cell r="DU277">
            <v>1.2038631314423325</v>
          </cell>
          <cell r="DV277">
            <v>1028.96</v>
          </cell>
          <cell r="DW277">
            <v>993.18</v>
          </cell>
          <cell r="DX277">
            <v>979.35</v>
          </cell>
          <cell r="DY277">
            <v>962.14</v>
          </cell>
          <cell r="DZ277">
            <v>0</v>
          </cell>
          <cell r="EA277">
            <v>0</v>
          </cell>
          <cell r="EB277">
            <v>0</v>
          </cell>
          <cell r="EC277">
            <v>0</v>
          </cell>
          <cell r="ED277">
            <v>0</v>
          </cell>
          <cell r="EE277">
            <v>0</v>
          </cell>
          <cell r="EF277">
            <v>0</v>
          </cell>
        </row>
        <row r="278">
          <cell r="BZ278" t="str">
            <v>T3TUOS SACS SecondaryVolume Charge</v>
          </cell>
          <cell r="CG278">
            <v>1.4121324100704864E-2</v>
          </cell>
          <cell r="CH278">
            <v>1.4377310927251193E-2</v>
          </cell>
          <cell r="CI278">
            <v>1.4100373889236734E-2</v>
          </cell>
          <cell r="CJ278">
            <v>1.354005174131365E-2</v>
          </cell>
          <cell r="CK278">
            <v>0</v>
          </cell>
          <cell r="CL278">
            <v>0</v>
          </cell>
          <cell r="CM278">
            <v>0</v>
          </cell>
          <cell r="CN278">
            <v>0</v>
          </cell>
          <cell r="CO278">
            <v>0</v>
          </cell>
          <cell r="CP278">
            <v>0</v>
          </cell>
          <cell r="CQ278">
            <v>0</v>
          </cell>
          <cell r="CR278">
            <v>173974531.93948239</v>
          </cell>
          <cell r="CS278">
            <v>172247436.9502216</v>
          </cell>
          <cell r="CT278">
            <v>171032544.57290679</v>
          </cell>
          <cell r="CU278">
            <v>168748608.27270398</v>
          </cell>
          <cell r="CV278">
            <v>0</v>
          </cell>
          <cell r="CW278">
            <v>0</v>
          </cell>
          <cell r="CX278">
            <v>0</v>
          </cell>
          <cell r="CY278">
            <v>0</v>
          </cell>
          <cell r="CZ278">
            <v>0</v>
          </cell>
          <cell r="DA278">
            <v>0</v>
          </cell>
          <cell r="DB278">
            <v>0</v>
          </cell>
          <cell r="DD278" t="str">
            <v>Mt IsaIBT BusinessVolume Block 1 Charge</v>
          </cell>
          <cell r="DK278">
            <v>2.5719449225473319E-2</v>
          </cell>
          <cell r="DL278">
            <v>2.5940786998498045E-2</v>
          </cell>
          <cell r="DM278">
            <v>2.6164029571634859E-2</v>
          </cell>
          <cell r="DN278">
            <v>2.638919333731158E-2</v>
          </cell>
          <cell r="DO278">
            <v>2.6616294829026825E-2</v>
          </cell>
          <cell r="DP278">
            <v>2.6845350722564061E-2</v>
          </cell>
          <cell r="DQ278">
            <v>2.7076377837216076E-2</v>
          </cell>
          <cell r="DR278">
            <v>2.7309393137020001E-2</v>
          </cell>
          <cell r="DS278">
            <v>2.7544413732002962E-2</v>
          </cell>
          <cell r="DT278">
            <v>2.7781456879438442E-2</v>
          </cell>
          <cell r="DU278">
            <v>2.8020539985113471E-2</v>
          </cell>
          <cell r="DV278">
            <v>299141.77</v>
          </cell>
          <cell r="DW278">
            <v>294717.59000000003</v>
          </cell>
          <cell r="DX278">
            <v>291859.48</v>
          </cell>
          <cell r="DY278">
            <v>320731.31</v>
          </cell>
          <cell r="DZ278">
            <v>0</v>
          </cell>
          <cell r="EA278">
            <v>0</v>
          </cell>
          <cell r="EB278">
            <v>0</v>
          </cell>
          <cell r="EC278">
            <v>0</v>
          </cell>
          <cell r="ED278">
            <v>0</v>
          </cell>
          <cell r="EE278">
            <v>0</v>
          </cell>
          <cell r="EF278">
            <v>0</v>
          </cell>
        </row>
        <row r="279">
          <cell r="BZ279" t="str">
            <v>T4Small Business DemandFixed Charge</v>
          </cell>
          <cell r="CG279">
            <v>0.14140000000000003</v>
          </cell>
          <cell r="CH279">
            <v>0.14140000000000003</v>
          </cell>
          <cell r="CI279">
            <v>0.14140000000000003</v>
          </cell>
          <cell r="CJ279">
            <v>0.14140000000000003</v>
          </cell>
          <cell r="CK279">
            <v>0.14140000000000003</v>
          </cell>
          <cell r="CL279">
            <v>0.14140000000000003</v>
          </cell>
          <cell r="CM279">
            <v>0.14140000000000003</v>
          </cell>
          <cell r="CN279">
            <v>0.14140000000000003</v>
          </cell>
          <cell r="CO279">
            <v>0.14140000000000003</v>
          </cell>
          <cell r="CP279">
            <v>0.14140000000000003</v>
          </cell>
          <cell r="CQ279">
            <v>0.14140000000000003</v>
          </cell>
          <cell r="CR279">
            <v>0</v>
          </cell>
          <cell r="CS279">
            <v>0</v>
          </cell>
          <cell r="CT279">
            <v>0</v>
          </cell>
          <cell r="CU279">
            <v>0</v>
          </cell>
          <cell r="CV279">
            <v>0</v>
          </cell>
          <cell r="CW279">
            <v>0</v>
          </cell>
          <cell r="CX279">
            <v>0</v>
          </cell>
          <cell r="CY279">
            <v>0</v>
          </cell>
          <cell r="CZ279">
            <v>0</v>
          </cell>
          <cell r="DA279">
            <v>0</v>
          </cell>
          <cell r="DB279">
            <v>0</v>
          </cell>
          <cell r="DD279" t="str">
            <v>Mt IsaIBT BusinessVolume Block 2 Charge</v>
          </cell>
          <cell r="DK279">
            <v>5.4558478279819286E-2</v>
          </cell>
          <cell r="DL279">
            <v>6.5816448891155066E-2</v>
          </cell>
          <cell r="DM279">
            <v>6.6021450380921845E-2</v>
          </cell>
          <cell r="DN279">
            <v>6.9492525820176385E-2</v>
          </cell>
          <cell r="DO279">
            <v>0</v>
          </cell>
          <cell r="DP279">
            <v>0</v>
          </cell>
          <cell r="DQ279">
            <v>0</v>
          </cell>
          <cell r="DR279">
            <v>0</v>
          </cell>
          <cell r="DS279">
            <v>0</v>
          </cell>
          <cell r="DT279">
            <v>0</v>
          </cell>
          <cell r="DU279">
            <v>0</v>
          </cell>
          <cell r="DV279">
            <v>2841162.46</v>
          </cell>
          <cell r="DW279">
            <v>2799142.83</v>
          </cell>
          <cell r="DX279">
            <v>2771997.3</v>
          </cell>
          <cell r="DY279">
            <v>3046213.64</v>
          </cell>
          <cell r="DZ279">
            <v>0</v>
          </cell>
          <cell r="EA279">
            <v>0</v>
          </cell>
          <cell r="EB279">
            <v>0</v>
          </cell>
          <cell r="EC279">
            <v>0</v>
          </cell>
          <cell r="ED279">
            <v>0</v>
          </cell>
          <cell r="EE279">
            <v>0</v>
          </cell>
          <cell r="EF279">
            <v>0</v>
          </cell>
        </row>
        <row r="280">
          <cell r="BZ280" t="str">
            <v>T4Small Business DemandPeak Demand Charge kW</v>
          </cell>
          <cell r="CG280">
            <v>0.13858244406196213</v>
          </cell>
          <cell r="CH280">
            <v>0.13996826850258176</v>
          </cell>
          <cell r="CI280">
            <v>0.14136795118760759</v>
          </cell>
          <cell r="CJ280">
            <v>0.14278163069948366</v>
          </cell>
          <cell r="CK280">
            <v>0.1442094470064785</v>
          </cell>
          <cell r="CL280">
            <v>0.1456515414765433</v>
          </cell>
          <cell r="CM280">
            <v>0.14710805689130874</v>
          </cell>
          <cell r="CN280">
            <v>0.14857913746022183</v>
          </cell>
          <cell r="CO280">
            <v>0.15006492883482406</v>
          </cell>
          <cell r="CP280">
            <v>0.15156557812317231</v>
          </cell>
          <cell r="CQ280">
            <v>0.15308123390440403</v>
          </cell>
          <cell r="CR280">
            <v>0</v>
          </cell>
          <cell r="CS280">
            <v>0</v>
          </cell>
          <cell r="CT280">
            <v>0</v>
          </cell>
          <cell r="CU280">
            <v>0</v>
          </cell>
          <cell r="CV280">
            <v>0</v>
          </cell>
          <cell r="CW280">
            <v>0</v>
          </cell>
          <cell r="CX280">
            <v>0</v>
          </cell>
          <cell r="CY280">
            <v>0</v>
          </cell>
          <cell r="CZ280">
            <v>0</v>
          </cell>
          <cell r="DA280">
            <v>0</v>
          </cell>
          <cell r="DB280">
            <v>0</v>
          </cell>
          <cell r="DD280" t="str">
            <v>Mt IsaIBT BusinessVolume Block 3 Charge</v>
          </cell>
          <cell r="DK280">
            <v>6.9872500000000004E-2</v>
          </cell>
          <cell r="DL280">
            <v>6.9872500000000004E-2</v>
          </cell>
          <cell r="DM280">
            <v>6.9872500000000004E-2</v>
          </cell>
          <cell r="DN280">
            <v>6.9872500000000004E-2</v>
          </cell>
          <cell r="DO280">
            <v>6.9872500000000004E-2</v>
          </cell>
          <cell r="DP280">
            <v>6.9872500000000004E-2</v>
          </cell>
          <cell r="DQ280">
            <v>6.9872500000000004E-2</v>
          </cell>
          <cell r="DR280">
            <v>6.9872500000000004E-2</v>
          </cell>
          <cell r="DS280">
            <v>6.9872500000000004E-2</v>
          </cell>
          <cell r="DT280">
            <v>6.9872500000000004E-2</v>
          </cell>
          <cell r="DU280">
            <v>6.9872500000000004E-2</v>
          </cell>
          <cell r="DV280">
            <v>1963423.52</v>
          </cell>
          <cell r="DW280">
            <v>1934385.29</v>
          </cell>
          <cell r="DX280">
            <v>1915626.01</v>
          </cell>
          <cell r="DY280">
            <v>2105126.9</v>
          </cell>
          <cell r="DZ280">
            <v>0</v>
          </cell>
          <cell r="EA280">
            <v>0</v>
          </cell>
          <cell r="EB280">
            <v>0</v>
          </cell>
          <cell r="EC280">
            <v>0</v>
          </cell>
          <cell r="ED280">
            <v>0</v>
          </cell>
          <cell r="EE280">
            <v>0</v>
          </cell>
          <cell r="EF280">
            <v>0</v>
          </cell>
        </row>
        <row r="281">
          <cell r="BZ281" t="str">
            <v>T4Small Business DemandVolume Charge</v>
          </cell>
          <cell r="CG281">
            <v>5.6294153019841768E-4</v>
          </cell>
          <cell r="CH281">
            <v>5.6598973943109332E-4</v>
          </cell>
          <cell r="CI281">
            <v>5.8980726174912316E-4</v>
          </cell>
          <cell r="CJ281">
            <v>6.4951343589000313E-4</v>
          </cell>
          <cell r="CK281">
            <v>0</v>
          </cell>
          <cell r="CL281">
            <v>0.01</v>
          </cell>
          <cell r="CM281">
            <v>0.01</v>
          </cell>
          <cell r="CN281">
            <v>0.01</v>
          </cell>
          <cell r="CO281">
            <v>0.01</v>
          </cell>
          <cell r="CP281">
            <v>0.01</v>
          </cell>
          <cell r="CQ281">
            <v>0.01</v>
          </cell>
          <cell r="CR281">
            <v>0</v>
          </cell>
          <cell r="CS281">
            <v>0</v>
          </cell>
          <cell r="CT281">
            <v>0</v>
          </cell>
          <cell r="CU281">
            <v>0</v>
          </cell>
          <cell r="CV281">
            <v>0</v>
          </cell>
          <cell r="CW281">
            <v>0</v>
          </cell>
          <cell r="CX281">
            <v>0</v>
          </cell>
          <cell r="CY281">
            <v>0</v>
          </cell>
          <cell r="CZ281">
            <v>0</v>
          </cell>
          <cell r="DA281">
            <v>0</v>
          </cell>
          <cell r="DB281">
            <v>0</v>
          </cell>
          <cell r="DD281" t="str">
            <v>Mt IsaIBT ResidentialFixed Charge</v>
          </cell>
          <cell r="DK281">
            <v>1.105</v>
          </cell>
          <cell r="DL281">
            <v>1.1145094664371773</v>
          </cell>
          <cell r="DM281">
            <v>1.1241007699349155</v>
          </cell>
          <cell r="DN281">
            <v>1.1337746147708441</v>
          </cell>
          <cell r="DO281">
            <v>1.143531711283502</v>
          </cell>
          <cell r="DP281">
            <v>1.1533727759244958</v>
          </cell>
          <cell r="DQ281">
            <v>1.1632985313111093</v>
          </cell>
          <cell r="DR281">
            <v>1.1733097062793632</v>
          </cell>
          <cell r="DS281">
            <v>1.1834070359375333</v>
          </cell>
          <cell r="DT281">
            <v>1.1935912617201283</v>
          </cell>
          <cell r="DU281">
            <v>1.2038631314423325</v>
          </cell>
          <cell r="DV281">
            <v>8874.9</v>
          </cell>
          <cell r="DW281">
            <v>8526.2999999999993</v>
          </cell>
          <cell r="DX281">
            <v>8349.9500000000007</v>
          </cell>
          <cell r="DY281">
            <v>8116.22</v>
          </cell>
          <cell r="DZ281">
            <v>0</v>
          </cell>
          <cell r="EA281">
            <v>0</v>
          </cell>
          <cell r="EB281">
            <v>0</v>
          </cell>
          <cell r="EC281">
            <v>0</v>
          </cell>
          <cell r="ED281">
            <v>0</v>
          </cell>
          <cell r="EE281">
            <v>0</v>
          </cell>
          <cell r="EF281">
            <v>0</v>
          </cell>
        </row>
        <row r="282">
          <cell r="BZ282" t="str">
            <v>T4Small Business Primary Load ControlFixed Charge</v>
          </cell>
          <cell r="CG282">
            <v>0.14140000000000003</v>
          </cell>
          <cell r="CH282">
            <v>0.14140000000000003</v>
          </cell>
          <cell r="CI282">
            <v>0.14140000000000003</v>
          </cell>
          <cell r="CJ282">
            <v>0.14140000000000003</v>
          </cell>
          <cell r="CK282">
            <v>0.14140000000000003</v>
          </cell>
          <cell r="CL282">
            <v>0.14140000000000003</v>
          </cell>
          <cell r="CM282">
            <v>0.14140000000000003</v>
          </cell>
          <cell r="CN282">
            <v>0.14140000000000003</v>
          </cell>
          <cell r="CO282">
            <v>0.14140000000000003</v>
          </cell>
          <cell r="CP282">
            <v>0.14140000000000003</v>
          </cell>
          <cell r="CQ282">
            <v>0.14140000000000003</v>
          </cell>
          <cell r="CR282">
            <v>26.65</v>
          </cell>
          <cell r="CS282">
            <v>25.85</v>
          </cell>
          <cell r="CT282">
            <v>25.66</v>
          </cell>
          <cell r="CU282">
            <v>25.48</v>
          </cell>
          <cell r="CV282">
            <v>0</v>
          </cell>
          <cell r="CW282">
            <v>0</v>
          </cell>
          <cell r="CX282">
            <v>0</v>
          </cell>
          <cell r="CY282">
            <v>0</v>
          </cell>
          <cell r="CZ282">
            <v>0</v>
          </cell>
          <cell r="DA282">
            <v>0</v>
          </cell>
          <cell r="DB282">
            <v>0</v>
          </cell>
          <cell r="DD282" t="str">
            <v>Mt IsaIBT ResidentialVolume Block 1 Charge</v>
          </cell>
          <cell r="DK282">
            <v>2.2128812392426853E-2</v>
          </cell>
          <cell r="DL282">
            <v>2.2319249676354794E-2</v>
          </cell>
          <cell r="DM282">
            <v>2.2511325835359568E-2</v>
          </cell>
          <cell r="DN282">
            <v>2.2705054973357498E-2</v>
          </cell>
          <cell r="DO282">
            <v>2.2900451315641123E-2</v>
          </cell>
          <cell r="DP282">
            <v>2.3097529209923747E-2</v>
          </cell>
          <cell r="DQ282">
            <v>2.3296303127392969E-2</v>
          </cell>
          <cell r="DR282">
            <v>2.3496787663773288E-2</v>
          </cell>
          <cell r="DS282">
            <v>2.3698997540397844E-2</v>
          </cell>
          <cell r="DT282">
            <v>2.3902947605289392E-2</v>
          </cell>
          <cell r="DU282">
            <v>2.4108652834250573E-2</v>
          </cell>
          <cell r="DV282">
            <v>8577636.0999999996</v>
          </cell>
          <cell r="DW282">
            <v>8455237.2100000009</v>
          </cell>
          <cell r="DX282">
            <v>8379689.3300000001</v>
          </cell>
          <cell r="DY282">
            <v>8225714.6900000004</v>
          </cell>
          <cell r="DZ282">
            <v>0</v>
          </cell>
          <cell r="EA282">
            <v>0</v>
          </cell>
          <cell r="EB282">
            <v>0</v>
          </cell>
          <cell r="EC282">
            <v>0</v>
          </cell>
          <cell r="ED282">
            <v>0</v>
          </cell>
          <cell r="EE282">
            <v>0</v>
          </cell>
          <cell r="EF282">
            <v>0</v>
          </cell>
        </row>
        <row r="283">
          <cell r="BZ283" t="str">
            <v>T4Small Business Primary Load ControlVolume Charge</v>
          </cell>
          <cell r="CG283">
            <v>7.7007696230930512E-4</v>
          </cell>
          <cell r="CH283">
            <v>7.877729968950954E-4</v>
          </cell>
          <cell r="CI283">
            <v>8.7927315358862584E-4</v>
          </cell>
          <cell r="CJ283">
            <v>9.7608036971662336E-4</v>
          </cell>
          <cell r="CK283">
            <v>0</v>
          </cell>
          <cell r="CL283">
            <v>0.01</v>
          </cell>
          <cell r="CM283">
            <v>0.01</v>
          </cell>
          <cell r="CN283">
            <v>0.01</v>
          </cell>
          <cell r="CO283">
            <v>0.01</v>
          </cell>
          <cell r="CP283">
            <v>0.01</v>
          </cell>
          <cell r="CQ283">
            <v>0.01</v>
          </cell>
          <cell r="CR283">
            <v>510904.86426</v>
          </cell>
          <cell r="CS283">
            <v>503690.19792000001</v>
          </cell>
          <cell r="CT283">
            <v>499299.11241</v>
          </cell>
          <cell r="CU283">
            <v>491176.78344000003</v>
          </cell>
          <cell r="CV283">
            <v>0</v>
          </cell>
          <cell r="CW283">
            <v>0</v>
          </cell>
          <cell r="CX283">
            <v>0</v>
          </cell>
          <cell r="CY283">
            <v>0</v>
          </cell>
          <cell r="CZ283">
            <v>0</v>
          </cell>
          <cell r="DA283">
            <v>0</v>
          </cell>
          <cell r="DB283">
            <v>0</v>
          </cell>
          <cell r="DD283" t="str">
            <v>Mt IsaIBT ResidentialVolume Block 2 Charge</v>
          </cell>
          <cell r="DK283">
            <v>3.195165208835167E-2</v>
          </cell>
          <cell r="DL283">
            <v>4.0008197931332534E-2</v>
          </cell>
          <cell r="DM283">
            <v>4.0105694806846635E-2</v>
          </cell>
          <cell r="DN283">
            <v>4.2645681418207626E-2</v>
          </cell>
          <cell r="DO283">
            <v>0</v>
          </cell>
          <cell r="DP283">
            <v>0</v>
          </cell>
          <cell r="DQ283">
            <v>0</v>
          </cell>
          <cell r="DR283">
            <v>0</v>
          </cell>
          <cell r="DS283">
            <v>0</v>
          </cell>
          <cell r="DT283">
            <v>0</v>
          </cell>
          <cell r="DU283">
            <v>0</v>
          </cell>
          <cell r="DV283">
            <v>31885181.449999999</v>
          </cell>
          <cell r="DW283">
            <v>31430194.710000001</v>
          </cell>
          <cell r="DX283">
            <v>31149364.66</v>
          </cell>
          <cell r="DY283">
            <v>30577003.079999998</v>
          </cell>
          <cell r="DZ283">
            <v>0</v>
          </cell>
          <cell r="EA283">
            <v>0</v>
          </cell>
          <cell r="EB283">
            <v>0</v>
          </cell>
          <cell r="EC283">
            <v>0</v>
          </cell>
          <cell r="ED283">
            <v>0</v>
          </cell>
          <cell r="EE283">
            <v>0</v>
          </cell>
          <cell r="EF283">
            <v>0</v>
          </cell>
        </row>
        <row r="284">
          <cell r="BZ284" t="str">
            <v>T4Small Business ToU EnergyToUE Band 1 Charge</v>
          </cell>
          <cell r="CG284">
            <v>0.14140000000000003</v>
          </cell>
          <cell r="CH284">
            <v>0.14140000000000003</v>
          </cell>
          <cell r="CI284">
            <v>0.14140000000000003</v>
          </cell>
          <cell r="CJ284">
            <v>0.14140000000000003</v>
          </cell>
          <cell r="CK284">
            <v>0.14140000000000003</v>
          </cell>
          <cell r="CL284">
            <v>0.14140000000000003</v>
          </cell>
          <cell r="CM284">
            <v>0.14140000000000003</v>
          </cell>
          <cell r="CN284">
            <v>0.14140000000000003</v>
          </cell>
          <cell r="CO284">
            <v>0.14140000000000003</v>
          </cell>
          <cell r="CP284">
            <v>0.14140000000000003</v>
          </cell>
          <cell r="CQ284">
            <v>0.14140000000000003</v>
          </cell>
          <cell r="CR284">
            <v>0</v>
          </cell>
          <cell r="CS284">
            <v>0</v>
          </cell>
          <cell r="CT284">
            <v>0</v>
          </cell>
          <cell r="CU284">
            <v>0</v>
          </cell>
          <cell r="CV284">
            <v>0</v>
          </cell>
          <cell r="CW284">
            <v>0</v>
          </cell>
          <cell r="CX284">
            <v>0</v>
          </cell>
          <cell r="CY284">
            <v>0</v>
          </cell>
          <cell r="CZ284">
            <v>0</v>
          </cell>
          <cell r="DA284">
            <v>0</v>
          </cell>
          <cell r="DB284">
            <v>0</v>
          </cell>
          <cell r="DD284" t="str">
            <v>Mt IsaIBT ResidentialVolume Block 3 Charge</v>
          </cell>
          <cell r="DK284">
            <v>4.9922499999999995E-2</v>
          </cell>
          <cell r="DL284">
            <v>4.9922499999999995E-2</v>
          </cell>
          <cell r="DM284">
            <v>4.9922499999999995E-2</v>
          </cell>
          <cell r="DN284">
            <v>4.9922499999999995E-2</v>
          </cell>
          <cell r="DO284">
            <v>4.9922499999999995E-2</v>
          </cell>
          <cell r="DP284">
            <v>4.9922499999999995E-2</v>
          </cell>
          <cell r="DQ284">
            <v>4.9922499999999995E-2</v>
          </cell>
          <cell r="DR284">
            <v>4.9922499999999995E-2</v>
          </cell>
          <cell r="DS284">
            <v>4.9922499999999995E-2</v>
          </cell>
          <cell r="DT284">
            <v>4.9922499999999995E-2</v>
          </cell>
          <cell r="DU284">
            <v>4.9922499999999995E-2</v>
          </cell>
          <cell r="DV284">
            <v>22048009.34</v>
          </cell>
          <cell r="DW284">
            <v>21733394.48</v>
          </cell>
          <cell r="DX284">
            <v>21539205.73</v>
          </cell>
          <cell r="DY284">
            <v>21143428.350000001</v>
          </cell>
          <cell r="DZ284">
            <v>0</v>
          </cell>
          <cell r="EA284">
            <v>0</v>
          </cell>
          <cell r="EB284">
            <v>0</v>
          </cell>
          <cell r="EC284">
            <v>0</v>
          </cell>
          <cell r="ED284">
            <v>0</v>
          </cell>
          <cell r="EE284">
            <v>0</v>
          </cell>
          <cell r="EF284">
            <v>0</v>
          </cell>
        </row>
        <row r="285">
          <cell r="BZ285" t="str">
            <v>T4Small Business ToU EnergyToUE Band 2 Charge</v>
          </cell>
          <cell r="CG285">
            <v>0.15140000000000003</v>
          </cell>
          <cell r="CH285">
            <v>0.15140000000000003</v>
          </cell>
          <cell r="CI285">
            <v>0.15140000000000003</v>
          </cell>
          <cell r="CJ285">
            <v>0.15140000000000003</v>
          </cell>
          <cell r="CK285">
            <v>0.15140000000000003</v>
          </cell>
          <cell r="CL285">
            <v>0.15140000000000003</v>
          </cell>
          <cell r="CM285">
            <v>0.15140000000000003</v>
          </cell>
          <cell r="CN285">
            <v>0.15140000000000003</v>
          </cell>
          <cell r="CO285">
            <v>0.15140000000000003</v>
          </cell>
          <cell r="CP285">
            <v>0.15140000000000003</v>
          </cell>
          <cell r="CQ285">
            <v>0.15140000000000003</v>
          </cell>
          <cell r="CR285">
            <v>0</v>
          </cell>
          <cell r="CS285">
            <v>0</v>
          </cell>
          <cell r="CT285">
            <v>0</v>
          </cell>
          <cell r="CU285">
            <v>0</v>
          </cell>
          <cell r="CV285">
            <v>0</v>
          </cell>
          <cell r="CW285">
            <v>0</v>
          </cell>
          <cell r="CX285">
            <v>0</v>
          </cell>
          <cell r="CY285">
            <v>0</v>
          </cell>
          <cell r="CZ285">
            <v>0</v>
          </cell>
          <cell r="DA285">
            <v>0</v>
          </cell>
          <cell r="DB285">
            <v>0</v>
          </cell>
          <cell r="DD285" t="str">
            <v>Mt IsaLarge Business Primary Load ControlFixed Charge</v>
          </cell>
          <cell r="DK285">
            <v>21.37595</v>
          </cell>
          <cell r="DL285">
            <v>21.52215446820691</v>
          </cell>
          <cell r="DM285">
            <v>21.477872199668155</v>
          </cell>
          <cell r="DN285">
            <v>21.642332827251941</v>
          </cell>
          <cell r="DO285">
            <v>0</v>
          </cell>
          <cell r="DP285">
            <v>0</v>
          </cell>
          <cell r="DQ285">
            <v>0</v>
          </cell>
          <cell r="DR285">
            <v>0</v>
          </cell>
          <cell r="DS285">
            <v>0</v>
          </cell>
          <cell r="DT285">
            <v>0</v>
          </cell>
          <cell r="DU285">
            <v>0</v>
          </cell>
          <cell r="DV285">
            <v>1.78</v>
          </cell>
          <cell r="DW285">
            <v>1.64</v>
          </cell>
          <cell r="DX285">
            <v>1.63</v>
          </cell>
          <cell r="DY285">
            <v>1.62</v>
          </cell>
          <cell r="DZ285">
            <v>0</v>
          </cell>
          <cell r="EA285">
            <v>0</v>
          </cell>
          <cell r="EB285">
            <v>0</v>
          </cell>
          <cell r="EC285">
            <v>0</v>
          </cell>
          <cell r="ED285">
            <v>0</v>
          </cell>
          <cell r="EE285">
            <v>0</v>
          </cell>
          <cell r="EF285">
            <v>0</v>
          </cell>
        </row>
        <row r="286">
          <cell r="BZ286" t="str">
            <v>T4Small Business ToU EnergyToUE Band 3 Charge</v>
          </cell>
          <cell r="CG286">
            <v>0.16140000000000004</v>
          </cell>
          <cell r="CH286">
            <v>0.16140000000000004</v>
          </cell>
          <cell r="CI286">
            <v>0.16140000000000004</v>
          </cell>
          <cell r="CJ286">
            <v>0.16140000000000004</v>
          </cell>
          <cell r="CK286">
            <v>0.16140000000000004</v>
          </cell>
          <cell r="CL286">
            <v>0.16140000000000004</v>
          </cell>
          <cell r="CM286">
            <v>0.16140000000000004</v>
          </cell>
          <cell r="CN286">
            <v>0.16140000000000004</v>
          </cell>
          <cell r="CO286">
            <v>0.16140000000000004</v>
          </cell>
          <cell r="CP286">
            <v>0.16140000000000004</v>
          </cell>
          <cell r="CQ286">
            <v>0.16140000000000004</v>
          </cell>
          <cell r="CR286">
            <v>0</v>
          </cell>
          <cell r="CS286">
            <v>0</v>
          </cell>
          <cell r="CT286">
            <v>0</v>
          </cell>
          <cell r="CU286">
            <v>0</v>
          </cell>
          <cell r="CV286">
            <v>0</v>
          </cell>
          <cell r="CW286">
            <v>0</v>
          </cell>
          <cell r="CX286">
            <v>0</v>
          </cell>
          <cell r="CY286">
            <v>0</v>
          </cell>
          <cell r="CZ286">
            <v>0</v>
          </cell>
          <cell r="DA286">
            <v>0</v>
          </cell>
          <cell r="DB286">
            <v>0</v>
          </cell>
          <cell r="DD286" t="str">
            <v>Mt IsaLarge Business Primary Load ControlVolume Charge</v>
          </cell>
          <cell r="DK286">
            <v>8.2612582775926979E-2</v>
          </cell>
          <cell r="DL286">
            <v>8.8590472911686841E-2</v>
          </cell>
          <cell r="DM286">
            <v>8.9592208931016173E-2</v>
          </cell>
          <cell r="DN286">
            <v>9.182186426522447E-2</v>
          </cell>
          <cell r="DO286">
            <v>0</v>
          </cell>
          <cell r="DP286">
            <v>1</v>
          </cell>
          <cell r="DQ286">
            <v>1</v>
          </cell>
          <cell r="DR286">
            <v>1</v>
          </cell>
          <cell r="DS286">
            <v>1</v>
          </cell>
          <cell r="DT286">
            <v>1</v>
          </cell>
          <cell r="DU286">
            <v>1</v>
          </cell>
          <cell r="DV286">
            <v>462476.17</v>
          </cell>
          <cell r="DW286">
            <v>419330.07</v>
          </cell>
          <cell r="DX286">
            <v>401923.16</v>
          </cell>
          <cell r="DY286">
            <v>395518.14</v>
          </cell>
          <cell r="DZ286">
            <v>0</v>
          </cell>
          <cell r="EA286">
            <v>0</v>
          </cell>
          <cell r="EB286">
            <v>0</v>
          </cell>
          <cell r="EC286">
            <v>0</v>
          </cell>
          <cell r="ED286">
            <v>0</v>
          </cell>
          <cell r="EE286">
            <v>0</v>
          </cell>
          <cell r="EF286">
            <v>0</v>
          </cell>
        </row>
        <row r="287">
          <cell r="BZ287" t="str">
            <v>T4Small Business ToU EnergyToUE Band 4 Charge</v>
          </cell>
          <cell r="CG287">
            <v>0.17140000000000005</v>
          </cell>
          <cell r="CH287">
            <v>0.17140000000000005</v>
          </cell>
          <cell r="CI287">
            <v>0.17140000000000005</v>
          </cell>
          <cell r="CJ287">
            <v>0.17140000000000005</v>
          </cell>
          <cell r="CK287">
            <v>0.17140000000000005</v>
          </cell>
          <cell r="CL287">
            <v>0.17140000000000005</v>
          </cell>
          <cell r="CM287">
            <v>0.17140000000000005</v>
          </cell>
          <cell r="CN287">
            <v>0.17140000000000005</v>
          </cell>
          <cell r="CO287">
            <v>0.17140000000000005</v>
          </cell>
          <cell r="CP287">
            <v>0.17140000000000005</v>
          </cell>
          <cell r="CQ287">
            <v>0.17140000000000005</v>
          </cell>
          <cell r="CR287">
            <v>0</v>
          </cell>
          <cell r="CS287">
            <v>0</v>
          </cell>
          <cell r="CT287">
            <v>0</v>
          </cell>
          <cell r="CU287">
            <v>0</v>
          </cell>
          <cell r="CV287">
            <v>0</v>
          </cell>
          <cell r="CW287">
            <v>0</v>
          </cell>
          <cell r="CX287">
            <v>0</v>
          </cell>
          <cell r="CY287">
            <v>0</v>
          </cell>
          <cell r="CZ287">
            <v>0</v>
          </cell>
          <cell r="DA287">
            <v>0</v>
          </cell>
          <cell r="DB287">
            <v>0</v>
          </cell>
          <cell r="DD287" t="str">
            <v>Mt IsaLarge Business Secondary Load ControlVolume Charge</v>
          </cell>
          <cell r="DK287">
            <v>8.2612582775926979E-2</v>
          </cell>
          <cell r="DL287">
            <v>8.8590472911686841E-2</v>
          </cell>
          <cell r="DM287">
            <v>8.9592208931016173E-2</v>
          </cell>
          <cell r="DN287">
            <v>9.182186426522447E-2</v>
          </cell>
          <cell r="DO287">
            <v>0</v>
          </cell>
          <cell r="DP287">
            <v>1</v>
          </cell>
          <cell r="DQ287">
            <v>1</v>
          </cell>
          <cell r="DR287">
            <v>1</v>
          </cell>
          <cell r="DS287">
            <v>1</v>
          </cell>
          <cell r="DT287">
            <v>1</v>
          </cell>
          <cell r="DU287">
            <v>1</v>
          </cell>
          <cell r="DV287">
            <v>270000</v>
          </cell>
          <cell r="DW287">
            <v>270000</v>
          </cell>
          <cell r="DX287">
            <v>270000</v>
          </cell>
          <cell r="DY287">
            <v>270000</v>
          </cell>
          <cell r="DZ287">
            <v>0</v>
          </cell>
          <cell r="EA287">
            <v>0</v>
          </cell>
          <cell r="EB287">
            <v>0</v>
          </cell>
          <cell r="EC287">
            <v>0</v>
          </cell>
          <cell r="ED287">
            <v>0</v>
          </cell>
          <cell r="EE287">
            <v>0</v>
          </cell>
          <cell r="EF287">
            <v>0</v>
          </cell>
        </row>
        <row r="288">
          <cell r="BZ288" t="str">
            <v>T4Small Business ToU EnergyToUE Band 5 Charge</v>
          </cell>
          <cell r="CG288">
            <v>0.18140000000000006</v>
          </cell>
          <cell r="CH288">
            <v>0.18140000000000006</v>
          </cell>
          <cell r="CI288">
            <v>0.18140000000000006</v>
          </cell>
          <cell r="CJ288">
            <v>0.18140000000000006</v>
          </cell>
          <cell r="CK288">
            <v>0.18140000000000006</v>
          </cell>
          <cell r="CL288">
            <v>0.18140000000000006</v>
          </cell>
          <cell r="CM288">
            <v>0.18140000000000006</v>
          </cell>
          <cell r="CN288">
            <v>0.18140000000000006</v>
          </cell>
          <cell r="CO288">
            <v>0.18140000000000006</v>
          </cell>
          <cell r="CP288">
            <v>0.18140000000000006</v>
          </cell>
          <cell r="CQ288">
            <v>0.18140000000000006</v>
          </cell>
          <cell r="CR288">
            <v>0</v>
          </cell>
          <cell r="CS288">
            <v>0</v>
          </cell>
          <cell r="CT288">
            <v>0</v>
          </cell>
          <cell r="CU288">
            <v>0</v>
          </cell>
          <cell r="CV288">
            <v>0</v>
          </cell>
          <cell r="CW288">
            <v>0</v>
          </cell>
          <cell r="CX288">
            <v>0</v>
          </cell>
          <cell r="CY288">
            <v>0</v>
          </cell>
          <cell r="CZ288">
            <v>0</v>
          </cell>
          <cell r="DA288">
            <v>0</v>
          </cell>
          <cell r="DB288">
            <v>0</v>
          </cell>
          <cell r="DD288" t="str">
            <v>Mt IsaResidential DemandFixed Charge</v>
          </cell>
          <cell r="DK288">
            <v>1</v>
          </cell>
          <cell r="DL288">
            <v>1</v>
          </cell>
          <cell r="DM288">
            <v>1</v>
          </cell>
          <cell r="DN288">
            <v>1</v>
          </cell>
          <cell r="DO288">
            <v>1</v>
          </cell>
          <cell r="DP288">
            <v>1</v>
          </cell>
          <cell r="DQ288">
            <v>1</v>
          </cell>
          <cell r="DR288">
            <v>1</v>
          </cell>
          <cell r="DS288">
            <v>1</v>
          </cell>
          <cell r="DT288">
            <v>1</v>
          </cell>
          <cell r="DU288">
            <v>1</v>
          </cell>
          <cell r="DV288">
            <v>0</v>
          </cell>
          <cell r="DW288">
            <v>0</v>
          </cell>
          <cell r="DX288">
            <v>0</v>
          </cell>
          <cell r="DY288">
            <v>0</v>
          </cell>
          <cell r="DZ288">
            <v>0</v>
          </cell>
          <cell r="EA288">
            <v>0</v>
          </cell>
          <cell r="EB288">
            <v>0</v>
          </cell>
          <cell r="EC288">
            <v>0</v>
          </cell>
          <cell r="ED288">
            <v>0</v>
          </cell>
          <cell r="EE288">
            <v>0</v>
          </cell>
          <cell r="EF288">
            <v>0</v>
          </cell>
        </row>
        <row r="289">
          <cell r="BZ289" t="str">
            <v>T4Small Business ToU EnergyVolume Evening Charge</v>
          </cell>
          <cell r="CG289">
            <v>5.0773218588640269E-3</v>
          </cell>
          <cell r="CH289">
            <v>5.1280950774526676E-3</v>
          </cell>
          <cell r="CI289">
            <v>5.1793760282271943E-3</v>
          </cell>
          <cell r="CJ289">
            <v>5.231169788509466E-3</v>
          </cell>
          <cell r="CK289">
            <v>5.2834814863945605E-3</v>
          </cell>
          <cell r="CL289">
            <v>5.3363163012585058E-3</v>
          </cell>
          <cell r="CM289">
            <v>5.3896794642710908E-3</v>
          </cell>
          <cell r="CN289">
            <v>5.4435762589138022E-3</v>
          </cell>
          <cell r="CO289">
            <v>5.4980120215029401E-3</v>
          </cell>
          <cell r="CP289">
            <v>5.5529921417179695E-3</v>
          </cell>
          <cell r="CQ289">
            <v>5.6085220631351494E-3</v>
          </cell>
          <cell r="CR289">
            <v>0</v>
          </cell>
          <cell r="CS289">
            <v>0</v>
          </cell>
          <cell r="CT289">
            <v>0</v>
          </cell>
          <cell r="CU289">
            <v>0</v>
          </cell>
          <cell r="CV289">
            <v>0</v>
          </cell>
          <cell r="CW289">
            <v>0</v>
          </cell>
          <cell r="CX289">
            <v>0</v>
          </cell>
          <cell r="CY289">
            <v>0</v>
          </cell>
          <cell r="CZ289">
            <v>0</v>
          </cell>
          <cell r="DA289">
            <v>0</v>
          </cell>
          <cell r="DB289">
            <v>0</v>
          </cell>
          <cell r="DD289" t="str">
            <v>Mt IsaResidential DemandPeak Demand Charge kW</v>
          </cell>
          <cell r="DK289">
            <v>3.6160081888963873</v>
          </cell>
          <cell r="DL289">
            <v>3.7064083936187968</v>
          </cell>
          <cell r="DM289">
            <v>3.7990686034592662</v>
          </cell>
          <cell r="DN289">
            <v>3.8940453185457478</v>
          </cell>
          <cell r="DO289">
            <v>3.9913964515093912</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row>
        <row r="290">
          <cell r="BZ290" t="str">
            <v>T4Small Business ToU EnergyVolume Overnight Charge</v>
          </cell>
          <cell r="CG290">
            <v>6.4199999999999999E-4</v>
          </cell>
          <cell r="CH290">
            <v>6.1205999999999999E-4</v>
          </cell>
          <cell r="CI290">
            <v>6.1818059999999995E-4</v>
          </cell>
          <cell r="CJ290">
            <v>6.2436240599999995E-4</v>
          </cell>
          <cell r="CK290">
            <v>0</v>
          </cell>
          <cell r="CL290">
            <v>0.01</v>
          </cell>
          <cell r="CM290">
            <v>0.01</v>
          </cell>
          <cell r="CN290">
            <v>0.01</v>
          </cell>
          <cell r="CO290">
            <v>0.01</v>
          </cell>
          <cell r="CP290">
            <v>0.01</v>
          </cell>
          <cell r="CQ290">
            <v>0.01</v>
          </cell>
          <cell r="CR290">
            <v>0</v>
          </cell>
          <cell r="CS290">
            <v>0</v>
          </cell>
          <cell r="CT290">
            <v>0</v>
          </cell>
          <cell r="CU290">
            <v>0</v>
          </cell>
          <cell r="CV290">
            <v>0</v>
          </cell>
          <cell r="CW290">
            <v>0</v>
          </cell>
          <cell r="CX290">
            <v>0</v>
          </cell>
          <cell r="CY290">
            <v>0</v>
          </cell>
          <cell r="CZ290">
            <v>0</v>
          </cell>
          <cell r="DA290">
            <v>0</v>
          </cell>
          <cell r="DB290">
            <v>0</v>
          </cell>
          <cell r="DD290" t="str">
            <v>Mt IsaResidential DemandVolume Charge</v>
          </cell>
          <cell r="DK290">
            <v>1.3236036E-2</v>
          </cell>
          <cell r="DL290">
            <v>1.1912432400000001E-2</v>
          </cell>
          <cell r="DM290">
            <v>1.072118916E-2</v>
          </cell>
          <cell r="DN290">
            <v>9.6490702439999999E-3</v>
          </cell>
          <cell r="DO290">
            <v>8.6841632195999996E-3</v>
          </cell>
          <cell r="DP290">
            <v>0</v>
          </cell>
          <cell r="DQ290">
            <v>0</v>
          </cell>
          <cell r="DR290">
            <v>0</v>
          </cell>
          <cell r="DS290">
            <v>0</v>
          </cell>
          <cell r="DT290">
            <v>0</v>
          </cell>
          <cell r="DU290">
            <v>0</v>
          </cell>
          <cell r="DV290">
            <v>0</v>
          </cell>
          <cell r="DW290">
            <v>0</v>
          </cell>
          <cell r="DX290">
            <v>0</v>
          </cell>
          <cell r="DY290">
            <v>0</v>
          </cell>
          <cell r="DZ290">
            <v>0</v>
          </cell>
          <cell r="EA290">
            <v>0</v>
          </cell>
          <cell r="EB290">
            <v>0</v>
          </cell>
          <cell r="EC290">
            <v>0</v>
          </cell>
          <cell r="ED290">
            <v>0</v>
          </cell>
          <cell r="EE290">
            <v>0</v>
          </cell>
          <cell r="EF290">
            <v>0</v>
          </cell>
        </row>
        <row r="291">
          <cell r="BZ291" t="str">
            <v>T4Small Business ToU EnergyVolume Day Charge</v>
          </cell>
          <cell r="CG291">
            <v>6.4199999999999999E-4</v>
          </cell>
          <cell r="CH291">
            <v>6.1205999999999999E-4</v>
          </cell>
          <cell r="CI291">
            <v>6.1818059999999995E-4</v>
          </cell>
          <cell r="CJ291">
            <v>6.2436240599999995E-4</v>
          </cell>
          <cell r="CK291">
            <v>0</v>
          </cell>
          <cell r="CL291">
            <v>0</v>
          </cell>
          <cell r="CM291">
            <v>0</v>
          </cell>
          <cell r="CN291">
            <v>0</v>
          </cell>
          <cell r="CO291">
            <v>0</v>
          </cell>
          <cell r="CP291">
            <v>0</v>
          </cell>
          <cell r="CQ291">
            <v>0</v>
          </cell>
          <cell r="CR291">
            <v>0</v>
          </cell>
          <cell r="CS291">
            <v>0</v>
          </cell>
          <cell r="CT291">
            <v>0</v>
          </cell>
          <cell r="CU291">
            <v>0</v>
          </cell>
          <cell r="CV291">
            <v>0</v>
          </cell>
          <cell r="CW291">
            <v>0</v>
          </cell>
          <cell r="CX291">
            <v>0</v>
          </cell>
          <cell r="CY291">
            <v>0</v>
          </cell>
          <cell r="CZ291">
            <v>0</v>
          </cell>
          <cell r="DA291">
            <v>0</v>
          </cell>
          <cell r="DB291">
            <v>0</v>
          </cell>
          <cell r="DD291" t="str">
            <v>Mt IsaResidential ToU EnergyFixed Charge</v>
          </cell>
          <cell r="DK291">
            <v>1</v>
          </cell>
          <cell r="DL291">
            <v>1</v>
          </cell>
          <cell r="DM291">
            <v>1</v>
          </cell>
          <cell r="DN291">
            <v>1</v>
          </cell>
          <cell r="DO291">
            <v>1</v>
          </cell>
          <cell r="DP291">
            <v>1</v>
          </cell>
          <cell r="DQ291">
            <v>1</v>
          </cell>
          <cell r="DR291">
            <v>1</v>
          </cell>
          <cell r="DS291">
            <v>1</v>
          </cell>
          <cell r="DT291">
            <v>1</v>
          </cell>
          <cell r="DU291">
            <v>1</v>
          </cell>
          <cell r="DV291">
            <v>0</v>
          </cell>
          <cell r="DW291">
            <v>0</v>
          </cell>
          <cell r="DX291">
            <v>0</v>
          </cell>
          <cell r="DY291">
            <v>0</v>
          </cell>
          <cell r="DZ291">
            <v>0</v>
          </cell>
          <cell r="EA291">
            <v>0</v>
          </cell>
          <cell r="EB291">
            <v>0</v>
          </cell>
          <cell r="EC291">
            <v>0</v>
          </cell>
          <cell r="ED291">
            <v>0</v>
          </cell>
          <cell r="EE291">
            <v>0</v>
          </cell>
          <cell r="EF291">
            <v>0</v>
          </cell>
        </row>
        <row r="292">
          <cell r="BZ292" t="str">
            <v>T4Small Business Wide IFTBand1 Charge</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cell r="DB292">
            <v>0</v>
          </cell>
          <cell r="DD292" t="str">
            <v>Mt IsaResidential ToU EnergyVolume Evening Charge</v>
          </cell>
          <cell r="DK292">
            <v>7.7649017951038221E-2</v>
          </cell>
          <cell r="DL292">
            <v>7.9590243399814173E-2</v>
          </cell>
          <cell r="DM292">
            <v>8.1579999484809526E-2</v>
          </cell>
          <cell r="DN292">
            <v>8.3619499471929759E-2</v>
          </cell>
          <cell r="DO292">
            <v>8.5709986958728002E-2</v>
          </cell>
          <cell r="DP292">
            <v>0</v>
          </cell>
          <cell r="DQ292">
            <v>0</v>
          </cell>
          <cell r="DR292">
            <v>0</v>
          </cell>
          <cell r="DS292">
            <v>0</v>
          </cell>
          <cell r="DT292">
            <v>0</v>
          </cell>
          <cell r="DU292">
            <v>0</v>
          </cell>
          <cell r="DV292">
            <v>0</v>
          </cell>
          <cell r="DW292">
            <v>0</v>
          </cell>
          <cell r="DX292">
            <v>0</v>
          </cell>
          <cell r="DY292">
            <v>0</v>
          </cell>
          <cell r="DZ292">
            <v>0</v>
          </cell>
          <cell r="EA292">
            <v>0</v>
          </cell>
          <cell r="EB292">
            <v>0</v>
          </cell>
          <cell r="EC292">
            <v>0</v>
          </cell>
          <cell r="ED292">
            <v>0</v>
          </cell>
          <cell r="EE292">
            <v>0</v>
          </cell>
          <cell r="EF292">
            <v>0</v>
          </cell>
        </row>
        <row r="293">
          <cell r="BZ293" t="str">
            <v>T4Small Business Wide IFTBand2 Charge</v>
          </cell>
          <cell r="CG293">
            <v>0.1515</v>
          </cell>
          <cell r="CH293">
            <v>0.1515</v>
          </cell>
          <cell r="CI293">
            <v>0.1515</v>
          </cell>
          <cell r="CJ293">
            <v>0.1515</v>
          </cell>
          <cell r="CK293">
            <v>0.1515</v>
          </cell>
          <cell r="CL293">
            <v>0.1515</v>
          </cell>
          <cell r="CM293">
            <v>0.1515</v>
          </cell>
          <cell r="CN293">
            <v>0.1515</v>
          </cell>
          <cell r="CO293">
            <v>0.1515</v>
          </cell>
          <cell r="CP293">
            <v>0.1515</v>
          </cell>
          <cell r="CQ293">
            <v>0.1515</v>
          </cell>
          <cell r="CR293">
            <v>16.059999999999999</v>
          </cell>
          <cell r="CS293">
            <v>15.57</v>
          </cell>
          <cell r="CT293">
            <v>15.46</v>
          </cell>
          <cell r="CU293">
            <v>15.35</v>
          </cell>
          <cell r="CV293">
            <v>0</v>
          </cell>
          <cell r="CW293">
            <v>0</v>
          </cell>
          <cell r="CX293">
            <v>0</v>
          </cell>
          <cell r="CY293">
            <v>0</v>
          </cell>
          <cell r="CZ293">
            <v>0</v>
          </cell>
          <cell r="DA293">
            <v>0</v>
          </cell>
          <cell r="DB293">
            <v>0</v>
          </cell>
          <cell r="DD293" t="str">
            <v>Mt IsaResidential ToU EnergyVolume Overnight Charge</v>
          </cell>
          <cell r="DK293">
            <v>2.1988799999999999E-2</v>
          </cell>
          <cell r="DL293">
            <v>1.7591039999999999E-2</v>
          </cell>
          <cell r="DM293">
            <v>1.4072832E-2</v>
          </cell>
          <cell r="DN293">
            <v>1.1258265600000001E-2</v>
          </cell>
          <cell r="DO293">
            <v>9.0066124800000005E-3</v>
          </cell>
          <cell r="DP293">
            <v>0</v>
          </cell>
          <cell r="DQ293">
            <v>0</v>
          </cell>
          <cell r="DR293">
            <v>0</v>
          </cell>
          <cell r="DS293">
            <v>0</v>
          </cell>
          <cell r="DT293">
            <v>0</v>
          </cell>
          <cell r="DU293">
            <v>0</v>
          </cell>
          <cell r="DV293">
            <v>0</v>
          </cell>
          <cell r="DW293">
            <v>0</v>
          </cell>
          <cell r="DX293">
            <v>0</v>
          </cell>
          <cell r="DY293">
            <v>0</v>
          </cell>
          <cell r="DZ293">
            <v>0</v>
          </cell>
          <cell r="EA293">
            <v>0</v>
          </cell>
          <cell r="EB293">
            <v>0</v>
          </cell>
          <cell r="EC293">
            <v>0</v>
          </cell>
          <cell r="ED293">
            <v>0</v>
          </cell>
          <cell r="EE293">
            <v>0</v>
          </cell>
          <cell r="EF293">
            <v>0</v>
          </cell>
        </row>
        <row r="294">
          <cell r="BZ294" t="str">
            <v>T4Small Business Wide IFTBand3 Charge</v>
          </cell>
          <cell r="CG294">
            <v>0.1615</v>
          </cell>
          <cell r="CH294">
            <v>0.1615</v>
          </cell>
          <cell r="CI294">
            <v>0.1615</v>
          </cell>
          <cell r="CJ294">
            <v>0.1615</v>
          </cell>
          <cell r="CK294">
            <v>0.1615</v>
          </cell>
          <cell r="CL294">
            <v>0.1615</v>
          </cell>
          <cell r="CM294">
            <v>0.1615</v>
          </cell>
          <cell r="CN294">
            <v>0.1615</v>
          </cell>
          <cell r="CO294">
            <v>0.1615</v>
          </cell>
          <cell r="CP294">
            <v>0.1615</v>
          </cell>
          <cell r="CQ294">
            <v>0.1615</v>
          </cell>
          <cell r="CR294">
            <v>75.569999999999993</v>
          </cell>
          <cell r="CS294">
            <v>73.290000000000006</v>
          </cell>
          <cell r="CT294">
            <v>72.77</v>
          </cell>
          <cell r="CU294">
            <v>72.260000000000005</v>
          </cell>
          <cell r="CV294">
            <v>0</v>
          </cell>
          <cell r="CW294">
            <v>0</v>
          </cell>
          <cell r="CX294">
            <v>0</v>
          </cell>
          <cell r="CY294">
            <v>0</v>
          </cell>
          <cell r="CZ294">
            <v>0</v>
          </cell>
          <cell r="DA294">
            <v>0</v>
          </cell>
          <cell r="DB294">
            <v>0</v>
          </cell>
          <cell r="DD294" t="str">
            <v>Mt IsaResidential ToU EnergyVolume Day Charge</v>
          </cell>
          <cell r="DK294">
            <v>1.8850797997973373E-2</v>
          </cell>
          <cell r="DL294">
            <v>2.0106652502561141E-2</v>
          </cell>
          <cell r="DM294">
            <v>2.0129247603451875E-2</v>
          </cell>
          <cell r="DN294">
            <v>2.0529424491965764E-2</v>
          </cell>
          <cell r="DO294">
            <v>-0.01</v>
          </cell>
          <cell r="DP294">
            <v>1</v>
          </cell>
          <cell r="DQ294">
            <v>1</v>
          </cell>
          <cell r="DR294">
            <v>1</v>
          </cell>
          <cell r="DS294">
            <v>1</v>
          </cell>
          <cell r="DT294">
            <v>1</v>
          </cell>
          <cell r="DU294">
            <v>1</v>
          </cell>
          <cell r="DV294">
            <v>0</v>
          </cell>
          <cell r="DW294">
            <v>0</v>
          </cell>
          <cell r="DX294">
            <v>0</v>
          </cell>
          <cell r="DY294">
            <v>0</v>
          </cell>
          <cell r="DZ294">
            <v>0</v>
          </cell>
          <cell r="EA294">
            <v>0</v>
          </cell>
          <cell r="EB294">
            <v>0</v>
          </cell>
          <cell r="EC294">
            <v>0</v>
          </cell>
          <cell r="ED294">
            <v>0</v>
          </cell>
          <cell r="EE294">
            <v>0</v>
          </cell>
          <cell r="EF294">
            <v>0</v>
          </cell>
        </row>
        <row r="295">
          <cell r="BZ295" t="str">
            <v>T4Small Business Wide IFTBand4 Charge</v>
          </cell>
          <cell r="CG295">
            <v>0.17150000000000001</v>
          </cell>
          <cell r="CH295">
            <v>0.17150000000000001</v>
          </cell>
          <cell r="CI295">
            <v>0.17150000000000001</v>
          </cell>
          <cell r="CJ295">
            <v>0.17150000000000001</v>
          </cell>
          <cell r="CK295">
            <v>0.17150000000000001</v>
          </cell>
          <cell r="CL295">
            <v>0.17150000000000001</v>
          </cell>
          <cell r="CM295">
            <v>0.17150000000000001</v>
          </cell>
          <cell r="CN295">
            <v>0.17150000000000001</v>
          </cell>
          <cell r="CO295">
            <v>0.17150000000000001</v>
          </cell>
          <cell r="CP295">
            <v>0.17150000000000001</v>
          </cell>
          <cell r="CQ295">
            <v>0.17150000000000001</v>
          </cell>
          <cell r="CR295">
            <v>129.41</v>
          </cell>
          <cell r="CS295">
            <v>125.51</v>
          </cell>
          <cell r="CT295">
            <v>124.62</v>
          </cell>
          <cell r="CU295">
            <v>123.74</v>
          </cell>
          <cell r="CV295">
            <v>0</v>
          </cell>
          <cell r="CW295">
            <v>0</v>
          </cell>
          <cell r="CX295">
            <v>0</v>
          </cell>
          <cell r="CY295">
            <v>0</v>
          </cell>
          <cell r="CZ295">
            <v>0</v>
          </cell>
          <cell r="DA295">
            <v>0</v>
          </cell>
          <cell r="DB295">
            <v>0</v>
          </cell>
          <cell r="DD295" t="str">
            <v>Mt IsaSeasonal TOU DemandFixed Charge</v>
          </cell>
          <cell r="DK295">
            <v>17.099999999999998</v>
          </cell>
          <cell r="DL295">
            <v>17.216958376415462</v>
          </cell>
          <cell r="DM295">
            <v>17.181534135995143</v>
          </cell>
          <cell r="DN295">
            <v>17.313096790833068</v>
          </cell>
          <cell r="DO295">
            <v>0</v>
          </cell>
          <cell r="DP295">
            <v>0</v>
          </cell>
          <cell r="DQ295">
            <v>0</v>
          </cell>
          <cell r="DR295">
            <v>0</v>
          </cell>
          <cell r="DS295">
            <v>0</v>
          </cell>
          <cell r="DT295">
            <v>0</v>
          </cell>
          <cell r="DU295">
            <v>0</v>
          </cell>
          <cell r="DV295">
            <v>2.68</v>
          </cell>
          <cell r="DW295">
            <v>2.46</v>
          </cell>
          <cell r="DX295">
            <v>2.46</v>
          </cell>
          <cell r="DY295">
            <v>2.46</v>
          </cell>
          <cell r="DZ295">
            <v>0</v>
          </cell>
          <cell r="EA295">
            <v>0</v>
          </cell>
          <cell r="EB295">
            <v>0</v>
          </cell>
          <cell r="EC295">
            <v>0</v>
          </cell>
          <cell r="ED295">
            <v>0</v>
          </cell>
          <cell r="EE295">
            <v>0</v>
          </cell>
          <cell r="EF295">
            <v>0</v>
          </cell>
        </row>
        <row r="296">
          <cell r="BZ296" t="str">
            <v>T4Small Business Wide IFTBand5 Charge</v>
          </cell>
          <cell r="CG296">
            <v>0.18150000000000002</v>
          </cell>
          <cell r="CH296">
            <v>0.18150000000000002</v>
          </cell>
          <cell r="CI296">
            <v>0.18150000000000002</v>
          </cell>
          <cell r="CJ296">
            <v>0.18150000000000002</v>
          </cell>
          <cell r="CK296">
            <v>0.18150000000000002</v>
          </cell>
          <cell r="CL296">
            <v>0.18150000000000002</v>
          </cell>
          <cell r="CM296">
            <v>0.18150000000000002</v>
          </cell>
          <cell r="CN296">
            <v>0.18150000000000002</v>
          </cell>
          <cell r="CO296">
            <v>0.18150000000000002</v>
          </cell>
          <cell r="CP296">
            <v>0.18150000000000002</v>
          </cell>
          <cell r="CQ296">
            <v>0.18150000000000002</v>
          </cell>
          <cell r="CR296">
            <v>156.80000000000001</v>
          </cell>
          <cell r="CS296">
            <v>152.07</v>
          </cell>
          <cell r="CT296">
            <v>151</v>
          </cell>
          <cell r="CU296">
            <v>149.93</v>
          </cell>
          <cell r="CV296">
            <v>0</v>
          </cell>
          <cell r="CW296">
            <v>0</v>
          </cell>
          <cell r="CX296">
            <v>0</v>
          </cell>
          <cell r="CY296">
            <v>0</v>
          </cell>
          <cell r="CZ296">
            <v>0</v>
          </cell>
          <cell r="DA296">
            <v>0</v>
          </cell>
          <cell r="DB296">
            <v>0</v>
          </cell>
          <cell r="DD296" t="str">
            <v>Mt IsaSeasonal TOU DemandNon Summer Demand Charge kW</v>
          </cell>
          <cell r="DK296">
            <v>1.97505</v>
          </cell>
          <cell r="DL296">
            <v>1.8762975</v>
          </cell>
          <cell r="DM296">
            <v>1.7824826249999999</v>
          </cell>
          <cell r="DN296">
            <v>1.6933584937499997</v>
          </cell>
          <cell r="DO296">
            <v>1.6086905690624997</v>
          </cell>
          <cell r="DP296">
            <v>3.2173811381249995</v>
          </cell>
          <cell r="DQ296">
            <v>6.434762276249999</v>
          </cell>
          <cell r="DR296">
            <v>12.869524552499998</v>
          </cell>
          <cell r="DS296">
            <v>25.739049104999996</v>
          </cell>
          <cell r="DT296">
            <v>51.478098209999992</v>
          </cell>
          <cell r="DU296">
            <v>102.95619641999998</v>
          </cell>
          <cell r="DV296">
            <v>3045.78</v>
          </cell>
          <cell r="DW296">
            <v>2799.85</v>
          </cell>
          <cell r="DX296">
            <v>2799.85</v>
          </cell>
          <cell r="DY296">
            <v>2799.85</v>
          </cell>
          <cell r="DZ296">
            <v>0</v>
          </cell>
          <cell r="EA296">
            <v>0</v>
          </cell>
          <cell r="EB296">
            <v>0</v>
          </cell>
          <cell r="EC296">
            <v>0</v>
          </cell>
          <cell r="ED296">
            <v>0</v>
          </cell>
          <cell r="EE296">
            <v>0</v>
          </cell>
          <cell r="EF296">
            <v>0</v>
          </cell>
        </row>
        <row r="297">
          <cell r="BZ297" t="str">
            <v>T4Small Business Wide IFTVolume Charge</v>
          </cell>
          <cell r="CG297">
            <v>7.7007696230930512E-4</v>
          </cell>
          <cell r="CH297">
            <v>7.877729968950954E-4</v>
          </cell>
          <cell r="CI297">
            <v>8.7927315358862584E-4</v>
          </cell>
          <cell r="CJ297">
            <v>9.7608036971662336E-4</v>
          </cell>
          <cell r="CK297">
            <v>0</v>
          </cell>
          <cell r="CL297">
            <v>0.01</v>
          </cell>
          <cell r="CM297">
            <v>0.01</v>
          </cell>
          <cell r="CN297">
            <v>0.01</v>
          </cell>
          <cell r="CO297">
            <v>0.01</v>
          </cell>
          <cell r="CP297">
            <v>0.01</v>
          </cell>
          <cell r="CQ297">
            <v>0.01</v>
          </cell>
          <cell r="CR297">
            <v>20235179.090699997</v>
          </cell>
          <cell r="CS297">
            <v>19949431.199250001</v>
          </cell>
          <cell r="CT297">
            <v>19775515.4331</v>
          </cell>
          <cell r="CU297">
            <v>19418693.676689997</v>
          </cell>
          <cell r="CV297">
            <v>0</v>
          </cell>
          <cell r="CW297">
            <v>0</v>
          </cell>
          <cell r="CX297">
            <v>0</v>
          </cell>
          <cell r="CY297">
            <v>0</v>
          </cell>
          <cell r="CZ297">
            <v>0</v>
          </cell>
          <cell r="DA297">
            <v>0</v>
          </cell>
          <cell r="DB297">
            <v>0</v>
          </cell>
          <cell r="DD297" t="str">
            <v>Mt IsaSeasonal TOU DemandSummer Demand Charge kW</v>
          </cell>
          <cell r="DK297">
            <v>62.878750779116473</v>
          </cell>
          <cell r="DL297">
            <v>61.30678200963856</v>
          </cell>
          <cell r="DM297">
            <v>59.774112459397593</v>
          </cell>
          <cell r="DN297">
            <v>58.279759647912648</v>
          </cell>
          <cell r="DO297">
            <v>56.822765656714829</v>
          </cell>
          <cell r="DP297">
            <v>1</v>
          </cell>
          <cell r="DQ297">
            <v>1</v>
          </cell>
          <cell r="DR297">
            <v>1</v>
          </cell>
          <cell r="DS297">
            <v>1</v>
          </cell>
          <cell r="DT297">
            <v>1</v>
          </cell>
          <cell r="DU297">
            <v>1</v>
          </cell>
          <cell r="DV297">
            <v>1494.97</v>
          </cell>
          <cell r="DW297">
            <v>1374.26</v>
          </cell>
          <cell r="DX297">
            <v>1374.26</v>
          </cell>
          <cell r="DY297">
            <v>1374.26</v>
          </cell>
          <cell r="DZ297">
            <v>0</v>
          </cell>
          <cell r="EA297">
            <v>0</v>
          </cell>
          <cell r="EB297">
            <v>0</v>
          </cell>
          <cell r="EC297">
            <v>0</v>
          </cell>
          <cell r="ED297">
            <v>0</v>
          </cell>
          <cell r="EE297">
            <v>0</v>
          </cell>
          <cell r="EF297">
            <v>0</v>
          </cell>
        </row>
        <row r="298">
          <cell r="BZ298" t="str">
            <v>T4Transitional Network ToU Energy Tariff 1Fixed Charge</v>
          </cell>
          <cell r="CG298">
            <v>0.14140000000000003</v>
          </cell>
          <cell r="CH298">
            <v>0.14281400000000002</v>
          </cell>
          <cell r="CI298">
            <v>0.14424214000000002</v>
          </cell>
          <cell r="CJ298">
            <v>0.14568456140000002</v>
          </cell>
          <cell r="CK298">
            <v>0.14714140701400003</v>
          </cell>
          <cell r="CL298">
            <v>0.14861282108414003</v>
          </cell>
          <cell r="CM298">
            <v>0.15009894929498144</v>
          </cell>
          <cell r="CN298">
            <v>0.15159993878793127</v>
          </cell>
          <cell r="CO298">
            <v>0.15311593817581057</v>
          </cell>
          <cell r="CP298">
            <v>0.15464709755756867</v>
          </cell>
          <cell r="CQ298">
            <v>0.15619356853314437</v>
          </cell>
          <cell r="CR298">
            <v>0</v>
          </cell>
          <cell r="CS298">
            <v>0</v>
          </cell>
          <cell r="CT298">
            <v>0</v>
          </cell>
          <cell r="CU298">
            <v>0</v>
          </cell>
          <cell r="CV298">
            <v>0</v>
          </cell>
          <cell r="CW298">
            <v>0</v>
          </cell>
          <cell r="CX298">
            <v>0</v>
          </cell>
          <cell r="CY298">
            <v>0</v>
          </cell>
          <cell r="CZ298">
            <v>0</v>
          </cell>
          <cell r="DA298">
            <v>0</v>
          </cell>
          <cell r="DB298">
            <v>0</v>
          </cell>
          <cell r="DD298" t="str">
            <v>Mt IsaSeasonal TOU DemandVolume Non Summer Charge</v>
          </cell>
          <cell r="DK298">
            <v>1.3570589054236224E-2</v>
          </cell>
          <cell r="DL298">
            <v>3.0168997861065399E-2</v>
          </cell>
          <cell r="DM298">
            <v>3.6680856991497215E-2</v>
          </cell>
          <cell r="DN298">
            <v>4.5891226397607766E-2</v>
          </cell>
          <cell r="DO298">
            <v>0</v>
          </cell>
          <cell r="DP298">
            <v>1</v>
          </cell>
          <cell r="DQ298">
            <v>1</v>
          </cell>
          <cell r="DR298">
            <v>1</v>
          </cell>
          <cell r="DS298">
            <v>1</v>
          </cell>
          <cell r="DT298">
            <v>1</v>
          </cell>
          <cell r="DU298">
            <v>1</v>
          </cell>
          <cell r="DV298">
            <v>615479.98</v>
          </cell>
          <cell r="DW298">
            <v>558059.6</v>
          </cell>
          <cell r="DX298">
            <v>534963.31000000006</v>
          </cell>
          <cell r="DY298">
            <v>526516.04</v>
          </cell>
          <cell r="DZ298">
            <v>0</v>
          </cell>
          <cell r="EA298">
            <v>0</v>
          </cell>
          <cell r="EB298">
            <v>0</v>
          </cell>
          <cell r="EC298">
            <v>0</v>
          </cell>
          <cell r="ED298">
            <v>0</v>
          </cell>
          <cell r="EE298">
            <v>0</v>
          </cell>
          <cell r="EF298">
            <v>0</v>
          </cell>
        </row>
        <row r="299">
          <cell r="BZ299" t="str">
            <v>T4Transitional Network ToU Energy Tariff 1Volume Charge</v>
          </cell>
          <cell r="CG299">
            <v>7.7007696230930512E-4</v>
          </cell>
          <cell r="CH299">
            <v>7.877729968950954E-4</v>
          </cell>
          <cell r="CI299">
            <v>8.7927315358862584E-4</v>
          </cell>
          <cell r="CJ299">
            <v>9.7608036971662336E-4</v>
          </cell>
          <cell r="CK299">
            <v>0</v>
          </cell>
          <cell r="CL299">
            <v>0.01</v>
          </cell>
          <cell r="CM299">
            <v>0.01</v>
          </cell>
          <cell r="CN299">
            <v>0.01</v>
          </cell>
          <cell r="CO299">
            <v>0.01</v>
          </cell>
          <cell r="CP299">
            <v>0.01</v>
          </cell>
          <cell r="CQ299">
            <v>0.01</v>
          </cell>
          <cell r="CR299">
            <v>0</v>
          </cell>
          <cell r="CS299">
            <v>0</v>
          </cell>
          <cell r="CT299">
            <v>0</v>
          </cell>
          <cell r="CU299">
            <v>0</v>
          </cell>
          <cell r="CV299">
            <v>0</v>
          </cell>
          <cell r="CW299">
            <v>0</v>
          </cell>
          <cell r="CX299">
            <v>0</v>
          </cell>
          <cell r="CY299">
            <v>0</v>
          </cell>
          <cell r="CZ299">
            <v>0</v>
          </cell>
          <cell r="DA299">
            <v>0</v>
          </cell>
          <cell r="DB299">
            <v>0</v>
          </cell>
          <cell r="DD299" t="str">
            <v>Mt IsaSeasonal TOU DemandVolume Summer No Charge</v>
          </cell>
          <cell r="DK299">
            <v>0</v>
          </cell>
          <cell r="DL299">
            <v>0</v>
          </cell>
          <cell r="DM299">
            <v>0</v>
          </cell>
          <cell r="DN299">
            <v>0</v>
          </cell>
          <cell r="DO299">
            <v>0</v>
          </cell>
          <cell r="DP299">
            <v>0</v>
          </cell>
          <cell r="DQ299">
            <v>0</v>
          </cell>
          <cell r="DR299">
            <v>0</v>
          </cell>
          <cell r="DS299">
            <v>0</v>
          </cell>
          <cell r="DT299">
            <v>0</v>
          </cell>
          <cell r="DU299">
            <v>0</v>
          </cell>
          <cell r="DV299">
            <v>273790.34999999998</v>
          </cell>
          <cell r="DW299">
            <v>248247.43000000005</v>
          </cell>
          <cell r="DX299">
            <v>237973.27999999991</v>
          </cell>
          <cell r="DY299">
            <v>234215.58999999997</v>
          </cell>
          <cell r="DZ299">
            <v>0</v>
          </cell>
          <cell r="EA299">
            <v>0</v>
          </cell>
          <cell r="EB299">
            <v>0</v>
          </cell>
          <cell r="EC299">
            <v>0</v>
          </cell>
          <cell r="ED299">
            <v>0</v>
          </cell>
          <cell r="EE299">
            <v>0</v>
          </cell>
          <cell r="EF299">
            <v>0</v>
          </cell>
        </row>
        <row r="300">
          <cell r="BZ300" t="str">
            <v>T4Transitional Network ToU Energy Tariff 2Fixed Charge</v>
          </cell>
          <cell r="CG300">
            <v>0.14140000000000003</v>
          </cell>
          <cell r="CH300">
            <v>0.14281400000000002</v>
          </cell>
          <cell r="CI300">
            <v>0.14424214000000002</v>
          </cell>
          <cell r="CJ300">
            <v>0.14568456140000002</v>
          </cell>
          <cell r="CK300">
            <v>0.14714140701400003</v>
          </cell>
          <cell r="CL300">
            <v>0.14861282108414003</v>
          </cell>
          <cell r="CM300">
            <v>0.15009894929498144</v>
          </cell>
          <cell r="CN300">
            <v>0.15159993878793127</v>
          </cell>
          <cell r="CO300">
            <v>0.15311593817581057</v>
          </cell>
          <cell r="CP300">
            <v>0.15464709755756867</v>
          </cell>
          <cell r="CQ300">
            <v>0.15619356853314437</v>
          </cell>
          <cell r="CR300">
            <v>0</v>
          </cell>
          <cell r="CS300">
            <v>0</v>
          </cell>
          <cell r="CT300">
            <v>0</v>
          </cell>
          <cell r="CU300">
            <v>0</v>
          </cell>
          <cell r="CV300">
            <v>0</v>
          </cell>
          <cell r="CW300">
            <v>0</v>
          </cell>
          <cell r="CX300">
            <v>0</v>
          </cell>
          <cell r="CY300">
            <v>0</v>
          </cell>
          <cell r="CZ300">
            <v>0</v>
          </cell>
          <cell r="DA300">
            <v>0</v>
          </cell>
          <cell r="DB300">
            <v>0</v>
          </cell>
          <cell r="DD300" t="str">
            <v>Mt IsaToU DemandFixed Charge</v>
          </cell>
          <cell r="DK300">
            <v>94.482439999999997</v>
          </cell>
          <cell r="DL300">
            <v>95.128668817670842</v>
          </cell>
          <cell r="DM300">
            <v>94.932939655679121</v>
          </cell>
          <cell r="DN300">
            <v>95.659861330647828</v>
          </cell>
          <cell r="DO300">
            <v>0</v>
          </cell>
          <cell r="DP300">
            <v>0</v>
          </cell>
          <cell r="DQ300">
            <v>0</v>
          </cell>
          <cell r="DR300">
            <v>0</v>
          </cell>
          <cell r="DS300">
            <v>0</v>
          </cell>
          <cell r="DT300">
            <v>0</v>
          </cell>
          <cell r="DU300">
            <v>0</v>
          </cell>
          <cell r="DV300">
            <v>5.35</v>
          </cell>
          <cell r="DW300">
            <v>4.92</v>
          </cell>
          <cell r="DX300">
            <v>5.05</v>
          </cell>
          <cell r="DY300">
            <v>5</v>
          </cell>
          <cell r="DZ300">
            <v>0</v>
          </cell>
          <cell r="EA300">
            <v>0</v>
          </cell>
          <cell r="EB300">
            <v>0</v>
          </cell>
          <cell r="EC300">
            <v>0</v>
          </cell>
          <cell r="ED300">
            <v>0</v>
          </cell>
          <cell r="EE300">
            <v>0</v>
          </cell>
          <cell r="EF300">
            <v>0</v>
          </cell>
        </row>
        <row r="301">
          <cell r="BZ301" t="str">
            <v>T4Transitional Network ToU Energy Tariff 2Volume Charge</v>
          </cell>
          <cell r="CG301">
            <v>7.7007696230930512E-4</v>
          </cell>
          <cell r="CH301">
            <v>7.877729968950954E-4</v>
          </cell>
          <cell r="CI301">
            <v>8.7927315358862584E-4</v>
          </cell>
          <cell r="CJ301">
            <v>9.7608036971662336E-4</v>
          </cell>
          <cell r="CK301">
            <v>0</v>
          </cell>
          <cell r="CL301">
            <v>0.01</v>
          </cell>
          <cell r="CM301">
            <v>0.01</v>
          </cell>
          <cell r="CN301">
            <v>0.01</v>
          </cell>
          <cell r="CO301">
            <v>0.01</v>
          </cell>
          <cell r="CP301">
            <v>0.01</v>
          </cell>
          <cell r="CQ301">
            <v>0.01</v>
          </cell>
          <cell r="CR301">
            <v>0</v>
          </cell>
          <cell r="CS301">
            <v>0</v>
          </cell>
          <cell r="CT301">
            <v>0</v>
          </cell>
          <cell r="CU301">
            <v>0</v>
          </cell>
          <cell r="CV301">
            <v>0</v>
          </cell>
          <cell r="CW301">
            <v>0</v>
          </cell>
          <cell r="CX301">
            <v>0</v>
          </cell>
          <cell r="CY301">
            <v>0</v>
          </cell>
          <cell r="CZ301">
            <v>0</v>
          </cell>
          <cell r="DA301">
            <v>0</v>
          </cell>
          <cell r="DB301">
            <v>0</v>
          </cell>
          <cell r="DD301" t="str">
            <v>Mt IsaToU DemandPeak Demand Charge kVA</v>
          </cell>
          <cell r="DK301">
            <v>11.911792072674743</v>
          </cell>
          <cell r="DL301">
            <v>11.613997270857874</v>
          </cell>
          <cell r="DM301">
            <v>11.323647339086428</v>
          </cell>
          <cell r="DN301">
            <v>11.040556155609266</v>
          </cell>
          <cell r="DO301">
            <v>10.764542251719034</v>
          </cell>
          <cell r="DP301">
            <v>1</v>
          </cell>
          <cell r="DQ301">
            <v>1</v>
          </cell>
          <cell r="DR301">
            <v>1</v>
          </cell>
          <cell r="DS301">
            <v>1</v>
          </cell>
          <cell r="DT301">
            <v>1</v>
          </cell>
          <cell r="DU301">
            <v>1</v>
          </cell>
          <cell r="DV301">
            <v>13239.12</v>
          </cell>
          <cell r="DW301">
            <v>12170.13</v>
          </cell>
          <cell r="DX301">
            <v>12485.48</v>
          </cell>
          <cell r="DY301">
            <v>12361.38</v>
          </cell>
          <cell r="DZ301">
            <v>0</v>
          </cell>
          <cell r="EA301">
            <v>0</v>
          </cell>
          <cell r="EB301">
            <v>0</v>
          </cell>
          <cell r="EC301">
            <v>0</v>
          </cell>
          <cell r="ED301">
            <v>0</v>
          </cell>
          <cell r="EE301">
            <v>0</v>
          </cell>
          <cell r="EF301">
            <v>0</v>
          </cell>
        </row>
        <row r="302">
          <cell r="BZ302" t="str">
            <v>T4Demand LargeFixed Charge</v>
          </cell>
          <cell r="CG302">
            <v>10.869680600000001</v>
          </cell>
          <cell r="CH302">
            <v>10.869680600000001</v>
          </cell>
          <cell r="CI302">
            <v>10.869680600000001</v>
          </cell>
          <cell r="CJ302">
            <v>10.869680600000001</v>
          </cell>
          <cell r="CK302">
            <v>10.869680600000001</v>
          </cell>
          <cell r="CL302">
            <v>10.869680600000001</v>
          </cell>
          <cell r="CM302">
            <v>10.869680600000001</v>
          </cell>
          <cell r="CN302">
            <v>10.869680600000001</v>
          </cell>
          <cell r="CO302">
            <v>10.869680600000001</v>
          </cell>
          <cell r="CP302">
            <v>10.869680600000001</v>
          </cell>
          <cell r="CQ302">
            <v>10.869680600000001</v>
          </cell>
          <cell r="CR302">
            <v>7</v>
          </cell>
          <cell r="CS302">
            <v>6.43</v>
          </cell>
          <cell r="CT302">
            <v>6.4</v>
          </cell>
          <cell r="CU302">
            <v>6.35</v>
          </cell>
          <cell r="CV302">
            <v>0</v>
          </cell>
          <cell r="CW302">
            <v>0</v>
          </cell>
          <cell r="CX302">
            <v>0</v>
          </cell>
          <cell r="CY302">
            <v>0</v>
          </cell>
          <cell r="CZ302">
            <v>0</v>
          </cell>
          <cell r="DA302">
            <v>0</v>
          </cell>
          <cell r="DB302">
            <v>0</v>
          </cell>
          <cell r="DD302" t="str">
            <v>Mt IsaToU DemandExcess Demand Charge</v>
          </cell>
          <cell r="DK302">
            <v>2.3823584145349486</v>
          </cell>
          <cell r="DL302">
            <v>2.4028606384121858</v>
          </cell>
          <cell r="DM302">
            <v>2.4235393013933577</v>
          </cell>
          <cell r="DN302">
            <v>2.4443959218872764</v>
          </cell>
          <cell r="DO302">
            <v>2.4654320313699549</v>
          </cell>
          <cell r="DP302">
            <v>2.4866491744970629</v>
          </cell>
          <cell r="DQ302">
            <v>2.5080489092173472</v>
          </cell>
          <cell r="DR302">
            <v>2.5296328068870317</v>
          </cell>
          <cell r="DS302">
            <v>2.551402452385199</v>
          </cell>
          <cell r="DT302">
            <v>2.5733594442301664</v>
          </cell>
          <cell r="DU302">
            <v>2.5955053946968629</v>
          </cell>
          <cell r="DV302">
            <v>466.52</v>
          </cell>
          <cell r="DW302">
            <v>428.85</v>
          </cell>
          <cell r="DX302">
            <v>439.96</v>
          </cell>
          <cell r="DY302">
            <v>435.59</v>
          </cell>
          <cell r="DZ302">
            <v>0</v>
          </cell>
          <cell r="EA302">
            <v>0</v>
          </cell>
          <cell r="EB302">
            <v>0</v>
          </cell>
          <cell r="EC302">
            <v>0</v>
          </cell>
          <cell r="ED302">
            <v>0</v>
          </cell>
          <cell r="EE302">
            <v>0</v>
          </cell>
          <cell r="EF302">
            <v>0</v>
          </cell>
        </row>
        <row r="303">
          <cell r="BZ303" t="str">
            <v>T4Demand LargeDemand Charge kW</v>
          </cell>
          <cell r="CG303">
            <v>0.59527380000000008</v>
          </cell>
          <cell r="CH303">
            <v>0.60122653800000003</v>
          </cell>
          <cell r="CI303">
            <v>0.60723880338000003</v>
          </cell>
          <cell r="CJ303">
            <v>0.61331119141380008</v>
          </cell>
          <cell r="CK303">
            <v>0.6194443033279381</v>
          </cell>
          <cell r="CL303">
            <v>0.62563874636121752</v>
          </cell>
          <cell r="CM303">
            <v>0.63189513382482976</v>
          </cell>
          <cell r="CN303">
            <v>0.63821408516307809</v>
          </cell>
          <cell r="CO303">
            <v>0.6445962260147089</v>
          </cell>
          <cell r="CP303">
            <v>0.65104218827485594</v>
          </cell>
          <cell r="CQ303">
            <v>0.65755261015760447</v>
          </cell>
          <cell r="CR303">
            <v>1444.8</v>
          </cell>
          <cell r="CS303">
            <v>1328.14</v>
          </cell>
          <cell r="CT303">
            <v>1320.17</v>
          </cell>
          <cell r="CU303">
            <v>1311.34</v>
          </cell>
          <cell r="CV303">
            <v>0</v>
          </cell>
          <cell r="CW303">
            <v>0</v>
          </cell>
          <cell r="CX303">
            <v>0</v>
          </cell>
          <cell r="CY303">
            <v>0</v>
          </cell>
          <cell r="CZ303">
            <v>0</v>
          </cell>
          <cell r="DA303">
            <v>0</v>
          </cell>
          <cell r="DB303">
            <v>0</v>
          </cell>
          <cell r="DD303" t="str">
            <v>Mt IsaToU DemandVolume Charge</v>
          </cell>
          <cell r="DK303">
            <v>6.5830952438607013E-3</v>
          </cell>
          <cell r="DL303">
            <v>1.1056226644976562E-2</v>
          </cell>
          <cell r="DM303">
            <v>1.2778373687631881E-2</v>
          </cell>
          <cell r="DN303">
            <v>1.5188894396670717E-2</v>
          </cell>
          <cell r="DO303">
            <v>0</v>
          </cell>
          <cell r="DP303">
            <v>1</v>
          </cell>
          <cell r="DQ303">
            <v>1</v>
          </cell>
          <cell r="DR303">
            <v>1</v>
          </cell>
          <cell r="DS303">
            <v>1</v>
          </cell>
          <cell r="DT303">
            <v>1</v>
          </cell>
          <cell r="DU303">
            <v>1</v>
          </cell>
          <cell r="DV303">
            <v>5321124.3099999996</v>
          </cell>
          <cell r="DW303">
            <v>4824697.09</v>
          </cell>
          <cell r="DX303">
            <v>4625485.18</v>
          </cell>
          <cell r="DY303">
            <v>4551661.3</v>
          </cell>
          <cell r="DZ303">
            <v>0</v>
          </cell>
          <cell r="EA303">
            <v>0</v>
          </cell>
          <cell r="EB303">
            <v>0</v>
          </cell>
          <cell r="EC303">
            <v>0</v>
          </cell>
          <cell r="ED303">
            <v>0</v>
          </cell>
          <cell r="EE303">
            <v>0</v>
          </cell>
          <cell r="EF303">
            <v>0</v>
          </cell>
        </row>
        <row r="304">
          <cell r="BZ304" t="str">
            <v>T4Demand LargeVolume Charge</v>
          </cell>
          <cell r="CG304">
            <v>7.7007696230930512E-4</v>
          </cell>
          <cell r="CH304">
            <v>7.877729968950954E-4</v>
          </cell>
          <cell r="CI304">
            <v>8.7927315358862584E-4</v>
          </cell>
          <cell r="CJ304">
            <v>9.7608036971662336E-4</v>
          </cell>
          <cell r="CK304">
            <v>0</v>
          </cell>
          <cell r="CL304">
            <v>0.01</v>
          </cell>
          <cell r="CM304">
            <v>0.01</v>
          </cell>
          <cell r="CN304">
            <v>0.01</v>
          </cell>
          <cell r="CO304">
            <v>0.01</v>
          </cell>
          <cell r="CP304">
            <v>0.01</v>
          </cell>
          <cell r="CQ304">
            <v>0.01</v>
          </cell>
          <cell r="CR304">
            <v>11668536.95884</v>
          </cell>
          <cell r="CS304">
            <v>10579936.31136</v>
          </cell>
          <cell r="CT304">
            <v>10140749.865640001</v>
          </cell>
          <cell r="CU304">
            <v>9979147.6536000017</v>
          </cell>
          <cell r="CV304">
            <v>0</v>
          </cell>
          <cell r="CW304">
            <v>0</v>
          </cell>
          <cell r="CX304">
            <v>0</v>
          </cell>
          <cell r="CY304">
            <v>0</v>
          </cell>
          <cell r="CZ304">
            <v>0</v>
          </cell>
          <cell r="DA304">
            <v>0</v>
          </cell>
          <cell r="DB304">
            <v>0</v>
          </cell>
          <cell r="DD304" t="str">
            <v>Mt IsaSmall Business Transitional DemandFixed Charge</v>
          </cell>
          <cell r="DK304">
            <v>1</v>
          </cell>
          <cell r="DL304">
            <v>1</v>
          </cell>
          <cell r="DM304">
            <v>1</v>
          </cell>
          <cell r="DN304">
            <v>1</v>
          </cell>
          <cell r="DO304">
            <v>1</v>
          </cell>
          <cell r="DP304">
            <v>1</v>
          </cell>
          <cell r="DQ304">
            <v>1</v>
          </cell>
          <cell r="DR304">
            <v>1</v>
          </cell>
          <cell r="DS304">
            <v>1</v>
          </cell>
          <cell r="DT304">
            <v>1</v>
          </cell>
          <cell r="DU304">
            <v>1</v>
          </cell>
          <cell r="DV304">
            <v>9</v>
          </cell>
          <cell r="DW304">
            <v>13.5</v>
          </cell>
          <cell r="DX304">
            <v>20.25</v>
          </cell>
          <cell r="DY304">
            <v>30.38</v>
          </cell>
          <cell r="DZ304">
            <v>0</v>
          </cell>
          <cell r="EA304">
            <v>0</v>
          </cell>
          <cell r="EB304">
            <v>0</v>
          </cell>
          <cell r="EC304">
            <v>0</v>
          </cell>
          <cell r="ED304">
            <v>0</v>
          </cell>
          <cell r="EE304">
            <v>0</v>
          </cell>
          <cell r="EF304">
            <v>0</v>
          </cell>
        </row>
        <row r="305">
          <cell r="BZ305" t="str">
            <v>T4Demand MediumFixed Charge</v>
          </cell>
          <cell r="CG305">
            <v>5.3925919999999987</v>
          </cell>
          <cell r="CH305">
            <v>5.3925919999999987</v>
          </cell>
          <cell r="CI305">
            <v>5.3925919999999987</v>
          </cell>
          <cell r="CJ305">
            <v>5.3925919999999987</v>
          </cell>
          <cell r="CK305">
            <v>5.3925919999999987</v>
          </cell>
          <cell r="CL305">
            <v>5.3925919999999987</v>
          </cell>
          <cell r="CM305">
            <v>5.3925919999999987</v>
          </cell>
          <cell r="CN305">
            <v>5.3925919999999987</v>
          </cell>
          <cell r="CO305">
            <v>5.3925919999999987</v>
          </cell>
          <cell r="CP305">
            <v>5.3925919999999987</v>
          </cell>
          <cell r="CQ305">
            <v>5.3925919999999987</v>
          </cell>
          <cell r="CR305">
            <v>38</v>
          </cell>
          <cell r="CS305">
            <v>34.93</v>
          </cell>
          <cell r="CT305">
            <v>34.72</v>
          </cell>
          <cell r="CU305">
            <v>34.49</v>
          </cell>
          <cell r="CV305">
            <v>0</v>
          </cell>
          <cell r="CW305">
            <v>0</v>
          </cell>
          <cell r="CX305">
            <v>0</v>
          </cell>
          <cell r="CY305">
            <v>0</v>
          </cell>
          <cell r="CZ305">
            <v>0</v>
          </cell>
          <cell r="DA305">
            <v>0</v>
          </cell>
          <cell r="DB305">
            <v>0</v>
          </cell>
          <cell r="DD305" t="str">
            <v>Mt IsaSmall Business Transitional DemandPeak Demand Charge kW</v>
          </cell>
          <cell r="DK305">
            <v>0.47579055117057711</v>
          </cell>
          <cell r="DL305">
            <v>0.48768531494984152</v>
          </cell>
          <cell r="DM305">
            <v>0.49987744782358751</v>
          </cell>
          <cell r="DN305">
            <v>0.51237438401917712</v>
          </cell>
          <cell r="DO305">
            <v>0.52518374361965647</v>
          </cell>
          <cell r="DP305">
            <v>0</v>
          </cell>
          <cell r="DQ305">
            <v>0</v>
          </cell>
          <cell r="DR305">
            <v>0</v>
          </cell>
          <cell r="DS305">
            <v>0</v>
          </cell>
          <cell r="DT305">
            <v>0</v>
          </cell>
          <cell r="DU305">
            <v>0</v>
          </cell>
          <cell r="DV305">
            <v>846.68</v>
          </cell>
          <cell r="DW305">
            <v>1270.02</v>
          </cell>
          <cell r="DX305">
            <v>1905.03</v>
          </cell>
          <cell r="DY305">
            <v>2857.55</v>
          </cell>
          <cell r="DZ305">
            <v>0</v>
          </cell>
          <cell r="EA305">
            <v>0</v>
          </cell>
          <cell r="EB305">
            <v>0</v>
          </cell>
          <cell r="EC305">
            <v>0</v>
          </cell>
          <cell r="ED305">
            <v>0</v>
          </cell>
          <cell r="EE305">
            <v>0</v>
          </cell>
          <cell r="EF305">
            <v>0</v>
          </cell>
        </row>
        <row r="306">
          <cell r="BZ306" t="str">
            <v>T4Demand MediumDemand Charge kW</v>
          </cell>
          <cell r="CG306">
            <v>0.59527380000000008</v>
          </cell>
          <cell r="CH306">
            <v>0.60122653800000003</v>
          </cell>
          <cell r="CI306">
            <v>0.60723880338000003</v>
          </cell>
          <cell r="CJ306">
            <v>0.61331119141380008</v>
          </cell>
          <cell r="CK306">
            <v>0.6194443033279381</v>
          </cell>
          <cell r="CL306">
            <v>0.62563874636121752</v>
          </cell>
          <cell r="CM306">
            <v>0.63189513382482976</v>
          </cell>
          <cell r="CN306">
            <v>0.63821408516307809</v>
          </cell>
          <cell r="CO306">
            <v>0.6445962260147089</v>
          </cell>
          <cell r="CP306">
            <v>0.65104218827485594</v>
          </cell>
          <cell r="CQ306">
            <v>0.65755261015760447</v>
          </cell>
          <cell r="CR306">
            <v>26522.1</v>
          </cell>
          <cell r="CS306">
            <v>24380.560000000001</v>
          </cell>
          <cell r="CT306">
            <v>24234.22</v>
          </cell>
          <cell r="CU306">
            <v>24072.26</v>
          </cell>
          <cell r="CV306">
            <v>0</v>
          </cell>
          <cell r="CW306">
            <v>0</v>
          </cell>
          <cell r="CX306">
            <v>0</v>
          </cell>
          <cell r="CY306">
            <v>0</v>
          </cell>
          <cell r="CZ306">
            <v>0</v>
          </cell>
          <cell r="DA306">
            <v>0</v>
          </cell>
          <cell r="DB306">
            <v>0</v>
          </cell>
          <cell r="DD306" t="str">
            <v>Mt IsaSmall Business Transitional DemandVolume Charge</v>
          </cell>
          <cell r="DK306">
            <v>4.6716356074168366E-2</v>
          </cell>
          <cell r="DL306">
            <v>4.8997812068544366E-2</v>
          </cell>
          <cell r="DM306">
            <v>4.902047001740828E-2</v>
          </cell>
          <cell r="DN306">
            <v>4.9941559742815868E-2</v>
          </cell>
          <cell r="DO306">
            <v>0</v>
          </cell>
          <cell r="DP306">
            <v>0</v>
          </cell>
          <cell r="DQ306">
            <v>0</v>
          </cell>
          <cell r="DR306">
            <v>0</v>
          </cell>
          <cell r="DS306">
            <v>0</v>
          </cell>
          <cell r="DT306">
            <v>0</v>
          </cell>
          <cell r="DU306">
            <v>0</v>
          </cell>
          <cell r="DV306">
            <v>1147410</v>
          </cell>
          <cell r="DW306">
            <v>1134617.58</v>
          </cell>
          <cell r="DX306">
            <v>1129653.72</v>
          </cell>
          <cell r="DY306">
            <v>526036.96</v>
          </cell>
          <cell r="DZ306">
            <v>0</v>
          </cell>
          <cell r="EA306">
            <v>0</v>
          </cell>
          <cell r="EB306">
            <v>0</v>
          </cell>
          <cell r="EC306">
            <v>0</v>
          </cell>
          <cell r="ED306">
            <v>0</v>
          </cell>
          <cell r="EE306">
            <v>0</v>
          </cell>
          <cell r="EF306">
            <v>0</v>
          </cell>
        </row>
        <row r="307">
          <cell r="BZ307" t="str">
            <v>T4Demand MediumVolume Charge</v>
          </cell>
          <cell r="CG307">
            <v>7.7007696230930512E-4</v>
          </cell>
          <cell r="CH307">
            <v>7.877729968950954E-4</v>
          </cell>
          <cell r="CI307">
            <v>8.7927315358862584E-4</v>
          </cell>
          <cell r="CJ307">
            <v>9.7608036971662336E-4</v>
          </cell>
          <cell r="CK307">
            <v>0</v>
          </cell>
          <cell r="CL307">
            <v>0.01</v>
          </cell>
          <cell r="CM307">
            <v>0.01</v>
          </cell>
          <cell r="CN307">
            <v>0.01</v>
          </cell>
          <cell r="CO307">
            <v>0.01</v>
          </cell>
          <cell r="CP307">
            <v>0.01</v>
          </cell>
          <cell r="CQ307">
            <v>0.01</v>
          </cell>
          <cell r="CR307">
            <v>18471984.24645</v>
          </cell>
          <cell r="CS307">
            <v>16748665.02015</v>
          </cell>
          <cell r="CT307">
            <v>16053406.89834</v>
          </cell>
          <cell r="CU307">
            <v>15797581.03245</v>
          </cell>
          <cell r="CV307">
            <v>0</v>
          </cell>
          <cell r="CW307">
            <v>0</v>
          </cell>
          <cell r="CX307">
            <v>0</v>
          </cell>
          <cell r="CY307">
            <v>0</v>
          </cell>
          <cell r="CZ307">
            <v>0</v>
          </cell>
          <cell r="DA307">
            <v>0</v>
          </cell>
          <cell r="DB307">
            <v>0</v>
          </cell>
          <cell r="DD307" t="str">
            <v>Mt IsaResidential Transitional DemandFixed Charge</v>
          </cell>
          <cell r="DK307">
            <v>1</v>
          </cell>
          <cell r="DL307">
            <v>1</v>
          </cell>
          <cell r="DM307">
            <v>1</v>
          </cell>
          <cell r="DN307">
            <v>1</v>
          </cell>
          <cell r="DO307">
            <v>1</v>
          </cell>
          <cell r="DP307">
            <v>1</v>
          </cell>
          <cell r="DQ307">
            <v>1</v>
          </cell>
          <cell r="DR307">
            <v>1</v>
          </cell>
          <cell r="DS307">
            <v>1</v>
          </cell>
          <cell r="DT307">
            <v>1</v>
          </cell>
          <cell r="DU307">
            <v>1</v>
          </cell>
          <cell r="DV307">
            <v>153</v>
          </cell>
          <cell r="DW307">
            <v>229.5</v>
          </cell>
          <cell r="DX307">
            <v>344.25</v>
          </cell>
          <cell r="DY307">
            <v>516.38</v>
          </cell>
          <cell r="DZ307">
            <v>0</v>
          </cell>
          <cell r="EA307">
            <v>0</v>
          </cell>
          <cell r="EB307">
            <v>0</v>
          </cell>
          <cell r="EC307">
            <v>0</v>
          </cell>
          <cell r="ED307">
            <v>0</v>
          </cell>
          <cell r="EE307">
            <v>0</v>
          </cell>
          <cell r="EF307">
            <v>0</v>
          </cell>
        </row>
        <row r="308">
          <cell r="BZ308" t="str">
            <v>T4Demand SmallFixed Charge</v>
          </cell>
          <cell r="CG308">
            <v>3.6324044</v>
          </cell>
          <cell r="CH308">
            <v>3.6324044</v>
          </cell>
          <cell r="CI308">
            <v>3.6324044</v>
          </cell>
          <cell r="CJ308">
            <v>3.6324044</v>
          </cell>
          <cell r="CK308">
            <v>3.6324044</v>
          </cell>
          <cell r="CL308">
            <v>3.6324044</v>
          </cell>
          <cell r="CM308">
            <v>3.6324044</v>
          </cell>
          <cell r="CN308">
            <v>3.6324044</v>
          </cell>
          <cell r="CO308">
            <v>3.6324044</v>
          </cell>
          <cell r="CP308">
            <v>3.6324044</v>
          </cell>
          <cell r="CQ308">
            <v>3.6324044</v>
          </cell>
          <cell r="CR308">
            <v>96</v>
          </cell>
          <cell r="CS308">
            <v>87.44</v>
          </cell>
          <cell r="CT308">
            <v>86.86</v>
          </cell>
          <cell r="CU308">
            <v>86.21</v>
          </cell>
          <cell r="CV308">
            <v>0</v>
          </cell>
          <cell r="CW308">
            <v>0</v>
          </cell>
          <cell r="CX308">
            <v>0</v>
          </cell>
          <cell r="CY308">
            <v>0</v>
          </cell>
          <cell r="CZ308">
            <v>0</v>
          </cell>
          <cell r="DA308">
            <v>0</v>
          </cell>
          <cell r="DB308">
            <v>0</v>
          </cell>
          <cell r="DD308" t="str">
            <v>Mt IsaResidential Transitional DemandPeak Demand Charge kW</v>
          </cell>
          <cell r="DK308">
            <v>1.1669389307657316</v>
          </cell>
          <cell r="DL308">
            <v>1.1961124040348747</v>
          </cell>
          <cell r="DM308">
            <v>1.2260152141357465</v>
          </cell>
          <cell r="DN308">
            <v>1.2566655944891401</v>
          </cell>
          <cell r="DO308">
            <v>1.2880822343513685</v>
          </cell>
          <cell r="DP308">
            <v>0</v>
          </cell>
          <cell r="DQ308">
            <v>0</v>
          </cell>
          <cell r="DR308">
            <v>0</v>
          </cell>
          <cell r="DS308">
            <v>0</v>
          </cell>
          <cell r="DT308">
            <v>0</v>
          </cell>
          <cell r="DU308">
            <v>0</v>
          </cell>
          <cell r="DV308">
            <v>8815.2000000000007</v>
          </cell>
          <cell r="DW308">
            <v>13222.8</v>
          </cell>
          <cell r="DX308">
            <v>19834.2</v>
          </cell>
          <cell r="DY308">
            <v>29751.3</v>
          </cell>
          <cell r="DZ308">
            <v>0</v>
          </cell>
          <cell r="EA308">
            <v>0</v>
          </cell>
          <cell r="EB308">
            <v>0</v>
          </cell>
          <cell r="EC308">
            <v>0</v>
          </cell>
          <cell r="ED308">
            <v>0</v>
          </cell>
          <cell r="EE308">
            <v>0</v>
          </cell>
          <cell r="EF308">
            <v>0</v>
          </cell>
        </row>
        <row r="309">
          <cell r="BZ309" t="str">
            <v>T4Demand SmallDemand Charge kW</v>
          </cell>
          <cell r="CG309">
            <v>0.59527380000000008</v>
          </cell>
          <cell r="CH309">
            <v>0.60122653800000003</v>
          </cell>
          <cell r="CI309">
            <v>0.60723880338000003</v>
          </cell>
          <cell r="CJ309">
            <v>0.61331119141380008</v>
          </cell>
          <cell r="CK309">
            <v>0.6194443033279381</v>
          </cell>
          <cell r="CL309">
            <v>0.62563874636121752</v>
          </cell>
          <cell r="CM309">
            <v>0.63189513382482976</v>
          </cell>
          <cell r="CN309">
            <v>0.63821408516307809</v>
          </cell>
          <cell r="CO309">
            <v>0.6445962260147089</v>
          </cell>
          <cell r="CP309">
            <v>0.65104218827485594</v>
          </cell>
          <cell r="CQ309">
            <v>0.65755261015760447</v>
          </cell>
          <cell r="CR309">
            <v>27360.639999999999</v>
          </cell>
          <cell r="CS309">
            <v>24921.27</v>
          </cell>
          <cell r="CT309">
            <v>24754.560000000001</v>
          </cell>
          <cell r="CU309">
            <v>24570.080000000002</v>
          </cell>
          <cell r="CV309">
            <v>0</v>
          </cell>
          <cell r="CW309">
            <v>0</v>
          </cell>
          <cell r="CX309">
            <v>0</v>
          </cell>
          <cell r="CY309">
            <v>0</v>
          </cell>
          <cell r="CZ309">
            <v>0</v>
          </cell>
          <cell r="DA309">
            <v>0</v>
          </cell>
          <cell r="DB309">
            <v>0</v>
          </cell>
          <cell r="DD309" t="str">
            <v>Mt IsaResidential Transitional DemandVolume Charge</v>
          </cell>
          <cell r="DK309">
            <v>2.6632280618934554E-2</v>
          </cell>
          <cell r="DL309">
            <v>3.4813202014799656E-2</v>
          </cell>
          <cell r="DM309">
            <v>3.4020279723847371E-2</v>
          </cell>
          <cell r="DN309">
            <v>3.80934207354027E-2</v>
          </cell>
          <cell r="DO309">
            <v>0</v>
          </cell>
          <cell r="DP309">
            <v>0</v>
          </cell>
          <cell r="DQ309">
            <v>0</v>
          </cell>
          <cell r="DR309">
            <v>0</v>
          </cell>
          <cell r="DS309">
            <v>0</v>
          </cell>
          <cell r="DT309">
            <v>0</v>
          </cell>
          <cell r="DU309">
            <v>0</v>
          </cell>
          <cell r="DV309">
            <v>574362</v>
          </cell>
          <cell r="DW309">
            <v>575514.97</v>
          </cell>
          <cell r="DX309">
            <v>583881.91</v>
          </cell>
          <cell r="DY309">
            <v>593568.09</v>
          </cell>
          <cell r="DZ309">
            <v>0</v>
          </cell>
          <cell r="EA309">
            <v>0</v>
          </cell>
          <cell r="EB309">
            <v>0</v>
          </cell>
          <cell r="EC309">
            <v>0</v>
          </cell>
          <cell r="ED309">
            <v>0</v>
          </cell>
          <cell r="EE309">
            <v>0</v>
          </cell>
          <cell r="EF309">
            <v>0</v>
          </cell>
        </row>
        <row r="310">
          <cell r="BZ310" t="str">
            <v>T4Demand SmallVolume Charge</v>
          </cell>
          <cell r="CG310">
            <v>7.7007696230930512E-4</v>
          </cell>
          <cell r="CH310">
            <v>7.877729968950954E-4</v>
          </cell>
          <cell r="CI310">
            <v>8.7927315358862584E-4</v>
          </cell>
          <cell r="CJ310">
            <v>9.7608036971662336E-4</v>
          </cell>
          <cell r="CK310">
            <v>0</v>
          </cell>
          <cell r="CL310">
            <v>0.01</v>
          </cell>
          <cell r="CM310">
            <v>0.01</v>
          </cell>
          <cell r="CN310">
            <v>0.01</v>
          </cell>
          <cell r="CO310">
            <v>0.01</v>
          </cell>
          <cell r="CP310">
            <v>0.01</v>
          </cell>
          <cell r="CQ310">
            <v>0.01</v>
          </cell>
          <cell r="CR310">
            <v>15912030.75567</v>
          </cell>
          <cell r="CS310">
            <v>14415646.464030001</v>
          </cell>
          <cell r="CT310">
            <v>13808461.890929999</v>
          </cell>
          <cell r="CU310">
            <v>13578696.029639998</v>
          </cell>
          <cell r="CV310">
            <v>0</v>
          </cell>
          <cell r="CW310">
            <v>0</v>
          </cell>
          <cell r="CX310">
            <v>0</v>
          </cell>
          <cell r="CY310">
            <v>0</v>
          </cell>
          <cell r="CZ310">
            <v>0</v>
          </cell>
          <cell r="DA310">
            <v>0</v>
          </cell>
          <cell r="DB310">
            <v>0</v>
          </cell>
          <cell r="DD310" t="str">
            <v>Mt IsaUnmeteredVolume Charge</v>
          </cell>
          <cell r="DK310">
            <v>1.1646693769689723E-2</v>
          </cell>
          <cell r="DL310">
            <v>1.2164731263358415E-2</v>
          </cell>
          <cell r="DM310">
            <v>1.2174059025527231E-2</v>
          </cell>
          <cell r="DN310">
            <v>1.2339406127004227E-2</v>
          </cell>
          <cell r="DO310">
            <v>0</v>
          </cell>
          <cell r="DP310">
            <v>1</v>
          </cell>
          <cell r="DQ310">
            <v>1</v>
          </cell>
          <cell r="DR310">
            <v>1</v>
          </cell>
          <cell r="DS310">
            <v>1</v>
          </cell>
          <cell r="DT310">
            <v>1</v>
          </cell>
          <cell r="DU310">
            <v>1</v>
          </cell>
          <cell r="DV310">
            <v>2746366</v>
          </cell>
          <cell r="DW310">
            <v>2751312.36</v>
          </cell>
          <cell r="DX310">
            <v>2763679.82</v>
          </cell>
          <cell r="DY310">
            <v>2761276.76</v>
          </cell>
          <cell r="DZ310">
            <v>0</v>
          </cell>
          <cell r="EA310">
            <v>0</v>
          </cell>
          <cell r="EB310">
            <v>0</v>
          </cell>
          <cell r="EC310">
            <v>0</v>
          </cell>
          <cell r="ED310">
            <v>0</v>
          </cell>
          <cell r="EE310">
            <v>0</v>
          </cell>
          <cell r="EF310">
            <v>0</v>
          </cell>
        </row>
        <row r="311">
          <cell r="BZ311" t="str">
            <v>T4Large Business EnergyFixed Charge</v>
          </cell>
          <cell r="CG311">
            <v>3.6324044</v>
          </cell>
          <cell r="CH311">
            <v>3.6324044</v>
          </cell>
          <cell r="CI311">
            <v>3.6324044</v>
          </cell>
          <cell r="CJ311">
            <v>3.6324044</v>
          </cell>
          <cell r="CK311">
            <v>3.6324044</v>
          </cell>
          <cell r="CL311">
            <v>3.6324044</v>
          </cell>
          <cell r="CM311">
            <v>3.6324044</v>
          </cell>
          <cell r="CN311">
            <v>3.6324044</v>
          </cell>
          <cell r="CO311">
            <v>3.6324044</v>
          </cell>
          <cell r="CP311">
            <v>3.6324044</v>
          </cell>
          <cell r="CQ311">
            <v>3.6324044</v>
          </cell>
          <cell r="CR311">
            <v>10</v>
          </cell>
          <cell r="CS311">
            <v>10</v>
          </cell>
          <cell r="CT311">
            <v>10</v>
          </cell>
          <cell r="CU311">
            <v>10</v>
          </cell>
          <cell r="CV311">
            <v>0</v>
          </cell>
          <cell r="CW311">
            <v>0</v>
          </cell>
          <cell r="CX311">
            <v>0</v>
          </cell>
          <cell r="CY311">
            <v>0</v>
          </cell>
          <cell r="CZ311">
            <v>0</v>
          </cell>
          <cell r="DA311">
            <v>0</v>
          </cell>
          <cell r="DB311">
            <v>0</v>
          </cell>
          <cell r="DD311" t="str">
            <v>Mt IsaVolume ControlledVolume Charge</v>
          </cell>
          <cell r="DK311">
            <v>2.8850797997973372E-2</v>
          </cell>
          <cell r="DL311">
            <v>3.0106652502561143E-2</v>
          </cell>
          <cell r="DM311">
            <v>3.0129247603451873E-2</v>
          </cell>
          <cell r="DN311">
            <v>3.0529424491965763E-2</v>
          </cell>
          <cell r="DO311">
            <v>0</v>
          </cell>
          <cell r="DP311">
            <v>1</v>
          </cell>
          <cell r="DQ311">
            <v>1</v>
          </cell>
          <cell r="DR311">
            <v>1</v>
          </cell>
          <cell r="DS311">
            <v>1</v>
          </cell>
          <cell r="DT311">
            <v>1</v>
          </cell>
          <cell r="DU311">
            <v>1</v>
          </cell>
          <cell r="DV311">
            <v>9378894.2300000004</v>
          </cell>
          <cell r="DW311">
            <v>9023030.1999999993</v>
          </cell>
          <cell r="DX311">
            <v>8700946.9700000007</v>
          </cell>
          <cell r="DY311">
            <v>8311302.1299999999</v>
          </cell>
          <cell r="DZ311">
            <v>0</v>
          </cell>
          <cell r="EA311">
            <v>0</v>
          </cell>
          <cell r="EB311">
            <v>0</v>
          </cell>
          <cell r="EC311">
            <v>0</v>
          </cell>
          <cell r="ED311">
            <v>0</v>
          </cell>
          <cell r="EE311">
            <v>0</v>
          </cell>
          <cell r="EF311">
            <v>0</v>
          </cell>
        </row>
        <row r="312">
          <cell r="BZ312" t="str">
            <v>T4Large Business EnergyVolume Block 1 Charge</v>
          </cell>
          <cell r="CG312">
            <v>7.7007696230294931E-4</v>
          </cell>
          <cell r="CH312">
            <v>7.877729968950954E-4</v>
          </cell>
          <cell r="CI312">
            <v>8.7927315358862584E-4</v>
          </cell>
          <cell r="CJ312">
            <v>9.7608036971662336E-4</v>
          </cell>
          <cell r="CK312">
            <v>0</v>
          </cell>
          <cell r="CL312">
            <v>0</v>
          </cell>
          <cell r="CM312">
            <v>0</v>
          </cell>
          <cell r="CN312">
            <v>0</v>
          </cell>
          <cell r="CO312">
            <v>0</v>
          </cell>
          <cell r="CP312">
            <v>0</v>
          </cell>
          <cell r="CQ312">
            <v>0</v>
          </cell>
          <cell r="CR312">
            <v>1079610</v>
          </cell>
          <cell r="CS312">
            <v>1079610</v>
          </cell>
          <cell r="CT312">
            <v>1079610</v>
          </cell>
          <cell r="CU312">
            <v>1079610</v>
          </cell>
          <cell r="CV312">
            <v>0</v>
          </cell>
          <cell r="CW312">
            <v>0</v>
          </cell>
          <cell r="CX312">
            <v>0</v>
          </cell>
          <cell r="CY312">
            <v>0</v>
          </cell>
          <cell r="CZ312">
            <v>0</v>
          </cell>
          <cell r="DA312">
            <v>0</v>
          </cell>
          <cell r="DB312">
            <v>0</v>
          </cell>
          <cell r="DD312" t="str">
            <v>Mt IsaVolume Night ControlledVolume Charge</v>
          </cell>
          <cell r="DK312">
            <v>1.8850797997973373E-2</v>
          </cell>
          <cell r="DL312">
            <v>2.0106652502561141E-2</v>
          </cell>
          <cell r="DM312">
            <v>2.0129247603451875E-2</v>
          </cell>
          <cell r="DN312">
            <v>2.0529424491965764E-2</v>
          </cell>
          <cell r="DO312">
            <v>-0.01</v>
          </cell>
          <cell r="DP312">
            <v>1</v>
          </cell>
          <cell r="DQ312">
            <v>1</v>
          </cell>
          <cell r="DR312">
            <v>1</v>
          </cell>
          <cell r="DS312">
            <v>1</v>
          </cell>
          <cell r="DT312">
            <v>1</v>
          </cell>
          <cell r="DU312">
            <v>1</v>
          </cell>
          <cell r="DV312">
            <v>592639.99</v>
          </cell>
          <cell r="DW312">
            <v>592564.05000000005</v>
          </cell>
          <cell r="DX312">
            <v>594361.23</v>
          </cell>
          <cell r="DY312">
            <v>592368.03</v>
          </cell>
          <cell r="DZ312">
            <v>0</v>
          </cell>
          <cell r="EA312">
            <v>0</v>
          </cell>
          <cell r="EB312">
            <v>0</v>
          </cell>
          <cell r="EC312">
            <v>0</v>
          </cell>
          <cell r="ED312">
            <v>0</v>
          </cell>
          <cell r="EE312">
            <v>0</v>
          </cell>
          <cell r="EF312">
            <v>0</v>
          </cell>
        </row>
        <row r="313">
          <cell r="BZ313" t="str">
            <v>T4Large Business EnergyVolume Block 2 Charge</v>
          </cell>
          <cell r="CG313">
            <v>2.973402488278932E-3</v>
          </cell>
          <cell r="CH313">
            <v>3.0131296531809609E-3</v>
          </cell>
          <cell r="CI313">
            <v>3.1268832469478368E-3</v>
          </cell>
          <cell r="CJ313">
            <v>3.2461664653872864E-3</v>
          </cell>
          <cell r="CK313">
            <v>0</v>
          </cell>
          <cell r="CL313">
            <v>0</v>
          </cell>
          <cell r="CM313">
            <v>0</v>
          </cell>
          <cell r="CN313">
            <v>0</v>
          </cell>
          <cell r="CO313">
            <v>0</v>
          </cell>
          <cell r="CP313">
            <v>0</v>
          </cell>
          <cell r="CQ313">
            <v>0</v>
          </cell>
          <cell r="CR313">
            <v>582352.70205000008</v>
          </cell>
          <cell r="CS313">
            <v>582352.70205000008</v>
          </cell>
          <cell r="CT313">
            <v>582352.70205000008</v>
          </cell>
          <cell r="CU313">
            <v>582352.70205000008</v>
          </cell>
          <cell r="CV313">
            <v>0</v>
          </cell>
          <cell r="CW313">
            <v>0</v>
          </cell>
          <cell r="CX313">
            <v>0</v>
          </cell>
          <cell r="CY313">
            <v>0</v>
          </cell>
          <cell r="CZ313">
            <v>0</v>
          </cell>
          <cell r="DA313">
            <v>0</v>
          </cell>
          <cell r="DB313">
            <v>0</v>
          </cell>
          <cell r="DD313" t="str">
            <v>EastTransitional Network Dual Rate Demand Tariff 3Fixed Charge</v>
          </cell>
          <cell r="DK313">
            <v>1.388614489326548</v>
          </cell>
          <cell r="DL313">
            <v>1.4719313586861409</v>
          </cell>
          <cell r="DM313">
            <v>1.5602472402073093</v>
          </cell>
          <cell r="DN313">
            <v>1.6538620746197479</v>
          </cell>
          <cell r="DO313">
            <v>1.7530937990969329</v>
          </cell>
          <cell r="DP313">
            <v>1.8407484890517796</v>
          </cell>
          <cell r="DQ313">
            <v>1.9327859135043686</v>
          </cell>
          <cell r="DR313">
            <v>2.0294252091795872</v>
          </cell>
          <cell r="DS313">
            <v>2.1308964696385666</v>
          </cell>
          <cell r="DT313">
            <v>2.237441293120495</v>
          </cell>
          <cell r="DU313">
            <v>2.34931335777652</v>
          </cell>
          <cell r="DV313">
            <v>0</v>
          </cell>
          <cell r="DW313">
            <v>0</v>
          </cell>
          <cell r="DX313">
            <v>0</v>
          </cell>
          <cell r="DY313">
            <v>0</v>
          </cell>
          <cell r="DZ313">
            <v>0</v>
          </cell>
          <cell r="EA313">
            <v>0</v>
          </cell>
          <cell r="EB313">
            <v>0</v>
          </cell>
          <cell r="EC313">
            <v>0</v>
          </cell>
          <cell r="ED313">
            <v>0</v>
          </cell>
          <cell r="EE313">
            <v>0</v>
          </cell>
          <cell r="EF313">
            <v>0</v>
          </cell>
        </row>
        <row r="314">
          <cell r="BZ314" t="str">
            <v>T4Large Residential EnergyFixed Charge</v>
          </cell>
          <cell r="CG314">
            <v>3.6324044</v>
          </cell>
          <cell r="CH314">
            <v>3.6324044</v>
          </cell>
          <cell r="CI314">
            <v>3.6324044</v>
          </cell>
          <cell r="CJ314">
            <v>3.6324044</v>
          </cell>
          <cell r="CK314">
            <v>3.6324044</v>
          </cell>
          <cell r="CL314">
            <v>3.6324044</v>
          </cell>
          <cell r="CM314">
            <v>3.6324044</v>
          </cell>
          <cell r="CN314">
            <v>3.6324044</v>
          </cell>
          <cell r="CO314">
            <v>3.6324044</v>
          </cell>
          <cell r="CP314">
            <v>3.6324044</v>
          </cell>
          <cell r="CQ314">
            <v>3.6324044</v>
          </cell>
          <cell r="CR314">
            <v>0</v>
          </cell>
          <cell r="CS314">
            <v>0</v>
          </cell>
          <cell r="CT314">
            <v>0</v>
          </cell>
          <cell r="CU314">
            <v>0</v>
          </cell>
          <cell r="CV314">
            <v>0</v>
          </cell>
          <cell r="CW314">
            <v>0</v>
          </cell>
          <cell r="CX314">
            <v>0</v>
          </cell>
          <cell r="CY314">
            <v>0</v>
          </cell>
          <cell r="CZ314">
            <v>0</v>
          </cell>
          <cell r="DA314">
            <v>0</v>
          </cell>
          <cell r="DB314">
            <v>0</v>
          </cell>
          <cell r="DD314" t="str">
            <v>EastTransitional Network Dual Rate Demand Tariff 3Volume Charge</v>
          </cell>
          <cell r="DK314">
            <v>6.6275000000000001E-2</v>
          </cell>
          <cell r="DL314">
            <v>7.0251500000000008E-2</v>
          </cell>
          <cell r="DM314">
            <v>7.4466590000000013E-2</v>
          </cell>
          <cell r="DN314">
            <v>7.8934585400000021E-2</v>
          </cell>
          <cell r="DO314">
            <v>8.3670660524000032E-2</v>
          </cell>
          <cell r="DP314">
            <v>8.7854193550200035E-2</v>
          </cell>
          <cell r="DQ314">
            <v>9.2246903227710036E-2</v>
          </cell>
          <cell r="DR314">
            <v>9.6859248389095542E-2</v>
          </cell>
          <cell r="DS314">
            <v>0.10170221080855033</v>
          </cell>
          <cell r="DT314">
            <v>0.10678732134897785</v>
          </cell>
          <cell r="DU314">
            <v>0.11212668741642674</v>
          </cell>
          <cell r="DV314">
            <v>0</v>
          </cell>
          <cell r="DW314">
            <v>0</v>
          </cell>
          <cell r="DX314">
            <v>0</v>
          </cell>
          <cell r="DY314">
            <v>0</v>
          </cell>
          <cell r="DZ314">
            <v>0</v>
          </cell>
          <cell r="EA314">
            <v>0</v>
          </cell>
          <cell r="EB314">
            <v>0</v>
          </cell>
          <cell r="EC314">
            <v>0</v>
          </cell>
          <cell r="ED314">
            <v>0</v>
          </cell>
          <cell r="EE314">
            <v>0</v>
          </cell>
          <cell r="EF314">
            <v>0</v>
          </cell>
        </row>
        <row r="315">
          <cell r="BZ315" t="str">
            <v>T4Large Residential EnergyVolume Block 1 Charge</v>
          </cell>
          <cell r="CG315">
            <v>7.7007696230294931E-4</v>
          </cell>
          <cell r="CH315">
            <v>7.877729968950954E-4</v>
          </cell>
          <cell r="CI315">
            <v>8.7927315358862584E-4</v>
          </cell>
          <cell r="CJ315">
            <v>9.7608036971662336E-4</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D315" t="str">
            <v>EastTransitional Network Dual Rate Demand Tariff 3Minimum Capacity Charge</v>
          </cell>
          <cell r="DK315">
            <v>3.1537000000000002</v>
          </cell>
          <cell r="DL315">
            <v>3.3429220000000002</v>
          </cell>
          <cell r="DM315">
            <v>3.5434973200000002</v>
          </cell>
          <cell r="DN315">
            <v>3.7561071592000004</v>
          </cell>
          <cell r="DO315">
            <v>3.9814735887520007</v>
          </cell>
          <cell r="DP315">
            <v>4.180547268189601</v>
          </cell>
          <cell r="DQ315">
            <v>4.3895746315990811</v>
          </cell>
          <cell r="DR315">
            <v>4.6090533631790356</v>
          </cell>
          <cell r="DS315">
            <v>4.8395060313379874</v>
          </cell>
          <cell r="DT315">
            <v>5.0814813329048869</v>
          </cell>
          <cell r="DU315">
            <v>5.3355553995501319</v>
          </cell>
          <cell r="DV315">
            <v>0</v>
          </cell>
          <cell r="DW315">
            <v>0</v>
          </cell>
          <cell r="DX315">
            <v>0</v>
          </cell>
          <cell r="DY315">
            <v>0</v>
          </cell>
          <cell r="DZ315">
            <v>0</v>
          </cell>
          <cell r="EA315">
            <v>0</v>
          </cell>
          <cell r="EB315">
            <v>0</v>
          </cell>
          <cell r="EC315">
            <v>0</v>
          </cell>
          <cell r="ED315">
            <v>0</v>
          </cell>
          <cell r="EE315">
            <v>0</v>
          </cell>
          <cell r="EF315">
            <v>0</v>
          </cell>
        </row>
        <row r="316">
          <cell r="BZ316" t="str">
            <v>T4Large Residential EnergyVolume Block 2 Charge</v>
          </cell>
          <cell r="CG316">
            <v>2.973402488278932E-3</v>
          </cell>
          <cell r="CH316">
            <v>3.0131296531809609E-3</v>
          </cell>
          <cell r="CI316">
            <v>3.1268832469478368E-3</v>
          </cell>
          <cell r="CJ316">
            <v>3.2461664653872864E-3</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D316" t="str">
            <v>EastTransitional Network Dual Rate Demand Tariff 3Remaining Capacity Charge</v>
          </cell>
          <cell r="DK316">
            <v>9.5216000000000012</v>
          </cell>
          <cell r="DL316">
            <v>10.092896000000001</v>
          </cell>
          <cell r="DM316">
            <v>10.698469760000002</v>
          </cell>
          <cell r="DN316">
            <v>11.340377945600002</v>
          </cell>
          <cell r="DO316">
            <v>12.020800622336003</v>
          </cell>
          <cell r="DP316">
            <v>12.621840653452804</v>
          </cell>
          <cell r="DQ316">
            <v>13.252932686125444</v>
          </cell>
          <cell r="DR316">
            <v>13.915579320431716</v>
          </cell>
          <cell r="DS316">
            <v>14.611358286453303</v>
          </cell>
          <cell r="DT316">
            <v>15.341926200775969</v>
          </cell>
          <cell r="DU316">
            <v>16.109022510814768</v>
          </cell>
          <cell r="DV316">
            <v>0</v>
          </cell>
          <cell r="DW316">
            <v>0</v>
          </cell>
          <cell r="DX316">
            <v>0</v>
          </cell>
          <cell r="DY316">
            <v>0</v>
          </cell>
          <cell r="DZ316">
            <v>0</v>
          </cell>
          <cell r="EA316">
            <v>0</v>
          </cell>
          <cell r="EB316">
            <v>0</v>
          </cell>
          <cell r="EC316">
            <v>0</v>
          </cell>
          <cell r="ED316">
            <v>0</v>
          </cell>
          <cell r="EE316">
            <v>0</v>
          </cell>
          <cell r="EF316">
            <v>0</v>
          </cell>
        </row>
        <row r="317">
          <cell r="BZ317" t="str">
            <v>T4Large Business Primary Load ControlFixed Charge</v>
          </cell>
          <cell r="CG317">
            <v>3.6324044</v>
          </cell>
          <cell r="CH317">
            <v>3.6324044</v>
          </cell>
          <cell r="CI317">
            <v>3.6324044</v>
          </cell>
          <cell r="CJ317">
            <v>3.6324044</v>
          </cell>
          <cell r="CK317">
            <v>3.6324044</v>
          </cell>
          <cell r="CL317">
            <v>3.6324044</v>
          </cell>
          <cell r="CM317">
            <v>3.6324044</v>
          </cell>
          <cell r="CN317">
            <v>3.6324044</v>
          </cell>
          <cell r="CO317">
            <v>3.6324044</v>
          </cell>
          <cell r="CP317">
            <v>3.6324044</v>
          </cell>
          <cell r="CQ317">
            <v>3.6324044</v>
          </cell>
          <cell r="CR317">
            <v>1.78</v>
          </cell>
          <cell r="CS317">
            <v>1.64</v>
          </cell>
          <cell r="CT317">
            <v>1.63</v>
          </cell>
          <cell r="CU317">
            <v>1.62</v>
          </cell>
          <cell r="CV317">
            <v>0</v>
          </cell>
          <cell r="CW317">
            <v>0</v>
          </cell>
          <cell r="CX317">
            <v>0</v>
          </cell>
          <cell r="CY317">
            <v>0</v>
          </cell>
          <cell r="CZ317">
            <v>0</v>
          </cell>
          <cell r="DA317">
            <v>0</v>
          </cell>
          <cell r="DB317">
            <v>0</v>
          </cell>
          <cell r="DD317" t="str">
            <v>WestTransitional Network Dual Rate Demand Tariff 3Fixed Charge</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row>
        <row r="318">
          <cell r="BZ318" t="str">
            <v>T4Large Business Primary Load ControlVolume Charge</v>
          </cell>
          <cell r="CG318">
            <v>7.7007696230930512E-4</v>
          </cell>
          <cell r="CH318">
            <v>7.877729968950954E-4</v>
          </cell>
          <cell r="CI318">
            <v>8.7927315358862584E-4</v>
          </cell>
          <cell r="CJ318">
            <v>9.7608036971662336E-4</v>
          </cell>
          <cell r="CK318">
            <v>0</v>
          </cell>
          <cell r="CL318">
            <v>0.01</v>
          </cell>
          <cell r="CM318">
            <v>0.01</v>
          </cell>
          <cell r="CN318">
            <v>0.01</v>
          </cell>
          <cell r="CO318">
            <v>0.01</v>
          </cell>
          <cell r="CP318">
            <v>0.01</v>
          </cell>
          <cell r="CQ318">
            <v>0.01</v>
          </cell>
          <cell r="CR318">
            <v>514735.97720999998</v>
          </cell>
          <cell r="CS318">
            <v>466714.36791000003</v>
          </cell>
          <cell r="CT318">
            <v>447340.47707999998</v>
          </cell>
          <cell r="CU318">
            <v>440211.68982000003</v>
          </cell>
          <cell r="CV318">
            <v>0</v>
          </cell>
          <cell r="CW318">
            <v>0</v>
          </cell>
          <cell r="CX318">
            <v>0</v>
          </cell>
          <cell r="CY318">
            <v>0</v>
          </cell>
          <cell r="CZ318">
            <v>0</v>
          </cell>
          <cell r="DA318">
            <v>0</v>
          </cell>
          <cell r="DB318">
            <v>0</v>
          </cell>
          <cell r="DD318" t="str">
            <v>WestTransitional Network Dual Rate Demand Tariff 3Volume Charge</v>
          </cell>
          <cell r="DK318">
            <v>0</v>
          </cell>
          <cell r="DL318">
            <v>0</v>
          </cell>
          <cell r="DM318">
            <v>0</v>
          </cell>
          <cell r="DN318">
            <v>0</v>
          </cell>
          <cell r="DO318">
            <v>0</v>
          </cell>
          <cell r="DP318">
            <v>1</v>
          </cell>
          <cell r="DQ318">
            <v>1</v>
          </cell>
          <cell r="DR318">
            <v>1</v>
          </cell>
          <cell r="DS318">
            <v>1</v>
          </cell>
          <cell r="DT318">
            <v>1</v>
          </cell>
          <cell r="DU318">
            <v>1</v>
          </cell>
          <cell r="DV318">
            <v>0</v>
          </cell>
          <cell r="DW318">
            <v>0</v>
          </cell>
          <cell r="DX318">
            <v>0</v>
          </cell>
          <cell r="DY318">
            <v>0</v>
          </cell>
          <cell r="DZ318">
            <v>0</v>
          </cell>
          <cell r="EA318">
            <v>0</v>
          </cell>
          <cell r="EB318">
            <v>0</v>
          </cell>
          <cell r="EC318">
            <v>0</v>
          </cell>
          <cell r="ED318">
            <v>0</v>
          </cell>
          <cell r="EE318">
            <v>0</v>
          </cell>
          <cell r="EF318">
            <v>0</v>
          </cell>
        </row>
        <row r="319">
          <cell r="BZ319" t="str">
            <v>T4Large Business Secondary Load ControlVolume Charge</v>
          </cell>
          <cell r="CG319">
            <v>7.7007696230930512E-4</v>
          </cell>
          <cell r="CH319">
            <v>7.877729968950954E-4</v>
          </cell>
          <cell r="CI319">
            <v>8.7927315358862584E-4</v>
          </cell>
          <cell r="CJ319">
            <v>9.7608036971662336E-4</v>
          </cell>
          <cell r="CK319">
            <v>0</v>
          </cell>
          <cell r="CL319">
            <v>0.01</v>
          </cell>
          <cell r="CM319">
            <v>0.01</v>
          </cell>
          <cell r="CN319">
            <v>0.01</v>
          </cell>
          <cell r="CO319">
            <v>0.01</v>
          </cell>
          <cell r="CP319">
            <v>0.01</v>
          </cell>
          <cell r="CQ319">
            <v>0.01</v>
          </cell>
          <cell r="CR319">
            <v>300510</v>
          </cell>
          <cell r="CS319">
            <v>300510</v>
          </cell>
          <cell r="CT319">
            <v>300510</v>
          </cell>
          <cell r="CU319">
            <v>300510</v>
          </cell>
          <cell r="CV319">
            <v>0</v>
          </cell>
          <cell r="CW319">
            <v>0</v>
          </cell>
          <cell r="CX319">
            <v>0</v>
          </cell>
          <cell r="CY319">
            <v>0</v>
          </cell>
          <cell r="CZ319">
            <v>0</v>
          </cell>
          <cell r="DA319">
            <v>0</v>
          </cell>
          <cell r="DB319">
            <v>0</v>
          </cell>
          <cell r="DD319" t="str">
            <v>WestTransitional Network Dual Rate Demand Tariff 3Minimum Capacity Charge</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DZ319">
            <v>0</v>
          </cell>
          <cell r="EA319">
            <v>0</v>
          </cell>
          <cell r="EB319">
            <v>0</v>
          </cell>
          <cell r="EC319">
            <v>0</v>
          </cell>
          <cell r="ED319">
            <v>0</v>
          </cell>
          <cell r="EE319">
            <v>0</v>
          </cell>
          <cell r="EF319">
            <v>0</v>
          </cell>
        </row>
        <row r="320">
          <cell r="BZ320" t="str">
            <v>T4Residential DemandFixed Charge</v>
          </cell>
          <cell r="CG320">
            <v>0.14140000000000003</v>
          </cell>
          <cell r="CH320">
            <v>0.14140000000000003</v>
          </cell>
          <cell r="CI320">
            <v>0.14140000000000003</v>
          </cell>
          <cell r="CJ320">
            <v>0.14140000000000003</v>
          </cell>
          <cell r="CK320">
            <v>0.14140000000000003</v>
          </cell>
          <cell r="CL320">
            <v>0.14140000000000003</v>
          </cell>
          <cell r="CM320">
            <v>0.14140000000000003</v>
          </cell>
          <cell r="CN320">
            <v>0.14140000000000003</v>
          </cell>
          <cell r="CO320">
            <v>0.14140000000000003</v>
          </cell>
          <cell r="CP320">
            <v>0.14140000000000003</v>
          </cell>
          <cell r="CQ320">
            <v>0.14140000000000003</v>
          </cell>
          <cell r="CR320">
            <v>0</v>
          </cell>
          <cell r="CS320">
            <v>0</v>
          </cell>
          <cell r="CT320">
            <v>0</v>
          </cell>
          <cell r="CU320">
            <v>0</v>
          </cell>
          <cell r="CV320">
            <v>0</v>
          </cell>
          <cell r="CW320">
            <v>0</v>
          </cell>
          <cell r="CX320">
            <v>0</v>
          </cell>
          <cell r="CY320">
            <v>0</v>
          </cell>
          <cell r="CZ320">
            <v>0</v>
          </cell>
          <cell r="DA320">
            <v>0</v>
          </cell>
          <cell r="DB320">
            <v>0</v>
          </cell>
          <cell r="DD320" t="str">
            <v>WestTransitional Network Dual Rate Demand Tariff 3Remaining Capacity Charge</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cell r="EF320">
            <v>0</v>
          </cell>
        </row>
        <row r="321">
          <cell r="BZ321" t="str">
            <v>T4Residential DemandPeak Demand Charge kW</v>
          </cell>
          <cell r="CG321">
            <v>0.19970395869191052</v>
          </cell>
          <cell r="CH321">
            <v>0.20170099827882962</v>
          </cell>
          <cell r="CI321">
            <v>0.20371800826161793</v>
          </cell>
          <cell r="CJ321">
            <v>0.20575518834423412</v>
          </cell>
          <cell r="CK321">
            <v>0.20781274022767646</v>
          </cell>
          <cell r="CL321">
            <v>0.20989086762995321</v>
          </cell>
          <cell r="CM321">
            <v>0.21198977630625274</v>
          </cell>
          <cell r="CN321">
            <v>0.21410967406931528</v>
          </cell>
          <cell r="CO321">
            <v>0.21625077081000843</v>
          </cell>
          <cell r="CP321">
            <v>0.21841327851810852</v>
          </cell>
          <cell r="CQ321">
            <v>0.22059741130328961</v>
          </cell>
          <cell r="CR321">
            <v>0</v>
          </cell>
          <cell r="CS321">
            <v>0</v>
          </cell>
          <cell r="CT321">
            <v>0</v>
          </cell>
          <cell r="CU321">
            <v>0</v>
          </cell>
          <cell r="CV321">
            <v>0</v>
          </cell>
          <cell r="CW321">
            <v>0</v>
          </cell>
          <cell r="CX321">
            <v>0</v>
          </cell>
          <cell r="CY321">
            <v>0</v>
          </cell>
          <cell r="CZ321">
            <v>0</v>
          </cell>
          <cell r="DA321">
            <v>0</v>
          </cell>
          <cell r="DB321">
            <v>0</v>
          </cell>
          <cell r="DD321" t="str">
            <v>Mt IsaTransitional Network Dual Rate Demand Tariff 3Fixed Charge</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Y321">
            <v>0</v>
          </cell>
          <cell r="DZ321">
            <v>0</v>
          </cell>
          <cell r="EA321">
            <v>0</v>
          </cell>
          <cell r="EB321">
            <v>0</v>
          </cell>
          <cell r="EC321">
            <v>0</v>
          </cell>
          <cell r="ED321">
            <v>0</v>
          </cell>
          <cell r="EE321">
            <v>0</v>
          </cell>
          <cell r="EF321">
            <v>0</v>
          </cell>
        </row>
        <row r="322">
          <cell r="BZ322" t="str">
            <v>T4Residential DemandVolume Charge</v>
          </cell>
          <cell r="CG322">
            <v>7.3089293572221642E-4</v>
          </cell>
          <cell r="CH322">
            <v>7.5925773099204277E-4</v>
          </cell>
          <cell r="CI322">
            <v>1.1616798372198246E-3</v>
          </cell>
          <cell r="CJ322">
            <v>1.7869940498066548E-3</v>
          </cell>
          <cell r="CK322">
            <v>0</v>
          </cell>
          <cell r="CL322">
            <v>0.01</v>
          </cell>
          <cell r="CM322">
            <v>0.01</v>
          </cell>
          <cell r="CN322">
            <v>0.01</v>
          </cell>
          <cell r="CO322">
            <v>0.01</v>
          </cell>
          <cell r="CP322">
            <v>0.01</v>
          </cell>
          <cell r="CQ322">
            <v>0.01</v>
          </cell>
          <cell r="CR322">
            <v>0</v>
          </cell>
          <cell r="CS322">
            <v>0</v>
          </cell>
          <cell r="CT322">
            <v>0</v>
          </cell>
          <cell r="CU322">
            <v>0</v>
          </cell>
          <cell r="CV322">
            <v>0</v>
          </cell>
          <cell r="CW322">
            <v>0</v>
          </cell>
          <cell r="CX322">
            <v>0</v>
          </cell>
          <cell r="CY322">
            <v>0</v>
          </cell>
          <cell r="CZ322">
            <v>0</v>
          </cell>
          <cell r="DA322">
            <v>0</v>
          </cell>
          <cell r="DB322">
            <v>0</v>
          </cell>
          <cell r="DD322" t="str">
            <v>Mt IsaTransitional Network Dual Rate Demand Tariff 3Volume Charge</v>
          </cell>
          <cell r="DK322">
            <v>0</v>
          </cell>
          <cell r="DL322">
            <v>0</v>
          </cell>
          <cell r="DM322">
            <v>0</v>
          </cell>
          <cell r="DN322">
            <v>0</v>
          </cell>
          <cell r="DO322">
            <v>0</v>
          </cell>
          <cell r="DP322">
            <v>1</v>
          </cell>
          <cell r="DQ322">
            <v>1</v>
          </cell>
          <cell r="DR322">
            <v>1</v>
          </cell>
          <cell r="DS322">
            <v>1</v>
          </cell>
          <cell r="DT322">
            <v>1</v>
          </cell>
          <cell r="DU322">
            <v>1</v>
          </cell>
          <cell r="DV322">
            <v>0</v>
          </cell>
          <cell r="DW322">
            <v>0</v>
          </cell>
          <cell r="DX322">
            <v>0</v>
          </cell>
          <cell r="DY322">
            <v>0</v>
          </cell>
          <cell r="DZ322">
            <v>0</v>
          </cell>
          <cell r="EA322">
            <v>0</v>
          </cell>
          <cell r="EB322">
            <v>0</v>
          </cell>
          <cell r="EC322">
            <v>0</v>
          </cell>
          <cell r="ED322">
            <v>0</v>
          </cell>
          <cell r="EE322">
            <v>0</v>
          </cell>
          <cell r="EF322">
            <v>0</v>
          </cell>
        </row>
        <row r="323">
          <cell r="BZ323" t="str">
            <v>T4Residential ToU EnergyFixed Charge</v>
          </cell>
          <cell r="CG323">
            <v>0.14140000000000003</v>
          </cell>
          <cell r="CH323">
            <v>0.14140000000000003</v>
          </cell>
          <cell r="CI323">
            <v>0.14140000000000003</v>
          </cell>
          <cell r="CJ323">
            <v>0.14140000000000003</v>
          </cell>
          <cell r="CK323">
            <v>0.14140000000000003</v>
          </cell>
          <cell r="CL323">
            <v>0.14140000000000003</v>
          </cell>
          <cell r="CM323">
            <v>0.14140000000000003</v>
          </cell>
          <cell r="CN323">
            <v>0.14140000000000003</v>
          </cell>
          <cell r="CO323">
            <v>0.14140000000000003</v>
          </cell>
          <cell r="CP323">
            <v>0.14140000000000003</v>
          </cell>
          <cell r="CQ323">
            <v>0.14140000000000003</v>
          </cell>
          <cell r="CR323">
            <v>0</v>
          </cell>
          <cell r="CS323">
            <v>0</v>
          </cell>
          <cell r="CT323">
            <v>0</v>
          </cell>
          <cell r="CU323">
            <v>0</v>
          </cell>
          <cell r="CV323">
            <v>0</v>
          </cell>
          <cell r="CW323">
            <v>0</v>
          </cell>
          <cell r="CX323">
            <v>0</v>
          </cell>
          <cell r="CY323">
            <v>0</v>
          </cell>
          <cell r="CZ323">
            <v>0</v>
          </cell>
          <cell r="DA323">
            <v>0</v>
          </cell>
          <cell r="DB323">
            <v>0</v>
          </cell>
          <cell r="DD323" t="str">
            <v>Mt IsaTransitional Network Dual Rate Demand Tariff 3Minimum Capacity Charge</v>
          </cell>
          <cell r="DK323">
            <v>0</v>
          </cell>
          <cell r="DL323">
            <v>0</v>
          </cell>
          <cell r="DM323">
            <v>0</v>
          </cell>
          <cell r="DN323">
            <v>0</v>
          </cell>
          <cell r="DO323">
            <v>0</v>
          </cell>
          <cell r="DP323">
            <v>0</v>
          </cell>
          <cell r="DQ323">
            <v>0</v>
          </cell>
          <cell r="DR323">
            <v>0</v>
          </cell>
          <cell r="DS323">
            <v>0</v>
          </cell>
          <cell r="DT323">
            <v>0</v>
          </cell>
          <cell r="DU323">
            <v>0</v>
          </cell>
          <cell r="DV323">
            <v>0</v>
          </cell>
          <cell r="DW323">
            <v>0</v>
          </cell>
          <cell r="DX323">
            <v>0</v>
          </cell>
          <cell r="DY323">
            <v>0</v>
          </cell>
          <cell r="DZ323">
            <v>0</v>
          </cell>
          <cell r="EA323">
            <v>0</v>
          </cell>
          <cell r="EB323">
            <v>0</v>
          </cell>
          <cell r="EC323">
            <v>0</v>
          </cell>
          <cell r="ED323">
            <v>0</v>
          </cell>
          <cell r="EE323">
            <v>0</v>
          </cell>
          <cell r="EF323">
            <v>0</v>
          </cell>
        </row>
        <row r="324">
          <cell r="BZ324" t="str">
            <v>T4Residential ToU EnergyVolume Evening Charge</v>
          </cell>
          <cell r="CG324">
            <v>6.9684578313253002E-3</v>
          </cell>
          <cell r="CH324">
            <v>7.0381424096385529E-3</v>
          </cell>
          <cell r="CI324">
            <v>7.1085238337349381E-3</v>
          </cell>
          <cell r="CJ324">
            <v>7.1796090720722874E-3</v>
          </cell>
          <cell r="CK324">
            <v>7.2514051627930107E-3</v>
          </cell>
          <cell r="CL324">
            <v>7.323919214420941E-3</v>
          </cell>
          <cell r="CM324">
            <v>7.3971584065651505E-3</v>
          </cell>
          <cell r="CN324">
            <v>7.4711299906308022E-3</v>
          </cell>
          <cell r="CO324">
            <v>7.5458412905371102E-3</v>
          </cell>
          <cell r="CP324">
            <v>7.6212997034424811E-3</v>
          </cell>
          <cell r="CQ324">
            <v>7.6975127004769058E-3</v>
          </cell>
          <cell r="CR324">
            <v>0</v>
          </cell>
          <cell r="CS324">
            <v>0</v>
          </cell>
          <cell r="CT324">
            <v>0</v>
          </cell>
          <cell r="CU324">
            <v>0</v>
          </cell>
          <cell r="CV324">
            <v>0</v>
          </cell>
          <cell r="CW324">
            <v>0</v>
          </cell>
          <cell r="CX324">
            <v>0</v>
          </cell>
          <cell r="CY324">
            <v>0</v>
          </cell>
          <cell r="CZ324">
            <v>0</v>
          </cell>
          <cell r="DA324">
            <v>0</v>
          </cell>
          <cell r="DB324">
            <v>0</v>
          </cell>
          <cell r="DD324" t="str">
            <v>Mt IsaTransitional Network Dual Rate Demand Tariff 3Remaining Capacity Charge</v>
          </cell>
          <cell r="DK324">
            <v>0</v>
          </cell>
          <cell r="DL324">
            <v>0</v>
          </cell>
          <cell r="DM324">
            <v>0</v>
          </cell>
          <cell r="DN324">
            <v>0</v>
          </cell>
          <cell r="DO324">
            <v>0</v>
          </cell>
          <cell r="DP324">
            <v>0</v>
          </cell>
          <cell r="DQ324">
            <v>0</v>
          </cell>
          <cell r="DR324">
            <v>0</v>
          </cell>
          <cell r="DS324">
            <v>0</v>
          </cell>
          <cell r="DT324">
            <v>0</v>
          </cell>
          <cell r="DU324">
            <v>0</v>
          </cell>
          <cell r="DV324">
            <v>0</v>
          </cell>
          <cell r="DW324">
            <v>0</v>
          </cell>
          <cell r="DX324">
            <v>0</v>
          </cell>
          <cell r="DY324">
            <v>0</v>
          </cell>
          <cell r="DZ324">
            <v>0</v>
          </cell>
          <cell r="EA324">
            <v>0</v>
          </cell>
          <cell r="EB324">
            <v>0</v>
          </cell>
          <cell r="EC324">
            <v>0</v>
          </cell>
          <cell r="ED324">
            <v>0</v>
          </cell>
          <cell r="EE324">
            <v>0</v>
          </cell>
          <cell r="EF324">
            <v>0</v>
          </cell>
        </row>
        <row r="325">
          <cell r="BZ325" t="str">
            <v>T4Residential ToU EnergyVolume Overnight Charge</v>
          </cell>
          <cell r="CG325">
            <v>6.4199999999999999E-4</v>
          </cell>
          <cell r="CH325">
            <v>6.1205999999999999E-4</v>
          </cell>
          <cell r="CI325">
            <v>6.1818059999999995E-4</v>
          </cell>
          <cell r="CJ325">
            <v>6.2436240599999995E-4</v>
          </cell>
          <cell r="CK325">
            <v>0</v>
          </cell>
          <cell r="CL325">
            <v>0.01</v>
          </cell>
          <cell r="CM325">
            <v>0.01</v>
          </cell>
          <cell r="CN325">
            <v>0.01</v>
          </cell>
          <cell r="CO325">
            <v>0.01</v>
          </cell>
          <cell r="CP325">
            <v>0.01</v>
          </cell>
          <cell r="CQ325">
            <v>0.01</v>
          </cell>
          <cell r="CR325">
            <v>0</v>
          </cell>
          <cell r="CS325">
            <v>0</v>
          </cell>
          <cell r="CT325">
            <v>0</v>
          </cell>
          <cell r="CU325">
            <v>0</v>
          </cell>
          <cell r="CV325">
            <v>0</v>
          </cell>
          <cell r="CW325">
            <v>0</v>
          </cell>
          <cell r="CX325">
            <v>0</v>
          </cell>
          <cell r="CY325">
            <v>0</v>
          </cell>
          <cell r="CZ325">
            <v>0</v>
          </cell>
          <cell r="DA325">
            <v>0</v>
          </cell>
          <cell r="DB325">
            <v>0</v>
          </cell>
          <cell r="DD325" t="str">
            <v>000</v>
          </cell>
          <cell r="DK325">
            <v>0</v>
          </cell>
          <cell r="DL325">
            <v>0</v>
          </cell>
          <cell r="DM325">
            <v>0</v>
          </cell>
          <cell r="DN325">
            <v>0</v>
          </cell>
          <cell r="DO325">
            <v>0</v>
          </cell>
          <cell r="DP325">
            <v>0</v>
          </cell>
          <cell r="DQ325">
            <v>0</v>
          </cell>
          <cell r="DR325">
            <v>0</v>
          </cell>
          <cell r="DS325">
            <v>0</v>
          </cell>
          <cell r="DT325">
            <v>0</v>
          </cell>
          <cell r="DU325">
            <v>0</v>
          </cell>
          <cell r="DV325">
            <v>0</v>
          </cell>
          <cell r="DW325">
            <v>0</v>
          </cell>
          <cell r="DX325">
            <v>0</v>
          </cell>
          <cell r="DY325">
            <v>0</v>
          </cell>
          <cell r="DZ325">
            <v>0</v>
          </cell>
          <cell r="EA325">
            <v>0</v>
          </cell>
          <cell r="EB325">
            <v>0</v>
          </cell>
          <cell r="EC325">
            <v>0</v>
          </cell>
          <cell r="ED325">
            <v>0</v>
          </cell>
          <cell r="EE325">
            <v>0</v>
          </cell>
          <cell r="EF325">
            <v>0</v>
          </cell>
        </row>
        <row r="326">
          <cell r="BZ326" t="str">
            <v>T4Residential ToU EnergyVolume Day Charge</v>
          </cell>
          <cell r="CG326">
            <v>6.4199999999999999E-4</v>
          </cell>
          <cell r="CH326">
            <v>6.4239294251999997E-4</v>
          </cell>
          <cell r="CI326">
            <v>6.4279005737464276E-4</v>
          </cell>
          <cell r="CJ326">
            <v>6.4319139132141807E-4</v>
          </cell>
          <cell r="CK326">
            <v>6.4319139132141807E-4</v>
          </cell>
          <cell r="CL326">
            <v>6.4319139132141807E-4</v>
          </cell>
          <cell r="CM326">
            <v>6.4319139132141807E-4</v>
          </cell>
          <cell r="CN326">
            <v>6.4319139132141807E-4</v>
          </cell>
          <cell r="CO326">
            <v>6.4319139132141807E-4</v>
          </cell>
          <cell r="CP326">
            <v>6.4319139132141807E-4</v>
          </cell>
          <cell r="CQ326">
            <v>6.4319139132141807E-4</v>
          </cell>
          <cell r="CR326">
            <v>0</v>
          </cell>
          <cell r="CS326">
            <v>0</v>
          </cell>
          <cell r="CT326">
            <v>0</v>
          </cell>
          <cell r="CU326">
            <v>0</v>
          </cell>
          <cell r="CV326">
            <v>0</v>
          </cell>
          <cell r="CW326">
            <v>0</v>
          </cell>
          <cell r="CX326">
            <v>0</v>
          </cell>
          <cell r="CY326">
            <v>0</v>
          </cell>
          <cell r="CZ326">
            <v>0</v>
          </cell>
          <cell r="DA326">
            <v>0</v>
          </cell>
          <cell r="DB326">
            <v>0</v>
          </cell>
          <cell r="DD326" t="str">
            <v>000</v>
          </cell>
          <cell r="DK326">
            <v>0</v>
          </cell>
          <cell r="DL326">
            <v>0</v>
          </cell>
          <cell r="DM326">
            <v>0</v>
          </cell>
          <cell r="DN326">
            <v>0</v>
          </cell>
          <cell r="DO326">
            <v>0</v>
          </cell>
          <cell r="DP326">
            <v>0</v>
          </cell>
          <cell r="DQ326">
            <v>0</v>
          </cell>
          <cell r="DR326">
            <v>0</v>
          </cell>
          <cell r="DS326">
            <v>0</v>
          </cell>
          <cell r="DT326">
            <v>0</v>
          </cell>
          <cell r="DU326">
            <v>0</v>
          </cell>
          <cell r="DV326">
            <v>0</v>
          </cell>
          <cell r="DW326">
            <v>0</v>
          </cell>
          <cell r="DX326">
            <v>0</v>
          </cell>
          <cell r="DY326">
            <v>0</v>
          </cell>
          <cell r="DZ326">
            <v>0</v>
          </cell>
          <cell r="EA326">
            <v>0</v>
          </cell>
          <cell r="EB326">
            <v>0</v>
          </cell>
          <cell r="EC326">
            <v>0</v>
          </cell>
          <cell r="ED326">
            <v>0</v>
          </cell>
          <cell r="EE326">
            <v>0</v>
          </cell>
          <cell r="EF326">
            <v>0</v>
          </cell>
        </row>
        <row r="327">
          <cell r="BZ327" t="str">
            <v>T4Seasonal TOU DemandFixed Charge</v>
          </cell>
          <cell r="CG327">
            <v>3.7301925999999996</v>
          </cell>
          <cell r="CH327">
            <v>3.7301925999999996</v>
          </cell>
          <cell r="CI327">
            <v>3.7301925999999996</v>
          </cell>
          <cell r="CJ327">
            <v>3.7301925999999996</v>
          </cell>
          <cell r="CK327">
            <v>3.7301925999999996</v>
          </cell>
          <cell r="CL327">
            <v>3.7301925999999996</v>
          </cell>
          <cell r="CM327">
            <v>3.7301925999999996</v>
          </cell>
          <cell r="CN327">
            <v>3.7301925999999996</v>
          </cell>
          <cell r="CO327">
            <v>3.7301925999999996</v>
          </cell>
          <cell r="CP327">
            <v>3.7301925999999996</v>
          </cell>
          <cell r="CQ327">
            <v>3.7301925999999996</v>
          </cell>
          <cell r="CR327">
            <v>2.68</v>
          </cell>
          <cell r="CS327">
            <v>2.46</v>
          </cell>
          <cell r="CT327">
            <v>2.46</v>
          </cell>
          <cell r="CU327">
            <v>2.46</v>
          </cell>
          <cell r="CV327">
            <v>0</v>
          </cell>
          <cell r="CW327">
            <v>0</v>
          </cell>
          <cell r="CX327">
            <v>0</v>
          </cell>
          <cell r="CY327">
            <v>0</v>
          </cell>
          <cell r="CZ327">
            <v>0</v>
          </cell>
          <cell r="DA327">
            <v>0</v>
          </cell>
          <cell r="DB327">
            <v>0</v>
          </cell>
          <cell r="DD327" t="str">
            <v>000</v>
          </cell>
          <cell r="DK327">
            <v>0</v>
          </cell>
          <cell r="DL327">
            <v>0</v>
          </cell>
          <cell r="DM327">
            <v>0</v>
          </cell>
          <cell r="DN327">
            <v>0</v>
          </cell>
          <cell r="DO327">
            <v>0</v>
          </cell>
          <cell r="DP327">
            <v>0</v>
          </cell>
          <cell r="DQ327">
            <v>0</v>
          </cell>
          <cell r="DR327">
            <v>0</v>
          </cell>
          <cell r="DS327">
            <v>0</v>
          </cell>
          <cell r="DT327">
            <v>0</v>
          </cell>
          <cell r="DU327">
            <v>0</v>
          </cell>
          <cell r="DV327">
            <v>0</v>
          </cell>
          <cell r="DW327">
            <v>0</v>
          </cell>
          <cell r="DX327">
            <v>0</v>
          </cell>
          <cell r="DY327">
            <v>0</v>
          </cell>
          <cell r="DZ327">
            <v>0</v>
          </cell>
          <cell r="EA327">
            <v>0</v>
          </cell>
          <cell r="EB327">
            <v>0</v>
          </cell>
          <cell r="EC327">
            <v>0</v>
          </cell>
          <cell r="ED327">
            <v>0</v>
          </cell>
          <cell r="EE327">
            <v>0</v>
          </cell>
          <cell r="EF327">
            <v>0</v>
          </cell>
        </row>
        <row r="328">
          <cell r="BZ328" t="str">
            <v>T4Seasonal TOU DemandNon Summer Demand Charge kW</v>
          </cell>
          <cell r="CG328">
            <v>0.59527380000000008</v>
          </cell>
          <cell r="CH328">
            <v>0.60122653800000003</v>
          </cell>
          <cell r="CI328">
            <v>0.60723880338000003</v>
          </cell>
          <cell r="CJ328">
            <v>0.61331119141380008</v>
          </cell>
          <cell r="CK328">
            <v>0.6194443033279381</v>
          </cell>
          <cell r="CL328">
            <v>0.62563874636121752</v>
          </cell>
          <cell r="CM328">
            <v>0.63189513382482976</v>
          </cell>
          <cell r="CN328">
            <v>0.63821408516307809</v>
          </cell>
          <cell r="CO328">
            <v>0.6445962260147089</v>
          </cell>
          <cell r="CP328">
            <v>0.65104218827485594</v>
          </cell>
          <cell r="CQ328">
            <v>0.65755261015760447</v>
          </cell>
          <cell r="CR328">
            <v>3045.78</v>
          </cell>
          <cell r="CS328">
            <v>2799.85</v>
          </cell>
          <cell r="CT328">
            <v>2799.85</v>
          </cell>
          <cell r="CU328">
            <v>2799.85</v>
          </cell>
          <cell r="CV328">
            <v>0</v>
          </cell>
          <cell r="CW328">
            <v>0</v>
          </cell>
          <cell r="CX328">
            <v>0</v>
          </cell>
          <cell r="CY328">
            <v>0</v>
          </cell>
          <cell r="CZ328">
            <v>0</v>
          </cell>
          <cell r="DA328">
            <v>0</v>
          </cell>
          <cell r="DB328">
            <v>0</v>
          </cell>
          <cell r="DD328" t="str">
            <v>000</v>
          </cell>
          <cell r="DK328">
            <v>0</v>
          </cell>
          <cell r="DL328">
            <v>0</v>
          </cell>
          <cell r="DM328">
            <v>0</v>
          </cell>
          <cell r="DN328">
            <v>0</v>
          </cell>
          <cell r="DO328">
            <v>0</v>
          </cell>
          <cell r="DP328">
            <v>0</v>
          </cell>
          <cell r="DQ328">
            <v>0</v>
          </cell>
          <cell r="DR328">
            <v>0</v>
          </cell>
          <cell r="DS328">
            <v>0</v>
          </cell>
          <cell r="DT328">
            <v>0</v>
          </cell>
          <cell r="DU328">
            <v>0</v>
          </cell>
          <cell r="DV328">
            <v>0</v>
          </cell>
          <cell r="DW328">
            <v>0</v>
          </cell>
          <cell r="DX328">
            <v>0</v>
          </cell>
          <cell r="DY328">
            <v>0</v>
          </cell>
          <cell r="DZ328">
            <v>0</v>
          </cell>
          <cell r="EA328">
            <v>0</v>
          </cell>
          <cell r="EB328">
            <v>0</v>
          </cell>
          <cell r="EC328">
            <v>0</v>
          </cell>
          <cell r="ED328">
            <v>0</v>
          </cell>
          <cell r="EE328">
            <v>0</v>
          </cell>
          <cell r="EF328">
            <v>0</v>
          </cell>
        </row>
        <row r="329">
          <cell r="BZ329" t="str">
            <v>T4Seasonal TOU DemandSummer Demand Charge kW</v>
          </cell>
          <cell r="CG329">
            <v>0.59527380000000008</v>
          </cell>
          <cell r="CH329">
            <v>0.60122653800000003</v>
          </cell>
          <cell r="CI329">
            <v>0.60723880338000003</v>
          </cell>
          <cell r="CJ329">
            <v>0.61331119141380008</v>
          </cell>
          <cell r="CK329">
            <v>0.6194443033279381</v>
          </cell>
          <cell r="CL329">
            <v>0.62563874636121752</v>
          </cell>
          <cell r="CM329">
            <v>0.63189513382482976</v>
          </cell>
          <cell r="CN329">
            <v>0.63821408516307809</v>
          </cell>
          <cell r="CO329">
            <v>0.6445962260147089</v>
          </cell>
          <cell r="CP329">
            <v>0.65104218827485594</v>
          </cell>
          <cell r="CQ329">
            <v>0.65755261015760447</v>
          </cell>
          <cell r="CR329">
            <v>1494.97</v>
          </cell>
          <cell r="CS329">
            <v>1374.26</v>
          </cell>
          <cell r="CT329">
            <v>1374.26</v>
          </cell>
          <cell r="CU329">
            <v>1374.26</v>
          </cell>
          <cell r="CV329">
            <v>0</v>
          </cell>
          <cell r="CW329">
            <v>0</v>
          </cell>
          <cell r="CX329">
            <v>0</v>
          </cell>
          <cell r="CY329">
            <v>0</v>
          </cell>
          <cell r="CZ329">
            <v>0</v>
          </cell>
          <cell r="DA329">
            <v>0</v>
          </cell>
          <cell r="DB329">
            <v>0</v>
          </cell>
          <cell r="DD329" t="str">
            <v>000</v>
          </cell>
          <cell r="DK329">
            <v>0</v>
          </cell>
          <cell r="DL329">
            <v>0</v>
          </cell>
          <cell r="DM329">
            <v>0</v>
          </cell>
          <cell r="DN329">
            <v>0</v>
          </cell>
          <cell r="DO329">
            <v>0</v>
          </cell>
          <cell r="DP329">
            <v>0</v>
          </cell>
          <cell r="DQ329">
            <v>0</v>
          </cell>
          <cell r="DR329">
            <v>0</v>
          </cell>
          <cell r="DS329">
            <v>0</v>
          </cell>
          <cell r="DT329">
            <v>0</v>
          </cell>
          <cell r="DU329">
            <v>0</v>
          </cell>
          <cell r="DV329">
            <v>0</v>
          </cell>
          <cell r="DW329">
            <v>0</v>
          </cell>
          <cell r="DX329">
            <v>0</v>
          </cell>
          <cell r="DY329">
            <v>0</v>
          </cell>
          <cell r="DZ329">
            <v>0</v>
          </cell>
          <cell r="EA329">
            <v>0</v>
          </cell>
          <cell r="EB329">
            <v>0</v>
          </cell>
          <cell r="EC329">
            <v>0</v>
          </cell>
          <cell r="ED329">
            <v>0</v>
          </cell>
          <cell r="EE329">
            <v>0</v>
          </cell>
          <cell r="EF329">
            <v>0</v>
          </cell>
        </row>
        <row r="330">
          <cell r="BZ330" t="str">
            <v>T4Seasonal TOU DemandVolume Charge</v>
          </cell>
          <cell r="CG330">
            <v>7.7007696230930512E-4</v>
          </cell>
          <cell r="CH330">
            <v>7.877729968950954E-4</v>
          </cell>
          <cell r="CI330">
            <v>8.7927315358862584E-4</v>
          </cell>
          <cell r="CJ330">
            <v>9.7608036971662336E-4</v>
          </cell>
          <cell r="CK330">
            <v>0</v>
          </cell>
          <cell r="CL330">
            <v>0</v>
          </cell>
          <cell r="CM330">
            <v>0</v>
          </cell>
          <cell r="CN330">
            <v>0</v>
          </cell>
          <cell r="CO330">
            <v>0</v>
          </cell>
          <cell r="CP330">
            <v>0</v>
          </cell>
          <cell r="CQ330">
            <v>0</v>
          </cell>
          <cell r="CR330">
            <v>989757.87728999997</v>
          </cell>
          <cell r="CS330">
            <v>897419.72438999999</v>
          </cell>
          <cell r="CT330">
            <v>860278.42466999998</v>
          </cell>
          <cell r="CU330">
            <v>846694.30419000005</v>
          </cell>
          <cell r="CV330">
            <v>0</v>
          </cell>
          <cell r="CW330">
            <v>0</v>
          </cell>
          <cell r="CX330">
            <v>0</v>
          </cell>
          <cell r="CY330">
            <v>0</v>
          </cell>
          <cell r="CZ330">
            <v>0</v>
          </cell>
          <cell r="DA330">
            <v>0</v>
          </cell>
          <cell r="DB330">
            <v>0</v>
          </cell>
          <cell r="DD330" t="str">
            <v>000</v>
          </cell>
          <cell r="DK330">
            <v>0</v>
          </cell>
          <cell r="DL330">
            <v>0</v>
          </cell>
          <cell r="DM330">
            <v>0</v>
          </cell>
          <cell r="DN330">
            <v>0</v>
          </cell>
          <cell r="DO330">
            <v>0</v>
          </cell>
          <cell r="DP330">
            <v>0</v>
          </cell>
          <cell r="DQ330">
            <v>0</v>
          </cell>
          <cell r="DR330">
            <v>0</v>
          </cell>
          <cell r="DS330">
            <v>0</v>
          </cell>
          <cell r="DT330">
            <v>0</v>
          </cell>
          <cell r="DU330">
            <v>0</v>
          </cell>
          <cell r="DV330">
            <v>0</v>
          </cell>
          <cell r="DW330">
            <v>0</v>
          </cell>
          <cell r="DX330">
            <v>0</v>
          </cell>
          <cell r="DY330">
            <v>0</v>
          </cell>
          <cell r="DZ330">
            <v>0</v>
          </cell>
          <cell r="EA330">
            <v>0</v>
          </cell>
          <cell r="EB330">
            <v>0</v>
          </cell>
          <cell r="EC330">
            <v>0</v>
          </cell>
          <cell r="ED330">
            <v>0</v>
          </cell>
          <cell r="EE330">
            <v>0</v>
          </cell>
          <cell r="EF330">
            <v>0</v>
          </cell>
        </row>
        <row r="331">
          <cell r="BZ331" t="str">
            <v>T4ToU DemandFixed Charge</v>
          </cell>
          <cell r="CG331">
            <v>5.3925919999999987</v>
          </cell>
          <cell r="CH331">
            <v>5.3925919999999987</v>
          </cell>
          <cell r="CI331">
            <v>5.3925919999999987</v>
          </cell>
          <cell r="CJ331">
            <v>5.3925919999999987</v>
          </cell>
          <cell r="CK331">
            <v>5.3925919999999987</v>
          </cell>
          <cell r="CL331">
            <v>5.3925919999999987</v>
          </cell>
          <cell r="CM331">
            <v>5.3925919999999987</v>
          </cell>
          <cell r="CN331">
            <v>5.3925919999999987</v>
          </cell>
          <cell r="CO331">
            <v>5.3925919999999987</v>
          </cell>
          <cell r="CP331">
            <v>5.3925919999999987</v>
          </cell>
          <cell r="CQ331">
            <v>5.3925919999999987</v>
          </cell>
          <cell r="CR331">
            <v>5.35</v>
          </cell>
          <cell r="CS331">
            <v>4.92</v>
          </cell>
          <cell r="CT331">
            <v>5.05</v>
          </cell>
          <cell r="CU331">
            <v>5</v>
          </cell>
          <cell r="CV331">
            <v>0</v>
          </cell>
          <cell r="CW331">
            <v>0</v>
          </cell>
          <cell r="CX331">
            <v>0</v>
          </cell>
          <cell r="CY331">
            <v>0</v>
          </cell>
          <cell r="CZ331">
            <v>0</v>
          </cell>
          <cell r="DA331">
            <v>0</v>
          </cell>
          <cell r="DB331">
            <v>0</v>
          </cell>
          <cell r="DD331" t="str">
            <v>000</v>
          </cell>
          <cell r="DK331">
            <v>0</v>
          </cell>
          <cell r="DL331">
            <v>0</v>
          </cell>
          <cell r="DM331">
            <v>0</v>
          </cell>
          <cell r="DN331">
            <v>0</v>
          </cell>
          <cell r="DO331">
            <v>0</v>
          </cell>
          <cell r="DP331">
            <v>0</v>
          </cell>
          <cell r="DQ331">
            <v>0</v>
          </cell>
          <cell r="DR331">
            <v>0</v>
          </cell>
          <cell r="DS331">
            <v>0</v>
          </cell>
          <cell r="DT331">
            <v>0</v>
          </cell>
          <cell r="DU331">
            <v>0</v>
          </cell>
          <cell r="DV331">
            <v>0</v>
          </cell>
          <cell r="DW331">
            <v>0</v>
          </cell>
          <cell r="DX331">
            <v>0</v>
          </cell>
          <cell r="DY331">
            <v>0</v>
          </cell>
          <cell r="DZ331">
            <v>0</v>
          </cell>
          <cell r="EA331">
            <v>0</v>
          </cell>
          <cell r="EB331">
            <v>0</v>
          </cell>
          <cell r="EC331">
            <v>0</v>
          </cell>
          <cell r="ED331">
            <v>0</v>
          </cell>
          <cell r="EE331">
            <v>0</v>
          </cell>
          <cell r="EF331">
            <v>0</v>
          </cell>
        </row>
        <row r="332">
          <cell r="BZ332" t="str">
            <v>T4ToU DemandPeak Demand Charge kVA</v>
          </cell>
          <cell r="CG332">
            <v>0.95646999999999993</v>
          </cell>
          <cell r="CH332">
            <v>0.96603469999999991</v>
          </cell>
          <cell r="CI332">
            <v>0.97569504699999987</v>
          </cell>
          <cell r="CJ332">
            <v>0.9854519974699999</v>
          </cell>
          <cell r="CK332">
            <v>0.99530651744469989</v>
          </cell>
          <cell r="CL332">
            <v>1.0052595826191468</v>
          </cell>
          <cell r="CM332">
            <v>1.0153121784453383</v>
          </cell>
          <cell r="CN332">
            <v>1.0254653002297918</v>
          </cell>
          <cell r="CO332">
            <v>1.0357199532320898</v>
          </cell>
          <cell r="CP332">
            <v>1.0460771527644106</v>
          </cell>
          <cell r="CQ332">
            <v>1.0565379242920547</v>
          </cell>
          <cell r="CR332">
            <v>13239.12</v>
          </cell>
          <cell r="CS332">
            <v>12170.13</v>
          </cell>
          <cell r="CT332">
            <v>12485.48</v>
          </cell>
          <cell r="CU332">
            <v>12361.38</v>
          </cell>
          <cell r="CV332">
            <v>0</v>
          </cell>
          <cell r="CW332">
            <v>0</v>
          </cell>
          <cell r="CX332">
            <v>0</v>
          </cell>
          <cell r="CY332">
            <v>0</v>
          </cell>
          <cell r="CZ332">
            <v>0</v>
          </cell>
          <cell r="DA332">
            <v>0</v>
          </cell>
          <cell r="DB332">
            <v>0</v>
          </cell>
          <cell r="DD332" t="str">
            <v>000</v>
          </cell>
          <cell r="DK332">
            <v>0</v>
          </cell>
          <cell r="DL332">
            <v>0</v>
          </cell>
          <cell r="DM332">
            <v>0</v>
          </cell>
          <cell r="DN332">
            <v>0</v>
          </cell>
          <cell r="DO332">
            <v>0</v>
          </cell>
          <cell r="DP332">
            <v>0</v>
          </cell>
          <cell r="DQ332">
            <v>0</v>
          </cell>
          <cell r="DR332">
            <v>0</v>
          </cell>
          <cell r="DS332">
            <v>0</v>
          </cell>
          <cell r="DT332">
            <v>0</v>
          </cell>
          <cell r="DU332">
            <v>0</v>
          </cell>
          <cell r="DV332">
            <v>0</v>
          </cell>
          <cell r="DW332">
            <v>0</v>
          </cell>
          <cell r="DX332">
            <v>0</v>
          </cell>
          <cell r="DY332">
            <v>0</v>
          </cell>
          <cell r="DZ332">
            <v>0</v>
          </cell>
          <cell r="EA332">
            <v>0</v>
          </cell>
          <cell r="EB332">
            <v>0</v>
          </cell>
          <cell r="EC332">
            <v>0</v>
          </cell>
          <cell r="ED332">
            <v>0</v>
          </cell>
          <cell r="EE332">
            <v>0</v>
          </cell>
          <cell r="EF332">
            <v>0</v>
          </cell>
        </row>
        <row r="333">
          <cell r="BZ333" t="str">
            <v>T4ToU DemandExcess Demand Charge</v>
          </cell>
          <cell r="CG333">
            <v>0.19129399999999999</v>
          </cell>
          <cell r="CH333">
            <v>0.19320693999999999</v>
          </cell>
          <cell r="CI333">
            <v>0.19513900940000001</v>
          </cell>
          <cell r="CJ333">
            <v>0.19709039949400001</v>
          </cell>
          <cell r="CK333">
            <v>0.19906130348894002</v>
          </cell>
          <cell r="CL333">
            <v>0.20105191652382942</v>
          </cell>
          <cell r="CM333">
            <v>0.20306243568906771</v>
          </cell>
          <cell r="CN333">
            <v>0.2050930600459584</v>
          </cell>
          <cell r="CO333">
            <v>0.20714399064641797</v>
          </cell>
          <cell r="CP333">
            <v>0.20921543055288216</v>
          </cell>
          <cell r="CQ333">
            <v>0.211307584858411</v>
          </cell>
          <cell r="CR333">
            <v>466.52</v>
          </cell>
          <cell r="CS333">
            <v>428.85</v>
          </cell>
          <cell r="CT333">
            <v>439.96</v>
          </cell>
          <cell r="CU333">
            <v>435.59</v>
          </cell>
          <cell r="CV333">
            <v>0</v>
          </cell>
          <cell r="CW333">
            <v>0</v>
          </cell>
          <cell r="CX333">
            <v>0</v>
          </cell>
          <cell r="CY333">
            <v>0</v>
          </cell>
          <cell r="CZ333">
            <v>0</v>
          </cell>
          <cell r="DA333">
            <v>0</v>
          </cell>
          <cell r="DB333">
            <v>0</v>
          </cell>
          <cell r="DD333" t="str">
            <v>000</v>
          </cell>
          <cell r="DK333">
            <v>0</v>
          </cell>
          <cell r="DL333">
            <v>0</v>
          </cell>
          <cell r="DM333">
            <v>0</v>
          </cell>
          <cell r="DN333">
            <v>0</v>
          </cell>
          <cell r="DO333">
            <v>0</v>
          </cell>
          <cell r="DP333">
            <v>0</v>
          </cell>
          <cell r="DQ333">
            <v>0</v>
          </cell>
          <cell r="DR333">
            <v>0</v>
          </cell>
          <cell r="DS333">
            <v>0</v>
          </cell>
          <cell r="DT333">
            <v>0</v>
          </cell>
          <cell r="DU333">
            <v>0</v>
          </cell>
          <cell r="DV333">
            <v>0</v>
          </cell>
          <cell r="DW333">
            <v>0</v>
          </cell>
          <cell r="DX333">
            <v>0</v>
          </cell>
          <cell r="DY333">
            <v>0</v>
          </cell>
          <cell r="DZ333">
            <v>0</v>
          </cell>
          <cell r="EA333">
            <v>0</v>
          </cell>
          <cell r="EB333">
            <v>0</v>
          </cell>
          <cell r="EC333">
            <v>0</v>
          </cell>
          <cell r="ED333">
            <v>0</v>
          </cell>
          <cell r="EE333">
            <v>0</v>
          </cell>
          <cell r="EF333">
            <v>0</v>
          </cell>
        </row>
        <row r="334">
          <cell r="BZ334" t="str">
            <v>T4ToU DemandVolume Charge</v>
          </cell>
          <cell r="CG334">
            <v>7.7007696230930512E-4</v>
          </cell>
          <cell r="CH334">
            <v>7.877729968950954E-4</v>
          </cell>
          <cell r="CI334">
            <v>8.7927315358862584E-4</v>
          </cell>
          <cell r="CJ334">
            <v>9.7608036971662336E-4</v>
          </cell>
          <cell r="CK334">
            <v>0</v>
          </cell>
          <cell r="CL334">
            <v>0.01</v>
          </cell>
          <cell r="CM334">
            <v>0.01</v>
          </cell>
          <cell r="CN334">
            <v>0.01</v>
          </cell>
          <cell r="CO334">
            <v>0.01</v>
          </cell>
          <cell r="CP334">
            <v>0.01</v>
          </cell>
          <cell r="CQ334">
            <v>0.01</v>
          </cell>
          <cell r="CR334">
            <v>5922411.3570299996</v>
          </cell>
          <cell r="CS334">
            <v>5369887.8611699995</v>
          </cell>
          <cell r="CT334">
            <v>5148165.0053399997</v>
          </cell>
          <cell r="CU334">
            <v>5065999.0268999999</v>
          </cell>
          <cell r="CV334">
            <v>0</v>
          </cell>
          <cell r="CW334">
            <v>0</v>
          </cell>
          <cell r="CX334">
            <v>0</v>
          </cell>
          <cell r="CY334">
            <v>0</v>
          </cell>
          <cell r="CZ334">
            <v>0</v>
          </cell>
          <cell r="DA334">
            <v>0</v>
          </cell>
          <cell r="DB334">
            <v>0</v>
          </cell>
          <cell r="DD334" t="str">
            <v>000</v>
          </cell>
          <cell r="DK334">
            <v>0</v>
          </cell>
          <cell r="DL334">
            <v>0</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DZ334">
            <v>0</v>
          </cell>
          <cell r="EA334">
            <v>0</v>
          </cell>
          <cell r="EB334">
            <v>0</v>
          </cell>
          <cell r="EC334">
            <v>0</v>
          </cell>
          <cell r="ED334">
            <v>0</v>
          </cell>
          <cell r="EE334">
            <v>0</v>
          </cell>
          <cell r="EF334">
            <v>0</v>
          </cell>
        </row>
        <row r="335">
          <cell r="BZ335" t="str">
            <v>T4Small Business Transitional DemandFixed Charge</v>
          </cell>
          <cell r="CG335">
            <v>0.14140000000000003</v>
          </cell>
          <cell r="CH335">
            <v>0.14140000000000003</v>
          </cell>
          <cell r="CI335">
            <v>0.14140000000000003</v>
          </cell>
          <cell r="CJ335">
            <v>0.14140000000000003</v>
          </cell>
          <cell r="CK335">
            <v>0.14140000000000003</v>
          </cell>
          <cell r="CL335">
            <v>0.14140000000000003</v>
          </cell>
          <cell r="CM335">
            <v>0.14140000000000003</v>
          </cell>
          <cell r="CN335">
            <v>0.14140000000000003</v>
          </cell>
          <cell r="CO335">
            <v>0.14140000000000003</v>
          </cell>
          <cell r="CP335">
            <v>0.14140000000000003</v>
          </cell>
          <cell r="CQ335">
            <v>0.14140000000000003</v>
          </cell>
          <cell r="CR335">
            <v>9</v>
          </cell>
          <cell r="CS335">
            <v>13.5</v>
          </cell>
          <cell r="CT335">
            <v>20.25</v>
          </cell>
          <cell r="CU335">
            <v>30.38</v>
          </cell>
          <cell r="CV335">
            <v>0</v>
          </cell>
          <cell r="CW335">
            <v>0</v>
          </cell>
          <cell r="CX335">
            <v>0</v>
          </cell>
          <cell r="CY335">
            <v>0</v>
          </cell>
          <cell r="CZ335">
            <v>0</v>
          </cell>
          <cell r="DA335">
            <v>0</v>
          </cell>
          <cell r="DB335">
            <v>0</v>
          </cell>
          <cell r="DD335" t="str">
            <v>000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v>
          </cell>
          <cell r="EC335">
            <v>0</v>
          </cell>
          <cell r="ED335">
            <v>0</v>
          </cell>
          <cell r="EE335">
            <v>0</v>
          </cell>
          <cell r="EF335">
            <v>0</v>
          </cell>
        </row>
        <row r="336">
          <cell r="BZ336" t="str">
            <v>T4Small Business Transitional DemandPeak Demand Charge kW</v>
          </cell>
          <cell r="CG336">
            <v>0.13858244406196213</v>
          </cell>
          <cell r="CH336">
            <v>0.13996826850258176</v>
          </cell>
          <cell r="CI336">
            <v>0.14136795118760759</v>
          </cell>
          <cell r="CJ336">
            <v>0.14278163069948366</v>
          </cell>
          <cell r="CK336">
            <v>0.1442094470064785</v>
          </cell>
          <cell r="CL336">
            <v>0.1456515414765433</v>
          </cell>
          <cell r="CM336">
            <v>0.14710805689130874</v>
          </cell>
          <cell r="CN336">
            <v>0.14857913746022183</v>
          </cell>
          <cell r="CO336">
            <v>0.15006492883482406</v>
          </cell>
          <cell r="CP336">
            <v>0.15156557812317231</v>
          </cell>
          <cell r="CQ336">
            <v>0.15308123390440403</v>
          </cell>
          <cell r="CR336">
            <v>846.68</v>
          </cell>
          <cell r="CS336">
            <v>1270.02</v>
          </cell>
          <cell r="CT336">
            <v>1905.03</v>
          </cell>
          <cell r="CU336">
            <v>2857.55</v>
          </cell>
          <cell r="CV336">
            <v>0</v>
          </cell>
          <cell r="CW336">
            <v>0</v>
          </cell>
          <cell r="CX336">
            <v>0</v>
          </cell>
          <cell r="CY336">
            <v>0</v>
          </cell>
          <cell r="CZ336">
            <v>0</v>
          </cell>
          <cell r="DA336">
            <v>0</v>
          </cell>
          <cell r="DB336">
            <v>0</v>
          </cell>
          <cell r="DD336" t="str">
            <v>000</v>
          </cell>
          <cell r="DK336">
            <v>0</v>
          </cell>
          <cell r="DL336">
            <v>0</v>
          </cell>
          <cell r="DM336">
            <v>0</v>
          </cell>
          <cell r="DN336">
            <v>0</v>
          </cell>
          <cell r="DO336">
            <v>0</v>
          </cell>
          <cell r="DP336">
            <v>0</v>
          </cell>
          <cell r="DQ336">
            <v>0</v>
          </cell>
          <cell r="DR336">
            <v>0</v>
          </cell>
          <cell r="DS336">
            <v>0</v>
          </cell>
          <cell r="DT336">
            <v>0</v>
          </cell>
          <cell r="DU336">
            <v>0</v>
          </cell>
          <cell r="DV336">
            <v>0</v>
          </cell>
          <cell r="DW336">
            <v>0</v>
          </cell>
          <cell r="DX336">
            <v>0</v>
          </cell>
          <cell r="DY336">
            <v>0</v>
          </cell>
          <cell r="DZ336">
            <v>0</v>
          </cell>
          <cell r="EA336">
            <v>0</v>
          </cell>
          <cell r="EB336">
            <v>0</v>
          </cell>
          <cell r="EC336">
            <v>0</v>
          </cell>
          <cell r="ED336">
            <v>0</v>
          </cell>
          <cell r="EE336">
            <v>0</v>
          </cell>
          <cell r="EF336">
            <v>0</v>
          </cell>
        </row>
        <row r="337">
          <cell r="BZ337" t="str">
            <v>T4Small Business Transitional DemandVolume Charge</v>
          </cell>
          <cell r="CG337">
            <v>5.6294153019841768E-4</v>
          </cell>
          <cell r="CH337">
            <v>5.6598973943109332E-4</v>
          </cell>
          <cell r="CI337">
            <v>5.8980726174912316E-4</v>
          </cell>
          <cell r="CJ337">
            <v>6.4951343589000313E-4</v>
          </cell>
          <cell r="CK337">
            <v>0</v>
          </cell>
          <cell r="CL337">
            <v>0.01</v>
          </cell>
          <cell r="CM337">
            <v>0.01</v>
          </cell>
          <cell r="CN337">
            <v>0.01</v>
          </cell>
          <cell r="CO337">
            <v>0.01</v>
          </cell>
          <cell r="CP337">
            <v>0.01</v>
          </cell>
          <cell r="CQ337">
            <v>0.01</v>
          </cell>
          <cell r="CR337">
            <v>1277067.33</v>
          </cell>
          <cell r="CS337">
            <v>1262829.3665400001</v>
          </cell>
          <cell r="CT337">
            <v>1257304.59036</v>
          </cell>
          <cell r="CU337">
            <v>585479.13647999999</v>
          </cell>
          <cell r="CV337">
            <v>0</v>
          </cell>
          <cell r="CW337">
            <v>0</v>
          </cell>
          <cell r="CX337">
            <v>0</v>
          </cell>
          <cell r="CY337">
            <v>0</v>
          </cell>
          <cell r="CZ337">
            <v>0</v>
          </cell>
          <cell r="DA337">
            <v>0</v>
          </cell>
          <cell r="DB337">
            <v>0</v>
          </cell>
          <cell r="DD337" t="str">
            <v>000</v>
          </cell>
          <cell r="DK337">
            <v>0</v>
          </cell>
          <cell r="DL337">
            <v>0</v>
          </cell>
          <cell r="DM337">
            <v>0</v>
          </cell>
          <cell r="DN337">
            <v>0</v>
          </cell>
          <cell r="DO337">
            <v>0</v>
          </cell>
          <cell r="DP337">
            <v>0</v>
          </cell>
          <cell r="DQ337">
            <v>0</v>
          </cell>
          <cell r="DR337">
            <v>0</v>
          </cell>
          <cell r="DS337">
            <v>0</v>
          </cell>
          <cell r="DT337">
            <v>0</v>
          </cell>
          <cell r="DU337">
            <v>0</v>
          </cell>
          <cell r="DV337">
            <v>0</v>
          </cell>
          <cell r="DW337">
            <v>0</v>
          </cell>
          <cell r="DX337">
            <v>0</v>
          </cell>
          <cell r="DY337">
            <v>0</v>
          </cell>
          <cell r="DZ337">
            <v>0</v>
          </cell>
          <cell r="EA337">
            <v>0</v>
          </cell>
          <cell r="EB337">
            <v>0</v>
          </cell>
          <cell r="EC337">
            <v>0</v>
          </cell>
          <cell r="ED337">
            <v>0</v>
          </cell>
          <cell r="EE337">
            <v>0</v>
          </cell>
          <cell r="EF337">
            <v>0</v>
          </cell>
        </row>
        <row r="338">
          <cell r="BZ338" t="str">
            <v>T4Residential Transitional DemandFixed Charge</v>
          </cell>
          <cell r="CG338">
            <v>0.11312000000000003</v>
          </cell>
          <cell r="CH338">
            <v>0.11312000000000003</v>
          </cell>
          <cell r="CI338">
            <v>0.11312000000000003</v>
          </cell>
          <cell r="CJ338">
            <v>0.11312000000000003</v>
          </cell>
          <cell r="CK338">
            <v>0.11312000000000003</v>
          </cell>
          <cell r="CL338">
            <v>0.11312000000000003</v>
          </cell>
          <cell r="CM338">
            <v>0.11312000000000003</v>
          </cell>
          <cell r="CN338">
            <v>0.11312000000000003</v>
          </cell>
          <cell r="CO338">
            <v>0.11312000000000003</v>
          </cell>
          <cell r="CP338">
            <v>0.11312000000000003</v>
          </cell>
          <cell r="CQ338">
            <v>0.11312000000000003</v>
          </cell>
          <cell r="CR338">
            <v>153</v>
          </cell>
          <cell r="CS338">
            <v>229.5</v>
          </cell>
          <cell r="CT338">
            <v>344.25</v>
          </cell>
          <cell r="CU338">
            <v>516.38</v>
          </cell>
          <cell r="CV338">
            <v>0</v>
          </cell>
          <cell r="CW338">
            <v>0</v>
          </cell>
          <cell r="CX338">
            <v>0</v>
          </cell>
          <cell r="CY338">
            <v>0</v>
          </cell>
          <cell r="CZ338">
            <v>0</v>
          </cell>
          <cell r="DA338">
            <v>0</v>
          </cell>
          <cell r="DB338">
            <v>0</v>
          </cell>
          <cell r="DD338" t="str">
            <v>000</v>
          </cell>
          <cell r="DK338">
            <v>0</v>
          </cell>
          <cell r="DL338">
            <v>0</v>
          </cell>
          <cell r="DM338">
            <v>0</v>
          </cell>
          <cell r="DN338">
            <v>0</v>
          </cell>
          <cell r="DO338">
            <v>0</v>
          </cell>
          <cell r="DP338">
            <v>0</v>
          </cell>
          <cell r="DQ338">
            <v>0</v>
          </cell>
          <cell r="DR338">
            <v>0</v>
          </cell>
          <cell r="DS338">
            <v>0</v>
          </cell>
          <cell r="DT338">
            <v>0</v>
          </cell>
          <cell r="DU338">
            <v>0</v>
          </cell>
          <cell r="DV338">
            <v>0</v>
          </cell>
          <cell r="DW338">
            <v>0</v>
          </cell>
          <cell r="DX338">
            <v>0</v>
          </cell>
          <cell r="DY338">
            <v>0</v>
          </cell>
          <cell r="DZ338">
            <v>0</v>
          </cell>
          <cell r="EA338">
            <v>0</v>
          </cell>
          <cell r="EB338">
            <v>0</v>
          </cell>
          <cell r="EC338">
            <v>0</v>
          </cell>
          <cell r="ED338">
            <v>0</v>
          </cell>
          <cell r="EE338">
            <v>0</v>
          </cell>
          <cell r="EF338">
            <v>0</v>
          </cell>
        </row>
        <row r="339">
          <cell r="BZ339" t="str">
            <v>T4Residential Transitional DemandPeak Demand Charge kW</v>
          </cell>
          <cell r="CG339">
            <v>0.19970395869191052</v>
          </cell>
          <cell r="CH339">
            <v>0.20170099827882962</v>
          </cell>
          <cell r="CI339">
            <v>0.20371800826161793</v>
          </cell>
          <cell r="CJ339">
            <v>0.20575518834423412</v>
          </cell>
          <cell r="CK339">
            <v>0.20781274022767646</v>
          </cell>
          <cell r="CL339">
            <v>0.20989086762995321</v>
          </cell>
          <cell r="CM339">
            <v>0.21198977630625274</v>
          </cell>
          <cell r="CN339">
            <v>0.21410967406931528</v>
          </cell>
          <cell r="CO339">
            <v>0.21625077081000843</v>
          </cell>
          <cell r="CP339">
            <v>0.21841327851810852</v>
          </cell>
          <cell r="CQ339">
            <v>0.22059741130328961</v>
          </cell>
          <cell r="CR339">
            <v>8815.2000000000007</v>
          </cell>
          <cell r="CS339">
            <v>13222.8</v>
          </cell>
          <cell r="CT339">
            <v>19834.2</v>
          </cell>
          <cell r="CU339">
            <v>29751.3</v>
          </cell>
          <cell r="CV339">
            <v>0</v>
          </cell>
          <cell r="CW339">
            <v>0</v>
          </cell>
          <cell r="CX339">
            <v>0</v>
          </cell>
          <cell r="CY339">
            <v>0</v>
          </cell>
          <cell r="CZ339">
            <v>0</v>
          </cell>
          <cell r="DA339">
            <v>0</v>
          </cell>
          <cell r="DB339">
            <v>0</v>
          </cell>
          <cell r="DD339" t="str">
            <v>000</v>
          </cell>
          <cell r="DK339">
            <v>0</v>
          </cell>
          <cell r="DL339">
            <v>0</v>
          </cell>
          <cell r="DM339">
            <v>0</v>
          </cell>
          <cell r="DN339">
            <v>0</v>
          </cell>
          <cell r="DO339">
            <v>0</v>
          </cell>
          <cell r="DP339">
            <v>0</v>
          </cell>
          <cell r="DQ339">
            <v>0</v>
          </cell>
          <cell r="DR339">
            <v>0</v>
          </cell>
          <cell r="DS339">
            <v>0</v>
          </cell>
          <cell r="DT339">
            <v>0</v>
          </cell>
          <cell r="DU339">
            <v>0</v>
          </cell>
          <cell r="DV339">
            <v>0</v>
          </cell>
          <cell r="DW339">
            <v>0</v>
          </cell>
          <cell r="DX339">
            <v>0</v>
          </cell>
          <cell r="DY339">
            <v>0</v>
          </cell>
          <cell r="DZ339">
            <v>0</v>
          </cell>
          <cell r="EA339">
            <v>0</v>
          </cell>
          <cell r="EB339">
            <v>0</v>
          </cell>
          <cell r="EC339">
            <v>0</v>
          </cell>
          <cell r="ED339">
            <v>0</v>
          </cell>
          <cell r="EE339">
            <v>0</v>
          </cell>
          <cell r="EF339">
            <v>0</v>
          </cell>
        </row>
        <row r="340">
          <cell r="BZ340" t="str">
            <v>T4Residential Transitional DemandVolume Charge</v>
          </cell>
          <cell r="CG340">
            <v>7.3089293572221642E-4</v>
          </cell>
          <cell r="CH340">
            <v>7.5925773099204277E-4</v>
          </cell>
          <cell r="CI340">
            <v>1.1616798372198246E-3</v>
          </cell>
          <cell r="CJ340">
            <v>1.7869940498066548E-3</v>
          </cell>
          <cell r="CK340">
            <v>0</v>
          </cell>
          <cell r="CL340">
            <v>0.01</v>
          </cell>
          <cell r="CM340">
            <v>0.01</v>
          </cell>
          <cell r="CN340">
            <v>0.01</v>
          </cell>
          <cell r="CO340">
            <v>0.01</v>
          </cell>
          <cell r="CP340">
            <v>0.01</v>
          </cell>
          <cell r="CQ340">
            <v>0.01</v>
          </cell>
          <cell r="CR340">
            <v>639264.90599999996</v>
          </cell>
          <cell r="CS340">
            <v>640548.16160999995</v>
          </cell>
          <cell r="CT340">
            <v>649860.56582999998</v>
          </cell>
          <cell r="CU340">
            <v>660641.28417</v>
          </cell>
          <cell r="CV340">
            <v>0</v>
          </cell>
          <cell r="CW340">
            <v>0</v>
          </cell>
          <cell r="CX340">
            <v>0</v>
          </cell>
          <cell r="CY340">
            <v>0</v>
          </cell>
          <cell r="CZ340">
            <v>0</v>
          </cell>
          <cell r="DA340">
            <v>0</v>
          </cell>
          <cell r="DB340">
            <v>0</v>
          </cell>
          <cell r="DD340" t="str">
            <v>000</v>
          </cell>
          <cell r="DK340">
            <v>0</v>
          </cell>
          <cell r="DL340">
            <v>0</v>
          </cell>
          <cell r="DM340">
            <v>0</v>
          </cell>
          <cell r="DN340">
            <v>0</v>
          </cell>
          <cell r="DO340">
            <v>0</v>
          </cell>
          <cell r="DP340">
            <v>0</v>
          </cell>
          <cell r="DQ340">
            <v>0</v>
          </cell>
          <cell r="DR340">
            <v>0</v>
          </cell>
          <cell r="DS340">
            <v>0</v>
          </cell>
          <cell r="DT340">
            <v>0</v>
          </cell>
          <cell r="DU340">
            <v>0</v>
          </cell>
          <cell r="DV340">
            <v>0</v>
          </cell>
          <cell r="DW340">
            <v>0</v>
          </cell>
          <cell r="DX340">
            <v>0</v>
          </cell>
          <cell r="DY340">
            <v>0</v>
          </cell>
          <cell r="DZ340">
            <v>0</v>
          </cell>
          <cell r="EA340">
            <v>0</v>
          </cell>
          <cell r="EB340">
            <v>0</v>
          </cell>
          <cell r="EC340">
            <v>0</v>
          </cell>
          <cell r="ED340">
            <v>0</v>
          </cell>
          <cell r="EE340">
            <v>0</v>
          </cell>
          <cell r="EF340">
            <v>0</v>
          </cell>
        </row>
        <row r="341">
          <cell r="BZ341" t="str">
            <v>T4TUOS SACS PrimaryFixed Charge</v>
          </cell>
          <cell r="CG341">
            <v>0.14140000000000003</v>
          </cell>
          <cell r="CH341">
            <v>0.14140000000000003</v>
          </cell>
          <cell r="CI341">
            <v>0.14140000000000003</v>
          </cell>
          <cell r="CJ341">
            <v>0.14140000000000003</v>
          </cell>
          <cell r="CK341">
            <v>0.14140000000000003</v>
          </cell>
          <cell r="CL341">
            <v>0.14140000000000003</v>
          </cell>
          <cell r="CM341">
            <v>0.14140000000000003</v>
          </cell>
          <cell r="CN341">
            <v>0.14140000000000003</v>
          </cell>
          <cell r="CO341">
            <v>0.14140000000000003</v>
          </cell>
          <cell r="CP341">
            <v>0.14140000000000003</v>
          </cell>
          <cell r="CQ341">
            <v>0.14140000000000003</v>
          </cell>
          <cell r="CR341">
            <v>9903.86</v>
          </cell>
          <cell r="CS341">
            <v>9519.48</v>
          </cell>
          <cell r="CT341">
            <v>9329.3000000000011</v>
          </cell>
          <cell r="CU341">
            <v>9078.36</v>
          </cell>
          <cell r="CV341">
            <v>0</v>
          </cell>
          <cell r="CW341">
            <v>0</v>
          </cell>
          <cell r="CX341">
            <v>0</v>
          </cell>
          <cell r="CY341">
            <v>0</v>
          </cell>
          <cell r="CZ341">
            <v>0</v>
          </cell>
          <cell r="DA341">
            <v>0</v>
          </cell>
          <cell r="DB341">
            <v>0</v>
          </cell>
          <cell r="DD341" t="str">
            <v>000</v>
          </cell>
          <cell r="DK341">
            <v>0</v>
          </cell>
          <cell r="DL341">
            <v>0</v>
          </cell>
          <cell r="DM341">
            <v>0</v>
          </cell>
          <cell r="DN341">
            <v>0</v>
          </cell>
          <cell r="DO341">
            <v>0</v>
          </cell>
          <cell r="DP341">
            <v>0</v>
          </cell>
          <cell r="DQ341">
            <v>0</v>
          </cell>
          <cell r="DR341">
            <v>0</v>
          </cell>
          <cell r="DS341">
            <v>0</v>
          </cell>
          <cell r="DT341">
            <v>0</v>
          </cell>
          <cell r="DU341">
            <v>0</v>
          </cell>
          <cell r="DV341">
            <v>0</v>
          </cell>
          <cell r="DW341">
            <v>0</v>
          </cell>
          <cell r="DX341">
            <v>0</v>
          </cell>
          <cell r="DY341">
            <v>0</v>
          </cell>
          <cell r="DZ341">
            <v>0</v>
          </cell>
          <cell r="EA341">
            <v>0</v>
          </cell>
          <cell r="EB341">
            <v>0</v>
          </cell>
          <cell r="EC341">
            <v>0</v>
          </cell>
          <cell r="ED341">
            <v>0</v>
          </cell>
          <cell r="EE341">
            <v>0</v>
          </cell>
          <cell r="EF341">
            <v>0</v>
          </cell>
        </row>
        <row r="342">
          <cell r="BZ342" t="str">
            <v>T4TUOS SACS PrimaryVolume Charge</v>
          </cell>
          <cell r="CG342">
            <v>7.7007696230930512E-4</v>
          </cell>
          <cell r="CH342">
            <v>7.877729968950954E-4</v>
          </cell>
          <cell r="CI342">
            <v>8.7927315358862584E-4</v>
          </cell>
          <cell r="CJ342">
            <v>9.7608036971662336E-4</v>
          </cell>
          <cell r="CK342">
            <v>0</v>
          </cell>
          <cell r="CL342">
            <v>0.01</v>
          </cell>
          <cell r="CM342">
            <v>0.01</v>
          </cell>
          <cell r="CN342">
            <v>0.01</v>
          </cell>
          <cell r="CO342">
            <v>0.01</v>
          </cell>
          <cell r="CP342">
            <v>0.01</v>
          </cell>
          <cell r="CQ342">
            <v>0.01</v>
          </cell>
          <cell r="CR342">
            <v>75254999.314320013</v>
          </cell>
          <cell r="CS342">
            <v>74178191.258429989</v>
          </cell>
          <cell r="CT342">
            <v>73511137.413630009</v>
          </cell>
          <cell r="CU342">
            <v>72810476.600610003</v>
          </cell>
          <cell r="CV342">
            <v>0</v>
          </cell>
          <cell r="CW342">
            <v>0</v>
          </cell>
          <cell r="CX342">
            <v>0</v>
          </cell>
          <cell r="CY342">
            <v>0</v>
          </cell>
          <cell r="CZ342">
            <v>0</v>
          </cell>
          <cell r="DA342">
            <v>0</v>
          </cell>
          <cell r="DB342">
            <v>0</v>
          </cell>
          <cell r="DD342" t="str">
            <v>000</v>
          </cell>
          <cell r="DK342">
            <v>0</v>
          </cell>
          <cell r="DL342">
            <v>0</v>
          </cell>
          <cell r="DM342">
            <v>0</v>
          </cell>
          <cell r="DN342">
            <v>0</v>
          </cell>
          <cell r="DO342">
            <v>0</v>
          </cell>
          <cell r="DP342">
            <v>0</v>
          </cell>
          <cell r="DQ342">
            <v>0</v>
          </cell>
          <cell r="DR342">
            <v>0</v>
          </cell>
          <cell r="DS342">
            <v>0</v>
          </cell>
          <cell r="DT342">
            <v>0</v>
          </cell>
          <cell r="DU342">
            <v>0</v>
          </cell>
          <cell r="DV342">
            <v>0</v>
          </cell>
          <cell r="DW342">
            <v>0</v>
          </cell>
          <cell r="DX342">
            <v>0</v>
          </cell>
          <cell r="DY342">
            <v>0</v>
          </cell>
          <cell r="DZ342">
            <v>0</v>
          </cell>
          <cell r="EA342">
            <v>0</v>
          </cell>
          <cell r="EB342">
            <v>0</v>
          </cell>
          <cell r="EC342">
            <v>0</v>
          </cell>
          <cell r="ED342">
            <v>0</v>
          </cell>
          <cell r="EE342">
            <v>0</v>
          </cell>
          <cell r="EF342">
            <v>0</v>
          </cell>
        </row>
        <row r="343">
          <cell r="BZ343" t="str">
            <v>T4TUOS SACS SecondaryVolume Charge</v>
          </cell>
          <cell r="CG343">
            <v>7.7007696230930512E-4</v>
          </cell>
          <cell r="CH343">
            <v>7.877729968950954E-4</v>
          </cell>
          <cell r="CI343">
            <v>8.7927315358862584E-4</v>
          </cell>
          <cell r="CJ343">
            <v>9.7608036971662336E-4</v>
          </cell>
          <cell r="CK343">
            <v>0</v>
          </cell>
          <cell r="CL343">
            <v>0.01</v>
          </cell>
          <cell r="CM343">
            <v>0.01</v>
          </cell>
          <cell r="CN343">
            <v>0.01</v>
          </cell>
          <cell r="CO343">
            <v>0.01</v>
          </cell>
          <cell r="CP343">
            <v>0.01</v>
          </cell>
          <cell r="CQ343">
            <v>0.01</v>
          </cell>
          <cell r="CR343">
            <v>14155022.94486</v>
          </cell>
          <cell r="CS343">
            <v>13764367.056929998</v>
          </cell>
          <cell r="CT343">
            <v>13421653.66626</v>
          </cell>
          <cell r="CU343">
            <v>12983085.921959998</v>
          </cell>
          <cell r="CV343">
            <v>0</v>
          </cell>
          <cell r="CW343">
            <v>0</v>
          </cell>
          <cell r="CX343">
            <v>0</v>
          </cell>
          <cell r="CY343">
            <v>0</v>
          </cell>
          <cell r="CZ343">
            <v>0</v>
          </cell>
          <cell r="DA343">
            <v>0</v>
          </cell>
          <cell r="DB343">
            <v>0</v>
          </cell>
          <cell r="DD343" t="str">
            <v>000</v>
          </cell>
          <cell r="DK343">
            <v>0</v>
          </cell>
          <cell r="DL343">
            <v>0</v>
          </cell>
          <cell r="DM343">
            <v>0</v>
          </cell>
          <cell r="DN343">
            <v>0</v>
          </cell>
          <cell r="DO343">
            <v>0</v>
          </cell>
          <cell r="DP343">
            <v>0</v>
          </cell>
          <cell r="DQ343">
            <v>0</v>
          </cell>
          <cell r="DR343">
            <v>0</v>
          </cell>
          <cell r="DS343">
            <v>0</v>
          </cell>
          <cell r="DT343">
            <v>0</v>
          </cell>
          <cell r="DU343">
            <v>0</v>
          </cell>
          <cell r="DV343">
            <v>0</v>
          </cell>
          <cell r="DW343">
            <v>0</v>
          </cell>
          <cell r="DX343">
            <v>0</v>
          </cell>
          <cell r="DY343">
            <v>0</v>
          </cell>
          <cell r="DZ343">
            <v>0</v>
          </cell>
          <cell r="EA343">
            <v>0</v>
          </cell>
          <cell r="EB343">
            <v>0</v>
          </cell>
          <cell r="EC343">
            <v>0</v>
          </cell>
          <cell r="ED343">
            <v>0</v>
          </cell>
          <cell r="EE343">
            <v>0</v>
          </cell>
          <cell r="EF343">
            <v>0</v>
          </cell>
        </row>
        <row r="344">
          <cell r="BZ344" t="str">
            <v>T1Transitional Network Dual Rate Demand Tariff 3Fixed Charge</v>
          </cell>
          <cell r="CG344">
            <v>0.10462200000000002</v>
          </cell>
          <cell r="CH344">
            <v>0.10566822000000002</v>
          </cell>
          <cell r="CI344">
            <v>0.10672490220000003</v>
          </cell>
          <cell r="CJ344">
            <v>0.10779215122200003</v>
          </cell>
          <cell r="CK344">
            <v>0.10887007273422003</v>
          </cell>
          <cell r="CL344">
            <v>0.10887007273422003</v>
          </cell>
          <cell r="CM344">
            <v>0.10887007273422003</v>
          </cell>
          <cell r="CN344">
            <v>0.10887007273422003</v>
          </cell>
          <cell r="CO344">
            <v>0.10887007273422003</v>
          </cell>
          <cell r="CP344">
            <v>0.10887007273422003</v>
          </cell>
          <cell r="CQ344">
            <v>0.10887007273422003</v>
          </cell>
          <cell r="CR344">
            <v>0</v>
          </cell>
          <cell r="CS344">
            <v>0</v>
          </cell>
          <cell r="CT344">
            <v>0</v>
          </cell>
          <cell r="CU344">
            <v>0</v>
          </cell>
          <cell r="CV344">
            <v>0</v>
          </cell>
          <cell r="CW344">
            <v>0</v>
          </cell>
          <cell r="CX344">
            <v>0</v>
          </cell>
          <cell r="CY344">
            <v>0</v>
          </cell>
          <cell r="CZ344">
            <v>0</v>
          </cell>
          <cell r="DA344">
            <v>0</v>
          </cell>
          <cell r="DB344">
            <v>0</v>
          </cell>
          <cell r="DD344" t="str">
            <v>000</v>
          </cell>
          <cell r="DK344">
            <v>0</v>
          </cell>
          <cell r="DL344">
            <v>0</v>
          </cell>
          <cell r="DM344">
            <v>0</v>
          </cell>
          <cell r="DN344">
            <v>0</v>
          </cell>
          <cell r="DO344">
            <v>0</v>
          </cell>
          <cell r="DP344">
            <v>0</v>
          </cell>
          <cell r="DQ344">
            <v>0</v>
          </cell>
          <cell r="DR344">
            <v>0</v>
          </cell>
          <cell r="DS344">
            <v>0</v>
          </cell>
          <cell r="DT344">
            <v>0</v>
          </cell>
          <cell r="DU344">
            <v>0</v>
          </cell>
          <cell r="DV344">
            <v>0</v>
          </cell>
          <cell r="DW344">
            <v>0</v>
          </cell>
          <cell r="DX344">
            <v>0</v>
          </cell>
          <cell r="DY344">
            <v>0</v>
          </cell>
          <cell r="DZ344">
            <v>0</v>
          </cell>
          <cell r="EA344">
            <v>0</v>
          </cell>
          <cell r="EB344">
            <v>0</v>
          </cell>
          <cell r="EC344">
            <v>0</v>
          </cell>
          <cell r="ED344">
            <v>0</v>
          </cell>
          <cell r="EE344">
            <v>0</v>
          </cell>
          <cell r="EF344">
            <v>0</v>
          </cell>
        </row>
        <row r="345">
          <cell r="BZ345" t="str">
            <v>T1Transitional Network Dual Rate Demand Tariff 3Volume Charge</v>
          </cell>
          <cell r="CG345">
            <v>1.2756140745273986E-2</v>
          </cell>
          <cell r="CH345">
            <v>1.2804973505126783E-2</v>
          </cell>
          <cell r="CI345">
            <v>1.29657472693725E-2</v>
          </cell>
          <cell r="CJ345">
            <v>1.2957337472086361E-2</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D345" t="str">
            <v>000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row>
        <row r="346">
          <cell r="BZ346" t="str">
            <v>T2Transitional Network Dual Rate Demand Tariff 3Fixed Charge</v>
          </cell>
          <cell r="CG346">
            <v>0.17445225</v>
          </cell>
          <cell r="CH346">
            <v>0.17619677250000002</v>
          </cell>
          <cell r="CI346">
            <v>0.17795874022500002</v>
          </cell>
          <cell r="CJ346">
            <v>0.17973832762725003</v>
          </cell>
          <cell r="CK346">
            <v>0.18153571090352252</v>
          </cell>
          <cell r="CL346">
            <v>0.18153571090352252</v>
          </cell>
          <cell r="CM346">
            <v>0.18153571090352252</v>
          </cell>
          <cell r="CN346">
            <v>0.18153571090352252</v>
          </cell>
          <cell r="CO346">
            <v>0.18153571090352252</v>
          </cell>
          <cell r="CP346">
            <v>0.18153571090352252</v>
          </cell>
          <cell r="CQ346">
            <v>0.18153571090352252</v>
          </cell>
          <cell r="CR346">
            <v>0</v>
          </cell>
          <cell r="CS346">
            <v>0</v>
          </cell>
          <cell r="CT346">
            <v>0</v>
          </cell>
          <cell r="CU346">
            <v>0</v>
          </cell>
          <cell r="CV346">
            <v>0</v>
          </cell>
          <cell r="CW346">
            <v>0</v>
          </cell>
          <cell r="CX346">
            <v>0</v>
          </cell>
          <cell r="CY346">
            <v>0</v>
          </cell>
          <cell r="CZ346">
            <v>0</v>
          </cell>
          <cell r="DA346">
            <v>0</v>
          </cell>
          <cell r="DB346">
            <v>0</v>
          </cell>
          <cell r="DD346" t="str">
            <v>000</v>
          </cell>
          <cell r="DK346">
            <v>0</v>
          </cell>
          <cell r="DL346">
            <v>0</v>
          </cell>
          <cell r="DM346">
            <v>0</v>
          </cell>
          <cell r="DN346">
            <v>0</v>
          </cell>
          <cell r="DO346">
            <v>0</v>
          </cell>
          <cell r="DP346">
            <v>0</v>
          </cell>
          <cell r="DQ346">
            <v>0</v>
          </cell>
          <cell r="DR346">
            <v>0</v>
          </cell>
          <cell r="DS346">
            <v>0</v>
          </cell>
          <cell r="DT346">
            <v>0</v>
          </cell>
          <cell r="DU346">
            <v>0</v>
          </cell>
          <cell r="DV346">
            <v>0</v>
          </cell>
          <cell r="DW346">
            <v>0</v>
          </cell>
          <cell r="DX346">
            <v>0</v>
          </cell>
          <cell r="DY346">
            <v>0</v>
          </cell>
          <cell r="DZ346">
            <v>0</v>
          </cell>
          <cell r="EA346">
            <v>0</v>
          </cell>
          <cell r="EB346">
            <v>0</v>
          </cell>
          <cell r="EC346">
            <v>0</v>
          </cell>
          <cell r="ED346">
            <v>0</v>
          </cell>
          <cell r="EE346">
            <v>0</v>
          </cell>
          <cell r="EF346">
            <v>0</v>
          </cell>
        </row>
        <row r="347">
          <cell r="BZ347" t="str">
            <v>T2Transitional Network Dual Rate Demand Tariff 3Volume Charge</v>
          </cell>
          <cell r="CG347">
            <v>1.3580961239131205E-2</v>
          </cell>
          <cell r="CH347">
            <v>1.3644880852495473E-2</v>
          </cell>
          <cell r="CI347">
            <v>1.3690254783786774E-2</v>
          </cell>
          <cell r="CJ347">
            <v>1.3532672615177946E-2</v>
          </cell>
          <cell r="CK347">
            <v>0</v>
          </cell>
          <cell r="CL347">
            <v>0</v>
          </cell>
          <cell r="CM347">
            <v>0</v>
          </cell>
          <cell r="CN347">
            <v>0</v>
          </cell>
          <cell r="CO347">
            <v>0</v>
          </cell>
          <cell r="CP347">
            <v>0</v>
          </cell>
          <cell r="CQ347">
            <v>0</v>
          </cell>
          <cell r="CR347">
            <v>0</v>
          </cell>
          <cell r="CS347">
            <v>0</v>
          </cell>
          <cell r="CT347">
            <v>0</v>
          </cell>
          <cell r="CU347">
            <v>0</v>
          </cell>
          <cell r="CV347">
            <v>0</v>
          </cell>
          <cell r="CW347">
            <v>0</v>
          </cell>
          <cell r="CX347">
            <v>0</v>
          </cell>
          <cell r="CY347">
            <v>0</v>
          </cell>
          <cell r="CZ347">
            <v>0</v>
          </cell>
          <cell r="DA347">
            <v>0</v>
          </cell>
          <cell r="DB347">
            <v>0</v>
          </cell>
          <cell r="DD347" t="str">
            <v>000</v>
          </cell>
          <cell r="DK347">
            <v>0</v>
          </cell>
          <cell r="DL347">
            <v>0</v>
          </cell>
          <cell r="DM347">
            <v>0</v>
          </cell>
          <cell r="DN347">
            <v>0</v>
          </cell>
          <cell r="DO347">
            <v>0</v>
          </cell>
          <cell r="DP347">
            <v>0</v>
          </cell>
          <cell r="DQ347">
            <v>0</v>
          </cell>
          <cell r="DR347">
            <v>0</v>
          </cell>
          <cell r="DS347">
            <v>0</v>
          </cell>
          <cell r="DT347">
            <v>0</v>
          </cell>
          <cell r="DU347">
            <v>0</v>
          </cell>
          <cell r="DV347">
            <v>0</v>
          </cell>
          <cell r="DW347">
            <v>0</v>
          </cell>
          <cell r="DX347">
            <v>0</v>
          </cell>
          <cell r="DY347">
            <v>0</v>
          </cell>
          <cell r="DZ347">
            <v>0</v>
          </cell>
          <cell r="EA347">
            <v>0</v>
          </cell>
          <cell r="EB347">
            <v>0</v>
          </cell>
          <cell r="EC347">
            <v>0</v>
          </cell>
          <cell r="ED347">
            <v>0</v>
          </cell>
          <cell r="EE347">
            <v>0</v>
          </cell>
          <cell r="EF347">
            <v>0</v>
          </cell>
        </row>
        <row r="348">
          <cell r="BZ348" t="str">
            <v>T3Transitional Network Dual Rate Demand Tariff 3Fixed Charge</v>
          </cell>
          <cell r="CG348">
            <v>0.28228199999999998</v>
          </cell>
          <cell r="CH348">
            <v>0.28510481999999998</v>
          </cell>
          <cell r="CI348">
            <v>0.28795586819999996</v>
          </cell>
          <cell r="CJ348">
            <v>0.29083542688199998</v>
          </cell>
          <cell r="CK348">
            <v>0.29374378115082</v>
          </cell>
          <cell r="CL348">
            <v>0.29374378115082</v>
          </cell>
          <cell r="CM348">
            <v>0.29374378115082</v>
          </cell>
          <cell r="CN348">
            <v>0.29374378115082</v>
          </cell>
          <cell r="CO348">
            <v>0.29374378115082</v>
          </cell>
          <cell r="CP348">
            <v>0.29374378115082</v>
          </cell>
          <cell r="CQ348">
            <v>0.29374378115082</v>
          </cell>
          <cell r="CR348">
            <v>0</v>
          </cell>
          <cell r="CS348">
            <v>0</v>
          </cell>
          <cell r="CT348">
            <v>0</v>
          </cell>
          <cell r="CU348">
            <v>0</v>
          </cell>
          <cell r="CV348">
            <v>0</v>
          </cell>
          <cell r="CW348">
            <v>0</v>
          </cell>
          <cell r="CX348">
            <v>0</v>
          </cell>
          <cell r="CY348">
            <v>0</v>
          </cell>
          <cell r="CZ348">
            <v>0</v>
          </cell>
          <cell r="DA348">
            <v>0</v>
          </cell>
          <cell r="DB348">
            <v>0</v>
          </cell>
          <cell r="DD348" t="str">
            <v>000</v>
          </cell>
          <cell r="DK348">
            <v>0</v>
          </cell>
          <cell r="DL348">
            <v>0</v>
          </cell>
          <cell r="DM348">
            <v>0</v>
          </cell>
          <cell r="DN348">
            <v>0</v>
          </cell>
          <cell r="DO348">
            <v>0</v>
          </cell>
          <cell r="DP348">
            <v>0</v>
          </cell>
          <cell r="DQ348">
            <v>0</v>
          </cell>
          <cell r="DR348">
            <v>0</v>
          </cell>
          <cell r="DS348">
            <v>0</v>
          </cell>
          <cell r="DT348">
            <v>0</v>
          </cell>
          <cell r="DU348">
            <v>0</v>
          </cell>
          <cell r="DV348">
            <v>0</v>
          </cell>
          <cell r="DW348">
            <v>0</v>
          </cell>
          <cell r="DX348">
            <v>0</v>
          </cell>
          <cell r="DY348">
            <v>0</v>
          </cell>
          <cell r="DZ348">
            <v>0</v>
          </cell>
          <cell r="EA348">
            <v>0</v>
          </cell>
          <cell r="EB348">
            <v>0</v>
          </cell>
          <cell r="EC348">
            <v>0</v>
          </cell>
          <cell r="ED348">
            <v>0</v>
          </cell>
          <cell r="EE348">
            <v>0</v>
          </cell>
          <cell r="EF348">
            <v>0</v>
          </cell>
        </row>
        <row r="349">
          <cell r="BZ349" t="str">
            <v>T3Transitional Network Dual Rate Demand Tariff 3Volume Charge</v>
          </cell>
          <cell r="CG349">
            <v>1.4121324100704864E-2</v>
          </cell>
          <cell r="CH349">
            <v>1.4377310927251193E-2</v>
          </cell>
          <cell r="CI349">
            <v>1.4100373889236734E-2</v>
          </cell>
          <cell r="CJ349">
            <v>1.354005174131365E-2</v>
          </cell>
          <cell r="CK349">
            <v>0</v>
          </cell>
          <cell r="CL349">
            <v>0</v>
          </cell>
          <cell r="CM349">
            <v>0</v>
          </cell>
          <cell r="CN349">
            <v>0</v>
          </cell>
          <cell r="CO349">
            <v>0</v>
          </cell>
          <cell r="CP349">
            <v>0</v>
          </cell>
          <cell r="CQ349">
            <v>0</v>
          </cell>
          <cell r="CR349">
            <v>0</v>
          </cell>
          <cell r="CS349">
            <v>0</v>
          </cell>
          <cell r="CT349">
            <v>0</v>
          </cell>
          <cell r="CU349">
            <v>0</v>
          </cell>
          <cell r="CV349">
            <v>0</v>
          </cell>
          <cell r="CW349">
            <v>0</v>
          </cell>
          <cell r="CX349">
            <v>0</v>
          </cell>
          <cell r="CY349">
            <v>0</v>
          </cell>
          <cell r="CZ349">
            <v>0</v>
          </cell>
          <cell r="DA349">
            <v>0</v>
          </cell>
          <cell r="DB349">
            <v>0</v>
          </cell>
          <cell r="DD349" t="str">
            <v>000</v>
          </cell>
          <cell r="DK349">
            <v>0</v>
          </cell>
          <cell r="DL349">
            <v>0</v>
          </cell>
          <cell r="DM349">
            <v>0</v>
          </cell>
          <cell r="DN349">
            <v>0</v>
          </cell>
          <cell r="DO349">
            <v>0</v>
          </cell>
          <cell r="DP349">
            <v>0</v>
          </cell>
          <cell r="DQ349">
            <v>0</v>
          </cell>
          <cell r="DR349">
            <v>0</v>
          </cell>
          <cell r="DS349">
            <v>0</v>
          </cell>
          <cell r="DT349">
            <v>0</v>
          </cell>
          <cell r="DU349">
            <v>0</v>
          </cell>
          <cell r="DV349">
            <v>0</v>
          </cell>
          <cell r="DW349">
            <v>0</v>
          </cell>
          <cell r="DX349">
            <v>0</v>
          </cell>
          <cell r="DY349">
            <v>0</v>
          </cell>
          <cell r="DZ349">
            <v>0</v>
          </cell>
          <cell r="EA349">
            <v>0</v>
          </cell>
          <cell r="EB349">
            <v>0</v>
          </cell>
          <cell r="EC349">
            <v>0</v>
          </cell>
          <cell r="ED349">
            <v>0</v>
          </cell>
          <cell r="EE349">
            <v>0</v>
          </cell>
          <cell r="EF349">
            <v>0</v>
          </cell>
        </row>
        <row r="350">
          <cell r="BZ350" t="str">
            <v>T4Transitional Network Dual Rate Demand Tariff 3Fixed Charge</v>
          </cell>
          <cell r="CG350">
            <v>0.14140000000000003</v>
          </cell>
          <cell r="CH350">
            <v>0.14281400000000002</v>
          </cell>
          <cell r="CI350">
            <v>0.14424214000000002</v>
          </cell>
          <cell r="CJ350">
            <v>0.14568456140000002</v>
          </cell>
          <cell r="CK350">
            <v>0.14714140701400003</v>
          </cell>
          <cell r="CL350">
            <v>0.14861282108414003</v>
          </cell>
          <cell r="CM350">
            <v>0.15009894929498144</v>
          </cell>
          <cell r="CN350">
            <v>0.15159993878793127</v>
          </cell>
          <cell r="CO350">
            <v>0.15311593817581057</v>
          </cell>
          <cell r="CP350">
            <v>0.15464709755756867</v>
          </cell>
          <cell r="CQ350">
            <v>0.15619356853314437</v>
          </cell>
          <cell r="CR350">
            <v>0</v>
          </cell>
          <cell r="CS350">
            <v>0</v>
          </cell>
          <cell r="CT350">
            <v>0</v>
          </cell>
          <cell r="CU350">
            <v>0</v>
          </cell>
          <cell r="CV350">
            <v>0</v>
          </cell>
          <cell r="CW350">
            <v>0</v>
          </cell>
          <cell r="CX350">
            <v>0</v>
          </cell>
          <cell r="CY350">
            <v>0</v>
          </cell>
          <cell r="CZ350">
            <v>0</v>
          </cell>
          <cell r="DA350">
            <v>0</v>
          </cell>
          <cell r="DB350">
            <v>0</v>
          </cell>
          <cell r="DD350" t="str">
            <v>000</v>
          </cell>
          <cell r="DK350">
            <v>0</v>
          </cell>
          <cell r="DL350">
            <v>0</v>
          </cell>
          <cell r="DM350">
            <v>0</v>
          </cell>
          <cell r="DN350">
            <v>0</v>
          </cell>
          <cell r="DO350">
            <v>0</v>
          </cell>
          <cell r="DP350">
            <v>0</v>
          </cell>
          <cell r="DQ350">
            <v>0</v>
          </cell>
          <cell r="DR350">
            <v>0</v>
          </cell>
          <cell r="DS350">
            <v>0</v>
          </cell>
          <cell r="DT350">
            <v>0</v>
          </cell>
          <cell r="DU350">
            <v>0</v>
          </cell>
          <cell r="DV350">
            <v>0</v>
          </cell>
          <cell r="DW350">
            <v>0</v>
          </cell>
          <cell r="DX350">
            <v>0</v>
          </cell>
          <cell r="DY350">
            <v>0</v>
          </cell>
          <cell r="DZ350">
            <v>0</v>
          </cell>
          <cell r="EA350">
            <v>0</v>
          </cell>
          <cell r="EB350">
            <v>0</v>
          </cell>
          <cell r="EC350">
            <v>0</v>
          </cell>
          <cell r="ED350">
            <v>0</v>
          </cell>
          <cell r="EE350">
            <v>0</v>
          </cell>
          <cell r="EF350">
            <v>0</v>
          </cell>
        </row>
        <row r="351">
          <cell r="BZ351" t="str">
            <v>T4Transitional Network Dual Rate Demand Tariff 3Volume Charge</v>
          </cell>
          <cell r="CG351">
            <v>7.7007696230930512E-4</v>
          </cell>
          <cell r="CH351">
            <v>7.877729968950954E-4</v>
          </cell>
          <cell r="CI351">
            <v>8.7927315358862584E-4</v>
          </cell>
          <cell r="CJ351">
            <v>9.7608036971662336E-4</v>
          </cell>
          <cell r="CK351">
            <v>0</v>
          </cell>
          <cell r="CL351">
            <v>0.01</v>
          </cell>
          <cell r="CM351">
            <v>0.01</v>
          </cell>
          <cell r="CN351">
            <v>0.01</v>
          </cell>
          <cell r="CO351">
            <v>0.01</v>
          </cell>
          <cell r="CP351">
            <v>0.01</v>
          </cell>
          <cell r="CQ351">
            <v>0.01</v>
          </cell>
          <cell r="CR351">
            <v>0</v>
          </cell>
          <cell r="CS351">
            <v>0</v>
          </cell>
          <cell r="CT351">
            <v>0</v>
          </cell>
          <cell r="CU351">
            <v>0</v>
          </cell>
          <cell r="CV351">
            <v>0</v>
          </cell>
          <cell r="CW351">
            <v>0</v>
          </cell>
          <cell r="CX351">
            <v>0</v>
          </cell>
          <cell r="CY351">
            <v>0</v>
          </cell>
          <cell r="CZ351">
            <v>0</v>
          </cell>
          <cell r="DA351">
            <v>0</v>
          </cell>
          <cell r="DB351">
            <v>0</v>
          </cell>
          <cell r="DD351" t="str">
            <v>000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0</v>
          </cell>
          <cell r="DZ351">
            <v>0</v>
          </cell>
          <cell r="EA351">
            <v>0</v>
          </cell>
          <cell r="EB351">
            <v>0</v>
          </cell>
          <cell r="EC351">
            <v>0</v>
          </cell>
          <cell r="ED351">
            <v>0</v>
          </cell>
          <cell r="EE351">
            <v>0</v>
          </cell>
          <cell r="EF351">
            <v>0</v>
          </cell>
        </row>
        <row r="352">
          <cell r="BZ352" t="str">
            <v>000</v>
          </cell>
          <cell r="CG352">
            <v>0</v>
          </cell>
          <cell r="CH352">
            <v>0</v>
          </cell>
          <cell r="CI352">
            <v>0</v>
          </cell>
          <cell r="CJ352">
            <v>0</v>
          </cell>
          <cell r="CK352">
            <v>0</v>
          </cell>
          <cell r="CL352">
            <v>0</v>
          </cell>
          <cell r="CM352">
            <v>0</v>
          </cell>
          <cell r="CN352">
            <v>0</v>
          </cell>
          <cell r="CO352">
            <v>0</v>
          </cell>
          <cell r="CP352">
            <v>0</v>
          </cell>
          <cell r="CQ352">
            <v>0</v>
          </cell>
          <cell r="CR352">
            <v>0</v>
          </cell>
          <cell r="CS352">
            <v>0</v>
          </cell>
          <cell r="CT352">
            <v>0</v>
          </cell>
          <cell r="CU352">
            <v>0</v>
          </cell>
          <cell r="CV352">
            <v>0</v>
          </cell>
          <cell r="CW352">
            <v>0</v>
          </cell>
          <cell r="CX352">
            <v>0</v>
          </cell>
          <cell r="CY352">
            <v>0</v>
          </cell>
          <cell r="CZ352">
            <v>0</v>
          </cell>
          <cell r="DA352">
            <v>0</v>
          </cell>
          <cell r="DB352">
            <v>0</v>
          </cell>
          <cell r="DD352" t="str">
            <v>000</v>
          </cell>
          <cell r="DK352">
            <v>0</v>
          </cell>
          <cell r="DL352">
            <v>0</v>
          </cell>
          <cell r="DM352">
            <v>0</v>
          </cell>
          <cell r="DN352">
            <v>0</v>
          </cell>
          <cell r="DO352">
            <v>0</v>
          </cell>
          <cell r="DP352">
            <v>0</v>
          </cell>
          <cell r="DQ352">
            <v>0</v>
          </cell>
          <cell r="DR352">
            <v>0</v>
          </cell>
          <cell r="DS352">
            <v>0</v>
          </cell>
          <cell r="DT352">
            <v>0</v>
          </cell>
          <cell r="DU352">
            <v>0</v>
          </cell>
          <cell r="DV352">
            <v>0</v>
          </cell>
          <cell r="DW352">
            <v>0</v>
          </cell>
          <cell r="DX352">
            <v>0</v>
          </cell>
          <cell r="DY352">
            <v>0</v>
          </cell>
          <cell r="DZ352">
            <v>0</v>
          </cell>
          <cell r="EA352">
            <v>0</v>
          </cell>
          <cell r="EB352">
            <v>0</v>
          </cell>
          <cell r="EC352">
            <v>0</v>
          </cell>
          <cell r="ED352">
            <v>0</v>
          </cell>
          <cell r="EE352">
            <v>0</v>
          </cell>
          <cell r="EF352">
            <v>0</v>
          </cell>
        </row>
        <row r="353">
          <cell r="BZ353" t="str">
            <v>000</v>
          </cell>
          <cell r="CG353">
            <v>0</v>
          </cell>
          <cell r="CH353">
            <v>0</v>
          </cell>
          <cell r="CI353">
            <v>0</v>
          </cell>
          <cell r="CJ353">
            <v>0</v>
          </cell>
          <cell r="CK353">
            <v>0</v>
          </cell>
          <cell r="CL353">
            <v>0</v>
          </cell>
          <cell r="CM353">
            <v>0</v>
          </cell>
          <cell r="CN353">
            <v>0</v>
          </cell>
          <cell r="CO353">
            <v>0</v>
          </cell>
          <cell r="CP353">
            <v>0</v>
          </cell>
          <cell r="CQ353">
            <v>0</v>
          </cell>
          <cell r="CR353">
            <v>0</v>
          </cell>
          <cell r="CS353">
            <v>0</v>
          </cell>
          <cell r="CT353">
            <v>0</v>
          </cell>
          <cell r="CU353">
            <v>0</v>
          </cell>
          <cell r="CV353">
            <v>0</v>
          </cell>
          <cell r="CW353">
            <v>0</v>
          </cell>
          <cell r="CX353">
            <v>0</v>
          </cell>
          <cell r="CY353">
            <v>0</v>
          </cell>
          <cell r="CZ353">
            <v>0</v>
          </cell>
          <cell r="DA353">
            <v>0</v>
          </cell>
          <cell r="DB353">
            <v>0</v>
          </cell>
          <cell r="DD353" t="str">
            <v>000</v>
          </cell>
          <cell r="DK353">
            <v>0</v>
          </cell>
          <cell r="DL353">
            <v>0</v>
          </cell>
          <cell r="DM353">
            <v>0</v>
          </cell>
          <cell r="DN353">
            <v>0</v>
          </cell>
          <cell r="DO353">
            <v>0</v>
          </cell>
          <cell r="DP353">
            <v>0</v>
          </cell>
          <cell r="DQ353">
            <v>0</v>
          </cell>
          <cell r="DR353">
            <v>0</v>
          </cell>
          <cell r="DS353">
            <v>0</v>
          </cell>
          <cell r="DT353">
            <v>0</v>
          </cell>
          <cell r="DU353">
            <v>0</v>
          </cell>
          <cell r="DV353">
            <v>0</v>
          </cell>
          <cell r="DW353">
            <v>0</v>
          </cell>
          <cell r="DX353">
            <v>0</v>
          </cell>
          <cell r="DY353">
            <v>0</v>
          </cell>
          <cell r="DZ353">
            <v>0</v>
          </cell>
          <cell r="EA353">
            <v>0</v>
          </cell>
          <cell r="EB353">
            <v>0</v>
          </cell>
          <cell r="EC353">
            <v>0</v>
          </cell>
          <cell r="ED353">
            <v>0</v>
          </cell>
          <cell r="EE353">
            <v>0</v>
          </cell>
          <cell r="EF353">
            <v>0</v>
          </cell>
        </row>
        <row r="354">
          <cell r="BZ354" t="str">
            <v>000</v>
          </cell>
          <cell r="CG354">
            <v>0</v>
          </cell>
          <cell r="CH354">
            <v>0</v>
          </cell>
          <cell r="CI354">
            <v>0</v>
          </cell>
          <cell r="CJ354">
            <v>0</v>
          </cell>
          <cell r="CK354">
            <v>0</v>
          </cell>
          <cell r="CL354">
            <v>0</v>
          </cell>
          <cell r="CM354">
            <v>0</v>
          </cell>
          <cell r="CN354">
            <v>0</v>
          </cell>
          <cell r="CO354">
            <v>0</v>
          </cell>
          <cell r="CP354">
            <v>0</v>
          </cell>
          <cell r="CQ354">
            <v>0</v>
          </cell>
          <cell r="CR354">
            <v>0</v>
          </cell>
          <cell r="CS354">
            <v>0</v>
          </cell>
          <cell r="CT354">
            <v>0</v>
          </cell>
          <cell r="CU354">
            <v>0</v>
          </cell>
          <cell r="CV354">
            <v>0</v>
          </cell>
          <cell r="CW354">
            <v>0</v>
          </cell>
          <cell r="CX354">
            <v>0</v>
          </cell>
          <cell r="CY354">
            <v>0</v>
          </cell>
          <cell r="CZ354">
            <v>0</v>
          </cell>
          <cell r="DA354">
            <v>0</v>
          </cell>
          <cell r="DB354">
            <v>0</v>
          </cell>
          <cell r="DD354" t="str">
            <v>000</v>
          </cell>
          <cell r="DK354">
            <v>0</v>
          </cell>
          <cell r="DL354">
            <v>0</v>
          </cell>
          <cell r="DM354">
            <v>0</v>
          </cell>
          <cell r="DN354">
            <v>0</v>
          </cell>
          <cell r="DO354">
            <v>0</v>
          </cell>
          <cell r="DP354">
            <v>0</v>
          </cell>
          <cell r="DQ354">
            <v>0</v>
          </cell>
          <cell r="DR354">
            <v>0</v>
          </cell>
          <cell r="DS354">
            <v>0</v>
          </cell>
          <cell r="DT354">
            <v>0</v>
          </cell>
          <cell r="DU354">
            <v>0</v>
          </cell>
          <cell r="DV354">
            <v>0</v>
          </cell>
          <cell r="DW354">
            <v>0</v>
          </cell>
          <cell r="DX354">
            <v>0</v>
          </cell>
          <cell r="DY354">
            <v>0</v>
          </cell>
          <cell r="DZ354">
            <v>0</v>
          </cell>
          <cell r="EA354">
            <v>0</v>
          </cell>
          <cell r="EB354">
            <v>0</v>
          </cell>
          <cell r="EC354">
            <v>0</v>
          </cell>
          <cell r="ED354">
            <v>0</v>
          </cell>
          <cell r="EE354">
            <v>0</v>
          </cell>
          <cell r="EF354">
            <v>0</v>
          </cell>
        </row>
        <row r="355">
          <cell r="BZ355" t="str">
            <v>000</v>
          </cell>
          <cell r="CG355">
            <v>0</v>
          </cell>
          <cell r="CH355">
            <v>0</v>
          </cell>
          <cell r="CI355">
            <v>0</v>
          </cell>
          <cell r="CJ355">
            <v>0</v>
          </cell>
          <cell r="CK355">
            <v>0</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D355" t="str">
            <v>000</v>
          </cell>
          <cell r="DK355">
            <v>0</v>
          </cell>
          <cell r="DL355">
            <v>0</v>
          </cell>
          <cell r="DM355">
            <v>0</v>
          </cell>
          <cell r="DN355">
            <v>0</v>
          </cell>
          <cell r="DO355">
            <v>0</v>
          </cell>
          <cell r="DP355">
            <v>0</v>
          </cell>
          <cell r="DQ355">
            <v>0</v>
          </cell>
          <cell r="DR355">
            <v>0</v>
          </cell>
          <cell r="DS355">
            <v>0</v>
          </cell>
          <cell r="DT355">
            <v>0</v>
          </cell>
          <cell r="DU355">
            <v>0</v>
          </cell>
          <cell r="DV355">
            <v>0</v>
          </cell>
          <cell r="DW355">
            <v>0</v>
          </cell>
          <cell r="DX355">
            <v>0</v>
          </cell>
          <cell r="DY355">
            <v>0</v>
          </cell>
          <cell r="DZ355">
            <v>0</v>
          </cell>
          <cell r="EA355">
            <v>0</v>
          </cell>
          <cell r="EB355">
            <v>0</v>
          </cell>
          <cell r="EC355">
            <v>0</v>
          </cell>
          <cell r="ED355">
            <v>0</v>
          </cell>
          <cell r="EE355">
            <v>0</v>
          </cell>
          <cell r="EF355">
            <v>0</v>
          </cell>
        </row>
        <row r="356">
          <cell r="BZ356" t="str">
            <v>000</v>
          </cell>
          <cell r="CG356">
            <v>0</v>
          </cell>
          <cell r="CH356">
            <v>0</v>
          </cell>
          <cell r="CI356">
            <v>0</v>
          </cell>
          <cell r="CJ356">
            <v>0</v>
          </cell>
          <cell r="CK356">
            <v>0</v>
          </cell>
          <cell r="CL356">
            <v>0</v>
          </cell>
          <cell r="CM356">
            <v>0</v>
          </cell>
          <cell r="CN356">
            <v>0</v>
          </cell>
          <cell r="CO356">
            <v>0</v>
          </cell>
          <cell r="CP356">
            <v>0</v>
          </cell>
          <cell r="CQ356">
            <v>0</v>
          </cell>
          <cell r="CR356">
            <v>0</v>
          </cell>
          <cell r="CS356">
            <v>0</v>
          </cell>
          <cell r="CT356">
            <v>0</v>
          </cell>
          <cell r="CU356">
            <v>0</v>
          </cell>
          <cell r="CV356">
            <v>0</v>
          </cell>
          <cell r="CW356">
            <v>0</v>
          </cell>
          <cell r="CX356">
            <v>0</v>
          </cell>
          <cell r="CY356">
            <v>0</v>
          </cell>
          <cell r="CZ356">
            <v>0</v>
          </cell>
          <cell r="DA356">
            <v>0</v>
          </cell>
          <cell r="DB356">
            <v>0</v>
          </cell>
          <cell r="DD356" t="str">
            <v>000</v>
          </cell>
          <cell r="DK356">
            <v>0</v>
          </cell>
          <cell r="DL356">
            <v>0</v>
          </cell>
          <cell r="DM356">
            <v>0</v>
          </cell>
          <cell r="DN356">
            <v>0</v>
          </cell>
          <cell r="DO356">
            <v>0</v>
          </cell>
          <cell r="DP356">
            <v>0</v>
          </cell>
          <cell r="DQ356">
            <v>0</v>
          </cell>
          <cell r="DR356">
            <v>0</v>
          </cell>
          <cell r="DS356">
            <v>0</v>
          </cell>
          <cell r="DT356">
            <v>0</v>
          </cell>
          <cell r="DU356">
            <v>0</v>
          </cell>
          <cell r="DV356">
            <v>0</v>
          </cell>
          <cell r="DW356">
            <v>0</v>
          </cell>
          <cell r="DX356">
            <v>0</v>
          </cell>
          <cell r="DY356">
            <v>0</v>
          </cell>
          <cell r="DZ356">
            <v>0</v>
          </cell>
          <cell r="EA356">
            <v>0</v>
          </cell>
          <cell r="EB356">
            <v>0</v>
          </cell>
          <cell r="EC356">
            <v>0</v>
          </cell>
          <cell r="ED356">
            <v>0</v>
          </cell>
          <cell r="EE356">
            <v>0</v>
          </cell>
          <cell r="EF356">
            <v>0</v>
          </cell>
        </row>
        <row r="357">
          <cell r="BZ357" t="str">
            <v>000</v>
          </cell>
          <cell r="CG357">
            <v>0</v>
          </cell>
          <cell r="CH357">
            <v>0</v>
          </cell>
          <cell r="CI357">
            <v>0</v>
          </cell>
          <cell r="CJ357">
            <v>0</v>
          </cell>
          <cell r="CK357">
            <v>0</v>
          </cell>
          <cell r="CL357">
            <v>0</v>
          </cell>
          <cell r="CM357">
            <v>0</v>
          </cell>
          <cell r="CN357">
            <v>0</v>
          </cell>
          <cell r="CO357">
            <v>0</v>
          </cell>
          <cell r="CP357">
            <v>0</v>
          </cell>
          <cell r="CQ357">
            <v>0</v>
          </cell>
          <cell r="CR357">
            <v>0</v>
          </cell>
          <cell r="CS357">
            <v>0</v>
          </cell>
          <cell r="CT357">
            <v>0</v>
          </cell>
          <cell r="CU357">
            <v>0</v>
          </cell>
          <cell r="CV357">
            <v>0</v>
          </cell>
          <cell r="CW357">
            <v>0</v>
          </cell>
          <cell r="CX357">
            <v>0</v>
          </cell>
          <cell r="CY357">
            <v>0</v>
          </cell>
          <cell r="CZ357">
            <v>0</v>
          </cell>
          <cell r="DA357">
            <v>0</v>
          </cell>
          <cell r="DB357">
            <v>0</v>
          </cell>
          <cell r="DD357" t="str">
            <v>000</v>
          </cell>
          <cell r="DK357">
            <v>0</v>
          </cell>
          <cell r="DL357">
            <v>0</v>
          </cell>
          <cell r="DM357">
            <v>0</v>
          </cell>
          <cell r="DN357">
            <v>0</v>
          </cell>
          <cell r="DO357">
            <v>0</v>
          </cell>
          <cell r="DP357">
            <v>0</v>
          </cell>
          <cell r="DQ357">
            <v>0</v>
          </cell>
          <cell r="DR357">
            <v>0</v>
          </cell>
          <cell r="DS357">
            <v>0</v>
          </cell>
          <cell r="DT357">
            <v>0</v>
          </cell>
          <cell r="DU357">
            <v>0</v>
          </cell>
          <cell r="DV357">
            <v>0</v>
          </cell>
          <cell r="DW357">
            <v>0</v>
          </cell>
          <cell r="DX357">
            <v>0</v>
          </cell>
          <cell r="DY357">
            <v>0</v>
          </cell>
          <cell r="DZ357">
            <v>0</v>
          </cell>
          <cell r="EA357">
            <v>0</v>
          </cell>
          <cell r="EB357">
            <v>0</v>
          </cell>
          <cell r="EC357">
            <v>0</v>
          </cell>
          <cell r="ED357">
            <v>0</v>
          </cell>
          <cell r="EE357">
            <v>0</v>
          </cell>
          <cell r="EF357">
            <v>0</v>
          </cell>
        </row>
        <row r="358">
          <cell r="BZ358" t="str">
            <v>000</v>
          </cell>
          <cell r="CG358">
            <v>0</v>
          </cell>
          <cell r="CH358">
            <v>0</v>
          </cell>
          <cell r="CI358">
            <v>0</v>
          </cell>
          <cell r="CJ358">
            <v>0</v>
          </cell>
          <cell r="CK358">
            <v>0</v>
          </cell>
          <cell r="CL358">
            <v>0</v>
          </cell>
          <cell r="CM358">
            <v>0</v>
          </cell>
          <cell r="CN358">
            <v>0</v>
          </cell>
          <cell r="CO358">
            <v>0</v>
          </cell>
          <cell r="CP358">
            <v>0</v>
          </cell>
          <cell r="CQ358">
            <v>0</v>
          </cell>
          <cell r="CR358">
            <v>0</v>
          </cell>
          <cell r="CS358">
            <v>0</v>
          </cell>
          <cell r="CT358">
            <v>0</v>
          </cell>
          <cell r="CU358">
            <v>0</v>
          </cell>
          <cell r="CV358">
            <v>0</v>
          </cell>
          <cell r="CW358">
            <v>0</v>
          </cell>
          <cell r="CX358">
            <v>0</v>
          </cell>
          <cell r="CY358">
            <v>0</v>
          </cell>
          <cell r="CZ358">
            <v>0</v>
          </cell>
          <cell r="DA358">
            <v>0</v>
          </cell>
          <cell r="DB358">
            <v>0</v>
          </cell>
          <cell r="DD358" t="str">
            <v>000</v>
          </cell>
          <cell r="DK358">
            <v>0</v>
          </cell>
          <cell r="DL358">
            <v>0</v>
          </cell>
          <cell r="DM358">
            <v>0</v>
          </cell>
          <cell r="DN358">
            <v>0</v>
          </cell>
          <cell r="DO358">
            <v>0</v>
          </cell>
          <cell r="DP358">
            <v>0</v>
          </cell>
          <cell r="DQ358">
            <v>0</v>
          </cell>
          <cell r="DR358">
            <v>0</v>
          </cell>
          <cell r="DS358">
            <v>0</v>
          </cell>
          <cell r="DT358">
            <v>0</v>
          </cell>
          <cell r="DU358">
            <v>0</v>
          </cell>
          <cell r="DV358">
            <v>0</v>
          </cell>
          <cell r="DW358">
            <v>0</v>
          </cell>
          <cell r="DX358">
            <v>0</v>
          </cell>
          <cell r="DY358">
            <v>0</v>
          </cell>
          <cell r="DZ358">
            <v>0</v>
          </cell>
          <cell r="EA358">
            <v>0</v>
          </cell>
          <cell r="EB358">
            <v>0</v>
          </cell>
          <cell r="EC358">
            <v>0</v>
          </cell>
          <cell r="ED358">
            <v>0</v>
          </cell>
          <cell r="EE358">
            <v>0</v>
          </cell>
          <cell r="EF358">
            <v>0</v>
          </cell>
        </row>
        <row r="359">
          <cell r="BZ359" t="str">
            <v>000</v>
          </cell>
          <cell r="CG359">
            <v>0</v>
          </cell>
          <cell r="CH359">
            <v>0</v>
          </cell>
          <cell r="CI359">
            <v>0</v>
          </cell>
          <cell r="CJ359">
            <v>0</v>
          </cell>
          <cell r="CK359">
            <v>0</v>
          </cell>
          <cell r="CL359">
            <v>0</v>
          </cell>
          <cell r="CM359">
            <v>0</v>
          </cell>
          <cell r="CN359">
            <v>0</v>
          </cell>
          <cell r="CO359">
            <v>0</v>
          </cell>
          <cell r="CP359">
            <v>0</v>
          </cell>
          <cell r="CQ359">
            <v>0</v>
          </cell>
          <cell r="CR359">
            <v>0</v>
          </cell>
          <cell r="CS359">
            <v>0</v>
          </cell>
          <cell r="CT359">
            <v>0</v>
          </cell>
          <cell r="CU359">
            <v>0</v>
          </cell>
          <cell r="CV359">
            <v>0</v>
          </cell>
          <cell r="CW359">
            <v>0</v>
          </cell>
          <cell r="CX359">
            <v>0</v>
          </cell>
          <cell r="CY359">
            <v>0</v>
          </cell>
          <cell r="CZ359">
            <v>0</v>
          </cell>
          <cell r="DA359">
            <v>0</v>
          </cell>
          <cell r="DB359">
            <v>0</v>
          </cell>
          <cell r="DD359" t="str">
            <v>000</v>
          </cell>
          <cell r="DK359">
            <v>0</v>
          </cell>
          <cell r="DL359">
            <v>0</v>
          </cell>
          <cell r="DM359">
            <v>0</v>
          </cell>
          <cell r="DN359">
            <v>0</v>
          </cell>
          <cell r="DO359">
            <v>0</v>
          </cell>
          <cell r="DP359">
            <v>0</v>
          </cell>
          <cell r="DQ359">
            <v>0</v>
          </cell>
          <cell r="DR359">
            <v>0</v>
          </cell>
          <cell r="DS359">
            <v>0</v>
          </cell>
          <cell r="DT359">
            <v>0</v>
          </cell>
          <cell r="DU359">
            <v>0</v>
          </cell>
          <cell r="DV359">
            <v>0</v>
          </cell>
          <cell r="DW359">
            <v>0</v>
          </cell>
          <cell r="DX359">
            <v>0</v>
          </cell>
          <cell r="DY359">
            <v>0</v>
          </cell>
          <cell r="DZ359">
            <v>0</v>
          </cell>
          <cell r="EA359">
            <v>0</v>
          </cell>
          <cell r="EB359">
            <v>0</v>
          </cell>
          <cell r="EC359">
            <v>0</v>
          </cell>
          <cell r="ED359">
            <v>0</v>
          </cell>
          <cell r="EE359">
            <v>0</v>
          </cell>
          <cell r="EF359">
            <v>0</v>
          </cell>
        </row>
        <row r="360">
          <cell r="BZ360" t="str">
            <v>000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0</v>
          </cell>
          <cell r="CW360">
            <v>0</v>
          </cell>
          <cell r="CX360">
            <v>0</v>
          </cell>
          <cell r="CY360">
            <v>0</v>
          </cell>
          <cell r="CZ360">
            <v>0</v>
          </cell>
          <cell r="DA360">
            <v>0</v>
          </cell>
          <cell r="DB360">
            <v>0</v>
          </cell>
          <cell r="DD360" t="str">
            <v>000</v>
          </cell>
          <cell r="DK360">
            <v>0</v>
          </cell>
          <cell r="DL360">
            <v>0</v>
          </cell>
          <cell r="DM360">
            <v>0</v>
          </cell>
          <cell r="DN360">
            <v>0</v>
          </cell>
          <cell r="DO360">
            <v>0</v>
          </cell>
          <cell r="DP360">
            <v>0</v>
          </cell>
          <cell r="DQ360">
            <v>0</v>
          </cell>
          <cell r="DR360">
            <v>0</v>
          </cell>
          <cell r="DS360">
            <v>0</v>
          </cell>
          <cell r="DT360">
            <v>0</v>
          </cell>
          <cell r="DU360">
            <v>0</v>
          </cell>
          <cell r="DV360">
            <v>0</v>
          </cell>
          <cell r="DW360">
            <v>0</v>
          </cell>
          <cell r="DX360">
            <v>0</v>
          </cell>
          <cell r="DY360">
            <v>0</v>
          </cell>
          <cell r="DZ360">
            <v>0</v>
          </cell>
          <cell r="EA360">
            <v>0</v>
          </cell>
          <cell r="EB360">
            <v>0</v>
          </cell>
          <cell r="EC360">
            <v>0</v>
          </cell>
          <cell r="ED360">
            <v>0</v>
          </cell>
          <cell r="EE360">
            <v>0</v>
          </cell>
          <cell r="EF360">
            <v>0</v>
          </cell>
        </row>
        <row r="361">
          <cell r="BZ361" t="str">
            <v>000</v>
          </cell>
          <cell r="CG361">
            <v>0</v>
          </cell>
          <cell r="CH361">
            <v>0</v>
          </cell>
          <cell r="CI361">
            <v>0</v>
          </cell>
          <cell r="CJ361">
            <v>0</v>
          </cell>
          <cell r="CK361">
            <v>0</v>
          </cell>
          <cell r="CL361">
            <v>0</v>
          </cell>
          <cell r="CM361">
            <v>0</v>
          </cell>
          <cell r="CN361">
            <v>0</v>
          </cell>
          <cell r="CO361">
            <v>0</v>
          </cell>
          <cell r="CP361">
            <v>0</v>
          </cell>
          <cell r="CQ361">
            <v>0</v>
          </cell>
          <cell r="CR361">
            <v>0</v>
          </cell>
          <cell r="CS361">
            <v>0</v>
          </cell>
          <cell r="CT361">
            <v>0</v>
          </cell>
          <cell r="CU361">
            <v>0</v>
          </cell>
          <cell r="CV361">
            <v>0</v>
          </cell>
          <cell r="CW361">
            <v>0</v>
          </cell>
          <cell r="CX361">
            <v>0</v>
          </cell>
          <cell r="CY361">
            <v>0</v>
          </cell>
          <cell r="CZ361">
            <v>0</v>
          </cell>
          <cell r="DA361">
            <v>0</v>
          </cell>
          <cell r="DB361">
            <v>0</v>
          </cell>
          <cell r="DD361" t="str">
            <v>000</v>
          </cell>
          <cell r="DK361">
            <v>0</v>
          </cell>
          <cell r="DL361">
            <v>0</v>
          </cell>
          <cell r="DM361">
            <v>0</v>
          </cell>
          <cell r="DN361">
            <v>0</v>
          </cell>
          <cell r="DO361">
            <v>0</v>
          </cell>
          <cell r="DP361">
            <v>0</v>
          </cell>
          <cell r="DQ361">
            <v>0</v>
          </cell>
          <cell r="DR361">
            <v>0</v>
          </cell>
          <cell r="DS361">
            <v>0</v>
          </cell>
          <cell r="DT361">
            <v>0</v>
          </cell>
          <cell r="DU361">
            <v>0</v>
          </cell>
          <cell r="DV361">
            <v>0</v>
          </cell>
          <cell r="DW361">
            <v>0</v>
          </cell>
          <cell r="DX361">
            <v>0</v>
          </cell>
          <cell r="DY361">
            <v>0</v>
          </cell>
          <cell r="DZ361">
            <v>0</v>
          </cell>
          <cell r="EA361">
            <v>0</v>
          </cell>
          <cell r="EB361">
            <v>0</v>
          </cell>
          <cell r="EC361">
            <v>0</v>
          </cell>
          <cell r="ED361">
            <v>0</v>
          </cell>
          <cell r="EE361">
            <v>0</v>
          </cell>
          <cell r="EF361">
            <v>0</v>
          </cell>
        </row>
        <row r="362">
          <cell r="BZ362" t="str">
            <v>000</v>
          </cell>
          <cell r="CG362">
            <v>0</v>
          </cell>
          <cell r="CH362">
            <v>0</v>
          </cell>
          <cell r="CI362">
            <v>0</v>
          </cell>
          <cell r="CJ362">
            <v>0</v>
          </cell>
          <cell r="CK362">
            <v>0</v>
          </cell>
          <cell r="CL362">
            <v>0</v>
          </cell>
          <cell r="CM362">
            <v>0</v>
          </cell>
          <cell r="CN362">
            <v>0</v>
          </cell>
          <cell r="CO362">
            <v>0</v>
          </cell>
          <cell r="CP362">
            <v>0</v>
          </cell>
          <cell r="CQ362">
            <v>0</v>
          </cell>
          <cell r="CR362">
            <v>0</v>
          </cell>
          <cell r="CS362">
            <v>0</v>
          </cell>
          <cell r="CT362">
            <v>0</v>
          </cell>
          <cell r="CU362">
            <v>0</v>
          </cell>
          <cell r="CV362">
            <v>0</v>
          </cell>
          <cell r="CW362">
            <v>0</v>
          </cell>
          <cell r="CX362">
            <v>0</v>
          </cell>
          <cell r="CY362">
            <v>0</v>
          </cell>
          <cell r="CZ362">
            <v>0</v>
          </cell>
          <cell r="DA362">
            <v>0</v>
          </cell>
          <cell r="DB362">
            <v>0</v>
          </cell>
          <cell r="DD362" t="str">
            <v>000</v>
          </cell>
          <cell r="DK362">
            <v>0</v>
          </cell>
          <cell r="DL362">
            <v>0</v>
          </cell>
          <cell r="DM362">
            <v>0</v>
          </cell>
          <cell r="DN362">
            <v>0</v>
          </cell>
          <cell r="DO362">
            <v>0</v>
          </cell>
          <cell r="DP362">
            <v>0</v>
          </cell>
          <cell r="DQ362">
            <v>0</v>
          </cell>
          <cell r="DR362">
            <v>0</v>
          </cell>
          <cell r="DS362">
            <v>0</v>
          </cell>
          <cell r="DT362">
            <v>0</v>
          </cell>
          <cell r="DU362">
            <v>0</v>
          </cell>
          <cell r="DV362">
            <v>0</v>
          </cell>
          <cell r="DW362">
            <v>0</v>
          </cell>
          <cell r="DX362">
            <v>0</v>
          </cell>
          <cell r="DY362">
            <v>0</v>
          </cell>
          <cell r="DZ362">
            <v>0</v>
          </cell>
          <cell r="EA362">
            <v>0</v>
          </cell>
          <cell r="EB362">
            <v>0</v>
          </cell>
          <cell r="EC362">
            <v>0</v>
          </cell>
          <cell r="ED362">
            <v>0</v>
          </cell>
          <cell r="EE362">
            <v>0</v>
          </cell>
          <cell r="EF362">
            <v>0</v>
          </cell>
        </row>
        <row r="363">
          <cell r="BZ363" t="str">
            <v>000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0</v>
          </cell>
          <cell r="CV363">
            <v>0</v>
          </cell>
          <cell r="CW363">
            <v>0</v>
          </cell>
          <cell r="CX363">
            <v>0</v>
          </cell>
          <cell r="CY363">
            <v>0</v>
          </cell>
          <cell r="CZ363">
            <v>0</v>
          </cell>
          <cell r="DA363">
            <v>0</v>
          </cell>
          <cell r="DB363">
            <v>0</v>
          </cell>
          <cell r="DD363" t="str">
            <v>000</v>
          </cell>
          <cell r="DK363">
            <v>0</v>
          </cell>
          <cell r="DL363">
            <v>0</v>
          </cell>
          <cell r="DM363">
            <v>0</v>
          </cell>
          <cell r="DN363">
            <v>0</v>
          </cell>
          <cell r="DO363">
            <v>0</v>
          </cell>
          <cell r="DP363">
            <v>0</v>
          </cell>
          <cell r="DQ363">
            <v>0</v>
          </cell>
          <cell r="DR363">
            <v>0</v>
          </cell>
          <cell r="DS363">
            <v>0</v>
          </cell>
          <cell r="DT363">
            <v>0</v>
          </cell>
          <cell r="DU363">
            <v>0</v>
          </cell>
          <cell r="DV363">
            <v>0</v>
          </cell>
          <cell r="DW363">
            <v>0</v>
          </cell>
          <cell r="DX363">
            <v>0</v>
          </cell>
          <cell r="DY363">
            <v>0</v>
          </cell>
          <cell r="DZ363">
            <v>0</v>
          </cell>
          <cell r="EA363">
            <v>0</v>
          </cell>
          <cell r="EB363">
            <v>0</v>
          </cell>
          <cell r="EC363">
            <v>0</v>
          </cell>
          <cell r="ED363">
            <v>0</v>
          </cell>
          <cell r="EE363">
            <v>0</v>
          </cell>
          <cell r="EF363">
            <v>0</v>
          </cell>
        </row>
        <row r="364">
          <cell r="BZ364" t="str">
            <v>000</v>
          </cell>
          <cell r="CG364">
            <v>0</v>
          </cell>
          <cell r="CH364">
            <v>0</v>
          </cell>
          <cell r="CI364">
            <v>0</v>
          </cell>
          <cell r="CJ364">
            <v>0</v>
          </cell>
          <cell r="CK364">
            <v>0</v>
          </cell>
          <cell r="CL364">
            <v>0</v>
          </cell>
          <cell r="CM364">
            <v>0</v>
          </cell>
          <cell r="CN364">
            <v>0</v>
          </cell>
          <cell r="CO364">
            <v>0</v>
          </cell>
          <cell r="CP364">
            <v>0</v>
          </cell>
          <cell r="CQ364">
            <v>0</v>
          </cell>
          <cell r="CR364">
            <v>0</v>
          </cell>
          <cell r="CS364">
            <v>0</v>
          </cell>
          <cell r="CT364">
            <v>0</v>
          </cell>
          <cell r="CU364">
            <v>0</v>
          </cell>
          <cell r="CV364">
            <v>0</v>
          </cell>
          <cell r="CW364">
            <v>0</v>
          </cell>
          <cell r="CX364">
            <v>0</v>
          </cell>
          <cell r="CY364">
            <v>0</v>
          </cell>
          <cell r="CZ364">
            <v>0</v>
          </cell>
          <cell r="DA364">
            <v>0</v>
          </cell>
          <cell r="DB364">
            <v>0</v>
          </cell>
          <cell r="DD364" t="str">
            <v>000</v>
          </cell>
          <cell r="DK364">
            <v>0</v>
          </cell>
          <cell r="DL364">
            <v>0</v>
          </cell>
          <cell r="DM364">
            <v>0</v>
          </cell>
          <cell r="DN364">
            <v>0</v>
          </cell>
          <cell r="DO364">
            <v>0</v>
          </cell>
          <cell r="DP364">
            <v>0</v>
          </cell>
          <cell r="DQ364">
            <v>0</v>
          </cell>
          <cell r="DR364">
            <v>0</v>
          </cell>
          <cell r="DS364">
            <v>0</v>
          </cell>
          <cell r="DT364">
            <v>0</v>
          </cell>
          <cell r="DU364">
            <v>0</v>
          </cell>
          <cell r="DV364">
            <v>0</v>
          </cell>
          <cell r="DW364">
            <v>0</v>
          </cell>
          <cell r="DX364">
            <v>0</v>
          </cell>
          <cell r="DY364">
            <v>0</v>
          </cell>
          <cell r="DZ364">
            <v>0</v>
          </cell>
          <cell r="EA364">
            <v>0</v>
          </cell>
          <cell r="EB364">
            <v>0</v>
          </cell>
          <cell r="EC364">
            <v>0</v>
          </cell>
          <cell r="ED364">
            <v>0</v>
          </cell>
          <cell r="EE364">
            <v>0</v>
          </cell>
          <cell r="EF364">
            <v>0</v>
          </cell>
        </row>
        <row r="365">
          <cell r="BZ365" t="str">
            <v>000</v>
          </cell>
          <cell r="CG365">
            <v>0</v>
          </cell>
          <cell r="CH365">
            <v>0</v>
          </cell>
          <cell r="CI365">
            <v>0</v>
          </cell>
          <cell r="CJ365">
            <v>0</v>
          </cell>
          <cell r="CK365">
            <v>0</v>
          </cell>
          <cell r="CL365">
            <v>0</v>
          </cell>
          <cell r="CM365">
            <v>0</v>
          </cell>
          <cell r="CN365">
            <v>0</v>
          </cell>
          <cell r="CO365">
            <v>0</v>
          </cell>
          <cell r="CP365">
            <v>0</v>
          </cell>
          <cell r="CQ365">
            <v>0</v>
          </cell>
          <cell r="CR365">
            <v>0</v>
          </cell>
          <cell r="CS365">
            <v>0</v>
          </cell>
          <cell r="CT365">
            <v>0</v>
          </cell>
          <cell r="CU365">
            <v>0</v>
          </cell>
          <cell r="CV365">
            <v>0</v>
          </cell>
          <cell r="CW365">
            <v>0</v>
          </cell>
          <cell r="CX365">
            <v>0</v>
          </cell>
          <cell r="CY365">
            <v>0</v>
          </cell>
          <cell r="CZ365">
            <v>0</v>
          </cell>
          <cell r="DA365">
            <v>0</v>
          </cell>
          <cell r="DB365">
            <v>0</v>
          </cell>
          <cell r="DD365" t="str">
            <v>000</v>
          </cell>
          <cell r="DK365">
            <v>0</v>
          </cell>
          <cell r="DL365">
            <v>0</v>
          </cell>
          <cell r="DM365">
            <v>0</v>
          </cell>
          <cell r="DN365">
            <v>0</v>
          </cell>
          <cell r="DO365">
            <v>0</v>
          </cell>
          <cell r="DP365">
            <v>0</v>
          </cell>
          <cell r="DQ365">
            <v>0</v>
          </cell>
          <cell r="DR365">
            <v>0</v>
          </cell>
          <cell r="DS365">
            <v>0</v>
          </cell>
          <cell r="DT365">
            <v>0</v>
          </cell>
          <cell r="DU365">
            <v>0</v>
          </cell>
          <cell r="DV365">
            <v>0</v>
          </cell>
          <cell r="DW365">
            <v>0</v>
          </cell>
          <cell r="DX365">
            <v>0</v>
          </cell>
          <cell r="DY365">
            <v>0</v>
          </cell>
          <cell r="DZ365">
            <v>0</v>
          </cell>
          <cell r="EA365">
            <v>0</v>
          </cell>
          <cell r="EB365">
            <v>0</v>
          </cell>
          <cell r="EC365">
            <v>0</v>
          </cell>
          <cell r="ED365">
            <v>0</v>
          </cell>
          <cell r="EE365">
            <v>0</v>
          </cell>
          <cell r="EF365">
            <v>0</v>
          </cell>
        </row>
        <row r="366">
          <cell r="BZ366" t="str">
            <v>000</v>
          </cell>
          <cell r="CG366">
            <v>0</v>
          </cell>
          <cell r="CH366">
            <v>0</v>
          </cell>
          <cell r="CI366">
            <v>0</v>
          </cell>
          <cell r="CJ366">
            <v>0</v>
          </cell>
          <cell r="CK366">
            <v>0</v>
          </cell>
          <cell r="CL366">
            <v>0</v>
          </cell>
          <cell r="CM366">
            <v>0</v>
          </cell>
          <cell r="CN366">
            <v>0</v>
          </cell>
          <cell r="CO366">
            <v>0</v>
          </cell>
          <cell r="CP366">
            <v>0</v>
          </cell>
          <cell r="CQ366">
            <v>0</v>
          </cell>
          <cell r="CR366">
            <v>0</v>
          </cell>
          <cell r="CS366">
            <v>0</v>
          </cell>
          <cell r="CT366">
            <v>0</v>
          </cell>
          <cell r="CU366">
            <v>0</v>
          </cell>
          <cell r="CV366">
            <v>0</v>
          </cell>
          <cell r="CW366">
            <v>0</v>
          </cell>
          <cell r="CX366">
            <v>0</v>
          </cell>
          <cell r="CY366">
            <v>0</v>
          </cell>
          <cell r="CZ366">
            <v>0</v>
          </cell>
          <cell r="DA366">
            <v>0</v>
          </cell>
          <cell r="DB366">
            <v>0</v>
          </cell>
          <cell r="DD366" t="str">
            <v>000</v>
          </cell>
          <cell r="DK366">
            <v>0</v>
          </cell>
          <cell r="DL366">
            <v>0</v>
          </cell>
          <cell r="DM366">
            <v>0</v>
          </cell>
          <cell r="DN366">
            <v>0</v>
          </cell>
          <cell r="DO366">
            <v>0</v>
          </cell>
          <cell r="DP366">
            <v>0</v>
          </cell>
          <cell r="DQ366">
            <v>0</v>
          </cell>
          <cell r="DR366">
            <v>0</v>
          </cell>
          <cell r="DS366">
            <v>0</v>
          </cell>
          <cell r="DT366">
            <v>0</v>
          </cell>
          <cell r="DU366">
            <v>0</v>
          </cell>
          <cell r="DV366">
            <v>0</v>
          </cell>
          <cell r="DW366">
            <v>0</v>
          </cell>
          <cell r="DX366">
            <v>0</v>
          </cell>
          <cell r="DY366">
            <v>0</v>
          </cell>
          <cell r="DZ366">
            <v>0</v>
          </cell>
          <cell r="EA366">
            <v>0</v>
          </cell>
          <cell r="EB366">
            <v>0</v>
          </cell>
          <cell r="EC366">
            <v>0</v>
          </cell>
          <cell r="ED366">
            <v>0</v>
          </cell>
          <cell r="EE366">
            <v>0</v>
          </cell>
          <cell r="EF366">
            <v>0</v>
          </cell>
        </row>
        <row r="367">
          <cell r="BZ367" t="str">
            <v>000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cell r="DA367">
            <v>0</v>
          </cell>
          <cell r="DB367">
            <v>0</v>
          </cell>
          <cell r="DD367" t="str">
            <v>000</v>
          </cell>
          <cell r="DK367">
            <v>0</v>
          </cell>
          <cell r="DL367">
            <v>0</v>
          </cell>
          <cell r="DM367">
            <v>0</v>
          </cell>
          <cell r="DN367">
            <v>0</v>
          </cell>
          <cell r="DO367">
            <v>0</v>
          </cell>
          <cell r="DP367">
            <v>0</v>
          </cell>
          <cell r="DQ367">
            <v>0</v>
          </cell>
          <cell r="DR367">
            <v>0</v>
          </cell>
          <cell r="DS367">
            <v>0</v>
          </cell>
          <cell r="DT367">
            <v>0</v>
          </cell>
          <cell r="DU367">
            <v>0</v>
          </cell>
          <cell r="DV367">
            <v>0</v>
          </cell>
          <cell r="DW367">
            <v>0</v>
          </cell>
          <cell r="DX367">
            <v>0</v>
          </cell>
          <cell r="DY367">
            <v>0</v>
          </cell>
          <cell r="DZ367">
            <v>0</v>
          </cell>
          <cell r="EA367">
            <v>0</v>
          </cell>
          <cell r="EB367">
            <v>0</v>
          </cell>
          <cell r="EC367">
            <v>0</v>
          </cell>
          <cell r="ED367">
            <v>0</v>
          </cell>
          <cell r="EE367">
            <v>0</v>
          </cell>
          <cell r="EF367">
            <v>0</v>
          </cell>
        </row>
        <row r="368">
          <cell r="BZ368" t="str">
            <v>000</v>
          </cell>
          <cell r="CG368">
            <v>0</v>
          </cell>
          <cell r="CH368">
            <v>0</v>
          </cell>
          <cell r="CI368">
            <v>0</v>
          </cell>
          <cell r="CJ368">
            <v>0</v>
          </cell>
          <cell r="CK368">
            <v>0</v>
          </cell>
          <cell r="CL368">
            <v>0</v>
          </cell>
          <cell r="CM368">
            <v>0</v>
          </cell>
          <cell r="CN368">
            <v>0</v>
          </cell>
          <cell r="CO368">
            <v>0</v>
          </cell>
          <cell r="CP368">
            <v>0</v>
          </cell>
          <cell r="CQ368">
            <v>0</v>
          </cell>
          <cell r="CR368">
            <v>0</v>
          </cell>
          <cell r="CS368">
            <v>0</v>
          </cell>
          <cell r="CT368">
            <v>0</v>
          </cell>
          <cell r="CU368">
            <v>0</v>
          </cell>
          <cell r="CV368">
            <v>0</v>
          </cell>
          <cell r="CW368">
            <v>0</v>
          </cell>
          <cell r="CX368">
            <v>0</v>
          </cell>
          <cell r="CY368">
            <v>0</v>
          </cell>
          <cell r="CZ368">
            <v>0</v>
          </cell>
          <cell r="DA368">
            <v>0</v>
          </cell>
          <cell r="DB368">
            <v>0</v>
          </cell>
          <cell r="DD368" t="str">
            <v>000</v>
          </cell>
          <cell r="DK368">
            <v>0</v>
          </cell>
          <cell r="DL368">
            <v>0</v>
          </cell>
          <cell r="DM368">
            <v>0</v>
          </cell>
          <cell r="DN368">
            <v>0</v>
          </cell>
          <cell r="DO368">
            <v>0</v>
          </cell>
          <cell r="DP368">
            <v>0</v>
          </cell>
          <cell r="DQ368">
            <v>0</v>
          </cell>
          <cell r="DR368">
            <v>0</v>
          </cell>
          <cell r="DS368">
            <v>0</v>
          </cell>
          <cell r="DT368">
            <v>0</v>
          </cell>
          <cell r="DU368">
            <v>0</v>
          </cell>
          <cell r="DV368">
            <v>0</v>
          </cell>
          <cell r="DW368">
            <v>0</v>
          </cell>
          <cell r="DX368">
            <v>0</v>
          </cell>
          <cell r="DY368">
            <v>0</v>
          </cell>
          <cell r="DZ368">
            <v>0</v>
          </cell>
          <cell r="EA368">
            <v>0</v>
          </cell>
          <cell r="EB368">
            <v>0</v>
          </cell>
          <cell r="EC368">
            <v>0</v>
          </cell>
          <cell r="ED368">
            <v>0</v>
          </cell>
          <cell r="EE368">
            <v>0</v>
          </cell>
          <cell r="EF368">
            <v>0</v>
          </cell>
        </row>
        <row r="369">
          <cell r="BZ369" t="str">
            <v>000</v>
          </cell>
          <cell r="CG369">
            <v>0</v>
          </cell>
          <cell r="CH369">
            <v>0</v>
          </cell>
          <cell r="CI369">
            <v>0</v>
          </cell>
          <cell r="CJ369">
            <v>0</v>
          </cell>
          <cell r="CK369">
            <v>0</v>
          </cell>
          <cell r="CL369">
            <v>0</v>
          </cell>
          <cell r="CM369">
            <v>0</v>
          </cell>
          <cell r="CN369">
            <v>0</v>
          </cell>
          <cell r="CO369">
            <v>0</v>
          </cell>
          <cell r="CP369">
            <v>0</v>
          </cell>
          <cell r="CQ369">
            <v>0</v>
          </cell>
          <cell r="CR369">
            <v>0</v>
          </cell>
          <cell r="CS369">
            <v>0</v>
          </cell>
          <cell r="CT369">
            <v>0</v>
          </cell>
          <cell r="CU369">
            <v>0</v>
          </cell>
          <cell r="CV369">
            <v>0</v>
          </cell>
          <cell r="CW369">
            <v>0</v>
          </cell>
          <cell r="CX369">
            <v>0</v>
          </cell>
          <cell r="CY369">
            <v>0</v>
          </cell>
          <cell r="CZ369">
            <v>0</v>
          </cell>
          <cell r="DA369">
            <v>0</v>
          </cell>
          <cell r="DB369">
            <v>0</v>
          </cell>
          <cell r="DD369" t="str">
            <v>000</v>
          </cell>
          <cell r="DK369">
            <v>0</v>
          </cell>
          <cell r="DL369">
            <v>0</v>
          </cell>
          <cell r="DM369">
            <v>0</v>
          </cell>
          <cell r="DN369">
            <v>0</v>
          </cell>
          <cell r="DO369">
            <v>0</v>
          </cell>
          <cell r="DP369">
            <v>0</v>
          </cell>
          <cell r="DQ369">
            <v>0</v>
          </cell>
          <cell r="DR369">
            <v>0</v>
          </cell>
          <cell r="DS369">
            <v>0</v>
          </cell>
          <cell r="DT369">
            <v>0</v>
          </cell>
          <cell r="DU369">
            <v>0</v>
          </cell>
          <cell r="DV369">
            <v>0</v>
          </cell>
          <cell r="DW369">
            <v>0</v>
          </cell>
          <cell r="DX369">
            <v>0</v>
          </cell>
          <cell r="DY369">
            <v>0</v>
          </cell>
          <cell r="DZ369">
            <v>0</v>
          </cell>
          <cell r="EA369">
            <v>0</v>
          </cell>
          <cell r="EB369">
            <v>0</v>
          </cell>
          <cell r="EC369">
            <v>0</v>
          </cell>
          <cell r="ED369">
            <v>0</v>
          </cell>
          <cell r="EE369">
            <v>0</v>
          </cell>
          <cell r="EF369">
            <v>0</v>
          </cell>
        </row>
        <row r="370">
          <cell r="BZ370" t="str">
            <v>000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row>
        <row r="371">
          <cell r="BZ371" t="str">
            <v>000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row>
        <row r="372">
          <cell r="BZ372" t="str">
            <v>000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row>
        <row r="373">
          <cell r="BZ373" t="str">
            <v>000</v>
          </cell>
          <cell r="CG373">
            <v>0</v>
          </cell>
          <cell r="CH373">
            <v>0</v>
          </cell>
          <cell r="CI373">
            <v>0</v>
          </cell>
          <cell r="CJ373">
            <v>0</v>
          </cell>
          <cell r="CK373">
            <v>0</v>
          </cell>
          <cell r="CL373">
            <v>0</v>
          </cell>
          <cell r="CM373">
            <v>0</v>
          </cell>
          <cell r="CN373">
            <v>0</v>
          </cell>
          <cell r="CO373">
            <v>0</v>
          </cell>
          <cell r="CP373">
            <v>0</v>
          </cell>
          <cell r="CQ373">
            <v>0</v>
          </cell>
          <cell r="CR373">
            <v>0</v>
          </cell>
          <cell r="CS373">
            <v>0</v>
          </cell>
          <cell r="CT373">
            <v>0</v>
          </cell>
          <cell r="CU373">
            <v>0</v>
          </cell>
          <cell r="CV373">
            <v>0</v>
          </cell>
          <cell r="CW373">
            <v>0</v>
          </cell>
          <cell r="CX373">
            <v>0</v>
          </cell>
          <cell r="CY373">
            <v>0</v>
          </cell>
          <cell r="CZ373">
            <v>0</v>
          </cell>
          <cell r="DA373">
            <v>0</v>
          </cell>
          <cell r="DB373">
            <v>0</v>
          </cell>
        </row>
        <row r="374">
          <cell r="BZ374" t="str">
            <v>000</v>
          </cell>
          <cell r="CG374">
            <v>0</v>
          </cell>
          <cell r="CH374">
            <v>0</v>
          </cell>
          <cell r="CI374">
            <v>0</v>
          </cell>
          <cell r="CJ374">
            <v>0</v>
          </cell>
          <cell r="CK374">
            <v>0</v>
          </cell>
          <cell r="CL374">
            <v>0</v>
          </cell>
          <cell r="CM374">
            <v>0</v>
          </cell>
          <cell r="CN374">
            <v>0</v>
          </cell>
          <cell r="CO374">
            <v>0</v>
          </cell>
          <cell r="CP374">
            <v>0</v>
          </cell>
          <cell r="CQ374">
            <v>0</v>
          </cell>
          <cell r="CR374">
            <v>0</v>
          </cell>
          <cell r="CS374">
            <v>0</v>
          </cell>
          <cell r="CT374">
            <v>0</v>
          </cell>
          <cell r="CU374">
            <v>0</v>
          </cell>
          <cell r="CV374">
            <v>0</v>
          </cell>
          <cell r="CW374">
            <v>0</v>
          </cell>
          <cell r="CX374">
            <v>0</v>
          </cell>
          <cell r="CY374">
            <v>0</v>
          </cell>
          <cell r="CZ374">
            <v>0</v>
          </cell>
          <cell r="DA374">
            <v>0</v>
          </cell>
          <cell r="DB374">
            <v>0</v>
          </cell>
        </row>
        <row r="375">
          <cell r="BZ375" t="str">
            <v>000</v>
          </cell>
          <cell r="CG375">
            <v>0</v>
          </cell>
          <cell r="CH375">
            <v>0</v>
          </cell>
          <cell r="CI375">
            <v>0</v>
          </cell>
          <cell r="CJ375">
            <v>0</v>
          </cell>
          <cell r="CK375">
            <v>0</v>
          </cell>
          <cell r="CL375">
            <v>0</v>
          </cell>
          <cell r="CM375">
            <v>0</v>
          </cell>
          <cell r="CN375">
            <v>0</v>
          </cell>
          <cell r="CO375">
            <v>0</v>
          </cell>
          <cell r="CP375">
            <v>0</v>
          </cell>
          <cell r="CQ375">
            <v>0</v>
          </cell>
          <cell r="CR375">
            <v>0</v>
          </cell>
          <cell r="CS375">
            <v>0</v>
          </cell>
          <cell r="CT375">
            <v>0</v>
          </cell>
          <cell r="CU375">
            <v>0</v>
          </cell>
          <cell r="CV375">
            <v>0</v>
          </cell>
          <cell r="CW375">
            <v>0</v>
          </cell>
          <cell r="CX375">
            <v>0</v>
          </cell>
          <cell r="CY375">
            <v>0</v>
          </cell>
          <cell r="CZ375">
            <v>0</v>
          </cell>
          <cell r="DA375">
            <v>0</v>
          </cell>
          <cell r="DB375">
            <v>0</v>
          </cell>
        </row>
        <row r="376">
          <cell r="BZ376" t="str">
            <v>000</v>
          </cell>
          <cell r="CG376">
            <v>0</v>
          </cell>
          <cell r="CH376">
            <v>0</v>
          </cell>
          <cell r="CI376">
            <v>0</v>
          </cell>
          <cell r="CJ376">
            <v>0</v>
          </cell>
          <cell r="CK376">
            <v>0</v>
          </cell>
          <cell r="CL376">
            <v>0</v>
          </cell>
          <cell r="CM376">
            <v>0</v>
          </cell>
          <cell r="CN376">
            <v>0</v>
          </cell>
          <cell r="CO376">
            <v>0</v>
          </cell>
          <cell r="CP376">
            <v>0</v>
          </cell>
          <cell r="CQ376">
            <v>0</v>
          </cell>
          <cell r="CR376">
            <v>0</v>
          </cell>
          <cell r="CS376">
            <v>0</v>
          </cell>
          <cell r="CT376">
            <v>0</v>
          </cell>
          <cell r="CU376">
            <v>0</v>
          </cell>
          <cell r="CV376">
            <v>0</v>
          </cell>
          <cell r="CW376">
            <v>0</v>
          </cell>
          <cell r="CX376">
            <v>0</v>
          </cell>
          <cell r="CY376">
            <v>0</v>
          </cell>
          <cell r="CZ376">
            <v>0</v>
          </cell>
          <cell r="DA376">
            <v>0</v>
          </cell>
          <cell r="DB376">
            <v>0</v>
          </cell>
        </row>
        <row r="377">
          <cell r="BZ377" t="str">
            <v>000</v>
          </cell>
          <cell r="CG377">
            <v>0</v>
          </cell>
          <cell r="CH377">
            <v>0</v>
          </cell>
          <cell r="CI377">
            <v>0</v>
          </cell>
          <cell r="CJ377">
            <v>0</v>
          </cell>
          <cell r="CK377">
            <v>0</v>
          </cell>
          <cell r="CL377">
            <v>0</v>
          </cell>
          <cell r="CM377">
            <v>0</v>
          </cell>
          <cell r="CN377">
            <v>0</v>
          </cell>
          <cell r="CO377">
            <v>0</v>
          </cell>
          <cell r="CP377">
            <v>0</v>
          </cell>
          <cell r="CQ377">
            <v>0</v>
          </cell>
          <cell r="CR377">
            <v>0</v>
          </cell>
          <cell r="CS377">
            <v>0</v>
          </cell>
          <cell r="CT377">
            <v>0</v>
          </cell>
          <cell r="CU377">
            <v>0</v>
          </cell>
          <cell r="CV377">
            <v>0</v>
          </cell>
          <cell r="CW377">
            <v>0</v>
          </cell>
          <cell r="CX377">
            <v>0</v>
          </cell>
          <cell r="CY377">
            <v>0</v>
          </cell>
          <cell r="CZ377">
            <v>0</v>
          </cell>
          <cell r="DA377">
            <v>0</v>
          </cell>
          <cell r="DB377">
            <v>0</v>
          </cell>
        </row>
        <row r="378">
          <cell r="BZ378" t="str">
            <v>000</v>
          </cell>
          <cell r="CG378">
            <v>0</v>
          </cell>
          <cell r="CH378">
            <v>0</v>
          </cell>
          <cell r="CI378">
            <v>0</v>
          </cell>
          <cell r="CJ378">
            <v>0</v>
          </cell>
          <cell r="CK378">
            <v>0</v>
          </cell>
          <cell r="CL378">
            <v>0</v>
          </cell>
          <cell r="CM378">
            <v>0</v>
          </cell>
          <cell r="CN378">
            <v>0</v>
          </cell>
          <cell r="CO378">
            <v>0</v>
          </cell>
          <cell r="CP378">
            <v>0</v>
          </cell>
          <cell r="CQ378">
            <v>0</v>
          </cell>
          <cell r="CR378">
            <v>0</v>
          </cell>
          <cell r="CS378">
            <v>0</v>
          </cell>
          <cell r="CT378">
            <v>0</v>
          </cell>
          <cell r="CU378">
            <v>0</v>
          </cell>
          <cell r="CV378">
            <v>0</v>
          </cell>
          <cell r="CW378">
            <v>0</v>
          </cell>
          <cell r="CX378">
            <v>0</v>
          </cell>
          <cell r="CY378">
            <v>0</v>
          </cell>
          <cell r="CZ378">
            <v>0</v>
          </cell>
          <cell r="DA378">
            <v>0</v>
          </cell>
          <cell r="DB378">
            <v>0</v>
          </cell>
        </row>
        <row r="379">
          <cell r="BZ379" t="str">
            <v>000</v>
          </cell>
          <cell r="CG379">
            <v>0</v>
          </cell>
          <cell r="CH379">
            <v>0</v>
          </cell>
          <cell r="CI379">
            <v>0</v>
          </cell>
          <cell r="CJ379">
            <v>0</v>
          </cell>
          <cell r="CK379">
            <v>0</v>
          </cell>
          <cell r="CL379">
            <v>0</v>
          </cell>
          <cell r="CM379">
            <v>0</v>
          </cell>
          <cell r="CN379">
            <v>0</v>
          </cell>
          <cell r="CO379">
            <v>0</v>
          </cell>
          <cell r="CP379">
            <v>0</v>
          </cell>
          <cell r="CQ379">
            <v>0</v>
          </cell>
          <cell r="CR379">
            <v>0</v>
          </cell>
          <cell r="CS379">
            <v>0</v>
          </cell>
          <cell r="CT379">
            <v>0</v>
          </cell>
          <cell r="CU379">
            <v>0</v>
          </cell>
          <cell r="CV379">
            <v>0</v>
          </cell>
          <cell r="CW379">
            <v>0</v>
          </cell>
          <cell r="CX379">
            <v>0</v>
          </cell>
          <cell r="CY379">
            <v>0</v>
          </cell>
          <cell r="CZ379">
            <v>0</v>
          </cell>
          <cell r="DA379">
            <v>0</v>
          </cell>
          <cell r="DB379">
            <v>0</v>
          </cell>
        </row>
        <row r="380">
          <cell r="BZ380" t="str">
            <v>000</v>
          </cell>
          <cell r="CG380">
            <v>0</v>
          </cell>
          <cell r="CH380">
            <v>0</v>
          </cell>
          <cell r="CI380">
            <v>0</v>
          </cell>
          <cell r="CJ380">
            <v>0</v>
          </cell>
          <cell r="CK380">
            <v>0</v>
          </cell>
          <cell r="CL380">
            <v>0</v>
          </cell>
          <cell r="CM380">
            <v>0</v>
          </cell>
          <cell r="CN380">
            <v>0</v>
          </cell>
          <cell r="CO380">
            <v>0</v>
          </cell>
          <cell r="CP380">
            <v>0</v>
          </cell>
          <cell r="CQ380">
            <v>0</v>
          </cell>
          <cell r="CR380">
            <v>0</v>
          </cell>
          <cell r="CS380">
            <v>0</v>
          </cell>
          <cell r="CT380">
            <v>0</v>
          </cell>
          <cell r="CU380">
            <v>0</v>
          </cell>
          <cell r="CV380">
            <v>0</v>
          </cell>
          <cell r="CW380">
            <v>0</v>
          </cell>
          <cell r="CX380">
            <v>0</v>
          </cell>
          <cell r="CY380">
            <v>0</v>
          </cell>
          <cell r="CZ380">
            <v>0</v>
          </cell>
          <cell r="DA380">
            <v>0</v>
          </cell>
          <cell r="DB380">
            <v>0</v>
          </cell>
        </row>
        <row r="381">
          <cell r="BZ381" t="str">
            <v>000</v>
          </cell>
          <cell r="CG381">
            <v>0</v>
          </cell>
          <cell r="CH381">
            <v>0</v>
          </cell>
          <cell r="CI381">
            <v>0</v>
          </cell>
          <cell r="CJ381">
            <v>0</v>
          </cell>
          <cell r="CK381">
            <v>0</v>
          </cell>
          <cell r="CL381">
            <v>0</v>
          </cell>
          <cell r="CM381">
            <v>0</v>
          </cell>
          <cell r="CN381">
            <v>0</v>
          </cell>
          <cell r="CO381">
            <v>0</v>
          </cell>
          <cell r="CP381">
            <v>0</v>
          </cell>
          <cell r="CQ381">
            <v>0</v>
          </cell>
          <cell r="CR381">
            <v>0</v>
          </cell>
          <cell r="CS381">
            <v>0</v>
          </cell>
          <cell r="CT381">
            <v>0</v>
          </cell>
          <cell r="CU381">
            <v>0</v>
          </cell>
          <cell r="CV381">
            <v>0</v>
          </cell>
          <cell r="CW381">
            <v>0</v>
          </cell>
          <cell r="CX381">
            <v>0</v>
          </cell>
          <cell r="CY381">
            <v>0</v>
          </cell>
          <cell r="CZ381">
            <v>0</v>
          </cell>
          <cell r="DA381">
            <v>0</v>
          </cell>
          <cell r="DB381">
            <v>0</v>
          </cell>
        </row>
        <row r="382">
          <cell r="BZ382" t="str">
            <v>000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cell r="DA382">
            <v>0</v>
          </cell>
          <cell r="DB382">
            <v>0</v>
          </cell>
        </row>
        <row r="383">
          <cell r="BZ383" t="str">
            <v>000</v>
          </cell>
          <cell r="CG383">
            <v>0</v>
          </cell>
          <cell r="CH383">
            <v>0</v>
          </cell>
          <cell r="CI383">
            <v>0</v>
          </cell>
          <cell r="CJ383">
            <v>0</v>
          </cell>
          <cell r="CK383">
            <v>0</v>
          </cell>
          <cell r="CL383">
            <v>0</v>
          </cell>
          <cell r="CM383">
            <v>0</v>
          </cell>
          <cell r="CN383">
            <v>0</v>
          </cell>
          <cell r="CO383">
            <v>0</v>
          </cell>
          <cell r="CP383">
            <v>0</v>
          </cell>
          <cell r="CQ383">
            <v>0</v>
          </cell>
          <cell r="CR383">
            <v>0</v>
          </cell>
          <cell r="CS383">
            <v>0</v>
          </cell>
          <cell r="CT383">
            <v>0</v>
          </cell>
          <cell r="CU383">
            <v>0</v>
          </cell>
          <cell r="CV383">
            <v>0</v>
          </cell>
          <cell r="CW383">
            <v>0</v>
          </cell>
          <cell r="CX383">
            <v>0</v>
          </cell>
          <cell r="CY383">
            <v>0</v>
          </cell>
          <cell r="CZ383">
            <v>0</v>
          </cell>
          <cell r="DA383">
            <v>0</v>
          </cell>
          <cell r="DB383">
            <v>0</v>
          </cell>
        </row>
        <row r="384">
          <cell r="BZ384" t="str">
            <v>000</v>
          </cell>
          <cell r="CG384">
            <v>0</v>
          </cell>
          <cell r="CH384">
            <v>0</v>
          </cell>
          <cell r="CI384">
            <v>0</v>
          </cell>
          <cell r="CJ384">
            <v>0</v>
          </cell>
          <cell r="CK384">
            <v>0</v>
          </cell>
          <cell r="CL384">
            <v>0</v>
          </cell>
          <cell r="CM384">
            <v>0</v>
          </cell>
          <cell r="CN384">
            <v>0</v>
          </cell>
          <cell r="CO384">
            <v>0</v>
          </cell>
          <cell r="CP384">
            <v>0</v>
          </cell>
          <cell r="CQ384">
            <v>0</v>
          </cell>
          <cell r="CR384">
            <v>0</v>
          </cell>
          <cell r="CS384">
            <v>0</v>
          </cell>
          <cell r="CT384">
            <v>0</v>
          </cell>
          <cell r="CU384">
            <v>0</v>
          </cell>
          <cell r="CV384">
            <v>0</v>
          </cell>
          <cell r="CW384">
            <v>0</v>
          </cell>
          <cell r="CX384">
            <v>0</v>
          </cell>
          <cell r="CY384">
            <v>0</v>
          </cell>
          <cell r="CZ384">
            <v>0</v>
          </cell>
          <cell r="DA384">
            <v>0</v>
          </cell>
          <cell r="DB384">
            <v>0</v>
          </cell>
        </row>
        <row r="385">
          <cell r="BZ385" t="str">
            <v>000</v>
          </cell>
          <cell r="CG385">
            <v>0</v>
          </cell>
          <cell r="CH385">
            <v>0</v>
          </cell>
          <cell r="CI385">
            <v>0</v>
          </cell>
          <cell r="CJ385">
            <v>0</v>
          </cell>
          <cell r="CK385">
            <v>0</v>
          </cell>
          <cell r="CL385">
            <v>0</v>
          </cell>
          <cell r="CM385">
            <v>0</v>
          </cell>
          <cell r="CN385">
            <v>0</v>
          </cell>
          <cell r="CO385">
            <v>0</v>
          </cell>
          <cell r="CP385">
            <v>0</v>
          </cell>
          <cell r="CQ385">
            <v>0</v>
          </cell>
          <cell r="CR385">
            <v>0</v>
          </cell>
          <cell r="CS385">
            <v>0</v>
          </cell>
          <cell r="CT385">
            <v>0</v>
          </cell>
          <cell r="CU385">
            <v>0</v>
          </cell>
          <cell r="CV385">
            <v>0</v>
          </cell>
          <cell r="CW385">
            <v>0</v>
          </cell>
          <cell r="CX385">
            <v>0</v>
          </cell>
          <cell r="CY385">
            <v>0</v>
          </cell>
          <cell r="CZ385">
            <v>0</v>
          </cell>
          <cell r="DA385">
            <v>0</v>
          </cell>
          <cell r="DB385">
            <v>0</v>
          </cell>
        </row>
        <row r="386">
          <cell r="BZ386" t="str">
            <v>000</v>
          </cell>
          <cell r="CG386">
            <v>0</v>
          </cell>
          <cell r="CH386">
            <v>0</v>
          </cell>
          <cell r="CI386">
            <v>0</v>
          </cell>
          <cell r="CJ386">
            <v>0</v>
          </cell>
          <cell r="CK386">
            <v>0</v>
          </cell>
          <cell r="CL386">
            <v>0</v>
          </cell>
          <cell r="CM386">
            <v>0</v>
          </cell>
          <cell r="CN386">
            <v>0</v>
          </cell>
          <cell r="CO386">
            <v>0</v>
          </cell>
          <cell r="CP386">
            <v>0</v>
          </cell>
          <cell r="CQ386">
            <v>0</v>
          </cell>
          <cell r="CR386">
            <v>0</v>
          </cell>
          <cell r="CS386">
            <v>0</v>
          </cell>
          <cell r="CT386">
            <v>0</v>
          </cell>
          <cell r="CU386">
            <v>0</v>
          </cell>
          <cell r="CV386">
            <v>0</v>
          </cell>
          <cell r="CW386">
            <v>0</v>
          </cell>
          <cell r="CX386">
            <v>0</v>
          </cell>
          <cell r="CY386">
            <v>0</v>
          </cell>
          <cell r="CZ386">
            <v>0</v>
          </cell>
          <cell r="DA386">
            <v>0</v>
          </cell>
          <cell r="DB386">
            <v>0</v>
          </cell>
        </row>
        <row r="387">
          <cell r="BZ387" t="str">
            <v>000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0</v>
          </cell>
          <cell r="CU387">
            <v>0</v>
          </cell>
          <cell r="CV387">
            <v>0</v>
          </cell>
          <cell r="CW387">
            <v>0</v>
          </cell>
          <cell r="CX387">
            <v>0</v>
          </cell>
          <cell r="CY387">
            <v>0</v>
          </cell>
          <cell r="CZ387">
            <v>0</v>
          </cell>
          <cell r="DA387">
            <v>0</v>
          </cell>
          <cell r="DB387">
            <v>0</v>
          </cell>
        </row>
        <row r="388">
          <cell r="BZ388" t="str">
            <v>000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cell r="DA388">
            <v>0</v>
          </cell>
          <cell r="DB388">
            <v>0</v>
          </cell>
        </row>
        <row r="389">
          <cell r="BZ389" t="str">
            <v>000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cell r="DA389">
            <v>0</v>
          </cell>
          <cell r="DB389">
            <v>0</v>
          </cell>
        </row>
        <row r="390">
          <cell r="BZ390" t="str">
            <v>000</v>
          </cell>
          <cell r="CG390">
            <v>0</v>
          </cell>
          <cell r="CH390">
            <v>0</v>
          </cell>
          <cell r="CI390">
            <v>0</v>
          </cell>
          <cell r="CJ390">
            <v>0</v>
          </cell>
          <cell r="CK390">
            <v>0</v>
          </cell>
          <cell r="CL390">
            <v>0</v>
          </cell>
          <cell r="CM390">
            <v>0</v>
          </cell>
          <cell r="CN390">
            <v>0</v>
          </cell>
          <cell r="CO390">
            <v>0</v>
          </cell>
          <cell r="CP390">
            <v>0</v>
          </cell>
          <cell r="CQ390">
            <v>0</v>
          </cell>
          <cell r="CR390">
            <v>0</v>
          </cell>
          <cell r="CS390">
            <v>0</v>
          </cell>
          <cell r="CT390">
            <v>0</v>
          </cell>
          <cell r="CU390">
            <v>0</v>
          </cell>
          <cell r="CV390">
            <v>0</v>
          </cell>
          <cell r="CW390">
            <v>0</v>
          </cell>
          <cell r="CX390">
            <v>0</v>
          </cell>
          <cell r="CY390">
            <v>0</v>
          </cell>
          <cell r="CZ390">
            <v>0</v>
          </cell>
          <cell r="DA390">
            <v>0</v>
          </cell>
          <cell r="DB390">
            <v>0</v>
          </cell>
        </row>
        <row r="391">
          <cell r="BZ391" t="str">
            <v>000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cell r="CU391">
            <v>0</v>
          </cell>
          <cell r="CV391">
            <v>0</v>
          </cell>
          <cell r="CW391">
            <v>0</v>
          </cell>
          <cell r="CX391">
            <v>0</v>
          </cell>
          <cell r="CY391">
            <v>0</v>
          </cell>
          <cell r="CZ391">
            <v>0</v>
          </cell>
          <cell r="DA391">
            <v>0</v>
          </cell>
          <cell r="DB391">
            <v>0</v>
          </cell>
        </row>
        <row r="392">
          <cell r="BZ392" t="str">
            <v>000</v>
          </cell>
          <cell r="CG392">
            <v>0</v>
          </cell>
          <cell r="CH392">
            <v>0</v>
          </cell>
          <cell r="CI392">
            <v>0</v>
          </cell>
          <cell r="CJ392">
            <v>0</v>
          </cell>
          <cell r="CK392">
            <v>0</v>
          </cell>
          <cell r="CL392">
            <v>0</v>
          </cell>
          <cell r="CM392">
            <v>0</v>
          </cell>
          <cell r="CN392">
            <v>0</v>
          </cell>
          <cell r="CO392">
            <v>0</v>
          </cell>
          <cell r="CP392">
            <v>0</v>
          </cell>
          <cell r="CQ392">
            <v>0</v>
          </cell>
          <cell r="CR392">
            <v>0</v>
          </cell>
          <cell r="CS392">
            <v>0</v>
          </cell>
          <cell r="CT392">
            <v>0</v>
          </cell>
          <cell r="CU392">
            <v>0</v>
          </cell>
          <cell r="CV392">
            <v>0</v>
          </cell>
          <cell r="CW392">
            <v>0</v>
          </cell>
          <cell r="CX392">
            <v>0</v>
          </cell>
          <cell r="CY392">
            <v>0</v>
          </cell>
          <cell r="CZ392">
            <v>0</v>
          </cell>
          <cell r="DA392">
            <v>0</v>
          </cell>
          <cell r="DB392">
            <v>0</v>
          </cell>
        </row>
        <row r="393">
          <cell r="BZ393" t="str">
            <v>000</v>
          </cell>
          <cell r="CG393">
            <v>0</v>
          </cell>
          <cell r="CH393">
            <v>0</v>
          </cell>
          <cell r="CI393">
            <v>0</v>
          </cell>
          <cell r="CJ393">
            <v>0</v>
          </cell>
          <cell r="CK393">
            <v>0</v>
          </cell>
          <cell r="CL393">
            <v>0</v>
          </cell>
          <cell r="CM393">
            <v>0</v>
          </cell>
          <cell r="CN393">
            <v>0</v>
          </cell>
          <cell r="CO393">
            <v>0</v>
          </cell>
          <cell r="CP393">
            <v>0</v>
          </cell>
          <cell r="CQ393">
            <v>0</v>
          </cell>
          <cell r="CR393">
            <v>0</v>
          </cell>
          <cell r="CS393">
            <v>0</v>
          </cell>
          <cell r="CT393">
            <v>0</v>
          </cell>
          <cell r="CU393">
            <v>0</v>
          </cell>
          <cell r="CV393">
            <v>0</v>
          </cell>
          <cell r="CW393">
            <v>0</v>
          </cell>
          <cell r="CX393">
            <v>0</v>
          </cell>
          <cell r="CY393">
            <v>0</v>
          </cell>
          <cell r="CZ393">
            <v>0</v>
          </cell>
          <cell r="DA393">
            <v>0</v>
          </cell>
          <cell r="DB393">
            <v>0</v>
          </cell>
        </row>
        <row r="394">
          <cell r="BZ394" t="str">
            <v>000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cell r="DA394">
            <v>0</v>
          </cell>
          <cell r="DB394">
            <v>0</v>
          </cell>
        </row>
        <row r="395">
          <cell r="BZ395" t="str">
            <v>000</v>
          </cell>
          <cell r="CG395">
            <v>0</v>
          </cell>
          <cell r="CH395">
            <v>0</v>
          </cell>
          <cell r="CI395">
            <v>0</v>
          </cell>
          <cell r="CJ395">
            <v>0</v>
          </cell>
          <cell r="CK395">
            <v>0</v>
          </cell>
          <cell r="CL395">
            <v>0</v>
          </cell>
          <cell r="CM395">
            <v>0</v>
          </cell>
          <cell r="CN395">
            <v>0</v>
          </cell>
          <cell r="CO395">
            <v>0</v>
          </cell>
          <cell r="CP395">
            <v>0</v>
          </cell>
          <cell r="CQ395">
            <v>0</v>
          </cell>
          <cell r="CR395">
            <v>0</v>
          </cell>
          <cell r="CS395">
            <v>0</v>
          </cell>
          <cell r="CT395">
            <v>0</v>
          </cell>
          <cell r="CU395">
            <v>0</v>
          </cell>
          <cell r="CV395">
            <v>0</v>
          </cell>
          <cell r="CW395">
            <v>0</v>
          </cell>
          <cell r="CX395">
            <v>0</v>
          </cell>
          <cell r="CY395">
            <v>0</v>
          </cell>
          <cell r="CZ395">
            <v>0</v>
          </cell>
          <cell r="DA395">
            <v>0</v>
          </cell>
          <cell r="DB395">
            <v>0</v>
          </cell>
        </row>
        <row r="396">
          <cell r="BZ396" t="str">
            <v>000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row>
        <row r="397">
          <cell r="BZ397" t="str">
            <v>000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row>
        <row r="398">
          <cell r="BZ398" t="str">
            <v>000</v>
          </cell>
          <cell r="CG398">
            <v>0</v>
          </cell>
          <cell r="CH398">
            <v>0</v>
          </cell>
          <cell r="CI398">
            <v>0</v>
          </cell>
          <cell r="CJ398">
            <v>0</v>
          </cell>
          <cell r="CK398">
            <v>0</v>
          </cell>
          <cell r="CL398">
            <v>0</v>
          </cell>
          <cell r="CM398">
            <v>0</v>
          </cell>
          <cell r="CN398">
            <v>0</v>
          </cell>
          <cell r="CO398">
            <v>0</v>
          </cell>
          <cell r="CP398">
            <v>0</v>
          </cell>
          <cell r="CQ398">
            <v>0</v>
          </cell>
          <cell r="CR398">
            <v>0</v>
          </cell>
          <cell r="CS398">
            <v>0</v>
          </cell>
          <cell r="CT398">
            <v>0</v>
          </cell>
          <cell r="CU398">
            <v>0</v>
          </cell>
          <cell r="CV398">
            <v>0</v>
          </cell>
          <cell r="CW398">
            <v>0</v>
          </cell>
          <cell r="CX398">
            <v>0</v>
          </cell>
          <cell r="CY398">
            <v>0</v>
          </cell>
          <cell r="CZ398">
            <v>0</v>
          </cell>
          <cell r="DA398">
            <v>0</v>
          </cell>
          <cell r="DB398">
            <v>0</v>
          </cell>
        </row>
        <row r="399">
          <cell r="BZ399" t="str">
            <v>000</v>
          </cell>
          <cell r="CG399">
            <v>0</v>
          </cell>
          <cell r="CH399">
            <v>0</v>
          </cell>
          <cell r="CI399">
            <v>0</v>
          </cell>
          <cell r="CJ399">
            <v>0</v>
          </cell>
          <cell r="CK399">
            <v>0</v>
          </cell>
          <cell r="CL399">
            <v>0</v>
          </cell>
          <cell r="CM399">
            <v>0</v>
          </cell>
          <cell r="CN399">
            <v>0</v>
          </cell>
          <cell r="CO399">
            <v>0</v>
          </cell>
          <cell r="CP399">
            <v>0</v>
          </cell>
          <cell r="CQ399">
            <v>0</v>
          </cell>
          <cell r="CR399">
            <v>0</v>
          </cell>
          <cell r="CS399">
            <v>0</v>
          </cell>
          <cell r="CT399">
            <v>0</v>
          </cell>
          <cell r="CU399">
            <v>0</v>
          </cell>
          <cell r="CV399">
            <v>0</v>
          </cell>
          <cell r="CW399">
            <v>0</v>
          </cell>
          <cell r="CX399">
            <v>0</v>
          </cell>
          <cell r="CY399">
            <v>0</v>
          </cell>
          <cell r="CZ399">
            <v>0</v>
          </cell>
          <cell r="DA399">
            <v>0</v>
          </cell>
          <cell r="DB399">
            <v>0</v>
          </cell>
        </row>
        <row r="400">
          <cell r="BZ400" t="str">
            <v>000</v>
          </cell>
          <cell r="CG400">
            <v>0</v>
          </cell>
          <cell r="CH400">
            <v>0</v>
          </cell>
          <cell r="CI400">
            <v>0</v>
          </cell>
          <cell r="CJ400">
            <v>0</v>
          </cell>
          <cell r="CK400">
            <v>0</v>
          </cell>
          <cell r="CL400">
            <v>0</v>
          </cell>
          <cell r="CM400">
            <v>0</v>
          </cell>
          <cell r="CN400">
            <v>0</v>
          </cell>
          <cell r="CO400">
            <v>0</v>
          </cell>
          <cell r="CP400">
            <v>0</v>
          </cell>
          <cell r="CQ400">
            <v>0</v>
          </cell>
          <cell r="CR400">
            <v>0</v>
          </cell>
          <cell r="CS400">
            <v>0</v>
          </cell>
          <cell r="CT400">
            <v>0</v>
          </cell>
          <cell r="CU400">
            <v>0</v>
          </cell>
          <cell r="CV400">
            <v>0</v>
          </cell>
          <cell r="CW400">
            <v>0</v>
          </cell>
          <cell r="CX400">
            <v>0</v>
          </cell>
          <cell r="CY400">
            <v>0</v>
          </cell>
          <cell r="CZ400">
            <v>0</v>
          </cell>
          <cell r="DA400">
            <v>0</v>
          </cell>
          <cell r="DB400">
            <v>0</v>
          </cell>
        </row>
        <row r="401">
          <cell r="BZ401" t="str">
            <v>000</v>
          </cell>
          <cell r="CG401">
            <v>0</v>
          </cell>
          <cell r="CH401">
            <v>0</v>
          </cell>
          <cell r="CI401">
            <v>0</v>
          </cell>
          <cell r="CJ401">
            <v>0</v>
          </cell>
          <cell r="CK401">
            <v>0</v>
          </cell>
          <cell r="CL401">
            <v>0</v>
          </cell>
          <cell r="CM401">
            <v>0</v>
          </cell>
          <cell r="CN401">
            <v>0</v>
          </cell>
          <cell r="CO401">
            <v>0</v>
          </cell>
          <cell r="CP401">
            <v>0</v>
          </cell>
          <cell r="CQ401">
            <v>0</v>
          </cell>
          <cell r="CR401">
            <v>0</v>
          </cell>
          <cell r="CS401">
            <v>0</v>
          </cell>
          <cell r="CT401">
            <v>0</v>
          </cell>
          <cell r="CU401">
            <v>0</v>
          </cell>
          <cell r="CV401">
            <v>0</v>
          </cell>
          <cell r="CW401">
            <v>0</v>
          </cell>
          <cell r="CX401">
            <v>0</v>
          </cell>
          <cell r="CY401">
            <v>0</v>
          </cell>
          <cell r="CZ401">
            <v>0</v>
          </cell>
          <cell r="DA401">
            <v>0</v>
          </cell>
          <cell r="DB401">
            <v>0</v>
          </cell>
        </row>
        <row r="402">
          <cell r="BZ402" t="str">
            <v>000</v>
          </cell>
          <cell r="CG402">
            <v>0</v>
          </cell>
          <cell r="CH402">
            <v>0</v>
          </cell>
          <cell r="CI402">
            <v>0</v>
          </cell>
          <cell r="CJ402">
            <v>0</v>
          </cell>
          <cell r="CK402">
            <v>0</v>
          </cell>
          <cell r="CL402">
            <v>0</v>
          </cell>
          <cell r="CM402">
            <v>0</v>
          </cell>
          <cell r="CN402">
            <v>0</v>
          </cell>
          <cell r="CO402">
            <v>0</v>
          </cell>
          <cell r="CP402">
            <v>0</v>
          </cell>
          <cell r="CQ402">
            <v>0</v>
          </cell>
          <cell r="CR402">
            <v>0</v>
          </cell>
          <cell r="CS402">
            <v>0</v>
          </cell>
          <cell r="CT402">
            <v>0</v>
          </cell>
          <cell r="CU402">
            <v>0</v>
          </cell>
          <cell r="CV402">
            <v>0</v>
          </cell>
          <cell r="CW402">
            <v>0</v>
          </cell>
          <cell r="CX402">
            <v>0</v>
          </cell>
          <cell r="CY402">
            <v>0</v>
          </cell>
          <cell r="CZ402">
            <v>0</v>
          </cell>
          <cell r="DA402">
            <v>0</v>
          </cell>
          <cell r="DB402">
            <v>0</v>
          </cell>
        </row>
        <row r="403">
          <cell r="BZ403" t="str">
            <v>000</v>
          </cell>
          <cell r="CG403">
            <v>0</v>
          </cell>
          <cell r="CH403">
            <v>0</v>
          </cell>
          <cell r="CI403">
            <v>0</v>
          </cell>
          <cell r="CJ403">
            <v>0</v>
          </cell>
          <cell r="CK403">
            <v>0</v>
          </cell>
          <cell r="CL403">
            <v>0</v>
          </cell>
          <cell r="CM403">
            <v>0</v>
          </cell>
          <cell r="CN403">
            <v>0</v>
          </cell>
          <cell r="CO403">
            <v>0</v>
          </cell>
          <cell r="CP403">
            <v>0</v>
          </cell>
          <cell r="CQ403">
            <v>0</v>
          </cell>
          <cell r="CR403">
            <v>0</v>
          </cell>
          <cell r="CS403">
            <v>0</v>
          </cell>
          <cell r="CT403">
            <v>0</v>
          </cell>
          <cell r="CU403">
            <v>0</v>
          </cell>
          <cell r="CV403">
            <v>0</v>
          </cell>
          <cell r="CW403">
            <v>0</v>
          </cell>
          <cell r="CX403">
            <v>0</v>
          </cell>
          <cell r="CY403">
            <v>0</v>
          </cell>
          <cell r="CZ403">
            <v>0</v>
          </cell>
          <cell r="DA403">
            <v>0</v>
          </cell>
          <cell r="DB403">
            <v>0</v>
          </cell>
        </row>
        <row r="404">
          <cell r="BZ404" t="str">
            <v>000</v>
          </cell>
          <cell r="CG404">
            <v>0</v>
          </cell>
          <cell r="CH404">
            <v>0</v>
          </cell>
          <cell r="CI404">
            <v>0</v>
          </cell>
          <cell r="CJ404">
            <v>0</v>
          </cell>
          <cell r="CK404">
            <v>0</v>
          </cell>
          <cell r="CL404">
            <v>0</v>
          </cell>
          <cell r="CM404">
            <v>0</v>
          </cell>
          <cell r="CN404">
            <v>0</v>
          </cell>
          <cell r="CO404">
            <v>0</v>
          </cell>
          <cell r="CP404">
            <v>0</v>
          </cell>
          <cell r="CQ404">
            <v>0</v>
          </cell>
          <cell r="CR404">
            <v>0</v>
          </cell>
          <cell r="CS404">
            <v>0</v>
          </cell>
          <cell r="CT404">
            <v>0</v>
          </cell>
          <cell r="CU404">
            <v>0</v>
          </cell>
          <cell r="CV404">
            <v>0</v>
          </cell>
          <cell r="CW404">
            <v>0</v>
          </cell>
          <cell r="CX404">
            <v>0</v>
          </cell>
          <cell r="CY404">
            <v>0</v>
          </cell>
          <cell r="CZ404">
            <v>0</v>
          </cell>
          <cell r="DA404">
            <v>0</v>
          </cell>
          <cell r="DB404">
            <v>0</v>
          </cell>
        </row>
        <row r="405">
          <cell r="BZ405" t="str">
            <v>000</v>
          </cell>
          <cell r="CG405">
            <v>0</v>
          </cell>
          <cell r="CH405">
            <v>0</v>
          </cell>
          <cell r="CI405">
            <v>0</v>
          </cell>
          <cell r="CJ405">
            <v>0</v>
          </cell>
          <cell r="CK405">
            <v>0</v>
          </cell>
          <cell r="CL405">
            <v>0</v>
          </cell>
          <cell r="CM405">
            <v>0</v>
          </cell>
          <cell r="CN405">
            <v>0</v>
          </cell>
          <cell r="CO405">
            <v>0</v>
          </cell>
          <cell r="CP405">
            <v>0</v>
          </cell>
          <cell r="CQ405">
            <v>0</v>
          </cell>
          <cell r="CR405">
            <v>0</v>
          </cell>
          <cell r="CS405">
            <v>0</v>
          </cell>
          <cell r="CT405">
            <v>0</v>
          </cell>
          <cell r="CU405">
            <v>0</v>
          </cell>
          <cell r="CV405">
            <v>0</v>
          </cell>
          <cell r="CW405">
            <v>0</v>
          </cell>
          <cell r="CX405">
            <v>0</v>
          </cell>
          <cell r="CY405">
            <v>0</v>
          </cell>
          <cell r="CZ405">
            <v>0</v>
          </cell>
          <cell r="DA405">
            <v>0</v>
          </cell>
          <cell r="DB405">
            <v>0</v>
          </cell>
        </row>
        <row r="406">
          <cell r="BZ406" t="str">
            <v>000</v>
          </cell>
          <cell r="CG406">
            <v>0</v>
          </cell>
          <cell r="CH406">
            <v>0</v>
          </cell>
          <cell r="CI406">
            <v>0</v>
          </cell>
          <cell r="CJ406">
            <v>0</v>
          </cell>
          <cell r="CK406">
            <v>0</v>
          </cell>
          <cell r="CL406">
            <v>0</v>
          </cell>
          <cell r="CM406">
            <v>0</v>
          </cell>
          <cell r="CN406">
            <v>0</v>
          </cell>
          <cell r="CO406">
            <v>0</v>
          </cell>
          <cell r="CP406">
            <v>0</v>
          </cell>
          <cell r="CQ406">
            <v>0</v>
          </cell>
          <cell r="CR406">
            <v>0</v>
          </cell>
          <cell r="CS406">
            <v>0</v>
          </cell>
          <cell r="CT406">
            <v>0</v>
          </cell>
          <cell r="CU406">
            <v>0</v>
          </cell>
          <cell r="CV406">
            <v>0</v>
          </cell>
          <cell r="CW406">
            <v>0</v>
          </cell>
          <cell r="CX406">
            <v>0</v>
          </cell>
          <cell r="CY406">
            <v>0</v>
          </cell>
          <cell r="CZ406">
            <v>0</v>
          </cell>
          <cell r="DA406">
            <v>0</v>
          </cell>
          <cell r="DB406">
            <v>0</v>
          </cell>
        </row>
        <row r="407">
          <cell r="BZ407" t="str">
            <v>000</v>
          </cell>
          <cell r="CG407">
            <v>0</v>
          </cell>
          <cell r="CH407">
            <v>0</v>
          </cell>
          <cell r="CI407">
            <v>0</v>
          </cell>
          <cell r="CJ407">
            <v>0</v>
          </cell>
          <cell r="CK407">
            <v>0</v>
          </cell>
          <cell r="CL407">
            <v>0</v>
          </cell>
          <cell r="CM407">
            <v>0</v>
          </cell>
          <cell r="CN407">
            <v>0</v>
          </cell>
          <cell r="CO407">
            <v>0</v>
          </cell>
          <cell r="CP407">
            <v>0</v>
          </cell>
          <cell r="CQ407">
            <v>0</v>
          </cell>
          <cell r="CR407">
            <v>0</v>
          </cell>
          <cell r="CS407">
            <v>0</v>
          </cell>
          <cell r="CT407">
            <v>0</v>
          </cell>
          <cell r="CU407">
            <v>0</v>
          </cell>
          <cell r="CV407">
            <v>0</v>
          </cell>
          <cell r="CW407">
            <v>0</v>
          </cell>
          <cell r="CX407">
            <v>0</v>
          </cell>
          <cell r="CY407">
            <v>0</v>
          </cell>
          <cell r="CZ407">
            <v>0</v>
          </cell>
          <cell r="DA407">
            <v>0</v>
          </cell>
          <cell r="DB407">
            <v>0</v>
          </cell>
        </row>
        <row r="408">
          <cell r="BZ408" t="str">
            <v>000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cell r="DA408">
            <v>0</v>
          </cell>
          <cell r="DB408">
            <v>0</v>
          </cell>
        </row>
        <row r="409">
          <cell r="BZ409" t="str">
            <v>000</v>
          </cell>
          <cell r="CG409">
            <v>0</v>
          </cell>
          <cell r="CH409">
            <v>0</v>
          </cell>
          <cell r="CI409">
            <v>0</v>
          </cell>
          <cell r="CJ409">
            <v>0</v>
          </cell>
          <cell r="CK409">
            <v>0</v>
          </cell>
          <cell r="CL409">
            <v>0</v>
          </cell>
          <cell r="CM409">
            <v>0</v>
          </cell>
          <cell r="CN409">
            <v>0</v>
          </cell>
          <cell r="CO409">
            <v>0</v>
          </cell>
          <cell r="CP409">
            <v>0</v>
          </cell>
          <cell r="CQ409">
            <v>0</v>
          </cell>
          <cell r="CR409">
            <v>0</v>
          </cell>
          <cell r="CS409">
            <v>0</v>
          </cell>
          <cell r="CT409">
            <v>0</v>
          </cell>
          <cell r="CU409">
            <v>0</v>
          </cell>
          <cell r="CV409">
            <v>0</v>
          </cell>
          <cell r="CW409">
            <v>0</v>
          </cell>
          <cell r="CX409">
            <v>0</v>
          </cell>
          <cell r="CY409">
            <v>0</v>
          </cell>
          <cell r="CZ409">
            <v>0</v>
          </cell>
          <cell r="DA409">
            <v>0</v>
          </cell>
          <cell r="DB409">
            <v>0</v>
          </cell>
        </row>
        <row r="410">
          <cell r="BZ410" t="str">
            <v>000</v>
          </cell>
          <cell r="CG410">
            <v>0</v>
          </cell>
          <cell r="CH410">
            <v>0</v>
          </cell>
          <cell r="CI410">
            <v>0</v>
          </cell>
          <cell r="CJ410">
            <v>0</v>
          </cell>
          <cell r="CK410">
            <v>0</v>
          </cell>
          <cell r="CL410">
            <v>0</v>
          </cell>
          <cell r="CM410">
            <v>0</v>
          </cell>
          <cell r="CN410">
            <v>0</v>
          </cell>
          <cell r="CO410">
            <v>0</v>
          </cell>
          <cell r="CP410">
            <v>0</v>
          </cell>
          <cell r="CQ410">
            <v>0</v>
          </cell>
          <cell r="CR410">
            <v>0</v>
          </cell>
          <cell r="CS410">
            <v>0</v>
          </cell>
          <cell r="CT410">
            <v>0</v>
          </cell>
          <cell r="CU410">
            <v>0</v>
          </cell>
          <cell r="CV410">
            <v>0</v>
          </cell>
          <cell r="CW410">
            <v>0</v>
          </cell>
          <cell r="CX410">
            <v>0</v>
          </cell>
          <cell r="CY410">
            <v>0</v>
          </cell>
          <cell r="CZ410">
            <v>0</v>
          </cell>
          <cell r="DA410">
            <v>0</v>
          </cell>
          <cell r="DB410">
            <v>0</v>
          </cell>
        </row>
        <row r="411">
          <cell r="BZ411" t="str">
            <v>000</v>
          </cell>
          <cell r="CG411">
            <v>0</v>
          </cell>
          <cell r="CH411">
            <v>0</v>
          </cell>
          <cell r="CI411">
            <v>0</v>
          </cell>
          <cell r="CJ411">
            <v>0</v>
          </cell>
          <cell r="CK411">
            <v>0</v>
          </cell>
          <cell r="CL411">
            <v>0</v>
          </cell>
          <cell r="CM411">
            <v>0</v>
          </cell>
          <cell r="CN411">
            <v>0</v>
          </cell>
          <cell r="CO411">
            <v>0</v>
          </cell>
          <cell r="CP411">
            <v>0</v>
          </cell>
          <cell r="CQ411">
            <v>0</v>
          </cell>
          <cell r="CR411">
            <v>0</v>
          </cell>
          <cell r="CS411">
            <v>0</v>
          </cell>
          <cell r="CT411">
            <v>0</v>
          </cell>
          <cell r="CU411">
            <v>0</v>
          </cell>
          <cell r="CV411">
            <v>0</v>
          </cell>
          <cell r="CW411">
            <v>0</v>
          </cell>
          <cell r="CX411">
            <v>0</v>
          </cell>
          <cell r="CY411">
            <v>0</v>
          </cell>
          <cell r="CZ411">
            <v>0</v>
          </cell>
          <cell r="DA411">
            <v>0</v>
          </cell>
          <cell r="DB411">
            <v>0</v>
          </cell>
        </row>
        <row r="412">
          <cell r="BZ412" t="str">
            <v>000</v>
          </cell>
          <cell r="CG412">
            <v>0</v>
          </cell>
          <cell r="CH412">
            <v>0</v>
          </cell>
          <cell r="CI412">
            <v>0</v>
          </cell>
          <cell r="CJ412">
            <v>0</v>
          </cell>
          <cell r="CK412">
            <v>0</v>
          </cell>
          <cell r="CL412">
            <v>0</v>
          </cell>
          <cell r="CM412">
            <v>0</v>
          </cell>
          <cell r="CN412">
            <v>0</v>
          </cell>
          <cell r="CO412">
            <v>0</v>
          </cell>
          <cell r="CP412">
            <v>0</v>
          </cell>
          <cell r="CQ412">
            <v>0</v>
          </cell>
          <cell r="CR412">
            <v>0</v>
          </cell>
          <cell r="CS412">
            <v>0</v>
          </cell>
          <cell r="CT412">
            <v>0</v>
          </cell>
          <cell r="CU412">
            <v>0</v>
          </cell>
          <cell r="CV412">
            <v>0</v>
          </cell>
          <cell r="CW412">
            <v>0</v>
          </cell>
          <cell r="CX412">
            <v>0</v>
          </cell>
          <cell r="CY412">
            <v>0</v>
          </cell>
          <cell r="CZ412">
            <v>0</v>
          </cell>
          <cell r="DA412">
            <v>0</v>
          </cell>
          <cell r="DB412">
            <v>0</v>
          </cell>
        </row>
        <row r="413">
          <cell r="BZ413" t="str">
            <v>000</v>
          </cell>
          <cell r="CG413">
            <v>0</v>
          </cell>
          <cell r="CH413">
            <v>0</v>
          </cell>
          <cell r="CI413">
            <v>0</v>
          </cell>
          <cell r="CJ413">
            <v>0</v>
          </cell>
          <cell r="CK413">
            <v>0</v>
          </cell>
          <cell r="CL413">
            <v>0</v>
          </cell>
          <cell r="CM413">
            <v>0</v>
          </cell>
          <cell r="CN413">
            <v>0</v>
          </cell>
          <cell r="CO413">
            <v>0</v>
          </cell>
          <cell r="CP413">
            <v>0</v>
          </cell>
          <cell r="CQ413">
            <v>0</v>
          </cell>
          <cell r="CR413">
            <v>0</v>
          </cell>
          <cell r="CS413">
            <v>0</v>
          </cell>
          <cell r="CT413">
            <v>0</v>
          </cell>
          <cell r="CU413">
            <v>0</v>
          </cell>
          <cell r="CV413">
            <v>0</v>
          </cell>
          <cell r="CW413">
            <v>0</v>
          </cell>
          <cell r="CX413">
            <v>0</v>
          </cell>
          <cell r="CY413">
            <v>0</v>
          </cell>
          <cell r="CZ413">
            <v>0</v>
          </cell>
          <cell r="DA413">
            <v>0</v>
          </cell>
          <cell r="DB413">
            <v>0</v>
          </cell>
        </row>
        <row r="414">
          <cell r="BZ414" t="str">
            <v>000</v>
          </cell>
          <cell r="CG414">
            <v>0</v>
          </cell>
          <cell r="CH414">
            <v>0</v>
          </cell>
          <cell r="CI414">
            <v>0</v>
          </cell>
          <cell r="CJ414">
            <v>0</v>
          </cell>
          <cell r="CK414">
            <v>0</v>
          </cell>
          <cell r="CL414">
            <v>0</v>
          </cell>
          <cell r="CM414">
            <v>0</v>
          </cell>
          <cell r="CN414">
            <v>0</v>
          </cell>
          <cell r="CO414">
            <v>0</v>
          </cell>
          <cell r="CP414">
            <v>0</v>
          </cell>
          <cell r="CQ414">
            <v>0</v>
          </cell>
          <cell r="CR414">
            <v>0</v>
          </cell>
          <cell r="CS414">
            <v>0</v>
          </cell>
          <cell r="CT414">
            <v>0</v>
          </cell>
          <cell r="CU414">
            <v>0</v>
          </cell>
          <cell r="CV414">
            <v>0</v>
          </cell>
          <cell r="CW414">
            <v>0</v>
          </cell>
          <cell r="CX414">
            <v>0</v>
          </cell>
          <cell r="CY414">
            <v>0</v>
          </cell>
          <cell r="CZ414">
            <v>0</v>
          </cell>
          <cell r="DA414">
            <v>0</v>
          </cell>
          <cell r="DB414">
            <v>0</v>
          </cell>
        </row>
        <row r="415">
          <cell r="BZ415" t="str">
            <v>000</v>
          </cell>
          <cell r="CG415">
            <v>0</v>
          </cell>
          <cell r="CH415">
            <v>0</v>
          </cell>
          <cell r="CI415">
            <v>0</v>
          </cell>
          <cell r="CJ415">
            <v>0</v>
          </cell>
          <cell r="CK415">
            <v>0</v>
          </cell>
          <cell r="CL415">
            <v>0</v>
          </cell>
          <cell r="CM415">
            <v>0</v>
          </cell>
          <cell r="CN415">
            <v>0</v>
          </cell>
          <cell r="CO415">
            <v>0</v>
          </cell>
          <cell r="CP415">
            <v>0</v>
          </cell>
          <cell r="CQ415">
            <v>0</v>
          </cell>
          <cell r="CR415">
            <v>0</v>
          </cell>
          <cell r="CS415">
            <v>0</v>
          </cell>
          <cell r="CT415">
            <v>0</v>
          </cell>
          <cell r="CU415">
            <v>0</v>
          </cell>
          <cell r="CV415">
            <v>0</v>
          </cell>
          <cell r="CW415">
            <v>0</v>
          </cell>
          <cell r="CX415">
            <v>0</v>
          </cell>
          <cell r="CY415">
            <v>0</v>
          </cell>
          <cell r="CZ415">
            <v>0</v>
          </cell>
          <cell r="DA415">
            <v>0</v>
          </cell>
          <cell r="DB415">
            <v>0</v>
          </cell>
        </row>
        <row r="416">
          <cell r="BZ416" t="str">
            <v>000</v>
          </cell>
          <cell r="CG416">
            <v>0</v>
          </cell>
          <cell r="CH416">
            <v>0</v>
          </cell>
          <cell r="CI416">
            <v>0</v>
          </cell>
          <cell r="CJ416">
            <v>0</v>
          </cell>
          <cell r="CK416">
            <v>0</v>
          </cell>
          <cell r="CL416">
            <v>0</v>
          </cell>
          <cell r="CM416">
            <v>0</v>
          </cell>
          <cell r="CN416">
            <v>0</v>
          </cell>
          <cell r="CO416">
            <v>0</v>
          </cell>
          <cell r="CP416">
            <v>0</v>
          </cell>
          <cell r="CQ416">
            <v>0</v>
          </cell>
          <cell r="CR416">
            <v>0</v>
          </cell>
          <cell r="CS416">
            <v>0</v>
          </cell>
          <cell r="CT416">
            <v>0</v>
          </cell>
          <cell r="CU416">
            <v>0</v>
          </cell>
          <cell r="CV416">
            <v>0</v>
          </cell>
          <cell r="CW416">
            <v>0</v>
          </cell>
          <cell r="CX416">
            <v>0</v>
          </cell>
          <cell r="CY416">
            <v>0</v>
          </cell>
          <cell r="CZ416">
            <v>0</v>
          </cell>
          <cell r="DA416">
            <v>0</v>
          </cell>
          <cell r="DB416">
            <v>0</v>
          </cell>
        </row>
        <row r="417">
          <cell r="BZ417" t="str">
            <v>000</v>
          </cell>
          <cell r="CG417">
            <v>0</v>
          </cell>
          <cell r="CH417">
            <v>0</v>
          </cell>
          <cell r="CI417">
            <v>0</v>
          </cell>
          <cell r="CJ417">
            <v>0</v>
          </cell>
          <cell r="CK417">
            <v>0</v>
          </cell>
          <cell r="CL417">
            <v>0</v>
          </cell>
          <cell r="CM417">
            <v>0</v>
          </cell>
          <cell r="CN417">
            <v>0</v>
          </cell>
          <cell r="CO417">
            <v>0</v>
          </cell>
          <cell r="CP417">
            <v>0</v>
          </cell>
          <cell r="CQ417">
            <v>0</v>
          </cell>
          <cell r="CR417">
            <v>0</v>
          </cell>
          <cell r="CS417">
            <v>0</v>
          </cell>
          <cell r="CT417">
            <v>0</v>
          </cell>
          <cell r="CU417">
            <v>0</v>
          </cell>
          <cell r="CV417">
            <v>0</v>
          </cell>
          <cell r="CW417">
            <v>0</v>
          </cell>
          <cell r="CX417">
            <v>0</v>
          </cell>
          <cell r="CY417">
            <v>0</v>
          </cell>
          <cell r="CZ417">
            <v>0</v>
          </cell>
          <cell r="DA417">
            <v>0</v>
          </cell>
          <cell r="DB417">
            <v>0</v>
          </cell>
        </row>
        <row r="418">
          <cell r="BZ418" t="str">
            <v>000</v>
          </cell>
          <cell r="CG418">
            <v>0</v>
          </cell>
          <cell r="CH418">
            <v>0</v>
          </cell>
          <cell r="CI418">
            <v>0</v>
          </cell>
          <cell r="CJ418">
            <v>0</v>
          </cell>
          <cell r="CK418">
            <v>0</v>
          </cell>
          <cell r="CL418">
            <v>0</v>
          </cell>
          <cell r="CM418">
            <v>0</v>
          </cell>
          <cell r="CN418">
            <v>0</v>
          </cell>
          <cell r="CO418">
            <v>0</v>
          </cell>
          <cell r="CP418">
            <v>0</v>
          </cell>
          <cell r="CQ418">
            <v>0</v>
          </cell>
          <cell r="CR418">
            <v>0</v>
          </cell>
          <cell r="CS418">
            <v>0</v>
          </cell>
          <cell r="CT418">
            <v>0</v>
          </cell>
          <cell r="CU418">
            <v>0</v>
          </cell>
          <cell r="CV418">
            <v>0</v>
          </cell>
          <cell r="CW418">
            <v>0</v>
          </cell>
          <cell r="CX418">
            <v>0</v>
          </cell>
          <cell r="CY418">
            <v>0</v>
          </cell>
          <cell r="CZ418">
            <v>0</v>
          </cell>
          <cell r="DA418">
            <v>0</v>
          </cell>
          <cell r="DB418">
            <v>0</v>
          </cell>
        </row>
        <row r="419">
          <cell r="BZ419" t="str">
            <v>000</v>
          </cell>
          <cell r="CG419">
            <v>0</v>
          </cell>
          <cell r="CH419">
            <v>0</v>
          </cell>
          <cell r="CI419">
            <v>0</v>
          </cell>
          <cell r="CJ419">
            <v>0</v>
          </cell>
          <cell r="CK419">
            <v>0</v>
          </cell>
          <cell r="CL419">
            <v>0</v>
          </cell>
          <cell r="CM419">
            <v>0</v>
          </cell>
          <cell r="CN419">
            <v>0</v>
          </cell>
          <cell r="CO419">
            <v>0</v>
          </cell>
          <cell r="CP419">
            <v>0</v>
          </cell>
          <cell r="CQ419">
            <v>0</v>
          </cell>
          <cell r="CR419">
            <v>0</v>
          </cell>
          <cell r="CS419">
            <v>0</v>
          </cell>
          <cell r="CT419">
            <v>0</v>
          </cell>
          <cell r="CU419">
            <v>0</v>
          </cell>
          <cell r="CV419">
            <v>0</v>
          </cell>
          <cell r="CW419">
            <v>0</v>
          </cell>
          <cell r="CX419">
            <v>0</v>
          </cell>
          <cell r="CY419">
            <v>0</v>
          </cell>
          <cell r="CZ419">
            <v>0</v>
          </cell>
          <cell r="DA419">
            <v>0</v>
          </cell>
          <cell r="DB419">
            <v>0</v>
          </cell>
        </row>
        <row r="420">
          <cell r="BZ420" t="str">
            <v>000</v>
          </cell>
          <cell r="CG420">
            <v>0</v>
          </cell>
          <cell r="CH420">
            <v>0</v>
          </cell>
          <cell r="CI420">
            <v>0</v>
          </cell>
          <cell r="CJ420">
            <v>0</v>
          </cell>
          <cell r="CK420">
            <v>0</v>
          </cell>
          <cell r="CL420">
            <v>0</v>
          </cell>
          <cell r="CM420">
            <v>0</v>
          </cell>
          <cell r="CN420">
            <v>0</v>
          </cell>
          <cell r="CO420">
            <v>0</v>
          </cell>
          <cell r="CP420">
            <v>0</v>
          </cell>
          <cell r="CQ420">
            <v>0</v>
          </cell>
          <cell r="CR420">
            <v>0</v>
          </cell>
          <cell r="CS420">
            <v>0</v>
          </cell>
          <cell r="CT420">
            <v>0</v>
          </cell>
          <cell r="CU420">
            <v>0</v>
          </cell>
          <cell r="CV420">
            <v>0</v>
          </cell>
          <cell r="CW420">
            <v>0</v>
          </cell>
          <cell r="CX420">
            <v>0</v>
          </cell>
          <cell r="CY420">
            <v>0</v>
          </cell>
          <cell r="CZ420">
            <v>0</v>
          </cell>
          <cell r="DA420">
            <v>0</v>
          </cell>
          <cell r="DB420">
            <v>0</v>
          </cell>
        </row>
        <row r="421">
          <cell r="BZ421" t="str">
            <v>000</v>
          </cell>
          <cell r="CG421">
            <v>0</v>
          </cell>
          <cell r="CH421">
            <v>0</v>
          </cell>
          <cell r="CI421">
            <v>0</v>
          </cell>
          <cell r="CJ421">
            <v>0</v>
          </cell>
          <cell r="CK421">
            <v>0</v>
          </cell>
          <cell r="CL421">
            <v>0</v>
          </cell>
          <cell r="CM421">
            <v>0</v>
          </cell>
          <cell r="CN421">
            <v>0</v>
          </cell>
          <cell r="CO421">
            <v>0</v>
          </cell>
          <cell r="CP421">
            <v>0</v>
          </cell>
          <cell r="CQ421">
            <v>0</v>
          </cell>
          <cell r="CR421">
            <v>0</v>
          </cell>
          <cell r="CS421">
            <v>0</v>
          </cell>
          <cell r="CT421">
            <v>0</v>
          </cell>
          <cell r="CU421">
            <v>0</v>
          </cell>
          <cell r="CV421">
            <v>0</v>
          </cell>
          <cell r="CW421">
            <v>0</v>
          </cell>
          <cell r="CX421">
            <v>0</v>
          </cell>
          <cell r="CY421">
            <v>0</v>
          </cell>
          <cell r="CZ421">
            <v>0</v>
          </cell>
          <cell r="DA421">
            <v>0</v>
          </cell>
          <cell r="DB421">
            <v>0</v>
          </cell>
        </row>
        <row r="422">
          <cell r="BZ422" t="str">
            <v>000</v>
          </cell>
          <cell r="CG422">
            <v>0</v>
          </cell>
          <cell r="CH422">
            <v>0</v>
          </cell>
          <cell r="CI422">
            <v>0</v>
          </cell>
          <cell r="CJ422">
            <v>0</v>
          </cell>
          <cell r="CK422">
            <v>0</v>
          </cell>
          <cell r="CL422">
            <v>0</v>
          </cell>
          <cell r="CM422">
            <v>0</v>
          </cell>
          <cell r="CN422">
            <v>0</v>
          </cell>
          <cell r="CO422">
            <v>0</v>
          </cell>
          <cell r="CP422">
            <v>0</v>
          </cell>
          <cell r="CQ422">
            <v>0</v>
          </cell>
          <cell r="CR422">
            <v>0</v>
          </cell>
          <cell r="CS422">
            <v>0</v>
          </cell>
          <cell r="CT422">
            <v>0</v>
          </cell>
          <cell r="CU422">
            <v>0</v>
          </cell>
          <cell r="CV422">
            <v>0</v>
          </cell>
          <cell r="CW422">
            <v>0</v>
          </cell>
          <cell r="CX422">
            <v>0</v>
          </cell>
          <cell r="CY422">
            <v>0</v>
          </cell>
          <cell r="CZ422">
            <v>0</v>
          </cell>
          <cell r="DA422">
            <v>0</v>
          </cell>
          <cell r="DB422">
            <v>0</v>
          </cell>
        </row>
        <row r="423">
          <cell r="BZ423" t="str">
            <v>000</v>
          </cell>
          <cell r="CG423">
            <v>0</v>
          </cell>
          <cell r="CH423">
            <v>0</v>
          </cell>
          <cell r="CI423">
            <v>0</v>
          </cell>
          <cell r="CJ423">
            <v>0</v>
          </cell>
          <cell r="CK423">
            <v>0</v>
          </cell>
          <cell r="CL423">
            <v>0</v>
          </cell>
          <cell r="CM423">
            <v>0</v>
          </cell>
          <cell r="CN423">
            <v>0</v>
          </cell>
          <cell r="CO423">
            <v>0</v>
          </cell>
          <cell r="CP423">
            <v>0</v>
          </cell>
          <cell r="CQ423">
            <v>0</v>
          </cell>
          <cell r="CR423">
            <v>0</v>
          </cell>
          <cell r="CS423">
            <v>0</v>
          </cell>
          <cell r="CT423">
            <v>0</v>
          </cell>
          <cell r="CU423">
            <v>0</v>
          </cell>
          <cell r="CV423">
            <v>0</v>
          </cell>
          <cell r="CW423">
            <v>0</v>
          </cell>
          <cell r="CX423">
            <v>0</v>
          </cell>
          <cell r="CY423">
            <v>0</v>
          </cell>
          <cell r="CZ423">
            <v>0</v>
          </cell>
          <cell r="DA423">
            <v>0</v>
          </cell>
          <cell r="DB423">
            <v>0</v>
          </cell>
        </row>
        <row r="424">
          <cell r="BZ424" t="str">
            <v>000</v>
          </cell>
          <cell r="CG424">
            <v>0</v>
          </cell>
          <cell r="CH424">
            <v>0</v>
          </cell>
          <cell r="CI424">
            <v>0</v>
          </cell>
          <cell r="CJ424">
            <v>0</v>
          </cell>
          <cell r="CK424">
            <v>0</v>
          </cell>
          <cell r="CL424">
            <v>0</v>
          </cell>
          <cell r="CM424">
            <v>0</v>
          </cell>
          <cell r="CN424">
            <v>0</v>
          </cell>
          <cell r="CO424">
            <v>0</v>
          </cell>
          <cell r="CP424">
            <v>0</v>
          </cell>
          <cell r="CQ424">
            <v>0</v>
          </cell>
          <cell r="CR424">
            <v>0</v>
          </cell>
          <cell r="CS424">
            <v>0</v>
          </cell>
          <cell r="CT424">
            <v>0</v>
          </cell>
          <cell r="CU424">
            <v>0</v>
          </cell>
          <cell r="CV424">
            <v>0</v>
          </cell>
          <cell r="CW424">
            <v>0</v>
          </cell>
          <cell r="CX424">
            <v>0</v>
          </cell>
          <cell r="CY424">
            <v>0</v>
          </cell>
          <cell r="CZ424">
            <v>0</v>
          </cell>
          <cell r="DA424">
            <v>0</v>
          </cell>
          <cell r="DB424">
            <v>0</v>
          </cell>
        </row>
        <row r="425">
          <cell r="BZ425" t="str">
            <v>000</v>
          </cell>
          <cell r="CG425">
            <v>0</v>
          </cell>
          <cell r="CH425">
            <v>0</v>
          </cell>
          <cell r="CI425">
            <v>0</v>
          </cell>
          <cell r="CJ425">
            <v>0</v>
          </cell>
          <cell r="CK425">
            <v>0</v>
          </cell>
          <cell r="CL425">
            <v>0</v>
          </cell>
          <cell r="CM425">
            <v>0</v>
          </cell>
          <cell r="CN425">
            <v>0</v>
          </cell>
          <cell r="CO425">
            <v>0</v>
          </cell>
          <cell r="CP425">
            <v>0</v>
          </cell>
          <cell r="CQ425">
            <v>0</v>
          </cell>
          <cell r="CR425">
            <v>0</v>
          </cell>
          <cell r="CS425">
            <v>0</v>
          </cell>
          <cell r="CT425">
            <v>0</v>
          </cell>
          <cell r="CU425">
            <v>0</v>
          </cell>
          <cell r="CV425">
            <v>0</v>
          </cell>
          <cell r="CW425">
            <v>0</v>
          </cell>
          <cell r="CX425">
            <v>0</v>
          </cell>
          <cell r="CY425">
            <v>0</v>
          </cell>
          <cell r="CZ425">
            <v>0</v>
          </cell>
          <cell r="DA425">
            <v>0</v>
          </cell>
          <cell r="DB425">
            <v>0</v>
          </cell>
        </row>
        <row r="426">
          <cell r="BZ426" t="str">
            <v>000</v>
          </cell>
          <cell r="CG426">
            <v>0</v>
          </cell>
          <cell r="CH426">
            <v>0</v>
          </cell>
          <cell r="CI426">
            <v>0</v>
          </cell>
          <cell r="CJ426">
            <v>0</v>
          </cell>
          <cell r="CK426">
            <v>0</v>
          </cell>
          <cell r="CL426">
            <v>0</v>
          </cell>
          <cell r="CM426">
            <v>0</v>
          </cell>
          <cell r="CN426">
            <v>0</v>
          </cell>
          <cell r="CO426">
            <v>0</v>
          </cell>
          <cell r="CP426">
            <v>0</v>
          </cell>
          <cell r="CQ426">
            <v>0</v>
          </cell>
          <cell r="CR426">
            <v>0</v>
          </cell>
          <cell r="CS426">
            <v>0</v>
          </cell>
          <cell r="CT426">
            <v>0</v>
          </cell>
          <cell r="CU426">
            <v>0</v>
          </cell>
          <cell r="CV426">
            <v>0</v>
          </cell>
          <cell r="CW426">
            <v>0</v>
          </cell>
          <cell r="CX426">
            <v>0</v>
          </cell>
          <cell r="CY426">
            <v>0</v>
          </cell>
          <cell r="CZ426">
            <v>0</v>
          </cell>
          <cell r="DA426">
            <v>0</v>
          </cell>
          <cell r="DB426">
            <v>0</v>
          </cell>
        </row>
        <row r="427">
          <cell r="BZ427" t="str">
            <v>000</v>
          </cell>
          <cell r="CG427">
            <v>0</v>
          </cell>
          <cell r="CH427">
            <v>0</v>
          </cell>
          <cell r="CI427">
            <v>0</v>
          </cell>
          <cell r="CJ427">
            <v>0</v>
          </cell>
          <cell r="CK427">
            <v>0</v>
          </cell>
          <cell r="CL427">
            <v>0</v>
          </cell>
          <cell r="CM427">
            <v>0</v>
          </cell>
          <cell r="CN427">
            <v>0</v>
          </cell>
          <cell r="CO427">
            <v>0</v>
          </cell>
          <cell r="CP427">
            <v>0</v>
          </cell>
          <cell r="CQ427">
            <v>0</v>
          </cell>
          <cell r="CR427">
            <v>0</v>
          </cell>
          <cell r="CS427">
            <v>0</v>
          </cell>
          <cell r="CT427">
            <v>0</v>
          </cell>
          <cell r="CU427">
            <v>0</v>
          </cell>
          <cell r="CV427">
            <v>0</v>
          </cell>
          <cell r="CW427">
            <v>0</v>
          </cell>
          <cell r="CX427">
            <v>0</v>
          </cell>
          <cell r="CY427">
            <v>0</v>
          </cell>
          <cell r="CZ427">
            <v>0</v>
          </cell>
          <cell r="DA427">
            <v>0</v>
          </cell>
          <cell r="DB427">
            <v>0</v>
          </cell>
        </row>
        <row r="428">
          <cell r="BZ428" t="str">
            <v>000</v>
          </cell>
          <cell r="CG428">
            <v>0</v>
          </cell>
          <cell r="CH428">
            <v>0</v>
          </cell>
          <cell r="CI428">
            <v>0</v>
          </cell>
          <cell r="CJ428">
            <v>0</v>
          </cell>
          <cell r="CK428">
            <v>0</v>
          </cell>
          <cell r="CL428">
            <v>0</v>
          </cell>
          <cell r="CM428">
            <v>0</v>
          </cell>
          <cell r="CN428">
            <v>0</v>
          </cell>
          <cell r="CO428">
            <v>0</v>
          </cell>
          <cell r="CP428">
            <v>0</v>
          </cell>
          <cell r="CQ428">
            <v>0</v>
          </cell>
          <cell r="CR428">
            <v>0</v>
          </cell>
          <cell r="CS428">
            <v>0</v>
          </cell>
          <cell r="CT428">
            <v>0</v>
          </cell>
          <cell r="CU428">
            <v>0</v>
          </cell>
          <cell r="CV428">
            <v>0</v>
          </cell>
          <cell r="CW428">
            <v>0</v>
          </cell>
          <cell r="CX428">
            <v>0</v>
          </cell>
          <cell r="CY428">
            <v>0</v>
          </cell>
          <cell r="CZ428">
            <v>0</v>
          </cell>
          <cell r="DA428">
            <v>0</v>
          </cell>
          <cell r="DB428">
            <v>0</v>
          </cell>
        </row>
        <row r="429">
          <cell r="BZ429" t="str">
            <v>000</v>
          </cell>
          <cell r="CG429">
            <v>0</v>
          </cell>
          <cell r="CH429">
            <v>0</v>
          </cell>
          <cell r="CI429">
            <v>0</v>
          </cell>
          <cell r="CJ429">
            <v>0</v>
          </cell>
          <cell r="CK429">
            <v>0</v>
          </cell>
          <cell r="CL429">
            <v>0</v>
          </cell>
          <cell r="CM429">
            <v>0</v>
          </cell>
          <cell r="CN429">
            <v>0</v>
          </cell>
          <cell r="CO429">
            <v>0</v>
          </cell>
          <cell r="CP429">
            <v>0</v>
          </cell>
          <cell r="CQ429">
            <v>0</v>
          </cell>
          <cell r="CR429">
            <v>0</v>
          </cell>
          <cell r="CS429">
            <v>0</v>
          </cell>
          <cell r="CT429">
            <v>0</v>
          </cell>
          <cell r="CU429">
            <v>0</v>
          </cell>
          <cell r="CV429">
            <v>0</v>
          </cell>
          <cell r="CW429">
            <v>0</v>
          </cell>
          <cell r="CX429">
            <v>0</v>
          </cell>
          <cell r="CY429">
            <v>0</v>
          </cell>
          <cell r="CZ429">
            <v>0</v>
          </cell>
          <cell r="DA429">
            <v>0</v>
          </cell>
          <cell r="DB429">
            <v>0</v>
          </cell>
        </row>
        <row r="430">
          <cell r="BZ430" t="str">
            <v>000</v>
          </cell>
          <cell r="CG430">
            <v>0</v>
          </cell>
          <cell r="CH430">
            <v>0</v>
          </cell>
          <cell r="CI430">
            <v>0</v>
          </cell>
          <cell r="CJ430">
            <v>0</v>
          </cell>
          <cell r="CK430">
            <v>0</v>
          </cell>
          <cell r="CL430">
            <v>0</v>
          </cell>
          <cell r="CM430">
            <v>0</v>
          </cell>
          <cell r="CN430">
            <v>0</v>
          </cell>
          <cell r="CO430">
            <v>0</v>
          </cell>
          <cell r="CP430">
            <v>0</v>
          </cell>
          <cell r="CQ430">
            <v>0</v>
          </cell>
          <cell r="CR430">
            <v>0</v>
          </cell>
          <cell r="CS430">
            <v>0</v>
          </cell>
          <cell r="CT430">
            <v>0</v>
          </cell>
          <cell r="CU430">
            <v>0</v>
          </cell>
          <cell r="CV430">
            <v>0</v>
          </cell>
          <cell r="CW430">
            <v>0</v>
          </cell>
          <cell r="CX430">
            <v>0</v>
          </cell>
          <cell r="CY430">
            <v>0</v>
          </cell>
          <cell r="CZ430">
            <v>0</v>
          </cell>
          <cell r="DA430">
            <v>0</v>
          </cell>
          <cell r="DB430">
            <v>0</v>
          </cell>
        </row>
        <row r="431">
          <cell r="BZ431" t="str">
            <v>000</v>
          </cell>
          <cell r="CG431">
            <v>0</v>
          </cell>
          <cell r="CH431">
            <v>0</v>
          </cell>
          <cell r="CI431">
            <v>0</v>
          </cell>
          <cell r="CJ431">
            <v>0</v>
          </cell>
          <cell r="CK431">
            <v>0</v>
          </cell>
          <cell r="CL431">
            <v>0</v>
          </cell>
          <cell r="CM431">
            <v>0</v>
          </cell>
          <cell r="CN431">
            <v>0</v>
          </cell>
          <cell r="CO431">
            <v>0</v>
          </cell>
          <cell r="CP431">
            <v>0</v>
          </cell>
          <cell r="CQ431">
            <v>0</v>
          </cell>
          <cell r="CR431">
            <v>0</v>
          </cell>
          <cell r="CS431">
            <v>0</v>
          </cell>
          <cell r="CT431">
            <v>0</v>
          </cell>
          <cell r="CU431">
            <v>0</v>
          </cell>
          <cell r="CV431">
            <v>0</v>
          </cell>
          <cell r="CW431">
            <v>0</v>
          </cell>
          <cell r="CX431">
            <v>0</v>
          </cell>
          <cell r="CY431">
            <v>0</v>
          </cell>
          <cell r="CZ431">
            <v>0</v>
          </cell>
          <cell r="DA431">
            <v>0</v>
          </cell>
          <cell r="DB431">
            <v>0</v>
          </cell>
        </row>
        <row r="432">
          <cell r="BZ432" t="str">
            <v>000</v>
          </cell>
          <cell r="CG432">
            <v>0</v>
          </cell>
          <cell r="CH432">
            <v>0</v>
          </cell>
          <cell r="CI432">
            <v>0</v>
          </cell>
          <cell r="CJ432">
            <v>0</v>
          </cell>
          <cell r="CK432">
            <v>0</v>
          </cell>
          <cell r="CL432">
            <v>0</v>
          </cell>
          <cell r="CM432">
            <v>0</v>
          </cell>
          <cell r="CN432">
            <v>0</v>
          </cell>
          <cell r="CO432">
            <v>0</v>
          </cell>
          <cell r="CP432">
            <v>0</v>
          </cell>
          <cell r="CQ432">
            <v>0</v>
          </cell>
          <cell r="CR432">
            <v>0</v>
          </cell>
          <cell r="CS432">
            <v>0</v>
          </cell>
          <cell r="CT432">
            <v>0</v>
          </cell>
          <cell r="CU432">
            <v>0</v>
          </cell>
          <cell r="CV432">
            <v>0</v>
          </cell>
          <cell r="CW432">
            <v>0</v>
          </cell>
          <cell r="CX432">
            <v>0</v>
          </cell>
          <cell r="CY432">
            <v>0</v>
          </cell>
          <cell r="CZ432">
            <v>0</v>
          </cell>
          <cell r="DA432">
            <v>0</v>
          </cell>
          <cell r="DB432">
            <v>0</v>
          </cell>
        </row>
        <row r="433">
          <cell r="BZ433" t="str">
            <v>000</v>
          </cell>
          <cell r="CG433">
            <v>0</v>
          </cell>
          <cell r="CH433">
            <v>0</v>
          </cell>
          <cell r="CI433">
            <v>0</v>
          </cell>
          <cell r="CJ433">
            <v>0</v>
          </cell>
          <cell r="CK433">
            <v>0</v>
          </cell>
          <cell r="CL433">
            <v>0</v>
          </cell>
          <cell r="CM433">
            <v>0</v>
          </cell>
          <cell r="CN433">
            <v>0</v>
          </cell>
          <cell r="CO433">
            <v>0</v>
          </cell>
          <cell r="CP433">
            <v>0</v>
          </cell>
          <cell r="CQ433">
            <v>0</v>
          </cell>
          <cell r="CR433">
            <v>0</v>
          </cell>
          <cell r="CS433">
            <v>0</v>
          </cell>
          <cell r="CT433">
            <v>0</v>
          </cell>
          <cell r="CU433">
            <v>0</v>
          </cell>
          <cell r="CV433">
            <v>0</v>
          </cell>
          <cell r="CW433">
            <v>0</v>
          </cell>
          <cell r="CX433">
            <v>0</v>
          </cell>
          <cell r="CY433">
            <v>0</v>
          </cell>
          <cell r="CZ433">
            <v>0</v>
          </cell>
          <cell r="DA433">
            <v>0</v>
          </cell>
          <cell r="DB433">
            <v>0</v>
          </cell>
        </row>
        <row r="434">
          <cell r="BZ434" t="str">
            <v>000</v>
          </cell>
          <cell r="CG434">
            <v>0</v>
          </cell>
          <cell r="CH434">
            <v>0</v>
          </cell>
          <cell r="CI434">
            <v>0</v>
          </cell>
          <cell r="CJ434">
            <v>0</v>
          </cell>
          <cell r="CK434">
            <v>0</v>
          </cell>
          <cell r="CL434">
            <v>0</v>
          </cell>
          <cell r="CM434">
            <v>0</v>
          </cell>
          <cell r="CN434">
            <v>0</v>
          </cell>
          <cell r="CO434">
            <v>0</v>
          </cell>
          <cell r="CP434">
            <v>0</v>
          </cell>
          <cell r="CQ434">
            <v>0</v>
          </cell>
          <cell r="CR434">
            <v>0</v>
          </cell>
          <cell r="CS434">
            <v>0</v>
          </cell>
          <cell r="CT434">
            <v>0</v>
          </cell>
          <cell r="CU434">
            <v>0</v>
          </cell>
          <cell r="CV434">
            <v>0</v>
          </cell>
          <cell r="CW434">
            <v>0</v>
          </cell>
          <cell r="CX434">
            <v>0</v>
          </cell>
          <cell r="CY434">
            <v>0</v>
          </cell>
          <cell r="CZ434">
            <v>0</v>
          </cell>
          <cell r="DA434">
            <v>0</v>
          </cell>
          <cell r="DB434">
            <v>0</v>
          </cell>
        </row>
      </sheetData>
      <sheetData sheetId="11"/>
      <sheetData sheetId="12"/>
      <sheetData sheetId="13">
        <row r="215">
          <cell r="F215" t="str">
            <v>CAC</v>
          </cell>
          <cell r="G215" t="str">
            <v>SACL</v>
          </cell>
          <cell r="H215" t="str">
            <v>SACS Bus</v>
          </cell>
          <cell r="I215" t="str">
            <v>SACS Res</v>
          </cell>
          <cell r="J215" t="str">
            <v>SACS Unm</v>
          </cell>
          <cell r="K215" t="str">
            <v>SACS CL</v>
          </cell>
        </row>
        <row r="216">
          <cell r="C216" t="str">
            <v>EastT1</v>
          </cell>
          <cell r="F216">
            <v>0.47674418604651164</v>
          </cell>
          <cell r="G216">
            <v>0.48215245970405318</v>
          </cell>
          <cell r="H216">
            <v>0.50848635514419838</v>
          </cell>
          <cell r="I216">
            <v>0.48415495950446169</v>
          </cell>
          <cell r="J216">
            <v>0.47699195930681498</v>
          </cell>
          <cell r="K216">
            <v>0.44785662513896429</v>
          </cell>
        </row>
        <row r="217">
          <cell r="C217" t="str">
            <v>EastT2</v>
          </cell>
          <cell r="F217">
            <v>0.29069767441860467</v>
          </cell>
          <cell r="G217">
            <v>0.30901057998085868</v>
          </cell>
          <cell r="H217">
            <v>0.29724214541162175</v>
          </cell>
          <cell r="I217">
            <v>0.29335362631781997</v>
          </cell>
          <cell r="J217">
            <v>0.32129015851507225</v>
          </cell>
          <cell r="K217">
            <v>0.3608306662829468</v>
          </cell>
        </row>
        <row r="218">
          <cell r="C218" t="str">
            <v>EastT3</v>
          </cell>
          <cell r="F218">
            <v>0.23255813953488372</v>
          </cell>
          <cell r="G218">
            <v>0.208836960315088</v>
          </cell>
          <cell r="H218">
            <v>0.19427149944417998</v>
          </cell>
          <cell r="I218">
            <v>0.22249141417771826</v>
          </cell>
          <cell r="J218">
            <v>0.20171788217811276</v>
          </cell>
          <cell r="K218">
            <v>0.19131270857808885</v>
          </cell>
        </row>
        <row r="219">
          <cell r="C219" t="str">
            <v>WestT1</v>
          </cell>
          <cell r="F219">
            <v>0.7142857142857143</v>
          </cell>
          <cell r="G219">
            <v>0.75293801110727687</v>
          </cell>
          <cell r="H219">
            <v>0.74781392001626179</v>
          </cell>
          <cell r="I219">
            <v>0.76951761573828703</v>
          </cell>
          <cell r="J219">
            <v>0.77814735858572237</v>
          </cell>
          <cell r="K219">
            <v>0.74271190358166139</v>
          </cell>
        </row>
        <row r="220">
          <cell r="C220" t="str">
            <v>WestT2</v>
          </cell>
          <cell r="F220">
            <v>0.14285714285714285</v>
          </cell>
          <cell r="G220">
            <v>0.20492699785638252</v>
          </cell>
          <cell r="H220">
            <v>0.20331999328543385</v>
          </cell>
          <cell r="I220">
            <v>0.19112609640109543</v>
          </cell>
          <cell r="J220">
            <v>0.19243761669912657</v>
          </cell>
          <cell r="K220">
            <v>0.21782647384982362</v>
          </cell>
        </row>
        <row r="221">
          <cell r="C221" t="str">
            <v>WestT3</v>
          </cell>
          <cell r="F221">
            <v>0.14285714285714285</v>
          </cell>
          <cell r="G221">
            <v>4.2134991036340705E-2</v>
          </cell>
          <cell r="H221">
            <v>4.8866086698304272E-2</v>
          </cell>
          <cell r="I221">
            <v>3.935628786061747E-2</v>
          </cell>
          <cell r="J221">
            <v>2.9415024715151079E-2</v>
          </cell>
          <cell r="K221">
            <v>3.946162256851516E-2</v>
          </cell>
        </row>
        <row r="222">
          <cell r="C222" t="str">
            <v>South EastSE</v>
          </cell>
          <cell r="F222">
            <v>1</v>
          </cell>
          <cell r="G222">
            <v>1</v>
          </cell>
          <cell r="H222">
            <v>1</v>
          </cell>
          <cell r="I222">
            <v>1</v>
          </cell>
          <cell r="J222">
            <v>1</v>
          </cell>
          <cell r="K222">
            <v>1</v>
          </cell>
        </row>
        <row r="223">
          <cell r="C223" t="str">
            <v>Mt IsaT4</v>
          </cell>
          <cell r="F223"/>
          <cell r="G223">
            <v>1</v>
          </cell>
          <cell r="H223">
            <v>1</v>
          </cell>
          <cell r="I223">
            <v>1</v>
          </cell>
          <cell r="J223">
            <v>1</v>
          </cell>
          <cell r="K223">
            <v>1</v>
          </cell>
        </row>
      </sheetData>
      <sheetData sheetId="14"/>
      <sheetData sheetId="15">
        <row r="15">
          <cell r="C15" t="str">
            <v>Pricing zone</v>
          </cell>
          <cell r="D15" t="str">
            <v>NMI</v>
          </cell>
          <cell r="E15" t="str">
            <v>Voltage level</v>
          </cell>
          <cell r="F15" t="str">
            <v>Transmission zone</v>
          </cell>
          <cell r="G15" t="str">
            <v>TNI</v>
          </cell>
          <cell r="H15" t="str">
            <v>Customer name</v>
          </cell>
          <cell r="I15" t="str">
            <v>Tariff name</v>
          </cell>
          <cell r="J15" t="str">
            <v>DLF</v>
          </cell>
          <cell r="K15" t="str">
            <v>CAV</v>
          </cell>
          <cell r="L15" t="str">
            <v>CCAV</v>
          </cell>
          <cell r="M15" t="str">
            <v>NCCAV</v>
          </cell>
          <cell r="N15" t="str">
            <v>Annual energy</v>
          </cell>
          <cell r="O15" t="str">
            <v>Connection units</v>
          </cell>
          <cell r="P15" t="str">
            <v>Authorised demand import kVA</v>
          </cell>
          <cell r="Q15" t="str">
            <v>Capacity Non Summer</v>
          </cell>
          <cell r="R15" t="str">
            <v>Authorised demand export kW</v>
          </cell>
          <cell r="S15" t="str">
            <v>Monthly max demand kVA</v>
          </cell>
          <cell r="T15" t="str">
            <v>Monthly summer max demand kVA</v>
          </cell>
          <cell r="U15" t="str">
            <v>Monthly max demand peak kVA</v>
          </cell>
          <cell r="V15" t="str">
            <v>Excess demand</v>
          </cell>
          <cell r="W15" t="str">
            <v>Volume</v>
          </cell>
          <cell r="X15" t="str">
            <v>Volume non summer</v>
          </cell>
          <cell r="Y15" t="str">
            <v>Volume summer</v>
          </cell>
          <cell r="Z15" t="str">
            <v>Volume off peak</v>
          </cell>
          <cell r="AA15" t="str">
            <v>Volume peak</v>
          </cell>
        </row>
        <row r="16">
          <cell r="C16" t="str">
            <v>East</v>
          </cell>
          <cell r="D16">
            <v>3031124500</v>
          </cell>
          <cell r="E16" t="str">
            <v>22/11kV Line</v>
          </cell>
          <cell r="F16" t="str">
            <v>T3</v>
          </cell>
          <cell r="G16" t="str">
            <v>QCRN</v>
          </cell>
          <cell r="H16" t="str">
            <v>SITA Australia Pty Ltd (Cairns Waste Management)</v>
          </cell>
          <cell r="I16" t="str">
            <v>CAC 22/11kV Line</v>
          </cell>
          <cell r="J16">
            <v>1.073</v>
          </cell>
          <cell r="K16">
            <v>266982.88681666274</v>
          </cell>
          <cell r="L16">
            <v>147954.09476101</v>
          </cell>
          <cell r="M16">
            <v>119028.79205565274</v>
          </cell>
          <cell r="N16">
            <v>3172000</v>
          </cell>
          <cell r="O16">
            <v>5</v>
          </cell>
          <cell r="P16">
            <v>750</v>
          </cell>
          <cell r="Q16">
            <v>0</v>
          </cell>
          <cell r="R16">
            <v>0</v>
          </cell>
          <cell r="S16">
            <v>7889.75</v>
          </cell>
          <cell r="T16">
            <v>0</v>
          </cell>
          <cell r="U16">
            <v>0</v>
          </cell>
          <cell r="V16">
            <v>0</v>
          </cell>
          <cell r="W16">
            <v>3172000</v>
          </cell>
          <cell r="X16">
            <v>0</v>
          </cell>
          <cell r="Y16">
            <v>0</v>
          </cell>
          <cell r="Z16"/>
          <cell r="AA16"/>
        </row>
        <row r="17">
          <cell r="C17" t="str">
            <v>East</v>
          </cell>
          <cell r="D17">
            <v>3039072291</v>
          </cell>
          <cell r="E17" t="str">
            <v>22/11kV Line</v>
          </cell>
          <cell r="F17" t="str">
            <v>T1</v>
          </cell>
          <cell r="G17" t="str">
            <v>QBWL</v>
          </cell>
          <cell r="H17" t="str">
            <v>Jellinbah Resources Pty Ltd - Coal Preparation Plant</v>
          </cell>
          <cell r="I17" t="str">
            <v>CAC 22/11kV Line</v>
          </cell>
          <cell r="J17">
            <v>1.073</v>
          </cell>
          <cell r="K17">
            <v>312882.35883999371</v>
          </cell>
          <cell r="L17">
            <v>147954.09476101</v>
          </cell>
          <cell r="M17">
            <v>164928.26407898372</v>
          </cell>
          <cell r="N17">
            <v>1355000</v>
          </cell>
          <cell r="O17">
            <v>6</v>
          </cell>
          <cell r="P17">
            <v>1280</v>
          </cell>
          <cell r="Q17">
            <v>0</v>
          </cell>
          <cell r="R17">
            <v>0</v>
          </cell>
          <cell r="S17">
            <v>15000</v>
          </cell>
          <cell r="T17">
            <v>0</v>
          </cell>
          <cell r="U17">
            <v>0</v>
          </cell>
          <cell r="V17">
            <v>0</v>
          </cell>
          <cell r="W17">
            <v>1355000</v>
          </cell>
          <cell r="X17">
            <v>0</v>
          </cell>
          <cell r="Y17">
            <v>0</v>
          </cell>
          <cell r="Z17"/>
          <cell r="AA17"/>
        </row>
        <row r="18">
          <cell r="C18" t="str">
            <v>East</v>
          </cell>
          <cell r="D18">
            <v>3050045342</v>
          </cell>
          <cell r="E18" t="str">
            <v>33kV</v>
          </cell>
          <cell r="F18" t="str">
            <v>T1</v>
          </cell>
          <cell r="G18" t="str">
            <v>QTKM</v>
          </cell>
          <cell r="H18" t="str">
            <v>White Industries - Dalby</v>
          </cell>
          <cell r="I18" t="str">
            <v>CAC 33kV</v>
          </cell>
          <cell r="J18">
            <v>1.0109999999999999</v>
          </cell>
          <cell r="K18">
            <v>661341.24844847934</v>
          </cell>
          <cell r="L18">
            <v>475904.68015447899</v>
          </cell>
          <cell r="M18">
            <v>185436.56829400035</v>
          </cell>
          <cell r="N18">
            <v>1708000</v>
          </cell>
          <cell r="O18">
            <v>13</v>
          </cell>
          <cell r="P18">
            <v>2740</v>
          </cell>
          <cell r="Q18">
            <v>0</v>
          </cell>
          <cell r="R18">
            <v>0</v>
          </cell>
          <cell r="S18">
            <v>27481.641000000003</v>
          </cell>
          <cell r="T18">
            <v>0</v>
          </cell>
          <cell r="U18">
            <v>0</v>
          </cell>
          <cell r="V18">
            <v>0</v>
          </cell>
          <cell r="W18">
            <v>1708000</v>
          </cell>
          <cell r="X18">
            <v>0</v>
          </cell>
          <cell r="Y18">
            <v>0</v>
          </cell>
          <cell r="Z18"/>
          <cell r="AA18"/>
        </row>
        <row r="19">
          <cell r="C19" t="str">
            <v>East</v>
          </cell>
          <cell r="D19">
            <v>3050401688</v>
          </cell>
          <cell r="E19" t="str">
            <v>22/11kV Bus</v>
          </cell>
          <cell r="F19" t="str">
            <v>T3</v>
          </cell>
          <cell r="G19" t="str">
            <v>QTUH</v>
          </cell>
          <cell r="H19" t="str">
            <v>Body Corp Mitre Street, Pt Douglas</v>
          </cell>
          <cell r="I19" t="str">
            <v>CAC 22/11kV Bus</v>
          </cell>
          <cell r="J19">
            <v>1.073</v>
          </cell>
          <cell r="K19">
            <v>287287.40537086123</v>
          </cell>
          <cell r="L19">
            <v>272682.8121311185</v>
          </cell>
          <cell r="M19">
            <v>14604.593239742739</v>
          </cell>
          <cell r="N19">
            <v>3427000</v>
          </cell>
          <cell r="O19">
            <v>5</v>
          </cell>
          <cell r="P19">
            <v>820</v>
          </cell>
          <cell r="Q19">
            <v>0</v>
          </cell>
          <cell r="R19">
            <v>0</v>
          </cell>
          <cell r="S19">
            <v>7144.3960000000006</v>
          </cell>
          <cell r="T19">
            <v>0</v>
          </cell>
          <cell r="U19">
            <v>0</v>
          </cell>
          <cell r="V19">
            <v>0</v>
          </cell>
          <cell r="W19">
            <v>3427000</v>
          </cell>
          <cell r="X19">
            <v>0</v>
          </cell>
          <cell r="Y19">
            <v>0</v>
          </cell>
          <cell r="Z19"/>
          <cell r="AA19"/>
        </row>
        <row r="20">
          <cell r="C20" t="str">
            <v>East</v>
          </cell>
          <cell r="D20">
            <v>3050880454</v>
          </cell>
          <cell r="E20" t="str">
            <v>22/11kV Bus</v>
          </cell>
          <cell r="F20" t="str">
            <v>T2</v>
          </cell>
          <cell r="G20" t="str">
            <v>QTVS</v>
          </cell>
          <cell r="H20" t="str">
            <v>Townsville City Council - Cape Cleveland Waste Treatment Plant</v>
          </cell>
          <cell r="I20" t="str">
            <v>CAC 22/11kV Bus</v>
          </cell>
          <cell r="J20">
            <v>1.036</v>
          </cell>
          <cell r="K20">
            <v>1818635.1715012733</v>
          </cell>
          <cell r="L20">
            <v>272682.8121311185</v>
          </cell>
          <cell r="M20">
            <v>1545952.3593701548</v>
          </cell>
          <cell r="N20">
            <v>5672000</v>
          </cell>
          <cell r="O20">
            <v>38</v>
          </cell>
          <cell r="P20">
            <v>3330</v>
          </cell>
          <cell r="Q20">
            <v>0</v>
          </cell>
          <cell r="R20">
            <v>0</v>
          </cell>
          <cell r="S20">
            <v>13942.355</v>
          </cell>
          <cell r="T20">
            <v>0</v>
          </cell>
          <cell r="U20">
            <v>0</v>
          </cell>
          <cell r="V20">
            <v>0</v>
          </cell>
          <cell r="W20">
            <v>5672000</v>
          </cell>
          <cell r="X20">
            <v>0</v>
          </cell>
          <cell r="Y20">
            <v>0</v>
          </cell>
          <cell r="Z20"/>
          <cell r="AA20"/>
        </row>
        <row r="21">
          <cell r="C21" t="str">
            <v>East</v>
          </cell>
          <cell r="D21">
            <v>3050974882</v>
          </cell>
          <cell r="E21" t="str">
            <v>66kV</v>
          </cell>
          <cell r="F21" t="str">
            <v>T2</v>
          </cell>
          <cell r="G21" t="str">
            <v>QPRO</v>
          </cell>
          <cell r="H21" t="str">
            <v>CCIG Investments Pty Ltd - Daydream Island</v>
          </cell>
          <cell r="I21" t="str">
            <v>CAC 66kV</v>
          </cell>
          <cell r="J21">
            <v>1.016</v>
          </cell>
          <cell r="K21">
            <v>1551288.434359692</v>
          </cell>
          <cell r="L21">
            <v>1551288.434359692</v>
          </cell>
          <cell r="M21">
            <v>0</v>
          </cell>
          <cell r="N21">
            <v>3514000</v>
          </cell>
          <cell r="O21">
            <v>7</v>
          </cell>
          <cell r="P21">
            <v>330</v>
          </cell>
          <cell r="Q21">
            <v>0</v>
          </cell>
          <cell r="R21">
            <v>0</v>
          </cell>
          <cell r="S21">
            <v>3960</v>
          </cell>
          <cell r="T21">
            <v>0</v>
          </cell>
          <cell r="U21">
            <v>0</v>
          </cell>
          <cell r="V21">
            <v>0</v>
          </cell>
          <cell r="W21">
            <v>3514000</v>
          </cell>
          <cell r="X21">
            <v>0</v>
          </cell>
          <cell r="Y21">
            <v>0</v>
          </cell>
          <cell r="Z21"/>
          <cell r="AA21"/>
        </row>
        <row r="22">
          <cell r="C22" t="str">
            <v>East</v>
          </cell>
          <cell r="D22">
            <v>3051000300</v>
          </cell>
          <cell r="E22" t="str">
            <v>22/11kV Line</v>
          </cell>
          <cell r="F22" t="str">
            <v>T2</v>
          </cell>
          <cell r="G22" t="str">
            <v>QGAR</v>
          </cell>
          <cell r="H22" t="str">
            <v>Townsville Airport Pty Ltd - Back-up supply</v>
          </cell>
          <cell r="I22" t="str">
            <v>CAC 22/11kV Line</v>
          </cell>
          <cell r="J22">
            <v>1.016</v>
          </cell>
          <cell r="K22">
            <v>147954.09476101</v>
          </cell>
          <cell r="L22">
            <v>147954.09476101</v>
          </cell>
          <cell r="M22">
            <v>0</v>
          </cell>
          <cell r="N22">
            <v>0</v>
          </cell>
          <cell r="O22">
            <v>0</v>
          </cell>
          <cell r="P22">
            <v>0</v>
          </cell>
          <cell r="Q22">
            <v>0</v>
          </cell>
          <cell r="R22">
            <v>0</v>
          </cell>
          <cell r="S22">
            <v>0</v>
          </cell>
          <cell r="T22">
            <v>0</v>
          </cell>
          <cell r="U22">
            <v>0</v>
          </cell>
          <cell r="V22">
            <v>0</v>
          </cell>
          <cell r="W22">
            <v>0</v>
          </cell>
          <cell r="X22">
            <v>0</v>
          </cell>
          <cell r="Y22">
            <v>0</v>
          </cell>
          <cell r="Z22"/>
          <cell r="AA22"/>
        </row>
        <row r="23">
          <cell r="C23" t="str">
            <v>East</v>
          </cell>
          <cell r="D23">
            <v>3051004241</v>
          </cell>
          <cell r="E23" t="str">
            <v>22/11kV Line</v>
          </cell>
          <cell r="F23" t="str">
            <v>T2</v>
          </cell>
          <cell r="G23" t="str">
            <v>QTVS</v>
          </cell>
          <cell r="H23" t="str">
            <v>Dept of Community Safety - Townsville Womens Correctional Centre</v>
          </cell>
          <cell r="I23" t="str">
            <v>CAC 22/11kV Line</v>
          </cell>
          <cell r="J23">
            <v>1.073</v>
          </cell>
          <cell r="K23">
            <v>394580.06375525461</v>
          </cell>
          <cell r="L23">
            <v>147954.09476101</v>
          </cell>
          <cell r="M23">
            <v>246625.96899424461</v>
          </cell>
          <cell r="N23">
            <v>3494000</v>
          </cell>
          <cell r="O23">
            <v>8</v>
          </cell>
          <cell r="P23">
            <v>1780</v>
          </cell>
          <cell r="Q23">
            <v>0</v>
          </cell>
          <cell r="R23">
            <v>0</v>
          </cell>
          <cell r="S23">
            <v>6405.2519999999995</v>
          </cell>
          <cell r="T23">
            <v>0</v>
          </cell>
          <cell r="U23">
            <v>0</v>
          </cell>
          <cell r="V23">
            <v>0</v>
          </cell>
          <cell r="W23">
            <v>3494000</v>
          </cell>
          <cell r="X23">
            <v>0</v>
          </cell>
          <cell r="Y23">
            <v>0</v>
          </cell>
          <cell r="Z23"/>
          <cell r="AA23"/>
        </row>
        <row r="24">
          <cell r="C24" t="str">
            <v>East</v>
          </cell>
          <cell r="D24">
            <v>3051006162</v>
          </cell>
          <cell r="E24" t="str">
            <v>22/11kV Bus</v>
          </cell>
          <cell r="F24" t="str">
            <v>T2</v>
          </cell>
          <cell r="G24" t="str">
            <v>QDGL</v>
          </cell>
          <cell r="H24" t="str">
            <v>Queensland Health - Townsville Hospital - Second Supply</v>
          </cell>
          <cell r="I24" t="str">
            <v>CAC 22/11kV Bus</v>
          </cell>
          <cell r="J24">
            <v>1.036</v>
          </cell>
          <cell r="K24">
            <v>272682.8121311185</v>
          </cell>
          <cell r="L24">
            <v>272682.8121311185</v>
          </cell>
          <cell r="M24">
            <v>0</v>
          </cell>
          <cell r="N24">
            <v>15839000</v>
          </cell>
          <cell r="O24">
            <v>4</v>
          </cell>
          <cell r="P24">
            <v>4440</v>
          </cell>
          <cell r="Q24">
            <v>0</v>
          </cell>
          <cell r="R24">
            <v>0</v>
          </cell>
          <cell r="S24">
            <v>35295.626000000004</v>
          </cell>
          <cell r="T24">
            <v>0</v>
          </cell>
          <cell r="U24">
            <v>0</v>
          </cell>
          <cell r="V24">
            <v>0</v>
          </cell>
          <cell r="W24">
            <v>15839000</v>
          </cell>
          <cell r="X24">
            <v>0</v>
          </cell>
          <cell r="Y24">
            <v>0</v>
          </cell>
          <cell r="Z24"/>
          <cell r="AA24"/>
        </row>
        <row r="25">
          <cell r="C25" t="str">
            <v>East</v>
          </cell>
          <cell r="D25">
            <v>3051084589</v>
          </cell>
          <cell r="E25" t="str">
            <v>66kV</v>
          </cell>
          <cell r="F25" t="str">
            <v>T1</v>
          </cell>
          <cell r="G25" t="str">
            <v>QTBC</v>
          </cell>
          <cell r="H25" t="str">
            <v>Isis Central Sugar Mill Company Ltd</v>
          </cell>
          <cell r="I25" t="str">
            <v>CAC 66kV</v>
          </cell>
          <cell r="J25">
            <v>1.016</v>
          </cell>
          <cell r="K25">
            <v>1551288.434359692</v>
          </cell>
          <cell r="L25">
            <v>1551288.434359692</v>
          </cell>
          <cell r="M25">
            <v>0</v>
          </cell>
          <cell r="N25">
            <v>1545000</v>
          </cell>
          <cell r="O25">
            <v>22</v>
          </cell>
          <cell r="P25">
            <v>9670</v>
          </cell>
          <cell r="Q25">
            <v>0</v>
          </cell>
          <cell r="R25">
            <v>0</v>
          </cell>
          <cell r="S25">
            <v>0</v>
          </cell>
          <cell r="T25">
            <v>0</v>
          </cell>
          <cell r="U25">
            <v>0</v>
          </cell>
          <cell r="V25">
            <v>0</v>
          </cell>
          <cell r="W25">
            <v>1545000</v>
          </cell>
          <cell r="X25">
            <v>0</v>
          </cell>
          <cell r="Y25">
            <v>0</v>
          </cell>
          <cell r="Z25"/>
          <cell r="AA25"/>
        </row>
        <row r="26">
          <cell r="C26" t="str">
            <v>East</v>
          </cell>
          <cell r="D26">
            <v>3051100231</v>
          </cell>
          <cell r="E26" t="str">
            <v>33kV</v>
          </cell>
          <cell r="F26" t="str">
            <v>T2</v>
          </cell>
          <cell r="G26" t="str">
            <v>QCOL</v>
          </cell>
          <cell r="H26" t="str">
            <v>Q Coal Sonoma Wash Plant Operations Pty Ltd - Sonoma Coal Mine</v>
          </cell>
          <cell r="I26" t="str">
            <v>CAC 33kV</v>
          </cell>
          <cell r="J26">
            <v>1.0109999999999999</v>
          </cell>
          <cell r="K26">
            <v>475904.68015447899</v>
          </cell>
          <cell r="L26">
            <v>475904.68015447899</v>
          </cell>
          <cell r="M26">
            <v>0</v>
          </cell>
          <cell r="N26">
            <v>38912000</v>
          </cell>
          <cell r="O26">
            <v>0</v>
          </cell>
          <cell r="P26">
            <v>7220</v>
          </cell>
          <cell r="Q26">
            <v>0</v>
          </cell>
          <cell r="R26">
            <v>0</v>
          </cell>
          <cell r="S26">
            <v>79033.161999999997</v>
          </cell>
          <cell r="T26">
            <v>0</v>
          </cell>
          <cell r="U26">
            <v>0</v>
          </cell>
          <cell r="V26">
            <v>0</v>
          </cell>
          <cell r="W26">
            <v>38912000</v>
          </cell>
          <cell r="X26">
            <v>0</v>
          </cell>
          <cell r="Y26">
            <v>0</v>
          </cell>
          <cell r="Z26"/>
          <cell r="AA26"/>
        </row>
        <row r="27">
          <cell r="C27" t="str">
            <v>East</v>
          </cell>
          <cell r="D27">
            <v>3051119978</v>
          </cell>
          <cell r="E27" t="str">
            <v>22/11kV Line</v>
          </cell>
          <cell r="F27" t="str">
            <v>T1</v>
          </cell>
          <cell r="G27" t="str">
            <v>QMRH</v>
          </cell>
          <cell r="H27" t="str">
            <v>Civeo Pty Ltd - Coppabella Village CP1 Camp Feeder</v>
          </cell>
          <cell r="I27" t="str">
            <v>CAC 22/11kV Line</v>
          </cell>
          <cell r="J27">
            <v>1.036</v>
          </cell>
          <cell r="K27">
            <v>231299.10081037448</v>
          </cell>
          <cell r="L27">
            <v>147954.09476101</v>
          </cell>
          <cell r="M27">
            <v>83345.006049364485</v>
          </cell>
          <cell r="N27">
            <v>3696000</v>
          </cell>
          <cell r="O27">
            <v>4</v>
          </cell>
          <cell r="P27">
            <v>750</v>
          </cell>
          <cell r="Q27">
            <v>0</v>
          </cell>
          <cell r="R27">
            <v>0</v>
          </cell>
          <cell r="S27">
            <v>9000</v>
          </cell>
          <cell r="T27">
            <v>0</v>
          </cell>
          <cell r="U27">
            <v>0</v>
          </cell>
          <cell r="V27">
            <v>0</v>
          </cell>
          <cell r="W27">
            <v>3696000</v>
          </cell>
          <cell r="X27">
            <v>0</v>
          </cell>
          <cell r="Y27">
            <v>0</v>
          </cell>
          <cell r="Z27"/>
          <cell r="AA27"/>
        </row>
        <row r="28">
          <cell r="C28" t="str">
            <v>East</v>
          </cell>
          <cell r="D28">
            <v>3051162717</v>
          </cell>
          <cell r="E28" t="str">
            <v>33kV</v>
          </cell>
          <cell r="F28" t="str">
            <v>T1</v>
          </cell>
          <cell r="G28" t="str">
            <v>QTKM</v>
          </cell>
          <cell r="H28" t="str">
            <v>Dalby Bio-Refinery Ltd - Ethanol Plant</v>
          </cell>
          <cell r="I28" t="str">
            <v>CAC 33kV</v>
          </cell>
          <cell r="J28">
            <v>1.0109999999999999</v>
          </cell>
          <cell r="K28">
            <v>475904.68015447899</v>
          </cell>
          <cell r="L28">
            <v>475904.68015447899</v>
          </cell>
          <cell r="M28">
            <v>0</v>
          </cell>
          <cell r="N28">
            <v>2167000</v>
          </cell>
          <cell r="O28">
            <v>7</v>
          </cell>
          <cell r="P28">
            <v>1000</v>
          </cell>
          <cell r="Q28">
            <v>0</v>
          </cell>
          <cell r="R28">
            <v>0</v>
          </cell>
          <cell r="S28">
            <v>12000</v>
          </cell>
          <cell r="T28">
            <v>0</v>
          </cell>
          <cell r="U28">
            <v>0</v>
          </cell>
          <cell r="V28">
            <v>0</v>
          </cell>
          <cell r="W28">
            <v>2167000</v>
          </cell>
          <cell r="X28">
            <v>0</v>
          </cell>
          <cell r="Y28">
            <v>0</v>
          </cell>
          <cell r="Z28"/>
          <cell r="AA28"/>
        </row>
        <row r="29">
          <cell r="C29" t="str">
            <v>East</v>
          </cell>
          <cell r="D29">
            <v>3051175967</v>
          </cell>
          <cell r="E29" t="str">
            <v>66kV</v>
          </cell>
          <cell r="F29" t="str">
            <v>T1</v>
          </cell>
          <cell r="G29" t="str">
            <v>QGST</v>
          </cell>
          <cell r="H29" t="str">
            <v>Belridge Enterprises Pty Ltd - Mt Goondicum Mine</v>
          </cell>
          <cell r="I29" t="str">
            <v>CAC 66kV</v>
          </cell>
          <cell r="J29">
            <v>1.016</v>
          </cell>
          <cell r="K29">
            <v>1551288.434359692</v>
          </cell>
          <cell r="L29">
            <v>1551288.434359692</v>
          </cell>
          <cell r="M29">
            <v>0</v>
          </cell>
          <cell r="N29">
            <v>339000</v>
          </cell>
          <cell r="O29">
            <v>0</v>
          </cell>
          <cell r="P29">
            <v>4210</v>
          </cell>
          <cell r="Q29">
            <v>0</v>
          </cell>
          <cell r="R29">
            <v>0</v>
          </cell>
          <cell r="S29">
            <v>1045.1489999999999</v>
          </cell>
          <cell r="T29">
            <v>0</v>
          </cell>
          <cell r="U29">
            <v>0</v>
          </cell>
          <cell r="V29">
            <v>0</v>
          </cell>
          <cell r="W29">
            <v>339000</v>
          </cell>
          <cell r="X29">
            <v>0</v>
          </cell>
          <cell r="Y29">
            <v>0</v>
          </cell>
          <cell r="Z29"/>
          <cell r="AA29"/>
        </row>
        <row r="30">
          <cell r="C30" t="str">
            <v>East</v>
          </cell>
          <cell r="D30">
            <v>3051198738</v>
          </cell>
          <cell r="E30" t="str">
            <v>22/11kV Line</v>
          </cell>
          <cell r="F30" t="str">
            <v>T2</v>
          </cell>
          <cell r="G30" t="str">
            <v>QTVS</v>
          </cell>
          <cell r="H30" t="str">
            <v>Dept of Community Safety - Townsville Mens Correctional Centre</v>
          </cell>
          <cell r="I30" t="str">
            <v>CAC 22/11kV Line</v>
          </cell>
          <cell r="J30">
            <v>1.073</v>
          </cell>
          <cell r="K30">
            <v>416393.45244782243</v>
          </cell>
          <cell r="L30">
            <v>147954.09476101</v>
          </cell>
          <cell r="M30">
            <v>268439.35768681241</v>
          </cell>
          <cell r="N30">
            <v>4260000</v>
          </cell>
          <cell r="O30">
            <v>9</v>
          </cell>
          <cell r="P30">
            <v>2670</v>
          </cell>
          <cell r="Q30">
            <v>0</v>
          </cell>
          <cell r="R30">
            <v>0</v>
          </cell>
          <cell r="S30">
            <v>14339.074000000001</v>
          </cell>
          <cell r="T30">
            <v>0</v>
          </cell>
          <cell r="U30">
            <v>0</v>
          </cell>
          <cell r="V30">
            <v>0</v>
          </cell>
          <cell r="W30">
            <v>4260000</v>
          </cell>
          <cell r="X30">
            <v>0</v>
          </cell>
          <cell r="Y30">
            <v>0</v>
          </cell>
          <cell r="Z30"/>
          <cell r="AA30"/>
        </row>
        <row r="31">
          <cell r="C31" t="str">
            <v>East</v>
          </cell>
          <cell r="D31">
            <v>3051313391</v>
          </cell>
          <cell r="E31" t="str">
            <v>66kV</v>
          </cell>
          <cell r="F31" t="str">
            <v>T1</v>
          </cell>
          <cell r="G31" t="str">
            <v>QBWL</v>
          </cell>
          <cell r="H31" t="str">
            <v>Yarrabee Coal Company Pty Limited</v>
          </cell>
          <cell r="I31" t="str">
            <v>CAC 66kV</v>
          </cell>
          <cell r="J31">
            <v>1.036</v>
          </cell>
          <cell r="K31">
            <v>3072574.6085206559</v>
          </cell>
          <cell r="L31">
            <v>1551288.434359692</v>
          </cell>
          <cell r="M31">
            <v>1521286.1741609639</v>
          </cell>
          <cell r="N31">
            <v>13081000</v>
          </cell>
          <cell r="O31">
            <v>61</v>
          </cell>
          <cell r="P31">
            <v>3160</v>
          </cell>
          <cell r="Q31">
            <v>0</v>
          </cell>
          <cell r="R31">
            <v>0</v>
          </cell>
          <cell r="S31">
            <v>37758.218000000001</v>
          </cell>
          <cell r="T31">
            <v>0</v>
          </cell>
          <cell r="U31">
            <v>0</v>
          </cell>
          <cell r="V31">
            <v>0</v>
          </cell>
          <cell r="W31">
            <v>13081000</v>
          </cell>
          <cell r="X31">
            <v>0</v>
          </cell>
          <cell r="Y31">
            <v>0</v>
          </cell>
          <cell r="Z31"/>
          <cell r="AA31"/>
        </row>
        <row r="32">
          <cell r="C32" t="str">
            <v>East</v>
          </cell>
          <cell r="D32">
            <v>3051335719</v>
          </cell>
          <cell r="E32" t="str">
            <v>22/11kV Line</v>
          </cell>
          <cell r="F32" t="str">
            <v>T1</v>
          </cell>
          <cell r="G32" t="str">
            <v>QROC</v>
          </cell>
          <cell r="H32" t="str">
            <v>Stockland Shopping Centre - Rockhampton</v>
          </cell>
          <cell r="I32" t="str">
            <v>CAC 22/11kV Line</v>
          </cell>
          <cell r="J32">
            <v>1.036</v>
          </cell>
          <cell r="K32">
            <v>727971.51586058817</v>
          </cell>
          <cell r="L32">
            <v>147954.09476101</v>
          </cell>
          <cell r="M32">
            <v>580017.42109957815</v>
          </cell>
          <cell r="N32">
            <v>7581000</v>
          </cell>
          <cell r="O32">
            <v>15</v>
          </cell>
          <cell r="P32">
            <v>4300</v>
          </cell>
          <cell r="Q32">
            <v>0</v>
          </cell>
          <cell r="R32">
            <v>0</v>
          </cell>
          <cell r="S32">
            <v>21122.207999999999</v>
          </cell>
          <cell r="T32">
            <v>0</v>
          </cell>
          <cell r="U32">
            <v>0</v>
          </cell>
          <cell r="V32">
            <v>0</v>
          </cell>
          <cell r="W32">
            <v>7581000</v>
          </cell>
          <cell r="X32">
            <v>0</v>
          </cell>
          <cell r="Y32">
            <v>0</v>
          </cell>
          <cell r="Z32"/>
          <cell r="AA32"/>
        </row>
        <row r="33">
          <cell r="C33" t="str">
            <v>East</v>
          </cell>
          <cell r="D33">
            <v>3051398036</v>
          </cell>
          <cell r="E33" t="str">
            <v>22/11kV Line</v>
          </cell>
          <cell r="F33" t="str">
            <v>T3</v>
          </cell>
          <cell r="G33" t="str">
            <v>QKAM</v>
          </cell>
          <cell r="H33" t="str">
            <v>Carins Regional Council Northern Treatment Plant</v>
          </cell>
          <cell r="I33" t="str">
            <v>CAC 22/11kV Line</v>
          </cell>
          <cell r="J33">
            <v>1.016</v>
          </cell>
          <cell r="K33">
            <v>280108.25772741757</v>
          </cell>
          <cell r="L33">
            <v>147954.09476101</v>
          </cell>
          <cell r="M33">
            <v>132154.16296640757</v>
          </cell>
          <cell r="N33">
            <v>3692000</v>
          </cell>
          <cell r="O33">
            <v>6</v>
          </cell>
          <cell r="P33">
            <v>710</v>
          </cell>
          <cell r="Q33">
            <v>0</v>
          </cell>
          <cell r="R33">
            <v>75</v>
          </cell>
          <cell r="S33">
            <v>7628.1999999999989</v>
          </cell>
          <cell r="T33">
            <v>0</v>
          </cell>
          <cell r="U33">
            <v>0</v>
          </cell>
          <cell r="V33">
            <v>0</v>
          </cell>
          <cell r="W33">
            <v>3692000</v>
          </cell>
          <cell r="X33">
            <v>0</v>
          </cell>
          <cell r="Y33">
            <v>0</v>
          </cell>
          <cell r="Z33"/>
          <cell r="AA33"/>
        </row>
        <row r="34">
          <cell r="C34" t="str">
            <v>East</v>
          </cell>
          <cell r="D34">
            <v>3051401436</v>
          </cell>
          <cell r="E34" t="str">
            <v>22/11kV Line</v>
          </cell>
          <cell r="F34" t="str">
            <v>T3</v>
          </cell>
          <cell r="G34" t="str">
            <v>QCRN</v>
          </cell>
          <cell r="H34" t="str">
            <v>Cairns Regional Council Sthn Water Treatment Plant</v>
          </cell>
          <cell r="I34" t="str">
            <v>CAC 22/11kV Line</v>
          </cell>
          <cell r="J34">
            <v>1.036</v>
          </cell>
          <cell r="K34">
            <v>147954.09476101</v>
          </cell>
          <cell r="L34">
            <v>147954.09476101</v>
          </cell>
          <cell r="M34">
            <v>0</v>
          </cell>
          <cell r="N34">
            <v>3697000</v>
          </cell>
          <cell r="O34">
            <v>0</v>
          </cell>
          <cell r="P34">
            <v>860</v>
          </cell>
          <cell r="Q34">
            <v>0</v>
          </cell>
          <cell r="R34">
            <v>75</v>
          </cell>
          <cell r="S34">
            <v>8300</v>
          </cell>
          <cell r="T34">
            <v>0</v>
          </cell>
          <cell r="U34">
            <v>0</v>
          </cell>
          <cell r="V34">
            <v>0</v>
          </cell>
          <cell r="W34">
            <v>3697000</v>
          </cell>
          <cell r="X34">
            <v>0</v>
          </cell>
          <cell r="Y34">
            <v>0</v>
          </cell>
          <cell r="Z34"/>
          <cell r="AA34"/>
        </row>
        <row r="35">
          <cell r="C35" t="str">
            <v>West</v>
          </cell>
          <cell r="D35">
            <v>3051411750</v>
          </cell>
          <cell r="E35" t="str">
            <v>22/11kV Line</v>
          </cell>
          <cell r="F35" t="str">
            <v>T1</v>
          </cell>
          <cell r="G35" t="str">
            <v>QCBL</v>
          </cell>
          <cell r="H35" t="str">
            <v>Syntech Resources Pty Ltd - Cameby Downs Mine</v>
          </cell>
          <cell r="I35" t="str">
            <v>CAC 22/11kV Line</v>
          </cell>
          <cell r="J35">
            <v>1.0509999999999999</v>
          </cell>
          <cell r="K35">
            <v>675154.11952281685</v>
          </cell>
          <cell r="L35">
            <v>147954.09476101</v>
          </cell>
          <cell r="M35">
            <v>527200.02476180682</v>
          </cell>
          <cell r="N35">
            <v>9534000</v>
          </cell>
          <cell r="O35">
            <v>14</v>
          </cell>
          <cell r="P35">
            <v>2890</v>
          </cell>
          <cell r="Q35">
            <v>0</v>
          </cell>
          <cell r="R35">
            <v>0</v>
          </cell>
          <cell r="S35">
            <v>21515.689000000002</v>
          </cell>
          <cell r="T35">
            <v>0</v>
          </cell>
          <cell r="U35">
            <v>0</v>
          </cell>
          <cell r="V35">
            <v>0</v>
          </cell>
          <cell r="W35">
            <v>9534000</v>
          </cell>
          <cell r="X35">
            <v>0</v>
          </cell>
          <cell r="Y35">
            <v>0</v>
          </cell>
          <cell r="Z35"/>
          <cell r="AA35"/>
        </row>
        <row r="36">
          <cell r="C36" t="str">
            <v>East</v>
          </cell>
          <cell r="D36">
            <v>3051464039</v>
          </cell>
          <cell r="E36" t="str">
            <v>22/11kV Line</v>
          </cell>
          <cell r="F36" t="str">
            <v>T2</v>
          </cell>
          <cell r="G36" t="str">
            <v>QMKA</v>
          </cell>
          <cell r="H36" t="str">
            <v>Thomas Borthwick &amp; Sons (Australia) Pty Ltd – Borthwicks Mackay Feeder 1</v>
          </cell>
          <cell r="I36" t="str">
            <v>CAC 22/11kV Line</v>
          </cell>
          <cell r="J36">
            <v>1.036</v>
          </cell>
          <cell r="K36">
            <v>147954.09476101</v>
          </cell>
          <cell r="L36">
            <v>147954.09476101</v>
          </cell>
          <cell r="M36">
            <v>0</v>
          </cell>
          <cell r="N36">
            <v>5728000</v>
          </cell>
          <cell r="O36">
            <v>0</v>
          </cell>
          <cell r="P36">
            <v>1500</v>
          </cell>
          <cell r="Q36">
            <v>0</v>
          </cell>
          <cell r="R36">
            <v>0</v>
          </cell>
          <cell r="S36">
            <v>17309.757000000001</v>
          </cell>
          <cell r="T36">
            <v>0</v>
          </cell>
          <cell r="U36">
            <v>0</v>
          </cell>
          <cell r="V36">
            <v>0</v>
          </cell>
          <cell r="W36">
            <v>5728000</v>
          </cell>
          <cell r="X36">
            <v>0</v>
          </cell>
          <cell r="Y36">
            <v>0</v>
          </cell>
          <cell r="Z36"/>
          <cell r="AA36"/>
        </row>
        <row r="37">
          <cell r="C37" t="str">
            <v>East</v>
          </cell>
          <cell r="D37">
            <v>3051464055</v>
          </cell>
          <cell r="E37" t="str">
            <v>22/11kV Line</v>
          </cell>
          <cell r="F37" t="str">
            <v>T2</v>
          </cell>
          <cell r="G37" t="str">
            <v>QMKA</v>
          </cell>
          <cell r="H37" t="str">
            <v>Thomas Borthwick &amp; Sons (Australia) Pty Ltd – Borthwicks Mackay Feeder 2</v>
          </cell>
          <cell r="I37" t="str">
            <v>CAC 22/11kV Line</v>
          </cell>
          <cell r="J37">
            <v>1.036</v>
          </cell>
          <cell r="K37">
            <v>147954.09476101</v>
          </cell>
          <cell r="L37">
            <v>147954.09476101</v>
          </cell>
          <cell r="M37">
            <v>0</v>
          </cell>
          <cell r="N37">
            <v>8634000</v>
          </cell>
          <cell r="O37">
            <v>0</v>
          </cell>
          <cell r="P37">
            <v>2100</v>
          </cell>
          <cell r="Q37">
            <v>0</v>
          </cell>
          <cell r="R37">
            <v>0</v>
          </cell>
          <cell r="S37">
            <v>22182.858</v>
          </cell>
          <cell r="T37">
            <v>0</v>
          </cell>
          <cell r="U37">
            <v>0</v>
          </cell>
          <cell r="V37">
            <v>0</v>
          </cell>
          <cell r="W37">
            <v>8634000</v>
          </cell>
          <cell r="X37">
            <v>0</v>
          </cell>
          <cell r="Y37">
            <v>0</v>
          </cell>
          <cell r="Z37"/>
          <cell r="AA37"/>
        </row>
        <row r="38">
          <cell r="C38" t="str">
            <v>East</v>
          </cell>
          <cell r="D38">
            <v>3051464276</v>
          </cell>
          <cell r="E38" t="str">
            <v>22/11kV Bus</v>
          </cell>
          <cell r="F38" t="str">
            <v>T1</v>
          </cell>
          <cell r="G38" t="str">
            <v>QMRA</v>
          </cell>
          <cell r="H38" t="str">
            <v>Lion Mining Pty Ltd (Cracow Gold Mine) - Mine surface facilities</v>
          </cell>
          <cell r="I38" t="str">
            <v>CAC 22/11kV Bus</v>
          </cell>
          <cell r="J38">
            <v>1.036</v>
          </cell>
          <cell r="K38">
            <v>272682.8121311185</v>
          </cell>
          <cell r="L38">
            <v>272682.8121311185</v>
          </cell>
          <cell r="M38">
            <v>0</v>
          </cell>
          <cell r="N38">
            <v>7761000</v>
          </cell>
          <cell r="O38">
            <v>0</v>
          </cell>
          <cell r="P38">
            <v>1840</v>
          </cell>
          <cell r="Q38">
            <v>0</v>
          </cell>
          <cell r="R38">
            <v>0</v>
          </cell>
          <cell r="S38">
            <v>15422.409000000003</v>
          </cell>
          <cell r="T38">
            <v>0</v>
          </cell>
          <cell r="U38">
            <v>0</v>
          </cell>
          <cell r="V38">
            <v>0</v>
          </cell>
          <cell r="W38">
            <v>7761000</v>
          </cell>
          <cell r="X38">
            <v>0</v>
          </cell>
          <cell r="Y38">
            <v>0</v>
          </cell>
          <cell r="Z38"/>
          <cell r="AA38"/>
        </row>
        <row r="39">
          <cell r="C39" t="str">
            <v>East</v>
          </cell>
          <cell r="D39">
            <v>3051464331</v>
          </cell>
          <cell r="E39" t="str">
            <v>33kV</v>
          </cell>
          <cell r="F39" t="str">
            <v>T1</v>
          </cell>
          <cell r="G39" t="str">
            <v>QOKT</v>
          </cell>
          <cell r="H39" t="str">
            <v>New Acland Coal Pty Ltd</v>
          </cell>
          <cell r="I39" t="str">
            <v>CAC 33kV</v>
          </cell>
          <cell r="J39">
            <v>1.073</v>
          </cell>
          <cell r="K39">
            <v>952786.37293175631</v>
          </cell>
          <cell r="L39">
            <v>475904.68015447899</v>
          </cell>
          <cell r="M39">
            <v>476881.69277727732</v>
          </cell>
          <cell r="N39">
            <v>10262000</v>
          </cell>
          <cell r="O39">
            <v>19</v>
          </cell>
          <cell r="P39">
            <v>2110</v>
          </cell>
          <cell r="Q39">
            <v>0</v>
          </cell>
          <cell r="R39">
            <v>0</v>
          </cell>
          <cell r="S39">
            <v>25320</v>
          </cell>
          <cell r="T39">
            <v>0</v>
          </cell>
          <cell r="U39">
            <v>0</v>
          </cell>
          <cell r="V39">
            <v>0</v>
          </cell>
          <cell r="W39">
            <v>10262000</v>
          </cell>
          <cell r="X39">
            <v>0</v>
          </cell>
          <cell r="Y39">
            <v>0</v>
          </cell>
          <cell r="Z39"/>
          <cell r="AA39"/>
        </row>
        <row r="40">
          <cell r="C40" t="str">
            <v>East</v>
          </cell>
          <cell r="D40">
            <v>3051464403</v>
          </cell>
          <cell r="E40" t="str">
            <v>33kV</v>
          </cell>
          <cell r="F40" t="str">
            <v>T1</v>
          </cell>
          <cell r="G40" t="str">
            <v>QOKT</v>
          </cell>
          <cell r="H40" t="str">
            <v>New Acland Coal Pty Ltd (New NMI)</v>
          </cell>
          <cell r="I40" t="str">
            <v>CAC 33kV</v>
          </cell>
          <cell r="J40">
            <v>1.073</v>
          </cell>
          <cell r="K40">
            <v>935804.12922483613</v>
          </cell>
          <cell r="L40">
            <v>475904.68015447899</v>
          </cell>
          <cell r="M40">
            <v>459899.44907035714</v>
          </cell>
          <cell r="N40">
            <v>9440000</v>
          </cell>
          <cell r="O40">
            <v>18</v>
          </cell>
          <cell r="P40">
            <v>2100</v>
          </cell>
          <cell r="Q40">
            <v>0</v>
          </cell>
          <cell r="R40">
            <v>0</v>
          </cell>
          <cell r="S40">
            <v>21060.625999999997</v>
          </cell>
          <cell r="T40">
            <v>0</v>
          </cell>
          <cell r="U40">
            <v>0</v>
          </cell>
          <cell r="V40">
            <v>0</v>
          </cell>
          <cell r="W40">
            <v>9440000</v>
          </cell>
          <cell r="X40">
            <v>0</v>
          </cell>
          <cell r="Y40">
            <v>0</v>
          </cell>
          <cell r="Z40"/>
          <cell r="AA40"/>
        </row>
        <row r="41">
          <cell r="C41" t="str">
            <v>East</v>
          </cell>
          <cell r="D41">
            <v>3051464454</v>
          </cell>
          <cell r="E41" t="str">
            <v>22/11kV Line</v>
          </cell>
          <cell r="F41" t="str">
            <v>T2</v>
          </cell>
          <cell r="G41" t="str">
            <v>QGAR</v>
          </cell>
          <cell r="H41" t="str">
            <v>Castletown Shoppingworld Pty Ltd</v>
          </cell>
          <cell r="I41" t="str">
            <v>CAC 22/11kV Line</v>
          </cell>
          <cell r="J41">
            <v>1.073</v>
          </cell>
          <cell r="K41">
            <v>326896.16458463465</v>
          </cell>
          <cell r="L41">
            <v>147954.09476101</v>
          </cell>
          <cell r="M41">
            <v>178942.06982362465</v>
          </cell>
          <cell r="N41">
            <v>3191000</v>
          </cell>
          <cell r="O41">
            <v>7</v>
          </cell>
          <cell r="P41">
            <v>1390</v>
          </cell>
          <cell r="Q41">
            <v>0</v>
          </cell>
          <cell r="R41">
            <v>0</v>
          </cell>
          <cell r="S41">
            <v>14127.243999999999</v>
          </cell>
          <cell r="T41">
            <v>0</v>
          </cell>
          <cell r="U41">
            <v>0</v>
          </cell>
          <cell r="V41">
            <v>0</v>
          </cell>
          <cell r="W41">
            <v>3191000</v>
          </cell>
          <cell r="X41">
            <v>0</v>
          </cell>
          <cell r="Y41">
            <v>0</v>
          </cell>
          <cell r="Z41"/>
          <cell r="AA41"/>
        </row>
        <row r="42">
          <cell r="C42" t="str">
            <v>East</v>
          </cell>
          <cell r="D42">
            <v>3051464535</v>
          </cell>
          <cell r="E42" t="str">
            <v>22/11kV Bus</v>
          </cell>
          <cell r="F42" t="str">
            <v>T3</v>
          </cell>
          <cell r="G42" t="str">
            <v>QCNS</v>
          </cell>
          <cell r="H42" t="str">
            <v>Cairns Port Authority - Sea Port Building</v>
          </cell>
          <cell r="I42" t="str">
            <v>CAC 22/11kV Bus</v>
          </cell>
          <cell r="J42">
            <v>1.036</v>
          </cell>
          <cell r="K42">
            <v>272682.8121311185</v>
          </cell>
          <cell r="L42">
            <v>272682.8121311185</v>
          </cell>
          <cell r="M42">
            <v>0</v>
          </cell>
          <cell r="N42">
            <v>10138000</v>
          </cell>
          <cell r="O42">
            <v>3</v>
          </cell>
          <cell r="P42">
            <v>3500</v>
          </cell>
          <cell r="Q42">
            <v>0</v>
          </cell>
          <cell r="R42">
            <v>0</v>
          </cell>
          <cell r="S42">
            <v>27209.783999999992</v>
          </cell>
          <cell r="T42">
            <v>0</v>
          </cell>
          <cell r="U42">
            <v>0</v>
          </cell>
          <cell r="V42">
            <v>0</v>
          </cell>
          <cell r="W42">
            <v>10138000</v>
          </cell>
          <cell r="X42">
            <v>0</v>
          </cell>
          <cell r="Y42">
            <v>0</v>
          </cell>
          <cell r="Z42"/>
          <cell r="AA42"/>
        </row>
        <row r="43">
          <cell r="C43" t="str">
            <v>East</v>
          </cell>
          <cell r="D43">
            <v>3051464551</v>
          </cell>
          <cell r="E43" t="str">
            <v>22/11kV Line</v>
          </cell>
          <cell r="F43" t="str">
            <v>T3</v>
          </cell>
          <cell r="G43" t="str">
            <v>QWRE</v>
          </cell>
          <cell r="H43" t="str">
            <v>Department of Health Qld - Cairns Base Hospital Block A</v>
          </cell>
          <cell r="I43" t="str">
            <v>CAC 22/11kV Line</v>
          </cell>
          <cell r="J43">
            <v>1.036</v>
          </cell>
          <cell r="K43">
            <v>147954.09476101</v>
          </cell>
          <cell r="L43">
            <v>147954.09476101</v>
          </cell>
          <cell r="M43">
            <v>0</v>
          </cell>
          <cell r="N43">
            <v>8693000</v>
          </cell>
          <cell r="O43">
            <v>0</v>
          </cell>
          <cell r="P43">
            <v>2700</v>
          </cell>
          <cell r="Q43">
            <v>0</v>
          </cell>
          <cell r="R43">
            <v>0</v>
          </cell>
          <cell r="S43">
            <v>19388.23</v>
          </cell>
          <cell r="T43">
            <v>0</v>
          </cell>
          <cell r="U43">
            <v>0</v>
          </cell>
          <cell r="V43">
            <v>0</v>
          </cell>
          <cell r="W43">
            <v>8693000</v>
          </cell>
          <cell r="X43">
            <v>0</v>
          </cell>
          <cell r="Y43">
            <v>0</v>
          </cell>
          <cell r="Z43"/>
          <cell r="AA43"/>
        </row>
        <row r="44">
          <cell r="C44" t="str">
            <v>East</v>
          </cell>
          <cell r="D44">
            <v>3051464560</v>
          </cell>
          <cell r="E44" t="str">
            <v>22/11kV Line</v>
          </cell>
          <cell r="F44" t="str">
            <v>T3</v>
          </cell>
          <cell r="G44" t="str">
            <v>QWRE</v>
          </cell>
          <cell r="H44" t="str">
            <v>Department of Health Qld - Cairns Base Hospital Block C - Backup Supply</v>
          </cell>
          <cell r="I44" t="str">
            <v>CAC 22/11kV Line</v>
          </cell>
          <cell r="J44">
            <v>1.036</v>
          </cell>
          <cell r="K44">
            <v>147954.09476101</v>
          </cell>
          <cell r="L44">
            <v>147954.09476101</v>
          </cell>
          <cell r="M44">
            <v>0</v>
          </cell>
          <cell r="N44">
            <v>0</v>
          </cell>
          <cell r="O44">
            <v>0</v>
          </cell>
          <cell r="P44">
            <v>0</v>
          </cell>
          <cell r="Q44">
            <v>0</v>
          </cell>
          <cell r="R44">
            <v>0</v>
          </cell>
          <cell r="S44">
            <v>0</v>
          </cell>
          <cell r="T44">
            <v>0</v>
          </cell>
          <cell r="U44">
            <v>0</v>
          </cell>
          <cell r="V44">
            <v>0</v>
          </cell>
          <cell r="W44">
            <v>0</v>
          </cell>
          <cell r="X44">
            <v>0</v>
          </cell>
          <cell r="Y44">
            <v>0</v>
          </cell>
          <cell r="Z44"/>
          <cell r="AA44"/>
        </row>
        <row r="45">
          <cell r="C45" t="str">
            <v>East</v>
          </cell>
          <cell r="D45">
            <v>3051464578</v>
          </cell>
          <cell r="E45" t="str">
            <v>22/11kV Line</v>
          </cell>
          <cell r="F45" t="str">
            <v>T3</v>
          </cell>
          <cell r="G45" t="str">
            <v>QCNS</v>
          </cell>
          <cell r="H45" t="str">
            <v>Casinos Austria International - Reef Hotel Casino Cairns</v>
          </cell>
          <cell r="I45" t="str">
            <v>CAC 22/11kV Line</v>
          </cell>
          <cell r="J45">
            <v>1.073</v>
          </cell>
          <cell r="K45">
            <v>172127.15819510471</v>
          </cell>
          <cell r="L45">
            <v>147954.09476101</v>
          </cell>
          <cell r="M45">
            <v>24173.063434094714</v>
          </cell>
          <cell r="N45">
            <v>5881000</v>
          </cell>
          <cell r="O45">
            <v>3</v>
          </cell>
          <cell r="P45">
            <v>1140</v>
          </cell>
          <cell r="Q45">
            <v>0</v>
          </cell>
          <cell r="R45">
            <v>0</v>
          </cell>
          <cell r="S45">
            <v>10681.988000000001</v>
          </cell>
          <cell r="T45">
            <v>0</v>
          </cell>
          <cell r="U45">
            <v>0</v>
          </cell>
          <cell r="V45">
            <v>0</v>
          </cell>
          <cell r="W45">
            <v>5881000</v>
          </cell>
          <cell r="X45">
            <v>0</v>
          </cell>
          <cell r="Y45">
            <v>0</v>
          </cell>
          <cell r="Z45"/>
          <cell r="AA45"/>
        </row>
        <row r="46">
          <cell r="C46" t="str">
            <v>East</v>
          </cell>
          <cell r="D46">
            <v>3051464594</v>
          </cell>
          <cell r="E46" t="str">
            <v>22/11kV Line</v>
          </cell>
          <cell r="F46" t="str">
            <v>T3</v>
          </cell>
          <cell r="G46" t="str">
            <v>QWRE</v>
          </cell>
          <cell r="H46" t="str">
            <v>Cairns Airport - Airport WEST</v>
          </cell>
          <cell r="I46" t="str">
            <v>CAC 22/11kV Line</v>
          </cell>
          <cell r="J46">
            <v>1.036</v>
          </cell>
          <cell r="K46">
            <v>147954.09476101</v>
          </cell>
          <cell r="L46">
            <v>147954.09476101</v>
          </cell>
          <cell r="M46">
            <v>0</v>
          </cell>
          <cell r="N46">
            <v>4780000</v>
          </cell>
          <cell r="O46">
            <v>0</v>
          </cell>
          <cell r="P46">
            <v>1000</v>
          </cell>
          <cell r="Q46">
            <v>0</v>
          </cell>
          <cell r="R46">
            <v>0</v>
          </cell>
          <cell r="S46">
            <v>9731.125</v>
          </cell>
          <cell r="T46">
            <v>0</v>
          </cell>
          <cell r="U46">
            <v>0</v>
          </cell>
          <cell r="V46">
            <v>0</v>
          </cell>
          <cell r="W46">
            <v>4780000</v>
          </cell>
          <cell r="X46">
            <v>0</v>
          </cell>
          <cell r="Y46">
            <v>0</v>
          </cell>
          <cell r="Z46"/>
          <cell r="AA46"/>
        </row>
        <row r="47">
          <cell r="C47" t="str">
            <v>East</v>
          </cell>
          <cell r="D47">
            <v>3051464608</v>
          </cell>
          <cell r="E47" t="str">
            <v>22/11kV Line</v>
          </cell>
          <cell r="F47" t="str">
            <v>T3</v>
          </cell>
          <cell r="G47" t="str">
            <v>QWRE</v>
          </cell>
          <cell r="H47" t="str">
            <v>Cairns Airport - Airport EAST 1</v>
          </cell>
          <cell r="I47" t="str">
            <v>CAC 22/11kV Line</v>
          </cell>
          <cell r="J47">
            <v>1.036</v>
          </cell>
          <cell r="K47">
            <v>607347.51193680952</v>
          </cell>
          <cell r="L47">
            <v>147954.09476101</v>
          </cell>
          <cell r="M47">
            <v>459393.41717579949</v>
          </cell>
          <cell r="N47">
            <v>2486000</v>
          </cell>
          <cell r="O47">
            <v>12</v>
          </cell>
          <cell r="P47">
            <v>1000</v>
          </cell>
          <cell r="Q47">
            <v>0</v>
          </cell>
          <cell r="R47">
            <v>0</v>
          </cell>
          <cell r="S47">
            <v>12000</v>
          </cell>
          <cell r="T47">
            <v>0</v>
          </cell>
          <cell r="U47">
            <v>0</v>
          </cell>
          <cell r="V47">
            <v>0</v>
          </cell>
          <cell r="W47">
            <v>2486000</v>
          </cell>
          <cell r="X47">
            <v>0</v>
          </cell>
          <cell r="Y47">
            <v>0</v>
          </cell>
          <cell r="Z47"/>
          <cell r="AA47"/>
        </row>
        <row r="48">
          <cell r="C48" t="str">
            <v>East</v>
          </cell>
          <cell r="D48">
            <v>3051464616</v>
          </cell>
          <cell r="E48" t="str">
            <v>22/11kV Line</v>
          </cell>
          <cell r="F48" t="str">
            <v>T3</v>
          </cell>
          <cell r="G48" t="str">
            <v>QKAM</v>
          </cell>
          <cell r="H48" t="str">
            <v>Dexus Wholesale Property Ltd - Smithfield Centre</v>
          </cell>
          <cell r="I48" t="str">
            <v>CAC 22/11kV Line</v>
          </cell>
          <cell r="J48">
            <v>1.073</v>
          </cell>
          <cell r="K48">
            <v>286344.66082269576</v>
          </cell>
          <cell r="L48">
            <v>147954.09476101</v>
          </cell>
          <cell r="M48">
            <v>138390.56606168576</v>
          </cell>
          <cell r="N48">
            <v>6116000</v>
          </cell>
          <cell r="O48">
            <v>6</v>
          </cell>
          <cell r="P48">
            <v>1920</v>
          </cell>
          <cell r="Q48">
            <v>0</v>
          </cell>
          <cell r="R48">
            <v>0</v>
          </cell>
          <cell r="S48">
            <v>19665.53</v>
          </cell>
          <cell r="T48">
            <v>0</v>
          </cell>
          <cell r="U48">
            <v>0</v>
          </cell>
          <cell r="V48">
            <v>0</v>
          </cell>
          <cell r="W48">
            <v>6116000</v>
          </cell>
          <cell r="X48">
            <v>0</v>
          </cell>
          <cell r="Y48">
            <v>0</v>
          </cell>
          <cell r="Z48"/>
          <cell r="AA48"/>
        </row>
        <row r="49">
          <cell r="C49" t="str">
            <v>East</v>
          </cell>
          <cell r="D49">
            <v>3051464632</v>
          </cell>
          <cell r="E49" t="str">
            <v>22/11kV Line</v>
          </cell>
          <cell r="F49" t="str">
            <v>T3</v>
          </cell>
          <cell r="G49" t="str">
            <v>QKAM</v>
          </cell>
          <cell r="H49" t="str">
            <v>Dexus Wholesale Property Ltd - Smithfield Centre South End</v>
          </cell>
          <cell r="I49" t="str">
            <v>CAC 22/11kV Line</v>
          </cell>
          <cell r="J49">
            <v>1.073</v>
          </cell>
          <cell r="K49">
            <v>253066.4148103045</v>
          </cell>
          <cell r="L49">
            <v>147954.09476101</v>
          </cell>
          <cell r="M49">
            <v>105112.3200492945</v>
          </cell>
          <cell r="N49">
            <v>4089000.0000000005</v>
          </cell>
          <cell r="O49">
            <v>5</v>
          </cell>
          <cell r="P49">
            <v>1080</v>
          </cell>
          <cell r="Q49">
            <v>0</v>
          </cell>
          <cell r="R49">
            <v>0</v>
          </cell>
          <cell r="S49">
            <v>10852.564</v>
          </cell>
          <cell r="T49">
            <v>0</v>
          </cell>
          <cell r="U49">
            <v>0</v>
          </cell>
          <cell r="V49">
            <v>0</v>
          </cell>
          <cell r="W49">
            <v>4089000.0000000005</v>
          </cell>
          <cell r="X49">
            <v>0</v>
          </cell>
          <cell r="Y49">
            <v>0</v>
          </cell>
          <cell r="Z49"/>
          <cell r="AA49"/>
        </row>
        <row r="50">
          <cell r="C50" t="str">
            <v>East</v>
          </cell>
          <cell r="D50">
            <v>3051464730</v>
          </cell>
          <cell r="E50" t="str">
            <v>22/11kV Line</v>
          </cell>
          <cell r="F50" t="str">
            <v>T3</v>
          </cell>
          <cell r="G50" t="str">
            <v>QCDW</v>
          </cell>
          <cell r="H50" t="str">
            <v>Seafarms Pty Ltd - Meter No 9912547</v>
          </cell>
          <cell r="I50" t="str">
            <v>CAC 22/11kV Line</v>
          </cell>
          <cell r="J50">
            <v>1.036</v>
          </cell>
          <cell r="K50">
            <v>147954.09476101</v>
          </cell>
          <cell r="L50">
            <v>147954.09476101</v>
          </cell>
          <cell r="M50">
            <v>0</v>
          </cell>
          <cell r="N50">
            <v>5984000</v>
          </cell>
          <cell r="O50">
            <v>0</v>
          </cell>
          <cell r="P50">
            <v>1650</v>
          </cell>
          <cell r="Q50">
            <v>0</v>
          </cell>
          <cell r="R50">
            <v>0</v>
          </cell>
          <cell r="S50">
            <v>15888.976999999999</v>
          </cell>
          <cell r="T50">
            <v>0</v>
          </cell>
          <cell r="U50">
            <v>0</v>
          </cell>
          <cell r="V50">
            <v>0</v>
          </cell>
          <cell r="W50">
            <v>5984000</v>
          </cell>
          <cell r="X50">
            <v>0</v>
          </cell>
          <cell r="Y50">
            <v>0</v>
          </cell>
          <cell r="Z50"/>
          <cell r="AA50"/>
        </row>
        <row r="51">
          <cell r="C51" t="str">
            <v>East</v>
          </cell>
          <cell r="D51">
            <v>3051464748</v>
          </cell>
          <cell r="E51" t="str">
            <v>22/11kV Line</v>
          </cell>
          <cell r="F51" t="str">
            <v>T3</v>
          </cell>
          <cell r="G51" t="str">
            <v>QCDW</v>
          </cell>
          <cell r="H51" t="str">
            <v>Seafarms Pty Ltd - Meter No 9810118</v>
          </cell>
          <cell r="I51" t="str">
            <v>CAC 22/11kV Line</v>
          </cell>
          <cell r="J51">
            <v>1.036</v>
          </cell>
          <cell r="K51">
            <v>147954.09476101</v>
          </cell>
          <cell r="L51">
            <v>147954.09476101</v>
          </cell>
          <cell r="M51">
            <v>0</v>
          </cell>
          <cell r="N51">
            <v>4629000</v>
          </cell>
          <cell r="O51">
            <v>0</v>
          </cell>
          <cell r="P51">
            <v>2080</v>
          </cell>
          <cell r="Q51">
            <v>0</v>
          </cell>
          <cell r="R51">
            <v>0</v>
          </cell>
          <cell r="S51">
            <v>7781.8409999999985</v>
          </cell>
          <cell r="T51">
            <v>0</v>
          </cell>
          <cell r="U51">
            <v>0</v>
          </cell>
          <cell r="V51">
            <v>0</v>
          </cell>
          <cell r="W51">
            <v>4629000</v>
          </cell>
          <cell r="X51">
            <v>0</v>
          </cell>
          <cell r="Y51">
            <v>0</v>
          </cell>
          <cell r="Z51"/>
          <cell r="AA51"/>
        </row>
        <row r="52">
          <cell r="C52" t="str">
            <v>East</v>
          </cell>
          <cell r="D52">
            <v>3051464772</v>
          </cell>
          <cell r="E52" t="str">
            <v>22/11kV Line</v>
          </cell>
          <cell r="F52" t="str">
            <v>T3</v>
          </cell>
          <cell r="G52" t="str">
            <v>QCNS</v>
          </cell>
          <cell r="H52" t="str">
            <v>Lend Lease Property Management (Australia) Pty Ltd - Cairns Central Centre Management (northern substation)</v>
          </cell>
          <cell r="I52" t="str">
            <v>CAC 22/11kV Line</v>
          </cell>
          <cell r="J52">
            <v>1.073</v>
          </cell>
          <cell r="K52">
            <v>302325.58629490697</v>
          </cell>
          <cell r="L52">
            <v>147954.09476101</v>
          </cell>
          <cell r="M52">
            <v>154371.49153389697</v>
          </cell>
          <cell r="N52">
            <v>5728000</v>
          </cell>
          <cell r="O52">
            <v>6</v>
          </cell>
          <cell r="P52">
            <v>2250</v>
          </cell>
          <cell r="Q52">
            <v>0</v>
          </cell>
          <cell r="R52">
            <v>0</v>
          </cell>
          <cell r="S52">
            <v>19859.999</v>
          </cell>
          <cell r="T52">
            <v>0</v>
          </cell>
          <cell r="U52">
            <v>0</v>
          </cell>
          <cell r="V52">
            <v>0</v>
          </cell>
          <cell r="W52">
            <v>5728000</v>
          </cell>
          <cell r="X52">
            <v>0</v>
          </cell>
          <cell r="Y52">
            <v>0</v>
          </cell>
          <cell r="Z52"/>
          <cell r="AA52"/>
        </row>
        <row r="53">
          <cell r="C53" t="str">
            <v>East</v>
          </cell>
          <cell r="D53">
            <v>3051464781</v>
          </cell>
          <cell r="E53" t="str">
            <v>22/11kV Line</v>
          </cell>
          <cell r="F53" t="str">
            <v>T3</v>
          </cell>
          <cell r="G53" t="str">
            <v>QCNS</v>
          </cell>
          <cell r="H53" t="str">
            <v>Lend Lease Property Management (Australia) Pty Ltd - Cairns Central Centre Management (southern substation)</v>
          </cell>
          <cell r="I53" t="str">
            <v>CAC 22/11kV Line</v>
          </cell>
          <cell r="J53">
            <v>1.073</v>
          </cell>
          <cell r="K53">
            <v>263606.9244977326</v>
          </cell>
          <cell r="L53">
            <v>147954.09476101</v>
          </cell>
          <cell r="M53">
            <v>115652.8297367226</v>
          </cell>
          <cell r="N53">
            <v>4194000</v>
          </cell>
          <cell r="O53">
            <v>5</v>
          </cell>
          <cell r="P53">
            <v>1100</v>
          </cell>
          <cell r="Q53">
            <v>0</v>
          </cell>
          <cell r="R53">
            <v>0</v>
          </cell>
          <cell r="S53">
            <v>10761.831</v>
          </cell>
          <cell r="T53">
            <v>0</v>
          </cell>
          <cell r="U53">
            <v>0</v>
          </cell>
          <cell r="V53">
            <v>0</v>
          </cell>
          <cell r="W53">
            <v>4194000</v>
          </cell>
          <cell r="X53">
            <v>0</v>
          </cell>
          <cell r="Y53">
            <v>0</v>
          </cell>
          <cell r="Z53"/>
          <cell r="AA53"/>
        </row>
        <row r="54">
          <cell r="C54" t="str">
            <v>East</v>
          </cell>
          <cell r="D54">
            <v>3051557665</v>
          </cell>
          <cell r="E54" t="str">
            <v>22/11kV Line</v>
          </cell>
          <cell r="F54" t="str">
            <v>T2</v>
          </cell>
          <cell r="G54" t="str">
            <v>QMKA</v>
          </cell>
          <cell r="H54" t="str">
            <v>Department of Health Qld - Mackay Base Hospital</v>
          </cell>
          <cell r="I54" t="str">
            <v>CAC 22/11kV Line</v>
          </cell>
          <cell r="J54">
            <v>1.036</v>
          </cell>
          <cell r="K54">
            <v>147954.09476101</v>
          </cell>
          <cell r="L54">
            <v>147954.09476101</v>
          </cell>
          <cell r="M54">
            <v>0</v>
          </cell>
          <cell r="N54">
            <v>17736000</v>
          </cell>
          <cell r="O54">
            <v>0</v>
          </cell>
          <cell r="P54">
            <v>3120</v>
          </cell>
          <cell r="Q54">
            <v>0</v>
          </cell>
          <cell r="R54">
            <v>0</v>
          </cell>
          <cell r="S54">
            <v>32628.11</v>
          </cell>
          <cell r="T54">
            <v>0</v>
          </cell>
          <cell r="U54">
            <v>0</v>
          </cell>
          <cell r="V54">
            <v>0</v>
          </cell>
          <cell r="W54">
            <v>17736000</v>
          </cell>
          <cell r="X54">
            <v>0</v>
          </cell>
          <cell r="Y54">
            <v>0</v>
          </cell>
          <cell r="Z54"/>
          <cell r="AA54"/>
        </row>
        <row r="55">
          <cell r="C55" t="str">
            <v>East</v>
          </cell>
          <cell r="D55">
            <v>3051593963</v>
          </cell>
          <cell r="E55" t="str">
            <v>22/11kV Line</v>
          </cell>
          <cell r="F55" t="str">
            <v>T1</v>
          </cell>
          <cell r="G55" t="str">
            <v>QEGN</v>
          </cell>
          <cell r="H55" t="str">
            <v>JBS Australia Pty Limited - Rockhampton Meat Works - new connex pt</v>
          </cell>
          <cell r="I55" t="str">
            <v>CAC 22/11kV Line</v>
          </cell>
          <cell r="J55">
            <v>1.036</v>
          </cell>
          <cell r="K55">
            <v>147954.09476101</v>
          </cell>
          <cell r="L55">
            <v>147954.09476101</v>
          </cell>
          <cell r="M55">
            <v>0</v>
          </cell>
          <cell r="N55">
            <v>13264000</v>
          </cell>
          <cell r="O55">
            <v>0</v>
          </cell>
          <cell r="P55">
            <v>2500</v>
          </cell>
          <cell r="Q55">
            <v>0</v>
          </cell>
          <cell r="R55">
            <v>0</v>
          </cell>
          <cell r="S55">
            <v>30000</v>
          </cell>
          <cell r="T55">
            <v>0</v>
          </cell>
          <cell r="U55">
            <v>0</v>
          </cell>
          <cell r="V55">
            <v>0</v>
          </cell>
          <cell r="W55">
            <v>13264000</v>
          </cell>
          <cell r="X55">
            <v>0</v>
          </cell>
          <cell r="Y55">
            <v>0</v>
          </cell>
          <cell r="Z55"/>
          <cell r="AA55"/>
        </row>
        <row r="56">
          <cell r="C56" t="str">
            <v>West</v>
          </cell>
          <cell r="D56">
            <v>3051612291</v>
          </cell>
          <cell r="E56" t="str">
            <v>66kV</v>
          </cell>
          <cell r="F56" t="str">
            <v>T3</v>
          </cell>
          <cell r="G56" t="str">
            <v>QTUL</v>
          </cell>
          <cell r="H56" t="str">
            <v>Auctus Resources Pty Ltd - Mungana mine</v>
          </cell>
          <cell r="I56" t="str">
            <v>CAC 66kV</v>
          </cell>
          <cell r="J56">
            <v>1.0509999999999999</v>
          </cell>
          <cell r="K56">
            <v>4245541.4472440165</v>
          </cell>
          <cell r="L56">
            <v>1551288.434359692</v>
          </cell>
          <cell r="M56">
            <v>2694253.0128843244</v>
          </cell>
          <cell r="N56">
            <v>4909000</v>
          </cell>
          <cell r="O56">
            <v>164</v>
          </cell>
          <cell r="P56">
            <v>1000</v>
          </cell>
          <cell r="Q56">
            <v>0</v>
          </cell>
          <cell r="R56">
            <v>0</v>
          </cell>
          <cell r="S56">
            <v>12000</v>
          </cell>
          <cell r="T56">
            <v>0</v>
          </cell>
          <cell r="U56">
            <v>0</v>
          </cell>
          <cell r="V56">
            <v>0</v>
          </cell>
          <cell r="W56">
            <v>4909000</v>
          </cell>
          <cell r="X56">
            <v>0</v>
          </cell>
          <cell r="Y56">
            <v>0</v>
          </cell>
          <cell r="Z56"/>
          <cell r="AA56"/>
        </row>
        <row r="57">
          <cell r="C57" t="str">
            <v>East</v>
          </cell>
          <cell r="D57">
            <v>3051658577</v>
          </cell>
          <cell r="E57" t="str">
            <v>22/11kV Line</v>
          </cell>
          <cell r="F57" t="str">
            <v>T3</v>
          </cell>
          <cell r="G57" t="str">
            <v>QTUL</v>
          </cell>
          <cell r="H57" t="str">
            <v>Bartter Enterprises PTY Ltd - Moody St Mareeba</v>
          </cell>
          <cell r="I57" t="str">
            <v>CAC 22/11kV Line</v>
          </cell>
          <cell r="J57">
            <v>1.073</v>
          </cell>
          <cell r="K57">
            <v>147954.09476101</v>
          </cell>
          <cell r="L57">
            <v>147954.09476101</v>
          </cell>
          <cell r="M57">
            <v>0</v>
          </cell>
          <cell r="N57">
            <v>4077000</v>
          </cell>
          <cell r="O57">
            <v>0</v>
          </cell>
          <cell r="P57">
            <v>1190</v>
          </cell>
          <cell r="Q57">
            <v>0</v>
          </cell>
          <cell r="R57">
            <v>0</v>
          </cell>
          <cell r="S57">
            <v>13155.466</v>
          </cell>
          <cell r="T57">
            <v>0</v>
          </cell>
          <cell r="U57">
            <v>0</v>
          </cell>
          <cell r="V57">
            <v>0</v>
          </cell>
          <cell r="W57">
            <v>4077000</v>
          </cell>
          <cell r="X57">
            <v>0</v>
          </cell>
          <cell r="Y57">
            <v>0</v>
          </cell>
          <cell r="Z57"/>
          <cell r="AA57"/>
        </row>
        <row r="58">
          <cell r="C58" t="str">
            <v>East</v>
          </cell>
          <cell r="D58">
            <v>3051679990</v>
          </cell>
          <cell r="E58" t="str">
            <v>22/11kV Line</v>
          </cell>
          <cell r="F58" t="str">
            <v>T3</v>
          </cell>
          <cell r="G58" t="str">
            <v>QKAM</v>
          </cell>
          <cell r="H58" t="str">
            <v>James Cook University Cairns Campus - Second Supply</v>
          </cell>
          <cell r="I58" t="str">
            <v>CAC 22/11kV Line</v>
          </cell>
          <cell r="J58">
            <v>1.036</v>
          </cell>
          <cell r="K58">
            <v>147954.09476101</v>
          </cell>
          <cell r="L58">
            <v>147954.09476101</v>
          </cell>
          <cell r="M58">
            <v>0</v>
          </cell>
          <cell r="N58">
            <v>0</v>
          </cell>
          <cell r="O58">
            <v>0</v>
          </cell>
          <cell r="P58">
            <v>1861</v>
          </cell>
          <cell r="Q58">
            <v>0</v>
          </cell>
          <cell r="R58">
            <v>0</v>
          </cell>
          <cell r="S58">
            <v>0</v>
          </cell>
          <cell r="T58">
            <v>0</v>
          </cell>
          <cell r="U58">
            <v>0</v>
          </cell>
          <cell r="V58">
            <v>0</v>
          </cell>
          <cell r="W58">
            <v>0</v>
          </cell>
          <cell r="X58">
            <v>0</v>
          </cell>
          <cell r="Y58">
            <v>0</v>
          </cell>
          <cell r="Z58"/>
          <cell r="AA58"/>
        </row>
        <row r="59">
          <cell r="C59" t="str">
            <v>East</v>
          </cell>
          <cell r="D59">
            <v>3051680262</v>
          </cell>
          <cell r="E59" t="str">
            <v>22/11kV Line</v>
          </cell>
          <cell r="F59" t="str">
            <v>T2</v>
          </cell>
          <cell r="G59" t="str">
            <v>QGAR</v>
          </cell>
          <cell r="H59" t="str">
            <v>Townsville City Council - Mt St John Waste Water Treat Plant - 545 Ingham Rd Garbutt</v>
          </cell>
          <cell r="I59" t="str">
            <v>CAC 22/11kV Line</v>
          </cell>
          <cell r="J59">
            <v>1.036</v>
          </cell>
          <cell r="K59">
            <v>147954.09476101</v>
          </cell>
          <cell r="L59">
            <v>147954.09476101</v>
          </cell>
          <cell r="M59">
            <v>0</v>
          </cell>
          <cell r="N59">
            <v>7327000</v>
          </cell>
          <cell r="O59">
            <v>0</v>
          </cell>
          <cell r="P59">
            <v>1300</v>
          </cell>
          <cell r="Q59">
            <v>0</v>
          </cell>
          <cell r="R59">
            <v>0</v>
          </cell>
          <cell r="S59">
            <v>13479.335999999999</v>
          </cell>
          <cell r="T59">
            <v>0</v>
          </cell>
          <cell r="U59">
            <v>0</v>
          </cell>
          <cell r="V59">
            <v>0</v>
          </cell>
          <cell r="W59">
            <v>7327000</v>
          </cell>
          <cell r="X59">
            <v>0</v>
          </cell>
          <cell r="Y59">
            <v>0</v>
          </cell>
          <cell r="Z59"/>
          <cell r="AA59"/>
        </row>
        <row r="60">
          <cell r="C60" t="str">
            <v>East</v>
          </cell>
          <cell r="D60">
            <v>3051684527</v>
          </cell>
          <cell r="E60" t="str">
            <v>66kV</v>
          </cell>
          <cell r="F60" t="str">
            <v>T1</v>
          </cell>
          <cell r="G60" t="str">
            <v>QLIL</v>
          </cell>
          <cell r="H60" t="str">
            <v>Middlemount Coal Pty Ltd</v>
          </cell>
          <cell r="I60" t="str">
            <v>CAC 66kV</v>
          </cell>
          <cell r="J60">
            <v>1.0109999999999999</v>
          </cell>
          <cell r="K60">
            <v>1551288.434359692</v>
          </cell>
          <cell r="L60">
            <v>1551288.434359692</v>
          </cell>
          <cell r="M60">
            <v>0</v>
          </cell>
          <cell r="N60">
            <v>13704000</v>
          </cell>
          <cell r="O60">
            <v>0</v>
          </cell>
          <cell r="P60">
            <v>3160</v>
          </cell>
          <cell r="Q60">
            <v>0</v>
          </cell>
          <cell r="R60">
            <v>0</v>
          </cell>
          <cell r="S60">
            <v>37400.828000000001</v>
          </cell>
          <cell r="T60">
            <v>0</v>
          </cell>
          <cell r="U60">
            <v>0</v>
          </cell>
          <cell r="V60">
            <v>0</v>
          </cell>
          <cell r="W60">
            <v>13704000</v>
          </cell>
          <cell r="X60">
            <v>0</v>
          </cell>
          <cell r="Y60">
            <v>0</v>
          </cell>
          <cell r="Z60"/>
          <cell r="AA60"/>
        </row>
        <row r="61">
          <cell r="C61" t="str">
            <v>East</v>
          </cell>
          <cell r="D61">
            <v>3051688239</v>
          </cell>
          <cell r="E61" t="str">
            <v>22/11kV Line</v>
          </cell>
          <cell r="F61" t="str">
            <v>T2</v>
          </cell>
          <cell r="G61" t="str">
            <v>QGAR</v>
          </cell>
          <cell r="H61" t="str">
            <v>Stockland Property Management - 310 Ross River Rd Aitkenvale</v>
          </cell>
          <cell r="I61" t="str">
            <v>CAC 22/11kV Line</v>
          </cell>
          <cell r="J61">
            <v>1.073</v>
          </cell>
          <cell r="K61">
            <v>295958.08702217322</v>
          </cell>
          <cell r="L61">
            <v>147954.09476101</v>
          </cell>
          <cell r="M61">
            <v>148003.99226116322</v>
          </cell>
          <cell r="N61">
            <v>4248000</v>
          </cell>
          <cell r="O61">
            <v>6</v>
          </cell>
          <cell r="P61">
            <v>1680</v>
          </cell>
          <cell r="Q61">
            <v>0</v>
          </cell>
          <cell r="R61">
            <v>0</v>
          </cell>
          <cell r="S61">
            <v>15436.914000000001</v>
          </cell>
          <cell r="T61">
            <v>0</v>
          </cell>
          <cell r="U61">
            <v>0</v>
          </cell>
          <cell r="V61">
            <v>0</v>
          </cell>
          <cell r="W61">
            <v>4248000</v>
          </cell>
          <cell r="X61">
            <v>0</v>
          </cell>
          <cell r="Y61">
            <v>0</v>
          </cell>
          <cell r="Z61"/>
          <cell r="AA61"/>
        </row>
        <row r="62">
          <cell r="C62" t="str">
            <v>East</v>
          </cell>
          <cell r="D62">
            <v>3051718171</v>
          </cell>
          <cell r="E62" t="str">
            <v>22/11kV Line</v>
          </cell>
          <cell r="F62" t="str">
            <v>T1</v>
          </cell>
          <cell r="G62" t="str">
            <v>QOKT</v>
          </cell>
          <cell r="H62" t="str">
            <v>Department Of Defence - Oakey Army Base - Main Supply</v>
          </cell>
          <cell r="I62" t="str">
            <v>CAC 22/11kV Line</v>
          </cell>
          <cell r="J62">
            <v>1.036</v>
          </cell>
          <cell r="K62">
            <v>147954.09476101</v>
          </cell>
          <cell r="L62">
            <v>147954.09476101</v>
          </cell>
          <cell r="M62">
            <v>0</v>
          </cell>
          <cell r="N62">
            <v>6969000</v>
          </cell>
          <cell r="O62">
            <v>0</v>
          </cell>
          <cell r="P62">
            <v>3670</v>
          </cell>
          <cell r="Q62">
            <v>0</v>
          </cell>
          <cell r="R62">
            <v>0</v>
          </cell>
          <cell r="S62">
            <v>19494.950000000004</v>
          </cell>
          <cell r="T62">
            <v>0</v>
          </cell>
          <cell r="U62">
            <v>0</v>
          </cell>
          <cell r="V62">
            <v>0</v>
          </cell>
          <cell r="W62">
            <v>6969000</v>
          </cell>
          <cell r="X62">
            <v>0</v>
          </cell>
          <cell r="Y62">
            <v>0</v>
          </cell>
          <cell r="Z62"/>
          <cell r="AA62"/>
        </row>
        <row r="63">
          <cell r="C63" t="str">
            <v>East</v>
          </cell>
          <cell r="D63">
            <v>3051765314</v>
          </cell>
          <cell r="E63" t="str">
            <v>22/11kV Line</v>
          </cell>
          <cell r="F63" t="str">
            <v>T1</v>
          </cell>
          <cell r="G63" t="str">
            <v>QEGN</v>
          </cell>
          <cell r="H63" t="str">
            <v>Rockhampton Health Service District - Rockhampton Hospital - Back Up Supply</v>
          </cell>
          <cell r="I63" t="str">
            <v>CAC 22/11kV Line</v>
          </cell>
          <cell r="J63">
            <v>1.036</v>
          </cell>
          <cell r="K63">
            <v>147954.09476101</v>
          </cell>
          <cell r="L63">
            <v>147954.09476101</v>
          </cell>
          <cell r="M63">
            <v>0</v>
          </cell>
          <cell r="N63">
            <v>0</v>
          </cell>
          <cell r="O63">
            <v>0</v>
          </cell>
          <cell r="P63">
            <v>0</v>
          </cell>
          <cell r="Q63">
            <v>0</v>
          </cell>
          <cell r="R63">
            <v>0</v>
          </cell>
          <cell r="S63">
            <v>0</v>
          </cell>
          <cell r="T63">
            <v>0</v>
          </cell>
          <cell r="U63">
            <v>0</v>
          </cell>
          <cell r="V63">
            <v>0</v>
          </cell>
          <cell r="W63">
            <v>0</v>
          </cell>
          <cell r="X63">
            <v>0</v>
          </cell>
          <cell r="Y63">
            <v>0</v>
          </cell>
          <cell r="Z63"/>
          <cell r="AA63"/>
        </row>
        <row r="64">
          <cell r="C64" t="str">
            <v>East</v>
          </cell>
          <cell r="D64">
            <v>3051765322</v>
          </cell>
          <cell r="E64" t="str">
            <v>22/11kV Line</v>
          </cell>
          <cell r="F64" t="str">
            <v>T1</v>
          </cell>
          <cell r="G64" t="str">
            <v>QEGN</v>
          </cell>
          <cell r="H64" t="str">
            <v>Rockhampton Health Service District - Rockhampton Hospital - Main Supply</v>
          </cell>
          <cell r="I64" t="str">
            <v>CAC 22/11kV Line</v>
          </cell>
          <cell r="J64">
            <v>1.036</v>
          </cell>
          <cell r="K64">
            <v>147954.09476101</v>
          </cell>
          <cell r="L64">
            <v>147954.09476101</v>
          </cell>
          <cell r="M64">
            <v>0</v>
          </cell>
          <cell r="N64">
            <v>17478000</v>
          </cell>
          <cell r="O64">
            <v>0</v>
          </cell>
          <cell r="P64">
            <v>5000</v>
          </cell>
          <cell r="Q64">
            <v>0</v>
          </cell>
          <cell r="R64">
            <v>0</v>
          </cell>
          <cell r="S64">
            <v>31412.923999999999</v>
          </cell>
          <cell r="T64">
            <v>0</v>
          </cell>
          <cell r="U64">
            <v>0</v>
          </cell>
          <cell r="V64">
            <v>0</v>
          </cell>
          <cell r="W64">
            <v>17478000</v>
          </cell>
          <cell r="X64">
            <v>0</v>
          </cell>
          <cell r="Y64">
            <v>0</v>
          </cell>
          <cell r="Z64"/>
          <cell r="AA64"/>
        </row>
        <row r="65">
          <cell r="C65" t="str">
            <v>East</v>
          </cell>
          <cell r="D65">
            <v>3051766698</v>
          </cell>
          <cell r="E65" t="str">
            <v>33kV</v>
          </cell>
          <cell r="F65" t="str">
            <v>T1</v>
          </cell>
          <cell r="G65" t="str">
            <v>QMRG</v>
          </cell>
          <cell r="H65" t="str">
            <v>IPLEX Pipelines Australia Pty Ltd</v>
          </cell>
          <cell r="I65" t="str">
            <v>CAC 33kV</v>
          </cell>
          <cell r="J65">
            <v>1.0109999999999999</v>
          </cell>
          <cell r="K65">
            <v>475904.68015447899</v>
          </cell>
          <cell r="L65">
            <v>475904.68015447899</v>
          </cell>
          <cell r="M65">
            <v>0</v>
          </cell>
          <cell r="N65">
            <v>1970000</v>
          </cell>
          <cell r="O65">
            <v>0</v>
          </cell>
          <cell r="P65">
            <v>500</v>
          </cell>
          <cell r="Q65">
            <v>0</v>
          </cell>
          <cell r="R65">
            <v>0</v>
          </cell>
          <cell r="S65">
            <v>6000</v>
          </cell>
          <cell r="T65">
            <v>0</v>
          </cell>
          <cell r="U65">
            <v>0</v>
          </cell>
          <cell r="V65">
            <v>0</v>
          </cell>
          <cell r="W65">
            <v>1970000</v>
          </cell>
          <cell r="X65">
            <v>0</v>
          </cell>
          <cell r="Y65">
            <v>0</v>
          </cell>
          <cell r="Z65"/>
          <cell r="AA65"/>
        </row>
        <row r="66">
          <cell r="C66" t="str">
            <v>East</v>
          </cell>
          <cell r="D66">
            <v>3051791102</v>
          </cell>
          <cell r="E66" t="str">
            <v>22/11kV Bus</v>
          </cell>
          <cell r="F66" t="str">
            <v>T2</v>
          </cell>
          <cell r="G66" t="str">
            <v>QDGL</v>
          </cell>
          <cell r="H66" t="str">
            <v>Queensland Health - Townsville Hospital - BackUp Supply</v>
          </cell>
          <cell r="I66" t="str">
            <v>CAC 22/11kV Bus</v>
          </cell>
          <cell r="J66">
            <v>1.036</v>
          </cell>
          <cell r="K66">
            <v>272682.8121311185</v>
          </cell>
          <cell r="L66">
            <v>272682.8121311185</v>
          </cell>
          <cell r="M66">
            <v>0</v>
          </cell>
          <cell r="N66">
            <v>0</v>
          </cell>
          <cell r="O66">
            <v>0</v>
          </cell>
          <cell r="P66">
            <v>0</v>
          </cell>
          <cell r="Q66">
            <v>0</v>
          </cell>
          <cell r="R66">
            <v>0</v>
          </cell>
          <cell r="S66">
            <v>0</v>
          </cell>
          <cell r="T66">
            <v>0</v>
          </cell>
          <cell r="U66">
            <v>0</v>
          </cell>
          <cell r="V66">
            <v>0</v>
          </cell>
          <cell r="W66">
            <v>0</v>
          </cell>
          <cell r="X66">
            <v>0</v>
          </cell>
          <cell r="Y66">
            <v>0</v>
          </cell>
          <cell r="Z66"/>
          <cell r="AA66"/>
        </row>
        <row r="67">
          <cell r="C67" t="str">
            <v>East</v>
          </cell>
          <cell r="D67">
            <v>3051797518</v>
          </cell>
          <cell r="E67" t="str">
            <v>22/11kV Line</v>
          </cell>
          <cell r="F67" t="str">
            <v>T1</v>
          </cell>
          <cell r="G67" t="str">
            <v>QTBC</v>
          </cell>
          <cell r="H67" t="str">
            <v>Altus Renewables Limited - Phone Rd Tuan</v>
          </cell>
          <cell r="I67" t="str">
            <v>CAC 22/11kV Line</v>
          </cell>
          <cell r="J67">
            <v>1.036</v>
          </cell>
          <cell r="K67">
            <v>147954.09476101</v>
          </cell>
          <cell r="L67">
            <v>147954.09476101</v>
          </cell>
          <cell r="M67">
            <v>0</v>
          </cell>
          <cell r="N67">
            <v>5255000</v>
          </cell>
          <cell r="O67">
            <v>0</v>
          </cell>
          <cell r="P67">
            <v>1610</v>
          </cell>
          <cell r="Q67">
            <v>0</v>
          </cell>
          <cell r="R67">
            <v>0</v>
          </cell>
          <cell r="S67">
            <v>19320</v>
          </cell>
          <cell r="T67">
            <v>0</v>
          </cell>
          <cell r="U67">
            <v>0</v>
          </cell>
          <cell r="V67">
            <v>0</v>
          </cell>
          <cell r="W67">
            <v>5255000</v>
          </cell>
          <cell r="X67">
            <v>0</v>
          </cell>
          <cell r="Y67">
            <v>0</v>
          </cell>
          <cell r="Z67"/>
          <cell r="AA67"/>
        </row>
        <row r="68">
          <cell r="C68" t="str">
            <v>East</v>
          </cell>
          <cell r="D68">
            <v>3051830477</v>
          </cell>
          <cell r="E68" t="str">
            <v>33kV</v>
          </cell>
          <cell r="F68" t="str">
            <v>T2</v>
          </cell>
          <cell r="G68" t="str">
            <v>QCOL</v>
          </cell>
          <cell r="H68" t="str">
            <v>Jax Coal Pty Ltd - Jax Coal Mine - Bowen Development Rd Collinsville</v>
          </cell>
          <cell r="I68" t="str">
            <v>CAC 33kV</v>
          </cell>
          <cell r="J68">
            <v>1.0109999999999999</v>
          </cell>
          <cell r="K68">
            <v>475904.68015447899</v>
          </cell>
          <cell r="L68">
            <v>475904.68015447899</v>
          </cell>
          <cell r="M68">
            <v>0</v>
          </cell>
          <cell r="N68">
            <v>196000</v>
          </cell>
          <cell r="O68">
            <v>0</v>
          </cell>
          <cell r="P68">
            <v>2220</v>
          </cell>
          <cell r="Q68">
            <v>0</v>
          </cell>
          <cell r="R68">
            <v>0</v>
          </cell>
          <cell r="S68">
            <v>720.29200000000003</v>
          </cell>
          <cell r="T68">
            <v>0</v>
          </cell>
          <cell r="U68">
            <v>0</v>
          </cell>
          <cell r="V68">
            <v>0</v>
          </cell>
          <cell r="W68">
            <v>196000</v>
          </cell>
          <cell r="X68">
            <v>0</v>
          </cell>
          <cell r="Y68">
            <v>0</v>
          </cell>
          <cell r="Z68"/>
          <cell r="AA68"/>
        </row>
        <row r="69">
          <cell r="C69" t="str">
            <v>East</v>
          </cell>
          <cell r="D69">
            <v>3051882493</v>
          </cell>
          <cell r="E69" t="str">
            <v>33kV</v>
          </cell>
          <cell r="F69" t="str">
            <v>T1</v>
          </cell>
          <cell r="G69" t="str">
            <v>QMRG</v>
          </cell>
          <cell r="H69" t="str">
            <v>VINIDEX Pty Ltd</v>
          </cell>
          <cell r="I69" t="str">
            <v>CAC 33kV</v>
          </cell>
          <cell r="J69">
            <v>1.0109999999999999</v>
          </cell>
          <cell r="K69">
            <v>475904.68015447899</v>
          </cell>
          <cell r="L69">
            <v>475904.68015447899</v>
          </cell>
          <cell r="M69">
            <v>0</v>
          </cell>
          <cell r="N69">
            <v>13083000</v>
          </cell>
          <cell r="O69">
            <v>0</v>
          </cell>
          <cell r="P69">
            <v>3270</v>
          </cell>
          <cell r="Q69">
            <v>0</v>
          </cell>
          <cell r="R69">
            <v>0</v>
          </cell>
          <cell r="S69">
            <v>25191.196000000004</v>
          </cell>
          <cell r="T69">
            <v>0</v>
          </cell>
          <cell r="U69">
            <v>0</v>
          </cell>
          <cell r="V69">
            <v>0</v>
          </cell>
          <cell r="W69">
            <v>13083000</v>
          </cell>
          <cell r="X69">
            <v>0</v>
          </cell>
          <cell r="Y69">
            <v>0</v>
          </cell>
          <cell r="Z69"/>
          <cell r="AA69"/>
        </row>
        <row r="70">
          <cell r="C70" t="str">
            <v>East</v>
          </cell>
          <cell r="D70">
            <v>3051895617</v>
          </cell>
          <cell r="E70" t="str">
            <v>22/11kV Line</v>
          </cell>
          <cell r="F70" t="str">
            <v>T1</v>
          </cell>
          <cell r="G70" t="str">
            <v>QTBC</v>
          </cell>
          <cell r="H70" t="str">
            <v>St Stephens Hospital Hervey Bay</v>
          </cell>
          <cell r="I70" t="str">
            <v>CAC 22/11kV Line</v>
          </cell>
          <cell r="J70">
            <v>1.036</v>
          </cell>
          <cell r="K70">
            <v>147954.09476101</v>
          </cell>
          <cell r="L70">
            <v>147954.09476101</v>
          </cell>
          <cell r="M70">
            <v>0</v>
          </cell>
          <cell r="N70">
            <v>4450000</v>
          </cell>
          <cell r="O70">
            <v>0</v>
          </cell>
          <cell r="P70">
            <v>1000</v>
          </cell>
          <cell r="Q70">
            <v>0</v>
          </cell>
          <cell r="R70">
            <v>0</v>
          </cell>
          <cell r="S70">
            <v>10323.097</v>
          </cell>
          <cell r="T70">
            <v>0</v>
          </cell>
          <cell r="U70">
            <v>0</v>
          </cell>
          <cell r="V70">
            <v>0</v>
          </cell>
          <cell r="W70">
            <v>4450000</v>
          </cell>
          <cell r="X70">
            <v>0</v>
          </cell>
          <cell r="Y70">
            <v>0</v>
          </cell>
          <cell r="Z70"/>
          <cell r="AA70"/>
        </row>
        <row r="71">
          <cell r="C71" t="str">
            <v>East</v>
          </cell>
          <cell r="D71">
            <v>3051911621</v>
          </cell>
          <cell r="E71" t="str">
            <v>22/11kV Line</v>
          </cell>
          <cell r="F71" t="str">
            <v>T3</v>
          </cell>
          <cell r="G71" t="str">
            <v>QWRE</v>
          </cell>
          <cell r="H71" t="str">
            <v>Department of Health Qld - Cairns Base Hospital Block D</v>
          </cell>
          <cell r="I71" t="str">
            <v>CAC 22/11kV Line</v>
          </cell>
          <cell r="J71">
            <v>1.036</v>
          </cell>
          <cell r="K71">
            <v>147954.09476101</v>
          </cell>
          <cell r="L71">
            <v>147954.09476101</v>
          </cell>
          <cell r="M71">
            <v>0</v>
          </cell>
          <cell r="N71">
            <v>17171000</v>
          </cell>
          <cell r="O71">
            <v>0</v>
          </cell>
          <cell r="P71">
            <v>6200</v>
          </cell>
          <cell r="Q71">
            <v>0</v>
          </cell>
          <cell r="R71">
            <v>0</v>
          </cell>
          <cell r="S71">
            <v>33651.248999999996</v>
          </cell>
          <cell r="T71">
            <v>0</v>
          </cell>
          <cell r="U71">
            <v>0</v>
          </cell>
          <cell r="V71">
            <v>0</v>
          </cell>
          <cell r="W71">
            <v>17171000</v>
          </cell>
          <cell r="X71">
            <v>0</v>
          </cell>
          <cell r="Y71">
            <v>0</v>
          </cell>
          <cell r="Z71"/>
          <cell r="AA71"/>
        </row>
        <row r="72">
          <cell r="C72" t="str">
            <v>East</v>
          </cell>
          <cell r="D72">
            <v>3051950162</v>
          </cell>
          <cell r="E72" t="str">
            <v>22/11kV Bus</v>
          </cell>
          <cell r="F72" t="str">
            <v>T1</v>
          </cell>
          <cell r="G72" t="str">
            <v>QCAR</v>
          </cell>
          <cell r="H72" t="str">
            <v xml:space="preserve">Northern Oil Refineries Pty Ltd - Yarwun Oil Refinery </v>
          </cell>
          <cell r="I72" t="str">
            <v>CAC 22/11kV Bus</v>
          </cell>
          <cell r="J72">
            <v>1.036</v>
          </cell>
          <cell r="K72">
            <v>272682.8121311185</v>
          </cell>
          <cell r="L72">
            <v>272682.8121311185</v>
          </cell>
          <cell r="M72">
            <v>0</v>
          </cell>
          <cell r="N72">
            <v>9409000</v>
          </cell>
          <cell r="O72">
            <v>0</v>
          </cell>
          <cell r="P72">
            <v>1700</v>
          </cell>
          <cell r="Q72">
            <v>0</v>
          </cell>
          <cell r="R72">
            <v>0</v>
          </cell>
          <cell r="S72">
            <v>14649.233999999999</v>
          </cell>
          <cell r="T72">
            <v>0</v>
          </cell>
          <cell r="U72">
            <v>0</v>
          </cell>
          <cell r="V72">
            <v>0</v>
          </cell>
          <cell r="W72">
            <v>9409000</v>
          </cell>
          <cell r="X72">
            <v>0</v>
          </cell>
          <cell r="Y72">
            <v>0</v>
          </cell>
          <cell r="Z72"/>
          <cell r="AA72"/>
        </row>
        <row r="73">
          <cell r="C73" t="str">
            <v>East</v>
          </cell>
          <cell r="D73">
            <v>3051957329</v>
          </cell>
          <cell r="E73" t="str">
            <v>22/11kV Line</v>
          </cell>
          <cell r="F73" t="str">
            <v>T2</v>
          </cell>
          <cell r="G73" t="str">
            <v>QDGL</v>
          </cell>
          <cell r="H73" t="str">
            <v>Dexus Wholesale Property Limited - Willows Shoppingtown - Second Supply</v>
          </cell>
          <cell r="I73" t="str">
            <v>CAC 22/11kV Line</v>
          </cell>
          <cell r="J73">
            <v>1.036</v>
          </cell>
          <cell r="K73">
            <v>147954.09476101</v>
          </cell>
          <cell r="L73">
            <v>147954.09476101</v>
          </cell>
          <cell r="M73">
            <v>0</v>
          </cell>
          <cell r="N73">
            <v>4019999.9999999995</v>
          </cell>
          <cell r="O73">
            <v>0</v>
          </cell>
          <cell r="P73">
            <v>3560</v>
          </cell>
          <cell r="Q73">
            <v>0</v>
          </cell>
          <cell r="R73">
            <v>0</v>
          </cell>
          <cell r="S73">
            <v>13450.436000000002</v>
          </cell>
          <cell r="T73">
            <v>0</v>
          </cell>
          <cell r="U73">
            <v>0</v>
          </cell>
          <cell r="V73">
            <v>0</v>
          </cell>
          <cell r="W73">
            <v>4019999.9999999995</v>
          </cell>
          <cell r="X73">
            <v>0</v>
          </cell>
          <cell r="Y73">
            <v>0</v>
          </cell>
          <cell r="Z73"/>
          <cell r="AA73"/>
        </row>
        <row r="74">
          <cell r="C74" t="str">
            <v>East</v>
          </cell>
          <cell r="D74">
            <v>3052008312</v>
          </cell>
          <cell r="E74" t="str">
            <v>22/11kV Line</v>
          </cell>
          <cell r="F74" t="str">
            <v>T1</v>
          </cell>
          <cell r="G74" t="str">
            <v>QMRA</v>
          </cell>
          <cell r="H74" t="str">
            <v>Wonbindi Coal Pty Ltd - Baralaba Train Load Out</v>
          </cell>
          <cell r="I74" t="str">
            <v>CAC 22/11kV Line</v>
          </cell>
          <cell r="J74">
            <v>1.036</v>
          </cell>
          <cell r="K74">
            <v>147954.09476101</v>
          </cell>
          <cell r="L74">
            <v>147954.09476101</v>
          </cell>
          <cell r="M74">
            <v>0</v>
          </cell>
          <cell r="N74">
            <v>967000</v>
          </cell>
          <cell r="O74">
            <v>0</v>
          </cell>
          <cell r="P74">
            <v>2780</v>
          </cell>
          <cell r="Q74">
            <v>0</v>
          </cell>
          <cell r="R74">
            <v>0</v>
          </cell>
          <cell r="S74">
            <v>7741.9710000000005</v>
          </cell>
          <cell r="T74">
            <v>0</v>
          </cell>
          <cell r="U74">
            <v>0</v>
          </cell>
          <cell r="V74">
            <v>0</v>
          </cell>
          <cell r="W74">
            <v>967000</v>
          </cell>
          <cell r="X74">
            <v>0</v>
          </cell>
          <cell r="Y74">
            <v>0</v>
          </cell>
          <cell r="Z74"/>
          <cell r="AA74"/>
        </row>
        <row r="75">
          <cell r="C75" t="str">
            <v>East</v>
          </cell>
          <cell r="D75">
            <v>3052042464</v>
          </cell>
          <cell r="E75" t="str">
            <v>22/11kV Line</v>
          </cell>
          <cell r="F75" t="str">
            <v>T1</v>
          </cell>
          <cell r="G75" t="str">
            <v>QMRH</v>
          </cell>
          <cell r="H75" t="str">
            <v>Civeo Pty Ltd – Coppabella Village CP2 Town Feeder</v>
          </cell>
          <cell r="I75" t="str">
            <v>CAC 22/11kV Line</v>
          </cell>
          <cell r="J75">
            <v>1.036</v>
          </cell>
          <cell r="K75">
            <v>147954.09476101</v>
          </cell>
          <cell r="L75">
            <v>147954.09476101</v>
          </cell>
          <cell r="M75">
            <v>0</v>
          </cell>
          <cell r="N75">
            <v>4422000</v>
          </cell>
          <cell r="O75">
            <v>0</v>
          </cell>
          <cell r="P75">
            <v>1500</v>
          </cell>
          <cell r="Q75">
            <v>0</v>
          </cell>
          <cell r="R75">
            <v>0</v>
          </cell>
          <cell r="S75">
            <v>9991.36</v>
          </cell>
          <cell r="T75">
            <v>0</v>
          </cell>
          <cell r="U75">
            <v>0</v>
          </cell>
          <cell r="V75">
            <v>0</v>
          </cell>
          <cell r="W75">
            <v>4422000</v>
          </cell>
          <cell r="X75">
            <v>0</v>
          </cell>
          <cell r="Y75">
            <v>0</v>
          </cell>
          <cell r="Z75"/>
          <cell r="AA75"/>
        </row>
        <row r="76">
          <cell r="C76" t="str">
            <v>East</v>
          </cell>
          <cell r="D76">
            <v>3052079139</v>
          </cell>
          <cell r="E76" t="str">
            <v>22/11kV Line</v>
          </cell>
          <cell r="F76" t="str">
            <v>T3</v>
          </cell>
          <cell r="G76" t="str">
            <v>QWRE</v>
          </cell>
          <cell r="H76" t="str">
            <v>Cairns Airport - Airport EAST 2</v>
          </cell>
          <cell r="I76" t="str">
            <v>CAC 22/11kV Line</v>
          </cell>
          <cell r="J76">
            <v>1.036</v>
          </cell>
          <cell r="K76">
            <v>511876.81978582777</v>
          </cell>
          <cell r="L76">
            <v>147954.09476101</v>
          </cell>
          <cell r="M76">
            <v>363922.72502481774</v>
          </cell>
          <cell r="N76">
            <v>13830000</v>
          </cell>
          <cell r="O76">
            <v>10</v>
          </cell>
          <cell r="P76">
            <v>2000</v>
          </cell>
          <cell r="Q76">
            <v>0</v>
          </cell>
          <cell r="R76">
            <v>0</v>
          </cell>
          <cell r="S76">
            <v>22977.221999999998</v>
          </cell>
          <cell r="T76">
            <v>0</v>
          </cell>
          <cell r="U76">
            <v>0</v>
          </cell>
          <cell r="V76">
            <v>0</v>
          </cell>
          <cell r="W76">
            <v>13830000</v>
          </cell>
          <cell r="X76">
            <v>0</v>
          </cell>
          <cell r="Y76">
            <v>0</v>
          </cell>
          <cell r="Z76"/>
          <cell r="AA76"/>
        </row>
        <row r="77">
          <cell r="C77" t="str">
            <v>East</v>
          </cell>
          <cell r="D77">
            <v>3052086739</v>
          </cell>
          <cell r="E77" t="str">
            <v>22/11kV Line</v>
          </cell>
          <cell r="F77" t="str">
            <v>T2</v>
          </cell>
          <cell r="G77" t="str">
            <v>QCLR</v>
          </cell>
          <cell r="H77" t="str">
            <v>Wilmar Sugar Pty Ltd - Inkerman Mill</v>
          </cell>
          <cell r="I77" t="str">
            <v>CAC 22/11kV Line</v>
          </cell>
          <cell r="J77">
            <v>1.036</v>
          </cell>
          <cell r="K77">
            <v>147954.09476101</v>
          </cell>
          <cell r="L77">
            <v>147954.09476101</v>
          </cell>
          <cell r="M77">
            <v>0</v>
          </cell>
          <cell r="N77">
            <v>1379000</v>
          </cell>
          <cell r="O77">
            <v>0</v>
          </cell>
          <cell r="P77">
            <v>1500</v>
          </cell>
          <cell r="Q77">
            <v>0</v>
          </cell>
          <cell r="R77">
            <v>2400</v>
          </cell>
          <cell r="S77">
            <v>17509.022000000001</v>
          </cell>
          <cell r="T77">
            <v>0</v>
          </cell>
          <cell r="U77">
            <v>0</v>
          </cell>
          <cell r="V77">
            <v>0</v>
          </cell>
          <cell r="W77">
            <v>1379000</v>
          </cell>
          <cell r="X77">
            <v>0</v>
          </cell>
          <cell r="Y77">
            <v>0</v>
          </cell>
          <cell r="Z77"/>
          <cell r="AA77"/>
        </row>
        <row r="78">
          <cell r="C78" t="str">
            <v>East</v>
          </cell>
          <cell r="D78">
            <v>3052188868</v>
          </cell>
          <cell r="E78" t="str">
            <v>22/11kV Line</v>
          </cell>
          <cell r="F78" t="str">
            <v>T2</v>
          </cell>
          <cell r="G78" t="str">
            <v>QMKA</v>
          </cell>
          <cell r="H78" t="str">
            <v>Coregas Pty Ltd - Diesel Dr Paget</v>
          </cell>
          <cell r="I78" t="str">
            <v>CAC 22/11kV Line</v>
          </cell>
          <cell r="J78">
            <v>1.036</v>
          </cell>
          <cell r="K78">
            <v>147954.09476101</v>
          </cell>
          <cell r="L78">
            <v>147954.09476101</v>
          </cell>
          <cell r="M78">
            <v>0</v>
          </cell>
          <cell r="N78">
            <v>5623000</v>
          </cell>
          <cell r="O78">
            <v>0</v>
          </cell>
          <cell r="P78">
            <v>1800</v>
          </cell>
          <cell r="Q78">
            <v>0</v>
          </cell>
          <cell r="R78">
            <v>0</v>
          </cell>
          <cell r="S78">
            <v>18284.919999999998</v>
          </cell>
          <cell r="T78">
            <v>0</v>
          </cell>
          <cell r="U78">
            <v>0</v>
          </cell>
          <cell r="V78">
            <v>0</v>
          </cell>
          <cell r="W78">
            <v>5623000</v>
          </cell>
          <cell r="X78">
            <v>0</v>
          </cell>
          <cell r="Y78">
            <v>0</v>
          </cell>
          <cell r="Z78"/>
          <cell r="AA78"/>
        </row>
        <row r="79">
          <cell r="C79" t="str">
            <v>East</v>
          </cell>
          <cell r="D79">
            <v>3052244156</v>
          </cell>
          <cell r="E79" t="str">
            <v>22/11kV Bus</v>
          </cell>
          <cell r="F79" t="str">
            <v>T1</v>
          </cell>
          <cell r="G79" t="str">
            <v>QMRA</v>
          </cell>
          <cell r="H79" t="str">
            <v>Lion Mining Pty Ltd (Cracow Gold Mine) - Mine main feeder</v>
          </cell>
          <cell r="I79" t="str">
            <v>CAC 22/11kV Bus</v>
          </cell>
          <cell r="J79">
            <v>1.036</v>
          </cell>
          <cell r="K79">
            <v>2311586.060831367</v>
          </cell>
          <cell r="L79">
            <v>272682.8121311185</v>
          </cell>
          <cell r="M79">
            <v>2038903.2487002485</v>
          </cell>
          <cell r="N79">
            <v>41557000</v>
          </cell>
          <cell r="O79">
            <v>59</v>
          </cell>
          <cell r="P79">
            <v>5560</v>
          </cell>
          <cell r="Q79">
            <v>0</v>
          </cell>
          <cell r="R79">
            <v>0</v>
          </cell>
          <cell r="S79">
            <v>60184.326999999997</v>
          </cell>
          <cell r="T79">
            <v>0</v>
          </cell>
          <cell r="U79">
            <v>0</v>
          </cell>
          <cell r="V79">
            <v>0</v>
          </cell>
          <cell r="W79">
            <v>41557000</v>
          </cell>
          <cell r="X79">
            <v>0</v>
          </cell>
          <cell r="Y79">
            <v>0</v>
          </cell>
          <cell r="Z79"/>
          <cell r="AA79"/>
        </row>
        <row r="80">
          <cell r="C80" t="str">
            <v>East</v>
          </cell>
          <cell r="D80">
            <v>3052255174</v>
          </cell>
          <cell r="E80" t="str">
            <v>33kV</v>
          </cell>
          <cell r="F80" t="str">
            <v>T1</v>
          </cell>
          <cell r="G80" t="str">
            <v>QMRG</v>
          </cell>
          <cell r="H80" t="str">
            <v>Wellcamp Business Park Pty Ltd - 1511 Toowoomba Cecil Plains Rd Wellcamp</v>
          </cell>
          <cell r="I80" t="str">
            <v>CAC 33kV</v>
          </cell>
          <cell r="J80">
            <v>1.0109999999999999</v>
          </cell>
          <cell r="K80">
            <v>475904.68015447899</v>
          </cell>
          <cell r="L80">
            <v>475904.68015447899</v>
          </cell>
          <cell r="M80">
            <v>0</v>
          </cell>
          <cell r="N80">
            <v>3411000</v>
          </cell>
          <cell r="O80">
            <v>0</v>
          </cell>
          <cell r="P80">
            <v>6000</v>
          </cell>
          <cell r="Q80">
            <v>0</v>
          </cell>
          <cell r="R80">
            <v>0</v>
          </cell>
          <cell r="S80">
            <v>9125.5329999999994</v>
          </cell>
          <cell r="T80">
            <v>0</v>
          </cell>
          <cell r="U80">
            <v>0</v>
          </cell>
          <cell r="V80">
            <v>0</v>
          </cell>
          <cell r="W80">
            <v>3411000</v>
          </cell>
          <cell r="X80">
            <v>0</v>
          </cell>
          <cell r="Y80">
            <v>0</v>
          </cell>
          <cell r="Z80"/>
          <cell r="AA80"/>
        </row>
        <row r="81">
          <cell r="C81" t="str">
            <v>East</v>
          </cell>
          <cell r="D81">
            <v>3052259757</v>
          </cell>
          <cell r="E81" t="str">
            <v>22/11kV Line</v>
          </cell>
          <cell r="F81" t="str">
            <v>T2</v>
          </cell>
          <cell r="G81" t="str">
            <v>QDGL</v>
          </cell>
          <cell r="H81" t="str">
            <v>Trility Pty Ltd - Douglas Water Treatment Plant</v>
          </cell>
          <cell r="I81" t="str">
            <v>CAC 22/11kV Line</v>
          </cell>
          <cell r="J81">
            <v>1.036</v>
          </cell>
          <cell r="K81">
            <v>169035.83964092965</v>
          </cell>
          <cell r="L81">
            <v>147954.09476101</v>
          </cell>
          <cell r="M81">
            <v>21081.744879919657</v>
          </cell>
          <cell r="N81">
            <v>9575000</v>
          </cell>
          <cell r="O81">
            <v>3</v>
          </cell>
          <cell r="P81">
            <v>2820</v>
          </cell>
          <cell r="Q81">
            <v>0</v>
          </cell>
          <cell r="R81">
            <v>0</v>
          </cell>
          <cell r="S81">
            <v>27284.911</v>
          </cell>
          <cell r="T81">
            <v>0</v>
          </cell>
          <cell r="U81">
            <v>0</v>
          </cell>
          <cell r="V81">
            <v>0</v>
          </cell>
          <cell r="W81">
            <v>9575000</v>
          </cell>
          <cell r="X81">
            <v>0</v>
          </cell>
          <cell r="Y81">
            <v>0</v>
          </cell>
          <cell r="Z81"/>
          <cell r="AA81"/>
        </row>
        <row r="82">
          <cell r="C82" t="str">
            <v>East</v>
          </cell>
          <cell r="D82">
            <v>3052261301</v>
          </cell>
          <cell r="E82" t="str">
            <v>33kV</v>
          </cell>
          <cell r="F82" t="str">
            <v>T2</v>
          </cell>
          <cell r="G82" t="str">
            <v>QCOL</v>
          </cell>
          <cell r="H82" t="str">
            <v>NC Coal Company Pty Limited - Collinsville Open Cut – Back Up Supply</v>
          </cell>
          <cell r="I82" t="str">
            <v>CAC 33kV</v>
          </cell>
          <cell r="J82">
            <v>1.0109999999999999</v>
          </cell>
          <cell r="K82">
            <v>475904.68015447899</v>
          </cell>
          <cell r="L82">
            <v>475904.68015447899</v>
          </cell>
          <cell r="M82">
            <v>0</v>
          </cell>
          <cell r="N82">
            <v>0</v>
          </cell>
          <cell r="O82">
            <v>0</v>
          </cell>
          <cell r="P82">
            <v>0</v>
          </cell>
          <cell r="Q82">
            <v>0</v>
          </cell>
          <cell r="R82">
            <v>0</v>
          </cell>
          <cell r="S82">
            <v>0</v>
          </cell>
          <cell r="T82">
            <v>0</v>
          </cell>
          <cell r="U82">
            <v>0</v>
          </cell>
          <cell r="V82">
            <v>0</v>
          </cell>
          <cell r="W82">
            <v>0</v>
          </cell>
          <cell r="X82">
            <v>0</v>
          </cell>
          <cell r="Y82">
            <v>0</v>
          </cell>
          <cell r="Z82"/>
          <cell r="AA82"/>
        </row>
        <row r="83">
          <cell r="C83" t="str">
            <v>East</v>
          </cell>
          <cell r="D83">
            <v>3052359450</v>
          </cell>
          <cell r="E83" t="str">
            <v>22/11kV Line</v>
          </cell>
          <cell r="F83" t="str">
            <v>T1</v>
          </cell>
          <cell r="G83" t="str">
            <v>QGST</v>
          </cell>
          <cell r="H83" t="str">
            <v>Gladstone Area Water Board - Gladstone Reservoir &amp; Pump Station</v>
          </cell>
          <cell r="I83" t="str">
            <v>CAC 22/11kV Line</v>
          </cell>
          <cell r="J83">
            <v>1.036</v>
          </cell>
          <cell r="K83">
            <v>147954.09476101</v>
          </cell>
          <cell r="L83">
            <v>147954.09476101</v>
          </cell>
          <cell r="M83">
            <v>0</v>
          </cell>
          <cell r="N83">
            <v>335000</v>
          </cell>
          <cell r="O83">
            <v>0</v>
          </cell>
          <cell r="P83">
            <v>2300</v>
          </cell>
          <cell r="Q83">
            <v>0</v>
          </cell>
          <cell r="R83">
            <v>0</v>
          </cell>
          <cell r="S83">
            <v>15674.371999999999</v>
          </cell>
          <cell r="T83">
            <v>0</v>
          </cell>
          <cell r="U83">
            <v>0</v>
          </cell>
          <cell r="V83">
            <v>0</v>
          </cell>
          <cell r="W83">
            <v>335000</v>
          </cell>
          <cell r="X83">
            <v>0</v>
          </cell>
          <cell r="Y83">
            <v>0</v>
          </cell>
          <cell r="Z83"/>
          <cell r="AA83"/>
        </row>
        <row r="84">
          <cell r="C84" t="str">
            <v>East</v>
          </cell>
          <cell r="D84">
            <v>3052370658</v>
          </cell>
          <cell r="E84" t="str">
            <v>33kV</v>
          </cell>
          <cell r="F84" t="str">
            <v>T2</v>
          </cell>
          <cell r="G84" t="str">
            <v>QCOL</v>
          </cell>
          <cell r="H84" t="str">
            <v>Drake Coal Pty Ltd</v>
          </cell>
          <cell r="I84" t="str">
            <v>CAC 33kV</v>
          </cell>
          <cell r="J84">
            <v>1.0109999999999999</v>
          </cell>
          <cell r="K84">
            <v>475904.68015447899</v>
          </cell>
          <cell r="L84">
            <v>475904.68015447899</v>
          </cell>
          <cell r="M84">
            <v>0</v>
          </cell>
          <cell r="N84">
            <v>0</v>
          </cell>
          <cell r="O84">
            <v>0</v>
          </cell>
          <cell r="P84">
            <v>8890</v>
          </cell>
          <cell r="Q84">
            <v>0</v>
          </cell>
          <cell r="R84">
            <v>0</v>
          </cell>
          <cell r="S84">
            <v>0</v>
          </cell>
          <cell r="T84">
            <v>0</v>
          </cell>
          <cell r="U84">
            <v>0</v>
          </cell>
          <cell r="V84">
            <v>0</v>
          </cell>
          <cell r="W84">
            <v>0</v>
          </cell>
          <cell r="X84">
            <v>0</v>
          </cell>
          <cell r="Y84">
            <v>0</v>
          </cell>
          <cell r="Z84"/>
          <cell r="AA84"/>
        </row>
        <row r="85">
          <cell r="C85" t="str">
            <v>East</v>
          </cell>
          <cell r="D85">
            <v>3053007874</v>
          </cell>
          <cell r="E85" t="str">
            <v>22/11kV Line</v>
          </cell>
          <cell r="F85" t="str">
            <v>T2</v>
          </cell>
          <cell r="G85" t="str">
            <v>QGAR</v>
          </cell>
          <cell r="H85" t="str">
            <v>Townsville Airport Pty Ltd</v>
          </cell>
          <cell r="I85" t="str">
            <v>CAC 22/11kV Line</v>
          </cell>
          <cell r="J85">
            <v>1.036</v>
          </cell>
          <cell r="K85">
            <v>147954.09476101</v>
          </cell>
          <cell r="L85">
            <v>147954.09476101</v>
          </cell>
          <cell r="M85">
            <v>0</v>
          </cell>
          <cell r="N85">
            <v>5397000</v>
          </cell>
          <cell r="O85">
            <v>0</v>
          </cell>
          <cell r="P85">
            <v>1130</v>
          </cell>
          <cell r="Q85">
            <v>0</v>
          </cell>
          <cell r="R85">
            <v>0</v>
          </cell>
          <cell r="S85">
            <v>11177.662</v>
          </cell>
          <cell r="T85">
            <v>0</v>
          </cell>
          <cell r="U85">
            <v>0</v>
          </cell>
          <cell r="V85">
            <v>0</v>
          </cell>
          <cell r="W85">
            <v>5397000</v>
          </cell>
          <cell r="X85">
            <v>0</v>
          </cell>
          <cell r="Y85">
            <v>0</v>
          </cell>
          <cell r="Z85"/>
          <cell r="AA85"/>
        </row>
        <row r="86">
          <cell r="C86" t="str">
            <v>East</v>
          </cell>
          <cell r="D86">
            <v>3053009566</v>
          </cell>
          <cell r="E86" t="str">
            <v>33kV</v>
          </cell>
          <cell r="F86" t="str">
            <v>T1</v>
          </cell>
          <cell r="G86" t="str">
            <v>QMRG</v>
          </cell>
          <cell r="H86" t="str">
            <v>Witmack Industrial Pty Ltd - Pulse Data Centre Wellcamp</v>
          </cell>
          <cell r="I86" t="str">
            <v>CAC 33kV</v>
          </cell>
          <cell r="J86">
            <v>1.0109999999999999</v>
          </cell>
          <cell r="K86">
            <v>475904.68015447899</v>
          </cell>
          <cell r="L86">
            <v>475904.68015447899</v>
          </cell>
          <cell r="M86">
            <v>0</v>
          </cell>
          <cell r="N86">
            <v>1052000</v>
          </cell>
          <cell r="O86">
            <v>0</v>
          </cell>
          <cell r="P86">
            <v>1500</v>
          </cell>
          <cell r="Q86">
            <v>0</v>
          </cell>
          <cell r="R86">
            <v>0</v>
          </cell>
          <cell r="S86">
            <v>2036.02</v>
          </cell>
          <cell r="T86">
            <v>0</v>
          </cell>
          <cell r="U86">
            <v>0</v>
          </cell>
          <cell r="V86">
            <v>0</v>
          </cell>
          <cell r="W86">
            <v>1052000</v>
          </cell>
          <cell r="X86">
            <v>0</v>
          </cell>
          <cell r="Y86">
            <v>0</v>
          </cell>
          <cell r="Z86"/>
          <cell r="AA86"/>
        </row>
        <row r="87">
          <cell r="C87" t="str">
            <v>East</v>
          </cell>
          <cell r="D87">
            <v>3053012527</v>
          </cell>
          <cell r="E87" t="str">
            <v>66kV</v>
          </cell>
          <cell r="F87" t="str">
            <v>T3</v>
          </cell>
          <cell r="G87" t="str">
            <v>QTUL</v>
          </cell>
          <cell r="H87" t="str">
            <v>MP Tableland Green Power Pty Ltd</v>
          </cell>
          <cell r="I87" t="str">
            <v>CAC 66kV</v>
          </cell>
          <cell r="J87">
            <v>1.0109999999999999</v>
          </cell>
          <cell r="K87">
            <v>1551288.434359692</v>
          </cell>
          <cell r="L87">
            <v>1551288.434359692</v>
          </cell>
          <cell r="M87">
            <v>0</v>
          </cell>
          <cell r="N87">
            <v>1740000</v>
          </cell>
          <cell r="O87">
            <v>0</v>
          </cell>
          <cell r="P87">
            <v>3160</v>
          </cell>
          <cell r="Q87">
            <v>0</v>
          </cell>
          <cell r="R87">
            <v>0</v>
          </cell>
          <cell r="S87">
            <v>22318.715</v>
          </cell>
          <cell r="T87">
            <v>0</v>
          </cell>
          <cell r="U87">
            <v>0</v>
          </cell>
          <cell r="V87">
            <v>0</v>
          </cell>
          <cell r="W87">
            <v>1740000</v>
          </cell>
          <cell r="X87">
            <v>0</v>
          </cell>
          <cell r="Y87">
            <v>0</v>
          </cell>
          <cell r="Z87"/>
          <cell r="AA87"/>
        </row>
        <row r="88">
          <cell r="C88" t="str">
            <v>West</v>
          </cell>
          <cell r="D88">
            <v>3053130798</v>
          </cell>
          <cell r="E88" t="str">
            <v>33kV</v>
          </cell>
          <cell r="F88" t="str">
            <v>T1</v>
          </cell>
          <cell r="G88" t="str">
            <v>QCBL</v>
          </cell>
          <cell r="H88" t="str">
            <v>Cubbie Ginnery Pty Ltd (Dirranbandi Gin)</v>
          </cell>
          <cell r="I88" t="str">
            <v>CAC 33kV</v>
          </cell>
          <cell r="J88">
            <v>1.0509999999999999</v>
          </cell>
          <cell r="K88">
            <v>475904.68015447899</v>
          </cell>
          <cell r="L88">
            <v>475904.68015447899</v>
          </cell>
          <cell r="M88">
            <v>0</v>
          </cell>
          <cell r="N88">
            <v>179000</v>
          </cell>
          <cell r="O88">
            <v>0</v>
          </cell>
          <cell r="P88">
            <v>2600</v>
          </cell>
          <cell r="Q88">
            <v>0</v>
          </cell>
          <cell r="R88">
            <v>0</v>
          </cell>
          <cell r="S88">
            <v>8890.8989999999994</v>
          </cell>
          <cell r="T88">
            <v>0</v>
          </cell>
          <cell r="U88">
            <v>0</v>
          </cell>
          <cell r="V88">
            <v>0</v>
          </cell>
          <cell r="W88">
            <v>179000</v>
          </cell>
          <cell r="X88">
            <v>0</v>
          </cell>
          <cell r="Y88">
            <v>0</v>
          </cell>
          <cell r="Z88"/>
          <cell r="AA88"/>
        </row>
        <row r="89">
          <cell r="C89" t="str">
            <v>East</v>
          </cell>
          <cell r="D89">
            <v>3053133429</v>
          </cell>
          <cell r="E89" t="str">
            <v>22/11kV Line</v>
          </cell>
          <cell r="F89" t="str">
            <v>T3</v>
          </cell>
          <cell r="G89" t="str">
            <v>QTUH</v>
          </cell>
          <cell r="H89" t="str">
            <v>Five Seasons VI (A) Pty Ltd - Sheraton Mirage Port Douglas Resort</v>
          </cell>
          <cell r="I89" t="str">
            <v>CAC 22/11kV Line</v>
          </cell>
          <cell r="J89">
            <v>1.036</v>
          </cell>
          <cell r="K89">
            <v>147954.09476101</v>
          </cell>
          <cell r="L89">
            <v>147954.09476101</v>
          </cell>
          <cell r="M89">
            <v>0</v>
          </cell>
          <cell r="N89">
            <v>7341000</v>
          </cell>
          <cell r="O89">
            <v>0</v>
          </cell>
          <cell r="P89">
            <v>1710</v>
          </cell>
          <cell r="Q89">
            <v>0</v>
          </cell>
          <cell r="R89">
            <v>0</v>
          </cell>
          <cell r="S89">
            <v>11934.286</v>
          </cell>
          <cell r="T89">
            <v>0</v>
          </cell>
          <cell r="U89">
            <v>0</v>
          </cell>
          <cell r="V89">
            <v>0</v>
          </cell>
          <cell r="W89">
            <v>7341000</v>
          </cell>
          <cell r="X89">
            <v>0</v>
          </cell>
          <cell r="Y89">
            <v>0</v>
          </cell>
          <cell r="Z89"/>
          <cell r="AA89"/>
        </row>
        <row r="90">
          <cell r="C90" t="str">
            <v>East</v>
          </cell>
          <cell r="D90">
            <v>3053134843</v>
          </cell>
          <cell r="E90" t="str">
            <v>22/11kV Line</v>
          </cell>
          <cell r="F90" t="str">
            <v>T2</v>
          </cell>
          <cell r="G90" t="str">
            <v>QGAR</v>
          </cell>
          <cell r="H90" t="str">
            <v>Yurika Pty Ltd Bohle Plains BPES</v>
          </cell>
          <cell r="I90" t="str">
            <v>CAC 22/11kV Line</v>
          </cell>
          <cell r="J90">
            <v>1.036</v>
          </cell>
          <cell r="K90">
            <v>147954.09476101</v>
          </cell>
          <cell r="L90">
            <v>147954.09476101</v>
          </cell>
          <cell r="M90">
            <v>0</v>
          </cell>
          <cell r="N90">
            <v>2900000</v>
          </cell>
          <cell r="O90">
            <v>0</v>
          </cell>
          <cell r="P90">
            <v>2800</v>
          </cell>
          <cell r="Q90">
            <v>0</v>
          </cell>
          <cell r="R90">
            <v>4300</v>
          </cell>
          <cell r="S90">
            <v>5455.1858181818179</v>
          </cell>
          <cell r="T90">
            <v>0</v>
          </cell>
          <cell r="U90">
            <v>0</v>
          </cell>
          <cell r="V90">
            <v>0</v>
          </cell>
          <cell r="W90">
            <v>2900000</v>
          </cell>
          <cell r="X90">
            <v>0</v>
          </cell>
          <cell r="Y90">
            <v>0</v>
          </cell>
          <cell r="Z90"/>
          <cell r="AA90"/>
        </row>
        <row r="91">
          <cell r="C91" t="str">
            <v>East</v>
          </cell>
          <cell r="D91">
            <v>3053137899</v>
          </cell>
          <cell r="E91" t="str">
            <v>22/11kV Line</v>
          </cell>
          <cell r="F91" t="str">
            <v>T1</v>
          </cell>
          <cell r="G91" t="str">
            <v>QOKT</v>
          </cell>
          <cell r="H91" t="str">
            <v>Oakey Beef Exports Pty Ltd 2nd cxn</v>
          </cell>
          <cell r="I91" t="str">
            <v>CAC 22/11kV Line</v>
          </cell>
          <cell r="J91">
            <v>1.036</v>
          </cell>
          <cell r="K91">
            <v>147954.09476101</v>
          </cell>
          <cell r="L91">
            <v>147954.09476101</v>
          </cell>
          <cell r="M91">
            <v>0</v>
          </cell>
          <cell r="N91">
            <v>0</v>
          </cell>
          <cell r="O91">
            <v>0</v>
          </cell>
          <cell r="P91">
            <v>0</v>
          </cell>
          <cell r="Q91">
            <v>0</v>
          </cell>
          <cell r="R91">
            <v>0</v>
          </cell>
          <cell r="S91">
            <v>0</v>
          </cell>
          <cell r="T91">
            <v>0</v>
          </cell>
          <cell r="U91">
            <v>0</v>
          </cell>
          <cell r="V91">
            <v>0</v>
          </cell>
          <cell r="W91">
            <v>0</v>
          </cell>
          <cell r="X91">
            <v>0</v>
          </cell>
          <cell r="Y91">
            <v>0</v>
          </cell>
          <cell r="Z91"/>
          <cell r="AA91"/>
        </row>
        <row r="92">
          <cell r="C92" t="str">
            <v>East</v>
          </cell>
          <cell r="D92" t="str">
            <v>QAAABL0001</v>
          </cell>
          <cell r="E92" t="str">
            <v>22/11kV Line</v>
          </cell>
          <cell r="F92" t="str">
            <v>T1</v>
          </cell>
          <cell r="G92" t="str">
            <v>QBIL</v>
          </cell>
          <cell r="H92" t="str">
            <v>Teys Australia Biloela Pty Ltd</v>
          </cell>
          <cell r="I92" t="str">
            <v>CAC 22/11kV Line</v>
          </cell>
          <cell r="J92">
            <v>1.073</v>
          </cell>
          <cell r="K92">
            <v>188484.4214895175</v>
          </cell>
          <cell r="L92">
            <v>147954.09476101</v>
          </cell>
          <cell r="M92">
            <v>40530.326728507498</v>
          </cell>
          <cell r="N92">
            <v>9345000</v>
          </cell>
          <cell r="O92">
            <v>4</v>
          </cell>
          <cell r="P92">
            <v>2330</v>
          </cell>
          <cell r="Q92">
            <v>0</v>
          </cell>
          <cell r="R92">
            <v>0</v>
          </cell>
          <cell r="S92">
            <v>23147.181</v>
          </cell>
          <cell r="T92">
            <v>0</v>
          </cell>
          <cell r="U92">
            <v>0</v>
          </cell>
          <cell r="V92">
            <v>0</v>
          </cell>
          <cell r="W92">
            <v>9345000</v>
          </cell>
          <cell r="X92">
            <v>0</v>
          </cell>
          <cell r="Y92">
            <v>0</v>
          </cell>
          <cell r="Z92"/>
          <cell r="AA92"/>
        </row>
        <row r="93">
          <cell r="C93" t="str">
            <v>East</v>
          </cell>
          <cell r="D93" t="str">
            <v>QAAABW0005</v>
          </cell>
          <cell r="E93" t="str">
            <v>66kV</v>
          </cell>
          <cell r="F93" t="str">
            <v>T1</v>
          </cell>
          <cell r="G93" t="str">
            <v>QBWL</v>
          </cell>
          <cell r="H93" t="str">
            <v>BM Alliance Coal Operations Pty Ltd - Bingegang Pumping Stn</v>
          </cell>
          <cell r="I93" t="str">
            <v>CAC 66kV</v>
          </cell>
          <cell r="J93">
            <v>1.036</v>
          </cell>
          <cell r="K93">
            <v>2336630.3865668373</v>
          </cell>
          <cell r="L93">
            <v>1551288.434359692</v>
          </cell>
          <cell r="M93">
            <v>785341.95220714528</v>
          </cell>
          <cell r="N93">
            <v>6444000</v>
          </cell>
          <cell r="O93">
            <v>41</v>
          </cell>
          <cell r="P93">
            <v>1450</v>
          </cell>
          <cell r="Q93">
            <v>0</v>
          </cell>
          <cell r="R93">
            <v>0</v>
          </cell>
          <cell r="S93">
            <v>12908.843000000001</v>
          </cell>
          <cell r="T93">
            <v>0</v>
          </cell>
          <cell r="U93">
            <v>0</v>
          </cell>
          <cell r="V93">
            <v>0</v>
          </cell>
          <cell r="W93">
            <v>6444000</v>
          </cell>
          <cell r="X93">
            <v>0</v>
          </cell>
          <cell r="Y93">
            <v>0</v>
          </cell>
          <cell r="Z93"/>
          <cell r="AA93"/>
        </row>
        <row r="94">
          <cell r="C94" t="str">
            <v>East</v>
          </cell>
          <cell r="D94" t="str">
            <v>QAAAEH0002</v>
          </cell>
          <cell r="E94" t="str">
            <v>22/11kV Bus</v>
          </cell>
          <cell r="F94" t="str">
            <v>T1</v>
          </cell>
          <cell r="G94" t="str">
            <v>QEGN</v>
          </cell>
          <cell r="H94" t="str">
            <v>Teys Australia Meat Group Pty Ltd - Rockhampton Processing Plant</v>
          </cell>
          <cell r="I94" t="str">
            <v>CAC 22/11kV Bus</v>
          </cell>
          <cell r="J94">
            <v>1.036</v>
          </cell>
          <cell r="K94">
            <v>272682.8121311185</v>
          </cell>
          <cell r="L94">
            <v>272682.8121311185</v>
          </cell>
          <cell r="M94">
            <v>0</v>
          </cell>
          <cell r="N94">
            <v>28988000</v>
          </cell>
          <cell r="O94">
            <v>4</v>
          </cell>
          <cell r="P94">
            <v>6300</v>
          </cell>
          <cell r="Q94">
            <v>0</v>
          </cell>
          <cell r="R94">
            <v>0</v>
          </cell>
          <cell r="S94">
            <v>70353.702000000005</v>
          </cell>
          <cell r="T94">
            <v>0</v>
          </cell>
          <cell r="U94">
            <v>0</v>
          </cell>
          <cell r="V94">
            <v>0</v>
          </cell>
          <cell r="W94">
            <v>28988000</v>
          </cell>
          <cell r="X94">
            <v>0</v>
          </cell>
          <cell r="Y94">
            <v>0</v>
          </cell>
          <cell r="Z94"/>
          <cell r="AA94"/>
        </row>
        <row r="95">
          <cell r="C95" t="str">
            <v>East</v>
          </cell>
          <cell r="D95" t="str">
            <v>QAAAEH0003</v>
          </cell>
          <cell r="E95" t="str">
            <v>22/11kV Line</v>
          </cell>
          <cell r="F95" t="str">
            <v>T1</v>
          </cell>
          <cell r="G95" t="str">
            <v>QEGN</v>
          </cell>
          <cell r="H95" t="str">
            <v>Mercy Health &amp; Aged Care CQ Mater Hospital Rockhampton</v>
          </cell>
          <cell r="I95" t="str">
            <v>CAC 22/11kV Line</v>
          </cell>
          <cell r="J95">
            <v>1.073</v>
          </cell>
          <cell r="K95">
            <v>245166.63953136877</v>
          </cell>
          <cell r="L95">
            <v>147954.09476101</v>
          </cell>
          <cell r="M95">
            <v>97212.544770358771</v>
          </cell>
          <cell r="N95">
            <v>4210000</v>
          </cell>
          <cell r="O95">
            <v>5</v>
          </cell>
          <cell r="P95">
            <v>790</v>
          </cell>
          <cell r="Q95">
            <v>0</v>
          </cell>
          <cell r="R95">
            <v>0</v>
          </cell>
          <cell r="S95">
            <v>8569.4619999999995</v>
          </cell>
          <cell r="T95">
            <v>0</v>
          </cell>
          <cell r="U95">
            <v>0</v>
          </cell>
          <cell r="V95">
            <v>0</v>
          </cell>
          <cell r="W95">
            <v>4210000</v>
          </cell>
          <cell r="X95">
            <v>0</v>
          </cell>
          <cell r="Y95">
            <v>0</v>
          </cell>
          <cell r="Z95"/>
          <cell r="AA95"/>
        </row>
        <row r="96">
          <cell r="C96" t="str">
            <v>East</v>
          </cell>
          <cell r="D96" t="str">
            <v>QAAAEH0004</v>
          </cell>
          <cell r="E96" t="str">
            <v>22/11kV Line</v>
          </cell>
          <cell r="F96" t="str">
            <v>T1</v>
          </cell>
          <cell r="G96" t="str">
            <v>QEGN</v>
          </cell>
          <cell r="H96" t="str">
            <v>Queensland Rail - Bolsover St Workshops</v>
          </cell>
          <cell r="I96" t="str">
            <v>CAC 22/11kV Line</v>
          </cell>
          <cell r="J96">
            <v>1.036</v>
          </cell>
          <cell r="K96">
            <v>147954.09476101</v>
          </cell>
          <cell r="L96">
            <v>147954.09476101</v>
          </cell>
          <cell r="M96">
            <v>0</v>
          </cell>
          <cell r="N96">
            <v>1308000</v>
          </cell>
          <cell r="O96">
            <v>0</v>
          </cell>
          <cell r="P96">
            <v>1580</v>
          </cell>
          <cell r="Q96">
            <v>0</v>
          </cell>
          <cell r="R96">
            <v>0</v>
          </cell>
          <cell r="S96">
            <v>3291.6630000000005</v>
          </cell>
          <cell r="T96">
            <v>0</v>
          </cell>
          <cell r="U96">
            <v>0</v>
          </cell>
          <cell r="V96">
            <v>0</v>
          </cell>
          <cell r="W96">
            <v>1308000</v>
          </cell>
          <cell r="X96">
            <v>0</v>
          </cell>
          <cell r="Y96">
            <v>0</v>
          </cell>
          <cell r="Z96"/>
          <cell r="AA96"/>
        </row>
        <row r="97">
          <cell r="C97" t="str">
            <v>East</v>
          </cell>
          <cell r="D97" t="str">
            <v>QAAAEH0006</v>
          </cell>
          <cell r="E97" t="str">
            <v>22/11kV Line</v>
          </cell>
          <cell r="F97" t="str">
            <v>T1</v>
          </cell>
          <cell r="G97" t="str">
            <v>QEGN</v>
          </cell>
          <cell r="H97" t="str">
            <v>Parmalat Australia Ltd</v>
          </cell>
          <cell r="I97" t="str">
            <v>CAC 22/11kV Line</v>
          </cell>
          <cell r="J97">
            <v>1.073</v>
          </cell>
          <cell r="K97">
            <v>186390.68248403614</v>
          </cell>
          <cell r="L97">
            <v>147954.09476101</v>
          </cell>
          <cell r="M97">
            <v>38436.587723026139</v>
          </cell>
          <cell r="N97">
            <v>2728000</v>
          </cell>
          <cell r="O97">
            <v>4</v>
          </cell>
          <cell r="P97">
            <v>910</v>
          </cell>
          <cell r="Q97">
            <v>0</v>
          </cell>
          <cell r="R97">
            <v>0</v>
          </cell>
          <cell r="S97">
            <v>3157.0769999999998</v>
          </cell>
          <cell r="T97">
            <v>0</v>
          </cell>
          <cell r="U97">
            <v>0</v>
          </cell>
          <cell r="V97">
            <v>0</v>
          </cell>
          <cell r="W97">
            <v>2728000</v>
          </cell>
          <cell r="X97">
            <v>0</v>
          </cell>
          <cell r="Y97">
            <v>0</v>
          </cell>
          <cell r="Z97"/>
          <cell r="AA97"/>
        </row>
        <row r="98">
          <cell r="C98" t="str">
            <v>East</v>
          </cell>
          <cell r="D98" t="str">
            <v>QAAAGS0000</v>
          </cell>
          <cell r="E98" t="str">
            <v>66kV</v>
          </cell>
          <cell r="F98" t="str">
            <v>T1</v>
          </cell>
          <cell r="G98" t="str">
            <v>QGST</v>
          </cell>
          <cell r="H98" t="str">
            <v>Sunwater - Awoonga Pump Station</v>
          </cell>
          <cell r="I98" t="str">
            <v>CAC 66kV</v>
          </cell>
          <cell r="J98">
            <v>1.016</v>
          </cell>
          <cell r="K98">
            <v>1730240.8564576006</v>
          </cell>
          <cell r="L98">
            <v>1551288.434359692</v>
          </cell>
          <cell r="M98">
            <v>178952.42209790857</v>
          </cell>
          <cell r="N98">
            <v>16567000</v>
          </cell>
          <cell r="O98">
            <v>30</v>
          </cell>
          <cell r="P98">
            <v>3510</v>
          </cell>
          <cell r="Q98">
            <v>0</v>
          </cell>
          <cell r="R98">
            <v>0</v>
          </cell>
          <cell r="S98">
            <v>37013.167000000001</v>
          </cell>
          <cell r="T98">
            <v>0</v>
          </cell>
          <cell r="U98">
            <v>0</v>
          </cell>
          <cell r="V98">
            <v>0</v>
          </cell>
          <cell r="W98">
            <v>16567000</v>
          </cell>
          <cell r="X98">
            <v>0</v>
          </cell>
          <cell r="Y98">
            <v>0</v>
          </cell>
          <cell r="Z98"/>
          <cell r="AA98"/>
        </row>
        <row r="99">
          <cell r="C99" t="str">
            <v>East</v>
          </cell>
          <cell r="D99" t="str">
            <v>QAAAGS0001</v>
          </cell>
          <cell r="E99" t="str">
            <v>66kV</v>
          </cell>
          <cell r="F99" t="str">
            <v>T1</v>
          </cell>
          <cell r="G99" t="str">
            <v>QGST</v>
          </cell>
          <cell r="H99" t="str">
            <v>Sunwater - Wooderson Pump Station</v>
          </cell>
          <cell r="I99" t="str">
            <v>CAC 66kV</v>
          </cell>
          <cell r="J99">
            <v>1.0109999999999999</v>
          </cell>
          <cell r="K99">
            <v>1551288.434359692</v>
          </cell>
          <cell r="L99">
            <v>1551288.434359692</v>
          </cell>
          <cell r="M99">
            <v>0</v>
          </cell>
          <cell r="N99">
            <v>13775000</v>
          </cell>
          <cell r="O99">
            <v>15</v>
          </cell>
          <cell r="P99">
            <v>2740</v>
          </cell>
          <cell r="Q99">
            <v>0</v>
          </cell>
          <cell r="R99">
            <v>0</v>
          </cell>
          <cell r="S99">
            <v>32880</v>
          </cell>
          <cell r="T99">
            <v>0</v>
          </cell>
          <cell r="U99">
            <v>0</v>
          </cell>
          <cell r="V99">
            <v>0</v>
          </cell>
          <cell r="W99">
            <v>13775000</v>
          </cell>
          <cell r="X99">
            <v>0</v>
          </cell>
          <cell r="Y99">
            <v>0</v>
          </cell>
          <cell r="Z99"/>
          <cell r="AA99"/>
        </row>
        <row r="100">
          <cell r="C100" t="str">
            <v>East</v>
          </cell>
          <cell r="D100" t="str">
            <v>QAAAGS0002</v>
          </cell>
          <cell r="E100" t="str">
            <v>66kV</v>
          </cell>
          <cell r="F100" t="str">
            <v>T1</v>
          </cell>
          <cell r="G100" t="str">
            <v>QGST</v>
          </cell>
          <cell r="H100" t="str">
            <v>Sunwater - Bocoolima Pump Station</v>
          </cell>
          <cell r="I100" t="str">
            <v>CAC 66kV</v>
          </cell>
          <cell r="J100">
            <v>1.0109999999999999</v>
          </cell>
          <cell r="K100">
            <v>3486629.5060490295</v>
          </cell>
          <cell r="L100">
            <v>1551288.434359692</v>
          </cell>
          <cell r="M100">
            <v>1935341.0716893375</v>
          </cell>
          <cell r="N100">
            <v>27817000</v>
          </cell>
          <cell r="O100">
            <v>68</v>
          </cell>
          <cell r="P100">
            <v>5420</v>
          </cell>
          <cell r="Q100">
            <v>0</v>
          </cell>
          <cell r="R100">
            <v>0</v>
          </cell>
          <cell r="S100">
            <v>65040</v>
          </cell>
          <cell r="T100">
            <v>0</v>
          </cell>
          <cell r="U100">
            <v>0</v>
          </cell>
          <cell r="V100">
            <v>0</v>
          </cell>
          <cell r="W100">
            <v>27817000</v>
          </cell>
          <cell r="X100">
            <v>0</v>
          </cell>
          <cell r="Y100">
            <v>0</v>
          </cell>
          <cell r="Z100"/>
          <cell r="AA100"/>
        </row>
        <row r="101">
          <cell r="C101" t="str">
            <v>East</v>
          </cell>
          <cell r="D101" t="str">
            <v>QAAAGS0003</v>
          </cell>
          <cell r="E101" t="str">
            <v>66kV</v>
          </cell>
          <cell r="F101" t="str">
            <v>T1</v>
          </cell>
          <cell r="G101" t="str">
            <v>QGST</v>
          </cell>
          <cell r="H101" t="str">
            <v>Gladstone Area Water Board - Awoonga Dam Pumps</v>
          </cell>
          <cell r="I101" t="str">
            <v>CAC 66kV</v>
          </cell>
          <cell r="J101">
            <v>1.016</v>
          </cell>
          <cell r="K101">
            <v>1861799.9239012389</v>
          </cell>
          <cell r="L101">
            <v>1551288.434359692</v>
          </cell>
          <cell r="M101">
            <v>310511.48954154691</v>
          </cell>
          <cell r="N101">
            <v>9191000</v>
          </cell>
          <cell r="O101">
            <v>34</v>
          </cell>
          <cell r="P101">
            <v>3780</v>
          </cell>
          <cell r="Q101">
            <v>0</v>
          </cell>
          <cell r="R101">
            <v>0</v>
          </cell>
          <cell r="S101">
            <v>25400.004000000001</v>
          </cell>
          <cell r="T101">
            <v>0</v>
          </cell>
          <cell r="U101">
            <v>0</v>
          </cell>
          <cell r="V101">
            <v>0</v>
          </cell>
          <cell r="W101">
            <v>9191000</v>
          </cell>
          <cell r="X101">
            <v>0</v>
          </cell>
          <cell r="Y101">
            <v>0</v>
          </cell>
          <cell r="Z101"/>
          <cell r="AA101"/>
        </row>
        <row r="102">
          <cell r="C102" t="str">
            <v>West</v>
          </cell>
          <cell r="D102" t="str">
            <v>QAAALV0008</v>
          </cell>
          <cell r="E102" t="str">
            <v>22/11kV Line</v>
          </cell>
          <cell r="F102" t="str">
            <v>T1</v>
          </cell>
          <cell r="G102" t="str">
            <v>QLIL</v>
          </cell>
          <cell r="H102" t="str">
            <v>Qld Cotton Corp Ltd - Cotton Ginnery - Springsure Rd Emerald</v>
          </cell>
          <cell r="I102" t="str">
            <v>CAC 22/11kV Line</v>
          </cell>
          <cell r="J102">
            <v>1.173</v>
          </cell>
          <cell r="K102">
            <v>147954.09476101</v>
          </cell>
          <cell r="L102">
            <v>147954.09476101</v>
          </cell>
          <cell r="M102">
            <v>0</v>
          </cell>
          <cell r="N102">
            <v>1704000</v>
          </cell>
          <cell r="O102">
            <v>3</v>
          </cell>
          <cell r="P102">
            <v>1687</v>
          </cell>
          <cell r="Q102">
            <v>0</v>
          </cell>
          <cell r="R102">
            <v>0</v>
          </cell>
          <cell r="S102">
            <v>4735.1569999999992</v>
          </cell>
          <cell r="T102">
            <v>0</v>
          </cell>
          <cell r="U102">
            <v>0</v>
          </cell>
          <cell r="V102">
            <v>0</v>
          </cell>
          <cell r="W102">
            <v>1704000</v>
          </cell>
          <cell r="X102">
            <v>0</v>
          </cell>
          <cell r="Y102">
            <v>0</v>
          </cell>
          <cell r="Z102"/>
          <cell r="AA102"/>
        </row>
        <row r="103">
          <cell r="C103" t="str">
            <v>East</v>
          </cell>
          <cell r="D103" t="str">
            <v>QAAARG0001</v>
          </cell>
          <cell r="E103" t="str">
            <v>66kV</v>
          </cell>
          <cell r="F103" t="str">
            <v>T1</v>
          </cell>
          <cell r="G103" t="str">
            <v>QPAL</v>
          </cell>
          <cell r="H103" t="str">
            <v>Queensland Magnesia Pty Ltd - Kunwarara Mine</v>
          </cell>
          <cell r="I103" t="str">
            <v>CAC 66kV</v>
          </cell>
          <cell r="J103">
            <v>1.0109999999999999</v>
          </cell>
          <cell r="K103">
            <v>6501707.2651529256</v>
          </cell>
          <cell r="L103">
            <v>1551288.434359692</v>
          </cell>
          <cell r="M103">
            <v>4950418.8307932336</v>
          </cell>
          <cell r="N103">
            <v>12762000</v>
          </cell>
          <cell r="O103">
            <v>134</v>
          </cell>
          <cell r="P103">
            <v>3100</v>
          </cell>
          <cell r="Q103">
            <v>0</v>
          </cell>
          <cell r="R103">
            <v>0</v>
          </cell>
          <cell r="S103">
            <v>30194.196</v>
          </cell>
          <cell r="T103">
            <v>0</v>
          </cell>
          <cell r="U103">
            <v>0</v>
          </cell>
          <cell r="V103">
            <v>0</v>
          </cell>
          <cell r="W103">
            <v>12762000</v>
          </cell>
          <cell r="X103">
            <v>0</v>
          </cell>
          <cell r="Y103">
            <v>0</v>
          </cell>
          <cell r="Z103"/>
          <cell r="AA103"/>
        </row>
        <row r="104">
          <cell r="C104" t="str">
            <v>East</v>
          </cell>
          <cell r="D104" t="str">
            <v>QAAARG0003</v>
          </cell>
          <cell r="E104" t="str">
            <v>22/11kV Bus</v>
          </cell>
          <cell r="F104" t="str">
            <v>T1</v>
          </cell>
          <cell r="G104" t="str">
            <v>QPAL</v>
          </cell>
          <cell r="H104" t="str">
            <v>Central Queensland University</v>
          </cell>
          <cell r="I104" t="str">
            <v>CAC 22/11kV Bus</v>
          </cell>
          <cell r="J104">
            <v>1.036</v>
          </cell>
          <cell r="K104">
            <v>678171.72595745802</v>
          </cell>
          <cell r="L104">
            <v>272682.8121311185</v>
          </cell>
          <cell r="M104">
            <v>405488.91382633953</v>
          </cell>
          <cell r="N104">
            <v>9479000</v>
          </cell>
          <cell r="O104">
            <v>13</v>
          </cell>
          <cell r="P104">
            <v>3240</v>
          </cell>
          <cell r="Q104">
            <v>0</v>
          </cell>
          <cell r="R104">
            <v>0</v>
          </cell>
          <cell r="S104">
            <v>26749.237999999998</v>
          </cell>
          <cell r="T104">
            <v>0</v>
          </cell>
          <cell r="U104">
            <v>0</v>
          </cell>
          <cell r="V104">
            <v>0</v>
          </cell>
          <cell r="W104">
            <v>9479000</v>
          </cell>
          <cell r="X104">
            <v>0</v>
          </cell>
          <cell r="Y104">
            <v>0</v>
          </cell>
          <cell r="Z104"/>
          <cell r="AA104"/>
        </row>
        <row r="105">
          <cell r="C105" t="str">
            <v>East</v>
          </cell>
          <cell r="D105" t="str">
            <v>QAAARG0004</v>
          </cell>
          <cell r="E105" t="str">
            <v>66kV</v>
          </cell>
          <cell r="F105" t="str">
            <v>T1</v>
          </cell>
          <cell r="G105" t="str">
            <v>QROC</v>
          </cell>
          <cell r="H105" t="str">
            <v>Iwasaki Sangyo Co (Australia) Pty Ltd - Capricorn Resort Yeppoon</v>
          </cell>
          <cell r="I105" t="str">
            <v>CAC 66kV</v>
          </cell>
          <cell r="J105">
            <v>1.0109999999999999</v>
          </cell>
          <cell r="K105">
            <v>1551288.434359692</v>
          </cell>
          <cell r="L105">
            <v>1551288.434359692</v>
          </cell>
          <cell r="M105">
            <v>0</v>
          </cell>
          <cell r="N105">
            <v>1489000</v>
          </cell>
          <cell r="O105">
            <v>0</v>
          </cell>
          <cell r="P105">
            <v>400</v>
          </cell>
          <cell r="Q105">
            <v>0</v>
          </cell>
          <cell r="R105">
            <v>0</v>
          </cell>
          <cell r="S105">
            <v>3031.567</v>
          </cell>
          <cell r="T105">
            <v>0</v>
          </cell>
          <cell r="U105">
            <v>0</v>
          </cell>
          <cell r="V105">
            <v>0</v>
          </cell>
          <cell r="W105">
            <v>1489000</v>
          </cell>
          <cell r="X105">
            <v>0</v>
          </cell>
          <cell r="Y105">
            <v>0</v>
          </cell>
          <cell r="Z105"/>
          <cell r="AA105"/>
        </row>
        <row r="106">
          <cell r="C106" t="str">
            <v>East</v>
          </cell>
          <cell r="D106" t="str">
            <v>QAAARG0005</v>
          </cell>
          <cell r="E106" t="str">
            <v>22/11kV Bus</v>
          </cell>
          <cell r="F106" t="str">
            <v>T1</v>
          </cell>
          <cell r="G106" t="str">
            <v>QPAL</v>
          </cell>
          <cell r="H106" t="str">
            <v>Rockhampton Regional Council - Glenmore Water Treatment</v>
          </cell>
          <cell r="I106" t="str">
            <v>CAC 22/11kV Bus</v>
          </cell>
          <cell r="J106">
            <v>1.036</v>
          </cell>
          <cell r="K106">
            <v>386747.52307842998</v>
          </cell>
          <cell r="L106">
            <v>272682.8121311185</v>
          </cell>
          <cell r="M106">
            <v>114064.71094731148</v>
          </cell>
          <cell r="N106">
            <v>6956000</v>
          </cell>
          <cell r="O106">
            <v>7</v>
          </cell>
          <cell r="P106">
            <v>1710</v>
          </cell>
          <cell r="Q106">
            <v>0</v>
          </cell>
          <cell r="R106">
            <v>0</v>
          </cell>
          <cell r="S106">
            <v>14408.838999999996</v>
          </cell>
          <cell r="T106">
            <v>0</v>
          </cell>
          <cell r="U106">
            <v>0</v>
          </cell>
          <cell r="V106">
            <v>0</v>
          </cell>
          <cell r="W106">
            <v>6956000</v>
          </cell>
          <cell r="X106">
            <v>0</v>
          </cell>
          <cell r="Y106">
            <v>0</v>
          </cell>
          <cell r="Z106"/>
          <cell r="AA106"/>
        </row>
        <row r="107">
          <cell r="C107" t="str">
            <v>East</v>
          </cell>
          <cell r="D107" t="str">
            <v>QAAARG0006</v>
          </cell>
          <cell r="E107" t="str">
            <v>22/11kV Line</v>
          </cell>
          <cell r="F107" t="str">
            <v>T1</v>
          </cell>
          <cell r="G107" t="str">
            <v>QROC</v>
          </cell>
          <cell r="H107" t="str">
            <v>Stocklands Corp Ltd (Rockhampton Shopping Fair)</v>
          </cell>
          <cell r="I107" t="str">
            <v>CAC 22/11kV Line</v>
          </cell>
          <cell r="J107">
            <v>1.036</v>
          </cell>
          <cell r="K107">
            <v>147954.09476101</v>
          </cell>
          <cell r="L107">
            <v>147954.09476101</v>
          </cell>
          <cell r="M107">
            <v>0</v>
          </cell>
          <cell r="N107">
            <v>11522000</v>
          </cell>
          <cell r="O107">
            <v>0</v>
          </cell>
          <cell r="P107">
            <v>3560</v>
          </cell>
          <cell r="Q107">
            <v>0</v>
          </cell>
          <cell r="R107">
            <v>0</v>
          </cell>
          <cell r="S107">
            <v>32599.637000000002</v>
          </cell>
          <cell r="T107">
            <v>0</v>
          </cell>
          <cell r="U107">
            <v>0</v>
          </cell>
          <cell r="V107">
            <v>0</v>
          </cell>
          <cell r="W107">
            <v>11522000</v>
          </cell>
          <cell r="X107">
            <v>0</v>
          </cell>
          <cell r="Y107">
            <v>0</v>
          </cell>
          <cell r="Z107"/>
          <cell r="AA107"/>
        </row>
        <row r="108">
          <cell r="C108" t="str">
            <v>East</v>
          </cell>
          <cell r="D108" t="str">
            <v>QAAARG0007</v>
          </cell>
          <cell r="E108" t="str">
            <v>22/11kV Bus</v>
          </cell>
          <cell r="F108" t="str">
            <v>T1</v>
          </cell>
          <cell r="G108" t="str">
            <v>QPAL</v>
          </cell>
          <cell r="H108" t="str">
            <v>Sunwater - Stanwell River Pumps</v>
          </cell>
          <cell r="I108" t="str">
            <v>CAC 22/11kV Bus</v>
          </cell>
          <cell r="J108">
            <v>1.036</v>
          </cell>
          <cell r="K108">
            <v>980525.18014188169</v>
          </cell>
          <cell r="L108">
            <v>272682.8121311185</v>
          </cell>
          <cell r="M108">
            <v>707842.3680107632</v>
          </cell>
          <cell r="N108">
            <v>9578000</v>
          </cell>
          <cell r="O108">
            <v>20</v>
          </cell>
          <cell r="P108">
            <v>2247</v>
          </cell>
          <cell r="Q108">
            <v>0</v>
          </cell>
          <cell r="R108">
            <v>0</v>
          </cell>
          <cell r="S108">
            <v>24922.985999999997</v>
          </cell>
          <cell r="T108">
            <v>0</v>
          </cell>
          <cell r="U108">
            <v>0</v>
          </cell>
          <cell r="V108">
            <v>0</v>
          </cell>
          <cell r="W108">
            <v>9578000</v>
          </cell>
          <cell r="X108">
            <v>0</v>
          </cell>
          <cell r="Y108">
            <v>0</v>
          </cell>
          <cell r="Z108"/>
          <cell r="AA108"/>
        </row>
        <row r="109">
          <cell r="C109" t="str">
            <v>East</v>
          </cell>
          <cell r="D109" t="str">
            <v>QAAARG0011</v>
          </cell>
          <cell r="E109" t="str">
            <v>22/11kV Line</v>
          </cell>
          <cell r="F109" t="str">
            <v>T1</v>
          </cell>
          <cell r="G109" t="str">
            <v>QPAL</v>
          </cell>
          <cell r="H109" t="str">
            <v>The Capricornia Correctional Centre, Etna Creek (Dept of Corrective Services)</v>
          </cell>
          <cell r="I109" t="str">
            <v>CAC 22/11kV Line</v>
          </cell>
          <cell r="J109">
            <v>1.036</v>
          </cell>
          <cell r="K109">
            <v>147954.09476101</v>
          </cell>
          <cell r="L109">
            <v>147954.09476101</v>
          </cell>
          <cell r="M109">
            <v>0</v>
          </cell>
          <cell r="N109">
            <v>6590000</v>
          </cell>
          <cell r="O109">
            <v>0</v>
          </cell>
          <cell r="P109">
            <v>3000</v>
          </cell>
          <cell r="Q109">
            <v>0</v>
          </cell>
          <cell r="R109">
            <v>0</v>
          </cell>
          <cell r="S109">
            <v>17220.936999999998</v>
          </cell>
          <cell r="T109">
            <v>0</v>
          </cell>
          <cell r="U109">
            <v>0</v>
          </cell>
          <cell r="V109">
            <v>0</v>
          </cell>
          <cell r="W109">
            <v>6590000</v>
          </cell>
          <cell r="X109">
            <v>0</v>
          </cell>
          <cell r="Y109">
            <v>0</v>
          </cell>
          <cell r="Z109"/>
          <cell r="AA109"/>
        </row>
        <row r="110">
          <cell r="C110" t="str">
            <v>East</v>
          </cell>
          <cell r="D110" t="str">
            <v>QCCC000010</v>
          </cell>
          <cell r="E110" t="str">
            <v>22/11kV Bus</v>
          </cell>
          <cell r="F110" t="str">
            <v>T2</v>
          </cell>
          <cell r="G110" t="str">
            <v>QDGL</v>
          </cell>
          <cell r="H110" t="str">
            <v>James Cook University</v>
          </cell>
          <cell r="I110" t="str">
            <v>CAC 22/11kV Bus</v>
          </cell>
          <cell r="J110">
            <v>1.016</v>
          </cell>
          <cell r="K110">
            <v>420234.31862856797</v>
          </cell>
          <cell r="L110">
            <v>272682.8121311185</v>
          </cell>
          <cell r="M110">
            <v>147551.50649744947</v>
          </cell>
          <cell r="N110">
            <v>30885000</v>
          </cell>
          <cell r="O110">
            <v>8</v>
          </cell>
          <cell r="P110">
            <v>10000</v>
          </cell>
          <cell r="Q110">
            <v>0</v>
          </cell>
          <cell r="R110">
            <v>0</v>
          </cell>
          <cell r="S110">
            <v>59573.766000000003</v>
          </cell>
          <cell r="T110">
            <v>0</v>
          </cell>
          <cell r="U110">
            <v>0</v>
          </cell>
          <cell r="V110">
            <v>0</v>
          </cell>
          <cell r="W110">
            <v>30885000</v>
          </cell>
          <cell r="X110">
            <v>0</v>
          </cell>
          <cell r="Y110">
            <v>0</v>
          </cell>
          <cell r="Z110"/>
          <cell r="AA110"/>
        </row>
        <row r="111">
          <cell r="C111" t="str">
            <v>East</v>
          </cell>
          <cell r="D111" t="str">
            <v>QCCC000022</v>
          </cell>
          <cell r="E111" t="str">
            <v>22/11kV Line</v>
          </cell>
          <cell r="F111" t="str">
            <v>T2</v>
          </cell>
          <cell r="G111" t="str">
            <v>QDGL</v>
          </cell>
          <cell r="H111" t="str">
            <v>Dexus Wholesale Property Limited - Willows Shoppingtown</v>
          </cell>
          <cell r="I111" t="str">
            <v>CAC 22/11kV Line</v>
          </cell>
          <cell r="J111">
            <v>1.036</v>
          </cell>
          <cell r="K111">
            <v>147954.09476101</v>
          </cell>
          <cell r="L111">
            <v>147954.09476101</v>
          </cell>
          <cell r="M111">
            <v>0</v>
          </cell>
          <cell r="N111">
            <v>9158000</v>
          </cell>
          <cell r="O111">
            <v>0</v>
          </cell>
          <cell r="P111">
            <v>3750</v>
          </cell>
          <cell r="Q111">
            <v>0</v>
          </cell>
          <cell r="R111">
            <v>0</v>
          </cell>
          <cell r="S111">
            <v>23709.052999999996</v>
          </cell>
          <cell r="T111">
            <v>0</v>
          </cell>
          <cell r="U111">
            <v>0</v>
          </cell>
          <cell r="V111">
            <v>0</v>
          </cell>
          <cell r="W111">
            <v>9158000</v>
          </cell>
          <cell r="X111">
            <v>0</v>
          </cell>
          <cell r="Y111">
            <v>0</v>
          </cell>
          <cell r="Z111"/>
          <cell r="AA111"/>
        </row>
        <row r="112">
          <cell r="C112" t="str">
            <v>East</v>
          </cell>
          <cell r="D112" t="str">
            <v>QCCC000028</v>
          </cell>
          <cell r="E112" t="str">
            <v>22/11kV Bus</v>
          </cell>
          <cell r="F112" t="str">
            <v>T2</v>
          </cell>
          <cell r="G112" t="str">
            <v>QGAR</v>
          </cell>
          <cell r="H112" t="str">
            <v>Department of Defence - RAAF Base Townsville</v>
          </cell>
          <cell r="I112" t="str">
            <v>CAC 22/11kV Bus</v>
          </cell>
          <cell r="J112">
            <v>1.036</v>
          </cell>
          <cell r="K112">
            <v>552657.29525366798</v>
          </cell>
          <cell r="L112">
            <v>272682.8121311185</v>
          </cell>
          <cell r="M112">
            <v>279974.48312254949</v>
          </cell>
          <cell r="N112">
            <v>18610000</v>
          </cell>
          <cell r="O112">
            <v>11</v>
          </cell>
          <cell r="P112">
            <v>7000</v>
          </cell>
          <cell r="Q112">
            <v>0</v>
          </cell>
          <cell r="R112">
            <v>0</v>
          </cell>
          <cell r="S112">
            <v>42019.690999999999</v>
          </cell>
          <cell r="T112">
            <v>0</v>
          </cell>
          <cell r="U112">
            <v>0</v>
          </cell>
          <cell r="V112">
            <v>0</v>
          </cell>
          <cell r="W112">
            <v>18610000</v>
          </cell>
          <cell r="X112">
            <v>0</v>
          </cell>
          <cell r="Y112">
            <v>0</v>
          </cell>
          <cell r="Z112"/>
          <cell r="AA112"/>
        </row>
        <row r="113">
          <cell r="C113" t="str">
            <v>East</v>
          </cell>
          <cell r="D113" t="str">
            <v>QCCC000029</v>
          </cell>
          <cell r="E113" t="str">
            <v>22/11kV Bus</v>
          </cell>
          <cell r="F113" t="str">
            <v>T2</v>
          </cell>
          <cell r="G113" t="str">
            <v>QGAR</v>
          </cell>
          <cell r="H113" t="str">
            <v>Department of Defence - RAAF Base Townsville (Emergency Supply)</v>
          </cell>
          <cell r="I113" t="str">
            <v>CAC 22/11kV Bus</v>
          </cell>
          <cell r="J113">
            <v>1.036</v>
          </cell>
          <cell r="K113">
            <v>272682.8121311185</v>
          </cell>
          <cell r="L113">
            <v>272682.8121311185</v>
          </cell>
          <cell r="M113">
            <v>0</v>
          </cell>
          <cell r="N113">
            <v>0</v>
          </cell>
          <cell r="O113">
            <v>7</v>
          </cell>
          <cell r="P113">
            <v>0</v>
          </cell>
          <cell r="Q113">
            <v>0</v>
          </cell>
          <cell r="R113">
            <v>0</v>
          </cell>
          <cell r="S113">
            <v>0</v>
          </cell>
          <cell r="T113">
            <v>0</v>
          </cell>
          <cell r="U113">
            <v>0</v>
          </cell>
          <cell r="V113">
            <v>0</v>
          </cell>
          <cell r="W113">
            <v>0</v>
          </cell>
          <cell r="X113">
            <v>0</v>
          </cell>
          <cell r="Y113">
            <v>0</v>
          </cell>
          <cell r="Z113"/>
          <cell r="AA113"/>
        </row>
        <row r="114">
          <cell r="C114" t="str">
            <v>East</v>
          </cell>
          <cell r="D114" t="str">
            <v>QCCC000030</v>
          </cell>
          <cell r="E114" t="str">
            <v>22/11kV Bus</v>
          </cell>
          <cell r="F114" t="str">
            <v>T2</v>
          </cell>
          <cell r="G114" t="str">
            <v>QCLR</v>
          </cell>
          <cell r="H114" t="str">
            <v>Sunwater - Haughton Pump Station</v>
          </cell>
          <cell r="I114" t="str">
            <v>CAC 22/11kV Bus</v>
          </cell>
          <cell r="J114">
            <v>1.016</v>
          </cell>
          <cell r="K114">
            <v>2376242.1380305653</v>
          </cell>
          <cell r="L114">
            <v>272682.8121311185</v>
          </cell>
          <cell r="M114">
            <v>2103559.3258994468</v>
          </cell>
          <cell r="N114">
            <v>8813000</v>
          </cell>
          <cell r="O114">
            <v>51</v>
          </cell>
          <cell r="P114">
            <v>6500</v>
          </cell>
          <cell r="Q114">
            <v>0</v>
          </cell>
          <cell r="R114">
            <v>0</v>
          </cell>
          <cell r="S114">
            <v>63214.328999999983</v>
          </cell>
          <cell r="T114">
            <v>0</v>
          </cell>
          <cell r="U114">
            <v>0</v>
          </cell>
          <cell r="V114">
            <v>0</v>
          </cell>
          <cell r="W114">
            <v>8813000</v>
          </cell>
          <cell r="X114">
            <v>0</v>
          </cell>
          <cell r="Y114">
            <v>0</v>
          </cell>
          <cell r="Z114"/>
          <cell r="AA114"/>
        </row>
        <row r="115">
          <cell r="C115" t="str">
            <v>East</v>
          </cell>
          <cell r="D115" t="str">
            <v>QCCC000032</v>
          </cell>
          <cell r="E115" t="str">
            <v>22/11kV Line</v>
          </cell>
          <cell r="F115" t="str">
            <v>T2</v>
          </cell>
          <cell r="G115" t="str">
            <v>QTVS</v>
          </cell>
          <cell r="H115" t="str">
            <v>JBS Australia Pty Limited - Townsville Processing Plant</v>
          </cell>
          <cell r="I115" t="str">
            <v>CAC 22/11kV Line</v>
          </cell>
          <cell r="J115">
            <v>1.073</v>
          </cell>
          <cell r="K115">
            <v>262130.26516328481</v>
          </cell>
          <cell r="L115">
            <v>147954.09476101</v>
          </cell>
          <cell r="M115">
            <v>114176.17040227482</v>
          </cell>
          <cell r="N115">
            <v>11846000</v>
          </cell>
          <cell r="O115">
            <v>5</v>
          </cell>
          <cell r="P115">
            <v>2970</v>
          </cell>
          <cell r="Q115">
            <v>0</v>
          </cell>
          <cell r="R115">
            <v>0</v>
          </cell>
          <cell r="S115">
            <v>26673.586000000003</v>
          </cell>
          <cell r="T115">
            <v>0</v>
          </cell>
          <cell r="U115">
            <v>0</v>
          </cell>
          <cell r="V115">
            <v>0</v>
          </cell>
          <cell r="W115">
            <v>11846000</v>
          </cell>
          <cell r="X115">
            <v>0</v>
          </cell>
          <cell r="Y115">
            <v>0</v>
          </cell>
          <cell r="Z115"/>
          <cell r="AA115"/>
        </row>
        <row r="116">
          <cell r="C116" t="str">
            <v>East</v>
          </cell>
          <cell r="D116" t="str">
            <v>QCCC000036</v>
          </cell>
          <cell r="E116" t="str">
            <v>22/11kV Line</v>
          </cell>
          <cell r="F116" t="str">
            <v>T2</v>
          </cell>
          <cell r="G116" t="str">
            <v>QTVE</v>
          </cell>
          <cell r="H116" t="str">
            <v>Tabcorp Holdings - Jupiters Townsville Hotel &amp; Casino</v>
          </cell>
          <cell r="I116" t="str">
            <v>CAC 22/11kV Line</v>
          </cell>
          <cell r="J116">
            <v>1.073</v>
          </cell>
          <cell r="K116">
            <v>324335.27943333884</v>
          </cell>
          <cell r="L116">
            <v>147954.09476101</v>
          </cell>
          <cell r="M116">
            <v>176381.18467232885</v>
          </cell>
          <cell r="N116">
            <v>9281000</v>
          </cell>
          <cell r="O116">
            <v>7</v>
          </cell>
          <cell r="P116">
            <v>2700</v>
          </cell>
          <cell r="Q116">
            <v>0</v>
          </cell>
          <cell r="R116">
            <v>0</v>
          </cell>
          <cell r="S116">
            <v>19234.175000000003</v>
          </cell>
          <cell r="T116">
            <v>0</v>
          </cell>
          <cell r="U116">
            <v>0</v>
          </cell>
          <cell r="V116">
            <v>0</v>
          </cell>
          <cell r="W116">
            <v>9281000</v>
          </cell>
          <cell r="X116">
            <v>0</v>
          </cell>
          <cell r="Y116">
            <v>0</v>
          </cell>
          <cell r="Z116"/>
          <cell r="AA116"/>
        </row>
        <row r="117">
          <cell r="C117" t="str">
            <v>East</v>
          </cell>
          <cell r="D117" t="str">
            <v>QCCC000038</v>
          </cell>
          <cell r="E117" t="str">
            <v>22/11kV Line</v>
          </cell>
          <cell r="F117" t="str">
            <v>T2</v>
          </cell>
          <cell r="G117" t="str">
            <v>QGAR</v>
          </cell>
          <cell r="H117" t="str">
            <v>BOC Limited</v>
          </cell>
          <cell r="I117" t="str">
            <v>CAC 22/11kV Line</v>
          </cell>
          <cell r="J117">
            <v>1.036</v>
          </cell>
          <cell r="K117">
            <v>147954.09476101</v>
          </cell>
          <cell r="L117">
            <v>147954.09476101</v>
          </cell>
          <cell r="M117">
            <v>0</v>
          </cell>
          <cell r="N117">
            <v>11195000</v>
          </cell>
          <cell r="O117">
            <v>0</v>
          </cell>
          <cell r="P117">
            <v>1620</v>
          </cell>
          <cell r="Q117">
            <v>0</v>
          </cell>
          <cell r="R117">
            <v>0</v>
          </cell>
          <cell r="S117">
            <v>18996.859999999997</v>
          </cell>
          <cell r="T117">
            <v>0</v>
          </cell>
          <cell r="U117">
            <v>0</v>
          </cell>
          <cell r="V117">
            <v>0</v>
          </cell>
          <cell r="W117">
            <v>11195000</v>
          </cell>
          <cell r="X117">
            <v>0</v>
          </cell>
          <cell r="Y117">
            <v>0</v>
          </cell>
          <cell r="Z117"/>
          <cell r="AA117"/>
        </row>
        <row r="118">
          <cell r="C118" t="str">
            <v>East</v>
          </cell>
          <cell r="D118" t="str">
            <v>QCCC000040</v>
          </cell>
          <cell r="E118" t="str">
            <v>22/11kV Bus</v>
          </cell>
          <cell r="F118" t="str">
            <v>T3</v>
          </cell>
          <cell r="G118" t="str">
            <v>QING</v>
          </cell>
          <cell r="H118" t="str">
            <v>Wilmar Sugar Pty Ltd - Victoria Mill (11 kV) Back Up Supply</v>
          </cell>
          <cell r="I118" t="str">
            <v>CAC 22/11kV Bus</v>
          </cell>
          <cell r="J118">
            <v>1.016</v>
          </cell>
          <cell r="K118">
            <v>272682.8121311185</v>
          </cell>
          <cell r="L118">
            <v>272682.8121311185</v>
          </cell>
          <cell r="M118">
            <v>0</v>
          </cell>
          <cell r="N118">
            <v>0</v>
          </cell>
          <cell r="O118">
            <v>0</v>
          </cell>
          <cell r="P118">
            <v>0</v>
          </cell>
          <cell r="Q118">
            <v>0</v>
          </cell>
          <cell r="R118">
            <v>0</v>
          </cell>
          <cell r="S118">
            <v>0</v>
          </cell>
          <cell r="T118">
            <v>0</v>
          </cell>
          <cell r="U118">
            <v>0</v>
          </cell>
          <cell r="V118">
            <v>0</v>
          </cell>
          <cell r="W118">
            <v>0</v>
          </cell>
          <cell r="X118">
            <v>0</v>
          </cell>
          <cell r="Y118">
            <v>0</v>
          </cell>
          <cell r="Z118"/>
          <cell r="AA118"/>
        </row>
        <row r="119">
          <cell r="C119" t="str">
            <v>East</v>
          </cell>
          <cell r="D119" t="str">
            <v>QCCC000042</v>
          </cell>
          <cell r="E119" t="str">
            <v>22/11kV Bus</v>
          </cell>
          <cell r="F119" t="str">
            <v>T2</v>
          </cell>
          <cell r="G119" t="str">
            <v>QGAR</v>
          </cell>
          <cell r="H119" t="str">
            <v>Donhad Pty Ltd</v>
          </cell>
          <cell r="I119" t="str">
            <v>CAC 22/11kV Bus</v>
          </cell>
          <cell r="J119">
            <v>1.036</v>
          </cell>
          <cell r="K119">
            <v>272682.8121311185</v>
          </cell>
          <cell r="L119">
            <v>272682.8121311185</v>
          </cell>
          <cell r="M119">
            <v>0</v>
          </cell>
          <cell r="N119">
            <v>558000</v>
          </cell>
          <cell r="O119">
            <v>6</v>
          </cell>
          <cell r="P119">
            <v>100</v>
          </cell>
          <cell r="Q119">
            <v>0</v>
          </cell>
          <cell r="R119">
            <v>0</v>
          </cell>
          <cell r="S119">
            <v>188.76199999999997</v>
          </cell>
          <cell r="T119">
            <v>0</v>
          </cell>
          <cell r="U119">
            <v>0</v>
          </cell>
          <cell r="V119">
            <v>0</v>
          </cell>
          <cell r="W119">
            <v>558000</v>
          </cell>
          <cell r="X119">
            <v>0</v>
          </cell>
          <cell r="Y119">
            <v>0</v>
          </cell>
          <cell r="Z119"/>
          <cell r="AA119"/>
        </row>
        <row r="120">
          <cell r="C120" t="str">
            <v>West</v>
          </cell>
          <cell r="D120" t="str">
            <v>QCCC000044</v>
          </cell>
          <cell r="E120" t="str">
            <v>66kV</v>
          </cell>
          <cell r="F120" t="str">
            <v>T2</v>
          </cell>
          <cell r="G120" t="str">
            <v>QROS</v>
          </cell>
          <cell r="H120" t="str">
            <v>Maroon Gold Pty Ltd - Black Jack Treatment Plant</v>
          </cell>
          <cell r="I120" t="str">
            <v>CAC 66kV</v>
          </cell>
          <cell r="J120">
            <v>1.113</v>
          </cell>
          <cell r="K120">
            <v>1551288.434359692</v>
          </cell>
          <cell r="L120">
            <v>1551288.434359692</v>
          </cell>
          <cell r="M120">
            <v>0</v>
          </cell>
          <cell r="N120">
            <v>2554000</v>
          </cell>
          <cell r="O120">
            <v>0</v>
          </cell>
          <cell r="P120">
            <v>3000</v>
          </cell>
          <cell r="Q120">
            <v>0</v>
          </cell>
          <cell r="R120">
            <v>0</v>
          </cell>
          <cell r="S120">
            <v>1688.8799999999997</v>
          </cell>
          <cell r="T120">
            <v>0</v>
          </cell>
          <cell r="U120">
            <v>0</v>
          </cell>
          <cell r="V120">
            <v>0</v>
          </cell>
          <cell r="W120">
            <v>2554000</v>
          </cell>
          <cell r="X120">
            <v>0</v>
          </cell>
          <cell r="Y120">
            <v>0</v>
          </cell>
          <cell r="Z120"/>
          <cell r="AA120"/>
        </row>
        <row r="121">
          <cell r="C121" t="str">
            <v>East</v>
          </cell>
          <cell r="D121" t="str">
            <v>QCCC000056</v>
          </cell>
          <cell r="E121" t="str">
            <v>33kV</v>
          </cell>
          <cell r="F121" t="str">
            <v>T2</v>
          </cell>
          <cell r="G121" t="str">
            <v>QCOL</v>
          </cell>
          <cell r="H121" t="str">
            <v>Sunwater - Collinsville Pump Station</v>
          </cell>
          <cell r="I121" t="str">
            <v>CAC 33kV</v>
          </cell>
          <cell r="J121">
            <v>1.0109999999999999</v>
          </cell>
          <cell r="K121">
            <v>475904.68015447899</v>
          </cell>
          <cell r="L121">
            <v>475904.68015447899</v>
          </cell>
          <cell r="M121">
            <v>0</v>
          </cell>
          <cell r="N121">
            <v>4455000</v>
          </cell>
          <cell r="O121">
            <v>0</v>
          </cell>
          <cell r="P121">
            <v>1670</v>
          </cell>
          <cell r="Q121">
            <v>0</v>
          </cell>
          <cell r="R121">
            <v>0</v>
          </cell>
          <cell r="S121">
            <v>14960.213</v>
          </cell>
          <cell r="T121">
            <v>0</v>
          </cell>
          <cell r="U121">
            <v>0</v>
          </cell>
          <cell r="V121">
            <v>0</v>
          </cell>
          <cell r="W121">
            <v>4455000</v>
          </cell>
          <cell r="X121">
            <v>0</v>
          </cell>
          <cell r="Y121">
            <v>0</v>
          </cell>
          <cell r="Z121"/>
          <cell r="AA121"/>
        </row>
        <row r="122">
          <cell r="C122" t="str">
            <v>East</v>
          </cell>
          <cell r="D122" t="str">
            <v>QCCC000058</v>
          </cell>
          <cell r="E122" t="str">
            <v>22/11kV Line</v>
          </cell>
          <cell r="F122" t="str">
            <v>T2</v>
          </cell>
          <cell r="G122" t="str">
            <v>QDGL</v>
          </cell>
          <cell r="H122" t="str">
            <v>Mater Misericordiae Hospital Townsville</v>
          </cell>
          <cell r="I122" t="str">
            <v>CAC 22/11kV Line</v>
          </cell>
          <cell r="J122">
            <v>1.036</v>
          </cell>
          <cell r="K122">
            <v>147954.09476101</v>
          </cell>
          <cell r="L122">
            <v>147954.09476101</v>
          </cell>
          <cell r="M122">
            <v>0</v>
          </cell>
          <cell r="N122">
            <v>7600000</v>
          </cell>
          <cell r="O122">
            <v>0</v>
          </cell>
          <cell r="P122">
            <v>1490</v>
          </cell>
          <cell r="Q122">
            <v>0</v>
          </cell>
          <cell r="R122">
            <v>0</v>
          </cell>
          <cell r="S122">
            <v>16259.170999999998</v>
          </cell>
          <cell r="T122">
            <v>0</v>
          </cell>
          <cell r="U122">
            <v>0</v>
          </cell>
          <cell r="V122">
            <v>0</v>
          </cell>
          <cell r="W122">
            <v>7600000</v>
          </cell>
          <cell r="X122">
            <v>0</v>
          </cell>
          <cell r="Y122">
            <v>0</v>
          </cell>
          <cell r="Z122"/>
          <cell r="AA122"/>
        </row>
        <row r="123">
          <cell r="C123" t="str">
            <v>East</v>
          </cell>
          <cell r="D123" t="str">
            <v>QCCC000062</v>
          </cell>
          <cell r="E123" t="str">
            <v>66kV</v>
          </cell>
          <cell r="F123" t="str">
            <v>T2</v>
          </cell>
          <cell r="G123" t="str">
            <v>QTVS</v>
          </cell>
          <cell r="H123" t="str">
            <v>Aust Institute of Marine Science</v>
          </cell>
          <cell r="I123" t="str">
            <v>CAC 66kV</v>
          </cell>
          <cell r="J123">
            <v>1.036</v>
          </cell>
          <cell r="K123">
            <v>1551288.434359692</v>
          </cell>
          <cell r="L123">
            <v>1551288.434359692</v>
          </cell>
          <cell r="M123">
            <v>0</v>
          </cell>
          <cell r="N123">
            <v>6296000</v>
          </cell>
          <cell r="O123">
            <v>21</v>
          </cell>
          <cell r="P123">
            <v>1640</v>
          </cell>
          <cell r="Q123">
            <v>0</v>
          </cell>
          <cell r="R123">
            <v>0</v>
          </cell>
          <cell r="S123">
            <v>14027.503000000002</v>
          </cell>
          <cell r="T123">
            <v>0</v>
          </cell>
          <cell r="U123">
            <v>0</v>
          </cell>
          <cell r="V123">
            <v>0</v>
          </cell>
          <cell r="W123">
            <v>6296000</v>
          </cell>
          <cell r="X123">
            <v>0</v>
          </cell>
          <cell r="Y123">
            <v>0</v>
          </cell>
          <cell r="Z123"/>
          <cell r="AA123"/>
        </row>
        <row r="124">
          <cell r="C124" t="str">
            <v>East</v>
          </cell>
          <cell r="D124" t="str">
            <v>QCCC000066</v>
          </cell>
          <cell r="E124" t="str">
            <v>22/11kV Line</v>
          </cell>
          <cell r="F124" t="str">
            <v>T2</v>
          </cell>
          <cell r="G124" t="str">
            <v>QDGL</v>
          </cell>
          <cell r="H124" t="str">
            <v>Stockland Property Management Pty Ltd - Townsville KMart Plaza</v>
          </cell>
          <cell r="I124" t="str">
            <v>CAC 22/11kV Line</v>
          </cell>
          <cell r="J124">
            <v>1.073</v>
          </cell>
          <cell r="K124">
            <v>147954.09476101</v>
          </cell>
          <cell r="L124">
            <v>147954.09476101</v>
          </cell>
          <cell r="M124">
            <v>0</v>
          </cell>
          <cell r="N124">
            <v>4530000</v>
          </cell>
          <cell r="O124">
            <v>3</v>
          </cell>
          <cell r="P124">
            <v>1110</v>
          </cell>
          <cell r="Q124">
            <v>0</v>
          </cell>
          <cell r="R124">
            <v>0</v>
          </cell>
          <cell r="S124">
            <v>11070.341</v>
          </cell>
          <cell r="T124">
            <v>0</v>
          </cell>
          <cell r="U124">
            <v>0</v>
          </cell>
          <cell r="V124">
            <v>0</v>
          </cell>
          <cell r="W124">
            <v>4530000</v>
          </cell>
          <cell r="X124">
            <v>0</v>
          </cell>
          <cell r="Y124">
            <v>0</v>
          </cell>
          <cell r="Z124"/>
          <cell r="AA124"/>
        </row>
        <row r="125">
          <cell r="C125" t="str">
            <v>East</v>
          </cell>
          <cell r="D125" t="str">
            <v>QCCC000646</v>
          </cell>
          <cell r="E125" t="str">
            <v>22/11kV Line</v>
          </cell>
          <cell r="F125" t="str">
            <v>T2</v>
          </cell>
          <cell r="G125" t="str">
            <v>QCLR</v>
          </cell>
          <cell r="H125" t="str">
            <v>Pioneer Sugar Mills Pty Ltd - Pioneer Mill (11 kV) - Emergency Supply</v>
          </cell>
          <cell r="I125" t="str">
            <v>CAC 22/11kV Line</v>
          </cell>
          <cell r="J125">
            <v>1.036</v>
          </cell>
          <cell r="K125">
            <v>147954.09476101</v>
          </cell>
          <cell r="L125">
            <v>147954.09476101</v>
          </cell>
          <cell r="M125">
            <v>0</v>
          </cell>
          <cell r="N125">
            <v>0</v>
          </cell>
          <cell r="O125">
            <v>0</v>
          </cell>
          <cell r="P125">
            <v>0</v>
          </cell>
          <cell r="Q125">
            <v>0</v>
          </cell>
          <cell r="R125">
            <v>0</v>
          </cell>
          <cell r="S125">
            <v>0</v>
          </cell>
          <cell r="T125">
            <v>0</v>
          </cell>
          <cell r="U125">
            <v>0</v>
          </cell>
          <cell r="V125">
            <v>0</v>
          </cell>
          <cell r="W125">
            <v>0</v>
          </cell>
          <cell r="X125">
            <v>0</v>
          </cell>
          <cell r="Y125">
            <v>0</v>
          </cell>
          <cell r="Z125"/>
          <cell r="AA125"/>
        </row>
        <row r="126">
          <cell r="C126" t="str">
            <v>East</v>
          </cell>
          <cell r="D126" t="str">
            <v>QCCC000648</v>
          </cell>
          <cell r="E126" t="str">
            <v>22/11kV Bus</v>
          </cell>
          <cell r="F126" t="str">
            <v>T2</v>
          </cell>
          <cell r="G126" t="str">
            <v>QCLR</v>
          </cell>
          <cell r="H126" t="str">
            <v>Wilmar Sugar Pty Ltd - Kalamia Mill</v>
          </cell>
          <cell r="I126" t="str">
            <v>CAC 22/11kV Bus</v>
          </cell>
          <cell r="J126">
            <v>1.016</v>
          </cell>
          <cell r="K126">
            <v>272682.8121311185</v>
          </cell>
          <cell r="L126">
            <v>272682.8121311185</v>
          </cell>
          <cell r="M126">
            <v>0</v>
          </cell>
          <cell r="N126">
            <v>1739000</v>
          </cell>
          <cell r="O126">
            <v>0</v>
          </cell>
          <cell r="P126">
            <v>3110</v>
          </cell>
          <cell r="Q126">
            <v>0</v>
          </cell>
          <cell r="R126">
            <v>2900</v>
          </cell>
          <cell r="S126">
            <v>26389.532000000007</v>
          </cell>
          <cell r="T126">
            <v>0</v>
          </cell>
          <cell r="U126">
            <v>0</v>
          </cell>
          <cell r="V126">
            <v>0</v>
          </cell>
          <cell r="W126">
            <v>1739000</v>
          </cell>
          <cell r="X126">
            <v>0</v>
          </cell>
          <cell r="Y126">
            <v>0</v>
          </cell>
          <cell r="Z126"/>
          <cell r="AA126"/>
        </row>
        <row r="127">
          <cell r="C127" t="str">
            <v>East</v>
          </cell>
          <cell r="D127" t="str">
            <v>QCCC000936</v>
          </cell>
          <cell r="E127" t="str">
            <v>22/11kV Bus</v>
          </cell>
          <cell r="F127" t="str">
            <v>T3</v>
          </cell>
          <cell r="G127" t="str">
            <v>QING</v>
          </cell>
          <cell r="H127" t="str">
            <v>Wilmar Sugar Pty Ltd - Macknade Mill</v>
          </cell>
          <cell r="I127" t="str">
            <v>CAC 22/11kV Bus</v>
          </cell>
          <cell r="J127">
            <v>1.016</v>
          </cell>
          <cell r="K127">
            <v>272682.8121311185</v>
          </cell>
          <cell r="L127">
            <v>272682.8121311185</v>
          </cell>
          <cell r="M127">
            <v>0</v>
          </cell>
          <cell r="N127">
            <v>1756000</v>
          </cell>
          <cell r="O127">
            <v>0</v>
          </cell>
          <cell r="P127">
            <v>1670</v>
          </cell>
          <cell r="Q127">
            <v>0</v>
          </cell>
          <cell r="R127">
            <v>1200</v>
          </cell>
          <cell r="S127">
            <v>16531.975999999999</v>
          </cell>
          <cell r="T127">
            <v>0</v>
          </cell>
          <cell r="U127">
            <v>0</v>
          </cell>
          <cell r="V127">
            <v>0</v>
          </cell>
          <cell r="W127">
            <v>1756000</v>
          </cell>
          <cell r="X127">
            <v>0</v>
          </cell>
          <cell r="Y127">
            <v>0</v>
          </cell>
          <cell r="Z127"/>
          <cell r="AA127"/>
        </row>
        <row r="128">
          <cell r="C128" t="str">
            <v>East</v>
          </cell>
          <cell r="D128" t="str">
            <v>QCCC000958</v>
          </cell>
          <cell r="E128" t="str">
            <v>22/11kV Line</v>
          </cell>
          <cell r="F128" t="str">
            <v>T2</v>
          </cell>
          <cell r="G128" t="str">
            <v>QCLR</v>
          </cell>
          <cell r="H128" t="str">
            <v>Pacific Reef Fisheries (Aust) Pty Ltd</v>
          </cell>
          <cell r="I128" t="str">
            <v>CAC 22/11kV Line</v>
          </cell>
          <cell r="J128">
            <v>1.036</v>
          </cell>
          <cell r="K128">
            <v>187833.28514856129</v>
          </cell>
          <cell r="L128">
            <v>147954.09476101</v>
          </cell>
          <cell r="M128">
            <v>39879.190387551294</v>
          </cell>
          <cell r="N128">
            <v>8286000</v>
          </cell>
          <cell r="O128">
            <v>3</v>
          </cell>
          <cell r="P128">
            <v>3500</v>
          </cell>
          <cell r="Q128">
            <v>0</v>
          </cell>
          <cell r="R128">
            <v>0</v>
          </cell>
          <cell r="S128">
            <v>26508.567999999999</v>
          </cell>
          <cell r="T128">
            <v>0</v>
          </cell>
          <cell r="U128">
            <v>0</v>
          </cell>
          <cell r="V128">
            <v>0</v>
          </cell>
          <cell r="W128">
            <v>8286000</v>
          </cell>
          <cell r="X128">
            <v>0</v>
          </cell>
          <cell r="Y128">
            <v>0</v>
          </cell>
          <cell r="Z128"/>
          <cell r="AA128"/>
        </row>
        <row r="129">
          <cell r="C129" t="str">
            <v>East</v>
          </cell>
          <cell r="D129" t="str">
            <v>QCCC001003</v>
          </cell>
          <cell r="E129" t="str">
            <v>22/11kV Bus</v>
          </cell>
          <cell r="F129" t="str">
            <v>T2</v>
          </cell>
          <cell r="G129" t="str">
            <v>QDGL</v>
          </cell>
          <cell r="H129" t="str">
            <v>Queensland Health - Townsville Hospital - Main Supply</v>
          </cell>
          <cell r="I129" t="str">
            <v>CAC 22/11kV Bus</v>
          </cell>
          <cell r="J129">
            <v>1.036</v>
          </cell>
          <cell r="K129">
            <v>272682.8121311185</v>
          </cell>
          <cell r="L129">
            <v>272682.8121311185</v>
          </cell>
          <cell r="M129">
            <v>0</v>
          </cell>
          <cell r="N129">
            <v>19563000</v>
          </cell>
          <cell r="O129">
            <v>3</v>
          </cell>
          <cell r="P129">
            <v>5830</v>
          </cell>
          <cell r="Q129">
            <v>0</v>
          </cell>
          <cell r="R129">
            <v>0</v>
          </cell>
          <cell r="S129">
            <v>36154.838999999993</v>
          </cell>
          <cell r="T129">
            <v>0</v>
          </cell>
          <cell r="U129">
            <v>0</v>
          </cell>
          <cell r="V129">
            <v>0</v>
          </cell>
          <cell r="W129">
            <v>19563000</v>
          </cell>
          <cell r="X129">
            <v>0</v>
          </cell>
          <cell r="Y129">
            <v>0</v>
          </cell>
          <cell r="Z129"/>
          <cell r="AA129"/>
        </row>
        <row r="130">
          <cell r="C130" t="str">
            <v>East</v>
          </cell>
          <cell r="D130" t="str">
            <v>QCCC001012</v>
          </cell>
          <cell r="E130" t="str">
            <v>66kV</v>
          </cell>
          <cell r="F130" t="str">
            <v>T2</v>
          </cell>
          <cell r="G130" t="str">
            <v>QCLR</v>
          </cell>
          <cell r="H130" t="str">
            <v>Trility Pty Ltd - Giru Pump Station</v>
          </cell>
          <cell r="I130" t="str">
            <v>CAC 66kV</v>
          </cell>
          <cell r="J130">
            <v>1.016</v>
          </cell>
          <cell r="K130">
            <v>1551288.434359692</v>
          </cell>
          <cell r="L130">
            <v>1551288.434359692</v>
          </cell>
          <cell r="M130">
            <v>0</v>
          </cell>
          <cell r="N130">
            <v>686000</v>
          </cell>
          <cell r="O130">
            <v>26</v>
          </cell>
          <cell r="P130">
            <v>1150</v>
          </cell>
          <cell r="Q130">
            <v>0</v>
          </cell>
          <cell r="R130">
            <v>0</v>
          </cell>
          <cell r="S130">
            <v>2741.0630000000001</v>
          </cell>
          <cell r="T130">
            <v>0</v>
          </cell>
          <cell r="U130">
            <v>0</v>
          </cell>
          <cell r="V130">
            <v>0</v>
          </cell>
          <cell r="W130">
            <v>686000</v>
          </cell>
          <cell r="X130">
            <v>0</v>
          </cell>
          <cell r="Y130">
            <v>0</v>
          </cell>
          <cell r="Z130"/>
          <cell r="AA130"/>
        </row>
        <row r="131">
          <cell r="C131" t="str">
            <v>East</v>
          </cell>
          <cell r="D131" t="str">
            <v>QCCC001024</v>
          </cell>
          <cell r="E131" t="str">
            <v>66kV</v>
          </cell>
          <cell r="F131" t="str">
            <v>T2</v>
          </cell>
          <cell r="G131" t="str">
            <v>QPRO</v>
          </cell>
          <cell r="H131" t="str">
            <v>De Costi Seafoods Pty Ltd - Tassal's Hamilton Prawn Farm Proserpine</v>
          </cell>
          <cell r="I131" t="str">
            <v>CAC 66kV</v>
          </cell>
          <cell r="J131">
            <v>1.016</v>
          </cell>
          <cell r="K131">
            <v>1551288.434359692</v>
          </cell>
          <cell r="L131">
            <v>1551288.434359692</v>
          </cell>
          <cell r="M131">
            <v>0</v>
          </cell>
          <cell r="N131">
            <v>8278000.0000000009</v>
          </cell>
          <cell r="O131">
            <v>0</v>
          </cell>
          <cell r="P131">
            <v>3000</v>
          </cell>
          <cell r="Q131">
            <v>0</v>
          </cell>
          <cell r="R131">
            <v>0</v>
          </cell>
          <cell r="S131">
            <v>21794.114999999998</v>
          </cell>
          <cell r="T131">
            <v>0</v>
          </cell>
          <cell r="U131">
            <v>0</v>
          </cell>
          <cell r="V131">
            <v>0</v>
          </cell>
          <cell r="W131">
            <v>8278000.0000000009</v>
          </cell>
          <cell r="X131">
            <v>0</v>
          </cell>
          <cell r="Y131">
            <v>0</v>
          </cell>
          <cell r="Z131"/>
          <cell r="AA131"/>
        </row>
        <row r="132">
          <cell r="C132" t="str">
            <v>East</v>
          </cell>
          <cell r="D132" t="str">
            <v>QCCC700040</v>
          </cell>
          <cell r="E132" t="str">
            <v>66kV</v>
          </cell>
          <cell r="F132" t="str">
            <v>T2</v>
          </cell>
          <cell r="G132" t="str">
            <v>QPRO</v>
          </cell>
          <cell r="H132" t="str">
            <v>GFB Fisheries Ltd</v>
          </cell>
          <cell r="I132" t="str">
            <v>CAC 66kV</v>
          </cell>
          <cell r="J132">
            <v>1.0109999999999999</v>
          </cell>
          <cell r="K132">
            <v>1551288.434359692</v>
          </cell>
          <cell r="L132">
            <v>1551288.434359692</v>
          </cell>
          <cell r="M132">
            <v>0</v>
          </cell>
          <cell r="N132">
            <v>3688000</v>
          </cell>
          <cell r="O132">
            <v>0</v>
          </cell>
          <cell r="P132">
            <v>680</v>
          </cell>
          <cell r="Q132">
            <v>0</v>
          </cell>
          <cell r="R132">
            <v>0</v>
          </cell>
          <cell r="S132">
            <v>8031.3549999999996</v>
          </cell>
          <cell r="T132">
            <v>0</v>
          </cell>
          <cell r="U132">
            <v>0</v>
          </cell>
          <cell r="V132">
            <v>0</v>
          </cell>
          <cell r="W132">
            <v>3688000</v>
          </cell>
          <cell r="X132">
            <v>0</v>
          </cell>
          <cell r="Y132">
            <v>0</v>
          </cell>
          <cell r="Z132"/>
          <cell r="AA132"/>
        </row>
        <row r="133">
          <cell r="C133" t="str">
            <v>East</v>
          </cell>
          <cell r="D133" t="str">
            <v>QDDD000006</v>
          </cell>
          <cell r="E133" t="str">
            <v>66kV</v>
          </cell>
          <cell r="F133" t="str">
            <v>T2</v>
          </cell>
          <cell r="G133" t="str">
            <v>QPRO</v>
          </cell>
          <cell r="H133" t="str">
            <v>Hamilton Island Services Pty Ltd</v>
          </cell>
          <cell r="I133" t="str">
            <v>CAC 66kV</v>
          </cell>
          <cell r="J133">
            <v>1.016</v>
          </cell>
          <cell r="K133">
            <v>2286662.8700300748</v>
          </cell>
          <cell r="L133">
            <v>1551288.434359692</v>
          </cell>
          <cell r="M133">
            <v>735374.43567038281</v>
          </cell>
          <cell r="N133">
            <v>27958000</v>
          </cell>
          <cell r="O133">
            <v>38</v>
          </cell>
          <cell r="P133">
            <v>11000</v>
          </cell>
          <cell r="Q133">
            <v>0</v>
          </cell>
          <cell r="R133">
            <v>0</v>
          </cell>
          <cell r="S133">
            <v>53402.024000000005</v>
          </cell>
          <cell r="T133">
            <v>0</v>
          </cell>
          <cell r="U133">
            <v>0</v>
          </cell>
          <cell r="V133">
            <v>0</v>
          </cell>
          <cell r="W133">
            <v>27958000</v>
          </cell>
          <cell r="X133">
            <v>0</v>
          </cell>
          <cell r="Y133">
            <v>0</v>
          </cell>
          <cell r="Z133"/>
          <cell r="AA133"/>
        </row>
        <row r="134">
          <cell r="C134" t="str">
            <v>East</v>
          </cell>
          <cell r="D134" t="str">
            <v>QDDD000010</v>
          </cell>
          <cell r="E134" t="str">
            <v>22/11kV Line</v>
          </cell>
          <cell r="F134" t="str">
            <v>T2</v>
          </cell>
          <cell r="G134" t="str">
            <v>QALC</v>
          </cell>
          <cell r="H134" t="str">
            <v>Sucrogen Plane Creek Pty Ltd - Plane Creek Mill</v>
          </cell>
          <cell r="I134" t="str">
            <v>CAC 22/11kV Line</v>
          </cell>
          <cell r="J134">
            <v>1.036</v>
          </cell>
          <cell r="K134">
            <v>147954.09476101</v>
          </cell>
          <cell r="L134">
            <v>147954.09476101</v>
          </cell>
          <cell r="M134">
            <v>0</v>
          </cell>
          <cell r="N134">
            <v>11941000</v>
          </cell>
          <cell r="O134">
            <v>0</v>
          </cell>
          <cell r="P134">
            <v>4440</v>
          </cell>
          <cell r="Q134">
            <v>0</v>
          </cell>
          <cell r="R134">
            <v>4000</v>
          </cell>
          <cell r="S134">
            <v>45108.992999999988</v>
          </cell>
          <cell r="T134">
            <v>0</v>
          </cell>
          <cell r="U134">
            <v>0</v>
          </cell>
          <cell r="V134">
            <v>0</v>
          </cell>
          <cell r="W134">
            <v>11941000</v>
          </cell>
          <cell r="X134">
            <v>0</v>
          </cell>
          <cell r="Y134">
            <v>0</v>
          </cell>
          <cell r="Z134"/>
          <cell r="AA134"/>
        </row>
        <row r="135">
          <cell r="C135" t="str">
            <v>East</v>
          </cell>
          <cell r="D135" t="str">
            <v>QDDD000020</v>
          </cell>
          <cell r="E135" t="str">
            <v>66kV</v>
          </cell>
          <cell r="F135" t="str">
            <v>T2</v>
          </cell>
          <cell r="G135" t="str">
            <v>QPRO</v>
          </cell>
          <cell r="H135" t="str">
            <v>The Trust Company (PTAL) Limited - Hayman Island</v>
          </cell>
          <cell r="I135" t="str">
            <v>CAC 66kV</v>
          </cell>
          <cell r="J135">
            <v>1.036</v>
          </cell>
          <cell r="K135">
            <v>1551288.434359692</v>
          </cell>
          <cell r="L135">
            <v>1551288.434359692</v>
          </cell>
          <cell r="M135">
            <v>0</v>
          </cell>
          <cell r="N135">
            <v>10798000</v>
          </cell>
          <cell r="O135">
            <v>10</v>
          </cell>
          <cell r="P135">
            <v>2200</v>
          </cell>
          <cell r="Q135">
            <v>0</v>
          </cell>
          <cell r="R135">
            <v>0</v>
          </cell>
          <cell r="S135">
            <v>20633.787</v>
          </cell>
          <cell r="T135">
            <v>0</v>
          </cell>
          <cell r="U135">
            <v>0</v>
          </cell>
          <cell r="V135">
            <v>0</v>
          </cell>
          <cell r="W135">
            <v>10798000</v>
          </cell>
          <cell r="X135">
            <v>0</v>
          </cell>
          <cell r="Y135">
            <v>0</v>
          </cell>
          <cell r="Z135"/>
          <cell r="AA135"/>
        </row>
        <row r="136">
          <cell r="C136" t="str">
            <v>East</v>
          </cell>
          <cell r="D136" t="str">
            <v>QDDD003206</v>
          </cell>
          <cell r="E136" t="str">
            <v>66kV</v>
          </cell>
          <cell r="F136" t="str">
            <v>T2</v>
          </cell>
          <cell r="G136" t="str">
            <v>QPRO</v>
          </cell>
          <cell r="H136" t="str">
            <v>Proserpine Cooperative Sugar Milling Association Ltd</v>
          </cell>
          <cell r="I136" t="str">
            <v>CAC 66kV</v>
          </cell>
          <cell r="J136">
            <v>1</v>
          </cell>
          <cell r="K136">
            <v>1551288.434359692</v>
          </cell>
          <cell r="L136">
            <v>1551288.434359692</v>
          </cell>
          <cell r="M136">
            <v>0</v>
          </cell>
          <cell r="N136">
            <v>2395000</v>
          </cell>
          <cell r="O136">
            <v>3</v>
          </cell>
          <cell r="P136">
            <v>4000</v>
          </cell>
          <cell r="Q136">
            <v>0</v>
          </cell>
          <cell r="R136">
            <v>10000</v>
          </cell>
          <cell r="S136">
            <v>29407.772000000001</v>
          </cell>
          <cell r="T136">
            <v>0</v>
          </cell>
          <cell r="U136">
            <v>0</v>
          </cell>
          <cell r="V136">
            <v>0</v>
          </cell>
          <cell r="W136">
            <v>2395000</v>
          </cell>
          <cell r="X136">
            <v>0</v>
          </cell>
          <cell r="Y136">
            <v>0</v>
          </cell>
          <cell r="Z136"/>
          <cell r="AA136"/>
        </row>
        <row r="137">
          <cell r="C137" t="str">
            <v>East</v>
          </cell>
          <cell r="D137" t="str">
            <v>QDDD003316</v>
          </cell>
          <cell r="E137" t="str">
            <v>22/11kV Bus</v>
          </cell>
          <cell r="F137" t="str">
            <v>T2</v>
          </cell>
          <cell r="G137" t="str">
            <v>QMKA</v>
          </cell>
          <cell r="H137" t="str">
            <v>Mackay Sugar Co-operative Assoc Ltd - Farleigh Mill</v>
          </cell>
          <cell r="I137" t="str">
            <v>CAC 22/11kV Bus</v>
          </cell>
          <cell r="J137">
            <v>1.016</v>
          </cell>
          <cell r="K137">
            <v>272682.8121311185</v>
          </cell>
          <cell r="L137">
            <v>272682.8121311185</v>
          </cell>
          <cell r="M137">
            <v>0</v>
          </cell>
          <cell r="N137">
            <v>1891000</v>
          </cell>
          <cell r="O137">
            <v>0</v>
          </cell>
          <cell r="P137">
            <v>1670</v>
          </cell>
          <cell r="Q137">
            <v>0</v>
          </cell>
          <cell r="R137">
            <v>1500</v>
          </cell>
          <cell r="S137">
            <v>13910.695</v>
          </cell>
          <cell r="T137">
            <v>0</v>
          </cell>
          <cell r="U137">
            <v>0</v>
          </cell>
          <cell r="V137">
            <v>0</v>
          </cell>
          <cell r="W137">
            <v>1891000</v>
          </cell>
          <cell r="X137">
            <v>0</v>
          </cell>
          <cell r="Y137">
            <v>0</v>
          </cell>
          <cell r="Z137"/>
          <cell r="AA137"/>
        </row>
        <row r="138">
          <cell r="C138" t="str">
            <v>East</v>
          </cell>
          <cell r="D138" t="str">
            <v>QDDD003317</v>
          </cell>
          <cell r="E138" t="str">
            <v>33kV</v>
          </cell>
          <cell r="F138" t="str">
            <v>T2</v>
          </cell>
          <cell r="G138" t="str">
            <v>QMKA</v>
          </cell>
          <cell r="H138" t="str">
            <v>Mackay Sugar Co-operative Assoc Ltd - Pleystowe Mill</v>
          </cell>
          <cell r="I138" t="str">
            <v>CAC 33kV</v>
          </cell>
          <cell r="J138">
            <v>1.0109999999999999</v>
          </cell>
          <cell r="K138">
            <v>475904.68015447899</v>
          </cell>
          <cell r="L138">
            <v>475904.68015447899</v>
          </cell>
          <cell r="M138">
            <v>0</v>
          </cell>
          <cell r="N138">
            <v>830000</v>
          </cell>
          <cell r="O138">
            <v>6</v>
          </cell>
          <cell r="P138">
            <v>1670</v>
          </cell>
          <cell r="Q138">
            <v>0</v>
          </cell>
          <cell r="R138">
            <v>0</v>
          </cell>
          <cell r="S138">
            <v>2246.0439999999999</v>
          </cell>
          <cell r="T138">
            <v>0</v>
          </cell>
          <cell r="U138">
            <v>0</v>
          </cell>
          <cell r="V138">
            <v>0</v>
          </cell>
          <cell r="W138">
            <v>830000</v>
          </cell>
          <cell r="X138">
            <v>0</v>
          </cell>
          <cell r="Y138">
            <v>0</v>
          </cell>
          <cell r="Z138"/>
          <cell r="AA138"/>
        </row>
        <row r="139">
          <cell r="C139" t="str">
            <v>East</v>
          </cell>
          <cell r="D139" t="str">
            <v>QDDD003318</v>
          </cell>
          <cell r="E139" t="str">
            <v>66kV</v>
          </cell>
          <cell r="F139" t="str">
            <v>T2</v>
          </cell>
          <cell r="G139" t="str">
            <v>QPIV</v>
          </cell>
          <cell r="H139" t="str">
            <v>Mackay Sugar Co-operative Assoc Ltd - Marian Mill</v>
          </cell>
          <cell r="I139" t="str">
            <v>CAC 66kV</v>
          </cell>
          <cell r="J139">
            <v>1.016</v>
          </cell>
          <cell r="K139">
            <v>1551288.434359692</v>
          </cell>
          <cell r="L139">
            <v>1551288.434359692</v>
          </cell>
          <cell r="M139">
            <v>0</v>
          </cell>
          <cell r="N139">
            <v>2342000</v>
          </cell>
          <cell r="O139">
            <v>0</v>
          </cell>
          <cell r="P139">
            <v>3330</v>
          </cell>
          <cell r="Q139">
            <v>0</v>
          </cell>
          <cell r="R139">
            <v>5500</v>
          </cell>
          <cell r="S139">
            <v>31025.717000000004</v>
          </cell>
          <cell r="T139">
            <v>0</v>
          </cell>
          <cell r="U139">
            <v>0</v>
          </cell>
          <cell r="V139">
            <v>0</v>
          </cell>
          <cell r="W139">
            <v>2342000</v>
          </cell>
          <cell r="X139">
            <v>0</v>
          </cell>
          <cell r="Y139">
            <v>0</v>
          </cell>
          <cell r="Z139"/>
          <cell r="AA139"/>
        </row>
        <row r="140">
          <cell r="C140" t="str">
            <v>East</v>
          </cell>
          <cell r="D140" t="str">
            <v>QEEE000003</v>
          </cell>
          <cell r="E140" t="str">
            <v>22/11kV Line</v>
          </cell>
          <cell r="F140" t="str">
            <v>T3</v>
          </cell>
          <cell r="G140" t="str">
            <v>QCNS</v>
          </cell>
          <cell r="H140" t="str">
            <v xml:space="preserve">Ramsay Health Care Aust Pty Ltd - Cairns Private Hospital </v>
          </cell>
          <cell r="I140" t="str">
            <v>CAC 22/11kV Line</v>
          </cell>
          <cell r="J140">
            <v>1.073</v>
          </cell>
          <cell r="K140">
            <v>147954.09476101</v>
          </cell>
          <cell r="L140">
            <v>147954.09476101</v>
          </cell>
          <cell r="M140">
            <v>0</v>
          </cell>
          <cell r="N140">
            <v>4984000</v>
          </cell>
          <cell r="O140">
            <v>3</v>
          </cell>
          <cell r="P140">
            <v>1190</v>
          </cell>
          <cell r="Q140">
            <v>0</v>
          </cell>
          <cell r="R140">
            <v>0</v>
          </cell>
          <cell r="S140">
            <v>11635.882999999998</v>
          </cell>
          <cell r="T140">
            <v>0</v>
          </cell>
          <cell r="U140">
            <v>0</v>
          </cell>
          <cell r="V140">
            <v>0</v>
          </cell>
          <cell r="W140">
            <v>4984000</v>
          </cell>
          <cell r="X140">
            <v>0</v>
          </cell>
          <cell r="Y140">
            <v>0</v>
          </cell>
          <cell r="Z140"/>
          <cell r="AA140"/>
        </row>
        <row r="141">
          <cell r="C141" t="str">
            <v>East</v>
          </cell>
          <cell r="D141" t="str">
            <v>QEEE000004</v>
          </cell>
          <cell r="E141" t="str">
            <v>22/11kV Line</v>
          </cell>
          <cell r="F141" t="str">
            <v>T3</v>
          </cell>
          <cell r="G141" t="str">
            <v>QCNS</v>
          </cell>
          <cell r="H141" t="str">
            <v>Mirvac Hotels Pty Ltd - Cairns International Hotel</v>
          </cell>
          <cell r="I141" t="str">
            <v>CAC 22/11kV Line</v>
          </cell>
          <cell r="J141">
            <v>1.073</v>
          </cell>
          <cell r="K141">
            <v>172127.15819510471</v>
          </cell>
          <cell r="L141">
            <v>147954.09476101</v>
          </cell>
          <cell r="M141">
            <v>24173.063434094714</v>
          </cell>
          <cell r="N141">
            <v>5708000</v>
          </cell>
          <cell r="O141">
            <v>3</v>
          </cell>
          <cell r="P141">
            <v>1010</v>
          </cell>
          <cell r="Q141">
            <v>0</v>
          </cell>
          <cell r="R141">
            <v>0</v>
          </cell>
          <cell r="S141">
            <v>9930.387999999999</v>
          </cell>
          <cell r="T141">
            <v>0</v>
          </cell>
          <cell r="U141">
            <v>0</v>
          </cell>
          <cell r="V141">
            <v>0</v>
          </cell>
          <cell r="W141">
            <v>5708000</v>
          </cell>
          <cell r="X141">
            <v>0</v>
          </cell>
          <cell r="Y141">
            <v>0</v>
          </cell>
          <cell r="Z141"/>
          <cell r="AA141"/>
        </row>
        <row r="142">
          <cell r="C142" t="str">
            <v>East</v>
          </cell>
          <cell r="D142" t="str">
            <v>QEEE000006</v>
          </cell>
          <cell r="E142" t="str">
            <v>22/11kV Line</v>
          </cell>
          <cell r="F142" t="str">
            <v>T3</v>
          </cell>
          <cell r="G142" t="str">
            <v>QCNS</v>
          </cell>
          <cell r="H142" t="str">
            <v>Principal Body Corp Nth Shore</v>
          </cell>
          <cell r="I142" t="str">
            <v>CAC 22/11kV Line</v>
          </cell>
          <cell r="J142">
            <v>1.073</v>
          </cell>
          <cell r="K142">
            <v>147954.09476101</v>
          </cell>
          <cell r="L142">
            <v>147954.09476101</v>
          </cell>
          <cell r="M142">
            <v>0</v>
          </cell>
          <cell r="N142">
            <v>3262000</v>
          </cell>
          <cell r="O142">
            <v>0</v>
          </cell>
          <cell r="P142">
            <v>850</v>
          </cell>
          <cell r="Q142">
            <v>0</v>
          </cell>
          <cell r="R142">
            <v>0</v>
          </cell>
          <cell r="S142">
            <v>7134.5280000000002</v>
          </cell>
          <cell r="T142">
            <v>0</v>
          </cell>
          <cell r="U142">
            <v>0</v>
          </cell>
          <cell r="V142">
            <v>0</v>
          </cell>
          <cell r="W142">
            <v>3262000</v>
          </cell>
          <cell r="X142">
            <v>0</v>
          </cell>
          <cell r="Y142">
            <v>0</v>
          </cell>
          <cell r="Z142"/>
          <cell r="AA142"/>
        </row>
        <row r="143">
          <cell r="C143" t="str">
            <v>East</v>
          </cell>
          <cell r="D143" t="str">
            <v>QEEE000010</v>
          </cell>
          <cell r="E143" t="str">
            <v>22/11kV Line</v>
          </cell>
          <cell r="F143" t="str">
            <v>T3</v>
          </cell>
          <cell r="G143" t="str">
            <v>QCRN</v>
          </cell>
          <cell r="H143" t="str">
            <v>Stockland (Prop) Pty Ltd - Stockland Cairns</v>
          </cell>
          <cell r="I143" t="str">
            <v>CAC 22/11kV Line</v>
          </cell>
          <cell r="J143">
            <v>1.036</v>
          </cell>
          <cell r="K143">
            <v>215638.76584337879</v>
          </cell>
          <cell r="L143">
            <v>147954.09476101</v>
          </cell>
          <cell r="M143">
            <v>67684.67108236879</v>
          </cell>
          <cell r="N143">
            <v>15641000</v>
          </cell>
          <cell r="O143">
            <v>4</v>
          </cell>
          <cell r="P143">
            <v>4060</v>
          </cell>
          <cell r="Q143">
            <v>0</v>
          </cell>
          <cell r="R143">
            <v>0</v>
          </cell>
          <cell r="S143">
            <v>37706.959999999999</v>
          </cell>
          <cell r="T143">
            <v>0</v>
          </cell>
          <cell r="U143">
            <v>0</v>
          </cell>
          <cell r="V143">
            <v>0</v>
          </cell>
          <cell r="W143">
            <v>15641000</v>
          </cell>
          <cell r="X143">
            <v>0</v>
          </cell>
          <cell r="Y143">
            <v>0</v>
          </cell>
          <cell r="Z143"/>
          <cell r="AA143"/>
        </row>
        <row r="144">
          <cell r="C144" t="str">
            <v>East</v>
          </cell>
          <cell r="D144" t="str">
            <v>QEEE000011</v>
          </cell>
          <cell r="E144" t="str">
            <v>22/11kV Line</v>
          </cell>
          <cell r="F144" t="str">
            <v>T3</v>
          </cell>
          <cell r="G144" t="str">
            <v>QCRN</v>
          </cell>
          <cell r="H144" t="str">
            <v>Direct Factory Outlets Cairns Pty Ltd</v>
          </cell>
          <cell r="I144" t="str">
            <v>CAC 22/11kV Line STOUD</v>
          </cell>
          <cell r="J144">
            <v>1.073</v>
          </cell>
          <cell r="K144">
            <v>209456.97178716084</v>
          </cell>
          <cell r="L144">
            <v>147954.09476101</v>
          </cell>
          <cell r="M144">
            <v>61502.877026150847</v>
          </cell>
          <cell r="N144">
            <v>1385000</v>
          </cell>
          <cell r="O144">
            <v>4</v>
          </cell>
          <cell r="P144">
            <v>630</v>
          </cell>
          <cell r="Q144">
            <v>630</v>
          </cell>
          <cell r="R144">
            <v>0</v>
          </cell>
          <cell r="S144">
            <v>2828.3510000000001</v>
          </cell>
          <cell r="T144">
            <v>814.24033598143546</v>
          </cell>
          <cell r="U144">
            <v>0</v>
          </cell>
          <cell r="V144">
            <v>0</v>
          </cell>
          <cell r="W144">
            <v>1385000</v>
          </cell>
          <cell r="X144">
            <v>942587.00456952944</v>
          </cell>
          <cell r="Y144">
            <v>442412.99543047056</v>
          </cell>
          <cell r="Z144"/>
          <cell r="AA144"/>
        </row>
        <row r="145">
          <cell r="C145" t="str">
            <v>East</v>
          </cell>
          <cell r="D145" t="str">
            <v>QEEE000012</v>
          </cell>
          <cell r="E145" t="str">
            <v>22/11kV Line</v>
          </cell>
          <cell r="F145" t="str">
            <v>T3</v>
          </cell>
          <cell r="G145" t="str">
            <v>QCRN</v>
          </cell>
          <cell r="H145" t="str">
            <v>Angie Developments Pty Ltd - Raintrees Shopping Centre</v>
          </cell>
          <cell r="I145" t="str">
            <v>CAC 22/11kV Line</v>
          </cell>
          <cell r="J145">
            <v>1.036</v>
          </cell>
          <cell r="K145">
            <v>147954.09476101</v>
          </cell>
          <cell r="L145">
            <v>147954.09476101</v>
          </cell>
          <cell r="M145">
            <v>0</v>
          </cell>
          <cell r="N145">
            <v>5388000</v>
          </cell>
          <cell r="O145">
            <v>0</v>
          </cell>
          <cell r="P145">
            <v>1710</v>
          </cell>
          <cell r="Q145">
            <v>0</v>
          </cell>
          <cell r="R145">
            <v>0</v>
          </cell>
          <cell r="S145">
            <v>17048.773999999998</v>
          </cell>
          <cell r="T145">
            <v>0</v>
          </cell>
          <cell r="U145">
            <v>0</v>
          </cell>
          <cell r="V145">
            <v>0</v>
          </cell>
          <cell r="W145">
            <v>5388000</v>
          </cell>
          <cell r="X145">
            <v>0</v>
          </cell>
          <cell r="Y145">
            <v>0</v>
          </cell>
          <cell r="Z145"/>
          <cell r="AA145"/>
        </row>
        <row r="146">
          <cell r="C146" t="str">
            <v>East</v>
          </cell>
          <cell r="D146" t="str">
            <v>QEEE000013</v>
          </cell>
          <cell r="E146" t="str">
            <v>22/11kV Line</v>
          </cell>
          <cell r="F146" t="str">
            <v>T3</v>
          </cell>
          <cell r="G146" t="str">
            <v>QCRN</v>
          </cell>
          <cell r="H146" t="str">
            <v>Cairns TAFE</v>
          </cell>
          <cell r="I146" t="str">
            <v>CAC 22/11kV Line</v>
          </cell>
          <cell r="J146">
            <v>1.036</v>
          </cell>
          <cell r="K146">
            <v>147954.09476101</v>
          </cell>
          <cell r="L146">
            <v>147954.09476101</v>
          </cell>
          <cell r="M146">
            <v>0</v>
          </cell>
          <cell r="N146">
            <v>3962000</v>
          </cell>
          <cell r="O146">
            <v>0</v>
          </cell>
          <cell r="P146">
            <v>2130</v>
          </cell>
          <cell r="Q146">
            <v>0</v>
          </cell>
          <cell r="R146">
            <v>0</v>
          </cell>
          <cell r="S146">
            <v>18059.691000000003</v>
          </cell>
          <cell r="T146">
            <v>0</v>
          </cell>
          <cell r="U146">
            <v>0</v>
          </cell>
          <cell r="V146">
            <v>0</v>
          </cell>
          <cell r="W146">
            <v>3962000</v>
          </cell>
          <cell r="X146">
            <v>0</v>
          </cell>
          <cell r="Y146">
            <v>0</v>
          </cell>
          <cell r="Z146"/>
          <cell r="AA146"/>
        </row>
        <row r="147">
          <cell r="C147" t="str">
            <v>East</v>
          </cell>
          <cell r="D147" t="str">
            <v>QEEE000017</v>
          </cell>
          <cell r="E147" t="str">
            <v>22/11kV Line</v>
          </cell>
          <cell r="F147" t="str">
            <v>T3</v>
          </cell>
          <cell r="G147" t="str">
            <v>QTLL</v>
          </cell>
          <cell r="H147" t="str">
            <v>Dunk Island Resort Pty Ltd</v>
          </cell>
          <cell r="I147" t="str">
            <v>CAC 22/11kV Line</v>
          </cell>
          <cell r="J147">
            <v>1.073</v>
          </cell>
          <cell r="K147">
            <v>1841797.0640483974</v>
          </cell>
          <cell r="L147">
            <v>147954.09476101</v>
          </cell>
          <cell r="M147">
            <v>1693842.9692873873</v>
          </cell>
          <cell r="N147">
            <v>346000</v>
          </cell>
          <cell r="O147">
            <v>40</v>
          </cell>
          <cell r="P147">
            <v>90</v>
          </cell>
          <cell r="Q147">
            <v>0</v>
          </cell>
          <cell r="R147">
            <v>0</v>
          </cell>
          <cell r="S147">
            <v>837.48</v>
          </cell>
          <cell r="T147">
            <v>0</v>
          </cell>
          <cell r="U147">
            <v>0</v>
          </cell>
          <cell r="V147">
            <v>0</v>
          </cell>
          <cell r="W147">
            <v>346000</v>
          </cell>
          <cell r="X147">
            <v>0</v>
          </cell>
          <cell r="Y147">
            <v>0</v>
          </cell>
          <cell r="Z147"/>
          <cell r="AA147"/>
        </row>
        <row r="148">
          <cell r="C148" t="str">
            <v>East</v>
          </cell>
          <cell r="D148" t="str">
            <v>QEEE000022</v>
          </cell>
          <cell r="E148" t="str">
            <v>22/11kV Line</v>
          </cell>
          <cell r="F148" t="str">
            <v>T3</v>
          </cell>
          <cell r="G148" t="str">
            <v>QTUL</v>
          </cell>
          <cell r="H148" t="str">
            <v>Dairy Farmers Malanda</v>
          </cell>
          <cell r="I148" t="str">
            <v>CAC 22/11kV Line</v>
          </cell>
          <cell r="J148">
            <v>1.036</v>
          </cell>
          <cell r="K148">
            <v>147954.09476101</v>
          </cell>
          <cell r="L148">
            <v>147954.09476101</v>
          </cell>
          <cell r="M148">
            <v>0</v>
          </cell>
          <cell r="N148">
            <v>5768000</v>
          </cell>
          <cell r="O148">
            <v>0</v>
          </cell>
          <cell r="P148">
            <v>1360</v>
          </cell>
          <cell r="Q148">
            <v>0</v>
          </cell>
          <cell r="R148">
            <v>0</v>
          </cell>
          <cell r="S148">
            <v>15340.686999999998</v>
          </cell>
          <cell r="T148">
            <v>0</v>
          </cell>
          <cell r="U148">
            <v>0</v>
          </cell>
          <cell r="V148">
            <v>0</v>
          </cell>
          <cell r="W148">
            <v>5768000</v>
          </cell>
          <cell r="X148">
            <v>0</v>
          </cell>
          <cell r="Y148">
            <v>0</v>
          </cell>
          <cell r="Z148"/>
          <cell r="AA148"/>
        </row>
        <row r="149">
          <cell r="C149" t="str">
            <v>East</v>
          </cell>
          <cell r="D149" t="str">
            <v>QEEE000025</v>
          </cell>
          <cell r="E149" t="str">
            <v>22/11kV Line</v>
          </cell>
          <cell r="F149" t="str">
            <v>T3</v>
          </cell>
          <cell r="G149" t="str">
            <v>QEMT</v>
          </cell>
          <cell r="H149" t="str">
            <v>The Mulgrave Central Mill Co Ltd</v>
          </cell>
          <cell r="I149" t="str">
            <v>CAC 22/11kV Line</v>
          </cell>
          <cell r="J149">
            <v>1.036</v>
          </cell>
          <cell r="K149">
            <v>147954.09476101</v>
          </cell>
          <cell r="L149">
            <v>147954.09476101</v>
          </cell>
          <cell r="M149">
            <v>0</v>
          </cell>
          <cell r="N149">
            <v>1676000</v>
          </cell>
          <cell r="O149">
            <v>0</v>
          </cell>
          <cell r="P149">
            <v>1330</v>
          </cell>
          <cell r="Q149">
            <v>0</v>
          </cell>
          <cell r="R149">
            <v>2400</v>
          </cell>
          <cell r="S149">
            <v>11509.075000000001</v>
          </cell>
          <cell r="T149">
            <v>0</v>
          </cell>
          <cell r="U149">
            <v>0</v>
          </cell>
          <cell r="V149">
            <v>0</v>
          </cell>
          <cell r="W149">
            <v>1676000</v>
          </cell>
          <cell r="X149">
            <v>0</v>
          </cell>
          <cell r="Y149">
            <v>0</v>
          </cell>
          <cell r="Z149"/>
          <cell r="AA149"/>
        </row>
        <row r="150">
          <cell r="C150" t="str">
            <v>East</v>
          </cell>
          <cell r="D150" t="str">
            <v>QEEE000026</v>
          </cell>
          <cell r="E150" t="str">
            <v>22/11kV Line</v>
          </cell>
          <cell r="F150" t="str">
            <v>T3</v>
          </cell>
          <cell r="G150" t="str">
            <v>QTLL</v>
          </cell>
          <cell r="H150" t="str">
            <v>Tully Sugar Ltd</v>
          </cell>
          <cell r="I150" t="str">
            <v>CAC 22/11kV Line</v>
          </cell>
          <cell r="J150">
            <v>0.98499999999999999</v>
          </cell>
          <cell r="K150">
            <v>147954.09476101</v>
          </cell>
          <cell r="L150">
            <v>147954.09476101</v>
          </cell>
          <cell r="M150">
            <v>0</v>
          </cell>
          <cell r="N150">
            <v>2281000</v>
          </cell>
          <cell r="O150">
            <v>0</v>
          </cell>
          <cell r="P150">
            <v>5560</v>
          </cell>
          <cell r="Q150">
            <v>0</v>
          </cell>
          <cell r="R150">
            <v>10000</v>
          </cell>
          <cell r="S150">
            <v>33782.228999999999</v>
          </cell>
          <cell r="T150">
            <v>0</v>
          </cell>
          <cell r="U150">
            <v>0</v>
          </cell>
          <cell r="V150">
            <v>0</v>
          </cell>
          <cell r="W150">
            <v>2281000</v>
          </cell>
          <cell r="X150">
            <v>0</v>
          </cell>
          <cell r="Y150">
            <v>0</v>
          </cell>
          <cell r="Z150"/>
          <cell r="AA150"/>
        </row>
        <row r="151">
          <cell r="C151" t="str">
            <v>East</v>
          </cell>
          <cell r="D151" t="str">
            <v>QEEE000050</v>
          </cell>
          <cell r="E151" t="str">
            <v>22/11kV Line</v>
          </cell>
          <cell r="F151" t="str">
            <v>T3</v>
          </cell>
          <cell r="G151" t="str">
            <v>QINF</v>
          </cell>
          <cell r="H151" t="str">
            <v>MSF Sugar Limited – South Johnstone Mill</v>
          </cell>
          <cell r="I151" t="str">
            <v>CAC 22/11kV Line</v>
          </cell>
          <cell r="J151">
            <v>0.97799999999999998</v>
          </cell>
          <cell r="K151">
            <v>147954.09476101</v>
          </cell>
          <cell r="L151">
            <v>147954.09476101</v>
          </cell>
          <cell r="M151">
            <v>0</v>
          </cell>
          <cell r="N151">
            <v>2312000</v>
          </cell>
          <cell r="O151">
            <v>0</v>
          </cell>
          <cell r="P151">
            <v>2220</v>
          </cell>
          <cell r="Q151">
            <v>0</v>
          </cell>
          <cell r="R151">
            <v>10000</v>
          </cell>
          <cell r="S151">
            <v>26640</v>
          </cell>
          <cell r="T151">
            <v>0</v>
          </cell>
          <cell r="U151">
            <v>0</v>
          </cell>
          <cell r="V151">
            <v>0</v>
          </cell>
          <cell r="W151">
            <v>2312000</v>
          </cell>
          <cell r="X151">
            <v>0</v>
          </cell>
          <cell r="Y151">
            <v>0</v>
          </cell>
          <cell r="Z151"/>
          <cell r="AA151"/>
        </row>
        <row r="152">
          <cell r="C152" t="str">
            <v>East</v>
          </cell>
          <cell r="D152" t="str">
            <v>QEEE000052</v>
          </cell>
          <cell r="E152" t="str">
            <v>22/11kV Line</v>
          </cell>
          <cell r="F152" t="str">
            <v>T3</v>
          </cell>
          <cell r="G152" t="str">
            <v>QTUL</v>
          </cell>
          <cell r="H152" t="str">
            <v>Mossman Central Mill Company Limited</v>
          </cell>
          <cell r="I152" t="str">
            <v>CAC 22/11kV Line</v>
          </cell>
          <cell r="J152">
            <v>1.036</v>
          </cell>
          <cell r="K152">
            <v>147954.09476101</v>
          </cell>
          <cell r="L152">
            <v>147954.09476101</v>
          </cell>
          <cell r="M152">
            <v>0</v>
          </cell>
          <cell r="N152">
            <v>1798000</v>
          </cell>
          <cell r="O152">
            <v>0</v>
          </cell>
          <cell r="P152">
            <v>2000</v>
          </cell>
          <cell r="Q152">
            <v>0</v>
          </cell>
          <cell r="R152">
            <v>4000</v>
          </cell>
          <cell r="S152">
            <v>18912.275999999998</v>
          </cell>
          <cell r="T152">
            <v>0</v>
          </cell>
          <cell r="U152">
            <v>0</v>
          </cell>
          <cell r="V152">
            <v>0</v>
          </cell>
          <cell r="W152">
            <v>1798000</v>
          </cell>
          <cell r="X152">
            <v>0</v>
          </cell>
          <cell r="Y152">
            <v>0</v>
          </cell>
          <cell r="Z152"/>
          <cell r="AA152"/>
        </row>
        <row r="153">
          <cell r="C153" t="str">
            <v>East</v>
          </cell>
          <cell r="D153" t="str">
            <v>QEEE000520</v>
          </cell>
          <cell r="E153" t="str">
            <v>22/11kV Line</v>
          </cell>
          <cell r="F153" t="str">
            <v>T3</v>
          </cell>
          <cell r="G153" t="str">
            <v>QTUL</v>
          </cell>
          <cell r="H153" t="str">
            <v>Lotus Glen Correctional Centre</v>
          </cell>
          <cell r="I153" t="str">
            <v>CAC 22/11kV Line</v>
          </cell>
          <cell r="J153">
            <v>1.036</v>
          </cell>
          <cell r="K153">
            <v>147954.09476101</v>
          </cell>
          <cell r="L153">
            <v>147954.09476101</v>
          </cell>
          <cell r="M153">
            <v>0</v>
          </cell>
          <cell r="N153">
            <v>7979000</v>
          </cell>
          <cell r="O153">
            <v>0</v>
          </cell>
          <cell r="P153">
            <v>1650</v>
          </cell>
          <cell r="Q153">
            <v>0</v>
          </cell>
          <cell r="R153">
            <v>0</v>
          </cell>
          <cell r="S153">
            <v>17462.120999999999</v>
          </cell>
          <cell r="T153">
            <v>0</v>
          </cell>
          <cell r="U153">
            <v>0</v>
          </cell>
          <cell r="V153">
            <v>0</v>
          </cell>
          <cell r="W153">
            <v>7979000</v>
          </cell>
          <cell r="X153">
            <v>0</v>
          </cell>
          <cell r="Y153">
            <v>0</v>
          </cell>
          <cell r="Z153"/>
          <cell r="AA153"/>
        </row>
        <row r="154">
          <cell r="C154" t="str">
            <v>East</v>
          </cell>
          <cell r="D154" t="str">
            <v>QEEE000522</v>
          </cell>
          <cell r="E154" t="str">
            <v>22/11kV Line</v>
          </cell>
          <cell r="F154" t="str">
            <v>T3</v>
          </cell>
          <cell r="G154" t="str">
            <v>QKAM</v>
          </cell>
          <cell r="H154" t="str">
            <v>James Cook University Cairns Campus</v>
          </cell>
          <cell r="I154" t="str">
            <v>CAC 22/11kV Line</v>
          </cell>
          <cell r="J154">
            <v>1.036</v>
          </cell>
          <cell r="K154">
            <v>147954.09476101</v>
          </cell>
          <cell r="L154">
            <v>147954.09476101</v>
          </cell>
          <cell r="M154">
            <v>0</v>
          </cell>
          <cell r="N154">
            <v>9575000</v>
          </cell>
          <cell r="O154">
            <v>0</v>
          </cell>
          <cell r="P154">
            <v>2500</v>
          </cell>
          <cell r="Q154">
            <v>0</v>
          </cell>
          <cell r="R154">
            <v>0</v>
          </cell>
          <cell r="S154">
            <v>21862.511999999995</v>
          </cell>
          <cell r="T154">
            <v>0</v>
          </cell>
          <cell r="U154">
            <v>0</v>
          </cell>
          <cell r="V154">
            <v>0</v>
          </cell>
          <cell r="W154">
            <v>9575000</v>
          </cell>
          <cell r="X154">
            <v>0</v>
          </cell>
          <cell r="Y154">
            <v>0</v>
          </cell>
          <cell r="Z154"/>
          <cell r="AA154"/>
        </row>
        <row r="155">
          <cell r="C155" t="str">
            <v>East</v>
          </cell>
          <cell r="D155" t="str">
            <v>QEEE000570</v>
          </cell>
          <cell r="E155" t="str">
            <v>66kV</v>
          </cell>
          <cell r="F155" t="str">
            <v>T3</v>
          </cell>
          <cell r="G155" t="str">
            <v>QTUL</v>
          </cell>
          <cell r="H155" t="str">
            <v>Consolidated Tin Mines Limited - Mt Garnet Mine</v>
          </cell>
          <cell r="I155" t="str">
            <v>CAC 66kV</v>
          </cell>
          <cell r="J155">
            <v>1.016</v>
          </cell>
          <cell r="K155">
            <v>1551288.434359692</v>
          </cell>
          <cell r="L155">
            <v>1551288.434359692</v>
          </cell>
          <cell r="M155">
            <v>0</v>
          </cell>
          <cell r="N155">
            <v>12093000</v>
          </cell>
          <cell r="O155">
            <v>0</v>
          </cell>
          <cell r="P155">
            <v>3150</v>
          </cell>
          <cell r="Q155">
            <v>0</v>
          </cell>
          <cell r="R155">
            <v>0</v>
          </cell>
          <cell r="S155">
            <v>17615.541000000001</v>
          </cell>
          <cell r="T155">
            <v>0</v>
          </cell>
          <cell r="U155">
            <v>0</v>
          </cell>
          <cell r="V155">
            <v>0</v>
          </cell>
          <cell r="W155">
            <v>12093000</v>
          </cell>
          <cell r="X155">
            <v>0</v>
          </cell>
          <cell r="Y155">
            <v>0</v>
          </cell>
          <cell r="Z155"/>
          <cell r="AA155"/>
        </row>
        <row r="156">
          <cell r="C156" t="str">
            <v>East</v>
          </cell>
          <cell r="D156" t="str">
            <v>QFFF000003</v>
          </cell>
          <cell r="E156" t="str">
            <v>22/11kV Bus</v>
          </cell>
          <cell r="F156" t="str">
            <v>T1</v>
          </cell>
          <cell r="G156" t="str">
            <v>QOKT</v>
          </cell>
          <cell r="H156" t="str">
            <v>Oakey Beef Exports Pty Ltd</v>
          </cell>
          <cell r="I156" t="str">
            <v>CAC 22/11kV Bus</v>
          </cell>
          <cell r="J156">
            <v>1.036</v>
          </cell>
          <cell r="K156">
            <v>272682.8121311185</v>
          </cell>
          <cell r="L156">
            <v>272682.8121311185</v>
          </cell>
          <cell r="M156">
            <v>0</v>
          </cell>
          <cell r="N156">
            <v>27307000</v>
          </cell>
          <cell r="O156">
            <v>3</v>
          </cell>
          <cell r="P156">
            <v>6600</v>
          </cell>
          <cell r="Q156">
            <v>0</v>
          </cell>
          <cell r="R156">
            <v>0</v>
          </cell>
          <cell r="S156">
            <v>67109.395000000004</v>
          </cell>
          <cell r="T156">
            <v>0</v>
          </cell>
          <cell r="U156">
            <v>0</v>
          </cell>
          <cell r="V156">
            <v>0</v>
          </cell>
          <cell r="W156">
            <v>27307000</v>
          </cell>
          <cell r="X156">
            <v>0</v>
          </cell>
          <cell r="Y156">
            <v>0</v>
          </cell>
          <cell r="Z156"/>
          <cell r="AA156"/>
        </row>
        <row r="157">
          <cell r="C157" t="str">
            <v>East</v>
          </cell>
          <cell r="D157" t="str">
            <v>QFFF000005</v>
          </cell>
          <cell r="E157" t="str">
            <v>22/11kV Bus</v>
          </cell>
          <cell r="F157" t="str">
            <v>T1</v>
          </cell>
          <cell r="G157" t="str">
            <v>QMRG</v>
          </cell>
          <cell r="H157" t="str">
            <v>JBS Australia Pty Limited - Toowoomba Processing Plant</v>
          </cell>
          <cell r="I157" t="str">
            <v>CAC 22/11kV Bus</v>
          </cell>
          <cell r="J157">
            <v>1.073</v>
          </cell>
          <cell r="K157">
            <v>526643.67665573</v>
          </cell>
          <cell r="L157">
            <v>272682.8121311185</v>
          </cell>
          <cell r="M157">
            <v>253960.8645246115</v>
          </cell>
          <cell r="N157">
            <v>20394000</v>
          </cell>
          <cell r="O157">
            <v>10</v>
          </cell>
          <cell r="P157">
            <v>4110</v>
          </cell>
          <cell r="Q157">
            <v>0</v>
          </cell>
          <cell r="R157">
            <v>0</v>
          </cell>
          <cell r="S157">
            <v>42189.911999999997</v>
          </cell>
          <cell r="T157">
            <v>0</v>
          </cell>
          <cell r="U157">
            <v>0</v>
          </cell>
          <cell r="V157">
            <v>0</v>
          </cell>
          <cell r="W157">
            <v>20394000</v>
          </cell>
          <cell r="X157">
            <v>0</v>
          </cell>
          <cell r="Y157">
            <v>0</v>
          </cell>
          <cell r="Z157"/>
          <cell r="AA157"/>
        </row>
        <row r="158">
          <cell r="C158" t="str">
            <v>East</v>
          </cell>
          <cell r="D158" t="str">
            <v>QFFF000006</v>
          </cell>
          <cell r="E158" t="str">
            <v>22/11kV Line</v>
          </cell>
          <cell r="F158" t="str">
            <v>T1</v>
          </cell>
          <cell r="G158" t="str">
            <v>QMRG</v>
          </cell>
          <cell r="H158" t="str">
            <v>Gandel Retail Management Pty Ltd - Clifford Garden Shopping Centre</v>
          </cell>
          <cell r="I158" t="str">
            <v>CAC 22/11kV Line</v>
          </cell>
          <cell r="J158">
            <v>1.036</v>
          </cell>
          <cell r="K158">
            <v>147954.09476101</v>
          </cell>
          <cell r="L158">
            <v>147954.09476101</v>
          </cell>
          <cell r="M158">
            <v>0</v>
          </cell>
          <cell r="N158">
            <v>8218000</v>
          </cell>
          <cell r="O158">
            <v>0</v>
          </cell>
          <cell r="P158">
            <v>2680</v>
          </cell>
          <cell r="Q158">
            <v>0</v>
          </cell>
          <cell r="R158">
            <v>0</v>
          </cell>
          <cell r="S158">
            <v>27190.637999999999</v>
          </cell>
          <cell r="T158">
            <v>0</v>
          </cell>
          <cell r="U158">
            <v>0</v>
          </cell>
          <cell r="V158">
            <v>0</v>
          </cell>
          <cell r="W158">
            <v>8218000</v>
          </cell>
          <cell r="X158">
            <v>0</v>
          </cell>
          <cell r="Y158">
            <v>0</v>
          </cell>
          <cell r="Z158"/>
          <cell r="AA158"/>
        </row>
        <row r="159">
          <cell r="C159" t="str">
            <v>East</v>
          </cell>
          <cell r="D159" t="str">
            <v>QFFF000008</v>
          </cell>
          <cell r="E159" t="str">
            <v>22/11kV Line</v>
          </cell>
          <cell r="F159" t="str">
            <v>T1</v>
          </cell>
          <cell r="G159" t="str">
            <v>QMRG</v>
          </cell>
          <cell r="H159" t="str">
            <v>QIC Properties Pty Ltd</v>
          </cell>
          <cell r="I159" t="str">
            <v>CAC 22/11kV Line</v>
          </cell>
          <cell r="J159">
            <v>1.073</v>
          </cell>
          <cell r="K159">
            <v>506660.96576038282</v>
          </cell>
          <cell r="L159">
            <v>147954.09476101</v>
          </cell>
          <cell r="M159">
            <v>358706.8709993728</v>
          </cell>
          <cell r="N159">
            <v>7326000</v>
          </cell>
          <cell r="O159">
            <v>11</v>
          </cell>
          <cell r="P159">
            <v>2230</v>
          </cell>
          <cell r="Q159">
            <v>0</v>
          </cell>
          <cell r="R159">
            <v>0</v>
          </cell>
          <cell r="S159">
            <v>21027.307000000001</v>
          </cell>
          <cell r="T159">
            <v>0</v>
          </cell>
          <cell r="U159">
            <v>0</v>
          </cell>
          <cell r="V159">
            <v>0</v>
          </cell>
          <cell r="W159">
            <v>7326000</v>
          </cell>
          <cell r="X159">
            <v>0</v>
          </cell>
          <cell r="Y159">
            <v>0</v>
          </cell>
          <cell r="Z159"/>
          <cell r="AA159"/>
        </row>
        <row r="160">
          <cell r="C160" t="str">
            <v>East</v>
          </cell>
          <cell r="D160" t="str">
            <v>QFFF00000B</v>
          </cell>
          <cell r="E160" t="str">
            <v>33kV</v>
          </cell>
          <cell r="F160" t="str">
            <v>T1</v>
          </cell>
          <cell r="G160" t="str">
            <v>QMRG</v>
          </cell>
          <cell r="H160" t="str">
            <v>Toowoomba Regional Council - Perserverance Dam</v>
          </cell>
          <cell r="I160" t="str">
            <v>CAC 33kV</v>
          </cell>
          <cell r="J160">
            <v>1.073</v>
          </cell>
          <cell r="K160">
            <v>1390477.5235854811</v>
          </cell>
          <cell r="L160">
            <v>475904.68015447899</v>
          </cell>
          <cell r="M160">
            <v>914572.84343100211</v>
          </cell>
          <cell r="N160">
            <v>2944000</v>
          </cell>
          <cell r="O160">
            <v>29</v>
          </cell>
          <cell r="P160">
            <v>1830</v>
          </cell>
          <cell r="Q160">
            <v>0</v>
          </cell>
          <cell r="R160">
            <v>0</v>
          </cell>
          <cell r="S160">
            <v>10921.086999999998</v>
          </cell>
          <cell r="T160">
            <v>0</v>
          </cell>
          <cell r="U160">
            <v>0</v>
          </cell>
          <cell r="V160">
            <v>0</v>
          </cell>
          <cell r="W160">
            <v>2944000</v>
          </cell>
          <cell r="X160">
            <v>0</v>
          </cell>
          <cell r="Y160">
            <v>0</v>
          </cell>
          <cell r="Z160"/>
          <cell r="AA160"/>
        </row>
        <row r="161">
          <cell r="C161" t="str">
            <v>East</v>
          </cell>
          <cell r="D161" t="str">
            <v>QFFF00000C</v>
          </cell>
          <cell r="E161" t="str">
            <v>33kV</v>
          </cell>
          <cell r="F161" t="str">
            <v>T1</v>
          </cell>
          <cell r="G161" t="str">
            <v>QMRG</v>
          </cell>
          <cell r="H161" t="str">
            <v>Toowoomba Regional Council - Cressbrook Dam No1</v>
          </cell>
          <cell r="I161" t="str">
            <v>CAC 66/33kV STOUD</v>
          </cell>
          <cell r="J161">
            <v>1.073</v>
          </cell>
          <cell r="K161">
            <v>1176638.7423169231</v>
          </cell>
          <cell r="L161">
            <v>475904.68015447899</v>
          </cell>
          <cell r="M161">
            <v>700734.06216244411</v>
          </cell>
          <cell r="N161">
            <v>11979000</v>
          </cell>
          <cell r="O161">
            <v>24</v>
          </cell>
          <cell r="P161">
            <v>2620</v>
          </cell>
          <cell r="Q161">
            <v>2620</v>
          </cell>
          <cell r="R161">
            <v>0</v>
          </cell>
          <cell r="S161">
            <v>30470.324000000001</v>
          </cell>
          <cell r="T161">
            <v>7604.3003782189789</v>
          </cell>
          <cell r="U161">
            <v>0</v>
          </cell>
          <cell r="V161">
            <v>0</v>
          </cell>
          <cell r="W161">
            <v>11979000</v>
          </cell>
          <cell r="X161">
            <v>9201125.7557612918</v>
          </cell>
          <cell r="Y161">
            <v>2777874.2442387086</v>
          </cell>
          <cell r="Z161"/>
          <cell r="AA161"/>
        </row>
        <row r="162">
          <cell r="C162" t="str">
            <v>East</v>
          </cell>
          <cell r="D162" t="str">
            <v>QFFF00000D</v>
          </cell>
          <cell r="E162" t="str">
            <v>33kV</v>
          </cell>
          <cell r="F162" t="str">
            <v>T1</v>
          </cell>
          <cell r="G162" t="str">
            <v>QMRG</v>
          </cell>
          <cell r="H162" t="str">
            <v>Toowoomba Regional Council - Cressbrook Dam No2</v>
          </cell>
          <cell r="I162" t="str">
            <v>CAC 66/33kV STOUD</v>
          </cell>
          <cell r="J162">
            <v>1.073</v>
          </cell>
          <cell r="K162">
            <v>790595.85845358262</v>
          </cell>
          <cell r="L162">
            <v>475904.68015447899</v>
          </cell>
          <cell r="M162">
            <v>314691.17829910363</v>
          </cell>
          <cell r="N162">
            <v>8699000</v>
          </cell>
          <cell r="O162">
            <v>16</v>
          </cell>
          <cell r="P162">
            <v>1990</v>
          </cell>
          <cell r="Q162">
            <v>1990</v>
          </cell>
          <cell r="R162">
            <v>0</v>
          </cell>
          <cell r="S162">
            <v>23574.652000000002</v>
          </cell>
          <cell r="T162">
            <v>5861.1901911561854</v>
          </cell>
          <cell r="U162">
            <v>0</v>
          </cell>
          <cell r="V162">
            <v>0</v>
          </cell>
          <cell r="W162">
            <v>8699000</v>
          </cell>
          <cell r="X162">
            <v>6664090.9643382533</v>
          </cell>
          <cell r="Y162">
            <v>2034909.0356617467</v>
          </cell>
          <cell r="Z162"/>
          <cell r="AA162"/>
        </row>
        <row r="163">
          <cell r="C163" t="str">
            <v>East</v>
          </cell>
          <cell r="D163" t="str">
            <v>QFFF00000E</v>
          </cell>
          <cell r="E163" t="str">
            <v>33kV</v>
          </cell>
          <cell r="F163" t="str">
            <v>T1</v>
          </cell>
          <cell r="G163" t="str">
            <v>QTKM</v>
          </cell>
          <cell r="H163" t="str">
            <v>Qld Cotton Corporation Ltd - Dalby Gin</v>
          </cell>
          <cell r="I163" t="str">
            <v>CAC 33kV</v>
          </cell>
          <cell r="J163">
            <v>1.073</v>
          </cell>
          <cell r="K163">
            <v>616373.88084219315</v>
          </cell>
          <cell r="L163">
            <v>475904.68015447899</v>
          </cell>
          <cell r="M163">
            <v>140469.20068771415</v>
          </cell>
          <cell r="N163">
            <v>3161000</v>
          </cell>
          <cell r="O163">
            <v>11</v>
          </cell>
          <cell r="P163">
            <v>3560</v>
          </cell>
          <cell r="Q163">
            <v>0</v>
          </cell>
          <cell r="R163">
            <v>0</v>
          </cell>
          <cell r="S163">
            <v>11288.694</v>
          </cell>
          <cell r="T163">
            <v>0</v>
          </cell>
          <cell r="U163">
            <v>0</v>
          </cell>
          <cell r="V163">
            <v>0</v>
          </cell>
          <cell r="W163">
            <v>3161000</v>
          </cell>
          <cell r="X163">
            <v>0</v>
          </cell>
          <cell r="Y163">
            <v>0</v>
          </cell>
          <cell r="Z163"/>
          <cell r="AA163"/>
        </row>
        <row r="164">
          <cell r="C164" t="str">
            <v>East</v>
          </cell>
          <cell r="D164" t="str">
            <v>QFFF00000F</v>
          </cell>
          <cell r="E164" t="str">
            <v>22/11kV Line</v>
          </cell>
          <cell r="F164" t="str">
            <v>T1</v>
          </cell>
          <cell r="G164" t="str">
            <v>QMRG</v>
          </cell>
          <cell r="H164" t="str">
            <v>Qld Cotton Corporation Ltd (Cecil Plains Gin)</v>
          </cell>
          <cell r="I164" t="str">
            <v>CAC 22/11kV Line</v>
          </cell>
          <cell r="J164">
            <v>1.073</v>
          </cell>
          <cell r="K164">
            <v>266126.13135365129</v>
          </cell>
          <cell r="L164">
            <v>147954.09476101</v>
          </cell>
          <cell r="M164">
            <v>118172.03659264129</v>
          </cell>
          <cell r="N164">
            <v>2053000</v>
          </cell>
          <cell r="O164">
            <v>5</v>
          </cell>
          <cell r="P164">
            <v>3000</v>
          </cell>
          <cell r="Q164">
            <v>0</v>
          </cell>
          <cell r="R164">
            <v>0</v>
          </cell>
          <cell r="S164">
            <v>10205.097</v>
          </cell>
          <cell r="T164">
            <v>0</v>
          </cell>
          <cell r="U164">
            <v>0</v>
          </cell>
          <cell r="V164">
            <v>0</v>
          </cell>
          <cell r="W164">
            <v>2053000</v>
          </cell>
          <cell r="X164">
            <v>0</v>
          </cell>
          <cell r="Y164">
            <v>0</v>
          </cell>
          <cell r="Z164"/>
          <cell r="AA164"/>
        </row>
        <row r="165">
          <cell r="C165" t="str">
            <v>East</v>
          </cell>
          <cell r="D165" t="str">
            <v>QFFF00000G</v>
          </cell>
          <cell r="E165" t="str">
            <v>33kV</v>
          </cell>
          <cell r="F165" t="str">
            <v>T1</v>
          </cell>
          <cell r="G165" t="str">
            <v>QTKM</v>
          </cell>
          <cell r="H165" t="str">
            <v>LDC Ginning Dalby Pty Ltd</v>
          </cell>
          <cell r="I165" t="str">
            <v>CAC 33kV</v>
          </cell>
          <cell r="J165">
            <v>1.073</v>
          </cell>
          <cell r="K165">
            <v>543348.37028897402</v>
          </cell>
          <cell r="L165">
            <v>475904.68015447899</v>
          </cell>
          <cell r="M165">
            <v>67443.690134495031</v>
          </cell>
          <cell r="N165">
            <v>4142000.0000000005</v>
          </cell>
          <cell r="O165">
            <v>10</v>
          </cell>
          <cell r="P165">
            <v>2580</v>
          </cell>
          <cell r="Q165">
            <v>0</v>
          </cell>
          <cell r="R165">
            <v>0</v>
          </cell>
          <cell r="S165">
            <v>12710.805999999999</v>
          </cell>
          <cell r="T165">
            <v>0</v>
          </cell>
          <cell r="U165">
            <v>0</v>
          </cell>
          <cell r="V165">
            <v>0</v>
          </cell>
          <cell r="W165">
            <v>4142000.0000000005</v>
          </cell>
          <cell r="X165">
            <v>0</v>
          </cell>
          <cell r="Y165">
            <v>0</v>
          </cell>
          <cell r="Z165"/>
          <cell r="AA165"/>
        </row>
        <row r="166">
          <cell r="C166" t="str">
            <v>East</v>
          </cell>
          <cell r="D166" t="str">
            <v>QFFF00000M</v>
          </cell>
          <cell r="E166" t="str">
            <v>22/11kV Line</v>
          </cell>
          <cell r="F166" t="str">
            <v>T1</v>
          </cell>
          <cell r="G166" t="str">
            <v>QMRG</v>
          </cell>
          <cell r="H166" t="str">
            <v>The University of Southern Queensland</v>
          </cell>
          <cell r="I166" t="str">
            <v>CAC 22/11kV Line</v>
          </cell>
          <cell r="J166">
            <v>1.036</v>
          </cell>
          <cell r="K166">
            <v>147954.09476101</v>
          </cell>
          <cell r="L166">
            <v>147954.09476101</v>
          </cell>
          <cell r="M166">
            <v>0</v>
          </cell>
          <cell r="N166">
            <v>9487000</v>
          </cell>
          <cell r="O166">
            <v>0</v>
          </cell>
          <cell r="P166">
            <v>2320</v>
          </cell>
          <cell r="Q166">
            <v>0</v>
          </cell>
          <cell r="R166">
            <v>0</v>
          </cell>
          <cell r="S166">
            <v>22791.458999999999</v>
          </cell>
          <cell r="T166">
            <v>0</v>
          </cell>
          <cell r="U166">
            <v>0</v>
          </cell>
          <cell r="V166">
            <v>0</v>
          </cell>
          <cell r="W166">
            <v>9487000</v>
          </cell>
          <cell r="X166">
            <v>0</v>
          </cell>
          <cell r="Y166">
            <v>0</v>
          </cell>
          <cell r="Z166"/>
          <cell r="AA166"/>
        </row>
        <row r="167">
          <cell r="C167" t="str">
            <v>East</v>
          </cell>
          <cell r="D167" t="str">
            <v>QFFF00000N</v>
          </cell>
          <cell r="E167" t="str">
            <v>22/11kV Line</v>
          </cell>
          <cell r="F167" t="str">
            <v>T1</v>
          </cell>
          <cell r="G167" t="str">
            <v>QMRG</v>
          </cell>
          <cell r="H167" t="str">
            <v>APT AM Holdings Pty Limited - Toowoomba Hospital Board</v>
          </cell>
          <cell r="I167" t="str">
            <v>CAC 22/11kV Line</v>
          </cell>
          <cell r="J167">
            <v>1.073</v>
          </cell>
          <cell r="K167">
            <v>455764.74686273758</v>
          </cell>
          <cell r="L167">
            <v>147954.09476101</v>
          </cell>
          <cell r="M167">
            <v>307810.65210172755</v>
          </cell>
          <cell r="N167">
            <v>4517000</v>
          </cell>
          <cell r="O167">
            <v>10</v>
          </cell>
          <cell r="P167">
            <v>1030</v>
          </cell>
          <cell r="Q167">
            <v>0</v>
          </cell>
          <cell r="R167">
            <v>0</v>
          </cell>
          <cell r="S167">
            <v>10260.499</v>
          </cell>
          <cell r="T167">
            <v>0</v>
          </cell>
          <cell r="U167">
            <v>0</v>
          </cell>
          <cell r="V167">
            <v>0</v>
          </cell>
          <cell r="W167">
            <v>4517000</v>
          </cell>
          <cell r="X167">
            <v>0</v>
          </cell>
          <cell r="Y167">
            <v>0</v>
          </cell>
          <cell r="Z167"/>
          <cell r="AA167"/>
        </row>
        <row r="168">
          <cell r="C168" t="str">
            <v>East</v>
          </cell>
          <cell r="D168" t="str">
            <v>QFFF00000R</v>
          </cell>
          <cell r="E168" t="str">
            <v>22/11kV Line</v>
          </cell>
          <cell r="F168" t="str">
            <v>T1</v>
          </cell>
          <cell r="G168" t="str">
            <v>QMRG</v>
          </cell>
          <cell r="H168" t="str">
            <v>St Vincents Hospital Toowoomba Ltd</v>
          </cell>
          <cell r="I168" t="str">
            <v>CAC 22/11kV Line</v>
          </cell>
          <cell r="J168">
            <v>1.073</v>
          </cell>
          <cell r="K168">
            <v>310649.50026778982</v>
          </cell>
          <cell r="L168">
            <v>147954.09476101</v>
          </cell>
          <cell r="M168">
            <v>162695.40550677982</v>
          </cell>
          <cell r="N168">
            <v>6463000</v>
          </cell>
          <cell r="O168">
            <v>6</v>
          </cell>
          <cell r="P168">
            <v>1280</v>
          </cell>
          <cell r="Q168">
            <v>0</v>
          </cell>
          <cell r="R168">
            <v>0</v>
          </cell>
          <cell r="S168">
            <v>13254.206000000002</v>
          </cell>
          <cell r="T168">
            <v>0</v>
          </cell>
          <cell r="U168">
            <v>0</v>
          </cell>
          <cell r="V168">
            <v>0</v>
          </cell>
          <cell r="W168">
            <v>6463000</v>
          </cell>
          <cell r="X168">
            <v>0</v>
          </cell>
          <cell r="Y168">
            <v>0</v>
          </cell>
          <cell r="Z168"/>
          <cell r="AA168"/>
        </row>
        <row r="169">
          <cell r="C169" t="str">
            <v>East</v>
          </cell>
          <cell r="D169" t="str">
            <v>QFFF00000S</v>
          </cell>
          <cell r="E169" t="str">
            <v>22/11kV Line</v>
          </cell>
          <cell r="F169" t="str">
            <v>T1</v>
          </cell>
          <cell r="G169" t="str">
            <v>QOKT</v>
          </cell>
          <cell r="H169" t="str">
            <v>Department Of Defence - Oakey Army Base - Second Supply</v>
          </cell>
          <cell r="I169" t="str">
            <v>CAC 22/11kV Line</v>
          </cell>
          <cell r="J169">
            <v>1.036</v>
          </cell>
          <cell r="K169">
            <v>147954.09476101</v>
          </cell>
          <cell r="L169">
            <v>147954.09476101</v>
          </cell>
          <cell r="M169">
            <v>0</v>
          </cell>
          <cell r="N169">
            <v>4705000</v>
          </cell>
          <cell r="O169">
            <v>0</v>
          </cell>
          <cell r="P169">
            <v>1880</v>
          </cell>
          <cell r="Q169">
            <v>0</v>
          </cell>
          <cell r="R169">
            <v>0</v>
          </cell>
          <cell r="S169">
            <v>17317.222000000002</v>
          </cell>
          <cell r="T169">
            <v>0</v>
          </cell>
          <cell r="U169">
            <v>0</v>
          </cell>
          <cell r="V169">
            <v>0</v>
          </cell>
          <cell r="W169">
            <v>4705000</v>
          </cell>
          <cell r="X169">
            <v>0</v>
          </cell>
          <cell r="Y169">
            <v>0</v>
          </cell>
          <cell r="Z169"/>
          <cell r="AA169"/>
        </row>
        <row r="170">
          <cell r="C170" t="str">
            <v>West</v>
          </cell>
          <cell r="D170" t="str">
            <v>QFFF00000W</v>
          </cell>
          <cell r="E170" t="str">
            <v>33kV</v>
          </cell>
          <cell r="F170" t="str">
            <v>T1</v>
          </cell>
          <cell r="G170" t="str">
            <v>QCBL</v>
          </cell>
          <cell r="H170" t="str">
            <v>Qld Cotton Corporation Ltd (St George South Gin) Thallon Rd</v>
          </cell>
          <cell r="I170" t="str">
            <v>CAC 33kV</v>
          </cell>
          <cell r="J170">
            <v>1.173</v>
          </cell>
          <cell r="K170">
            <v>475904.68015447899</v>
          </cell>
          <cell r="L170">
            <v>475904.68015447899</v>
          </cell>
          <cell r="M170">
            <v>0</v>
          </cell>
          <cell r="N170">
            <v>37000</v>
          </cell>
          <cell r="O170">
            <v>6</v>
          </cell>
          <cell r="P170">
            <v>1670</v>
          </cell>
          <cell r="Q170">
            <v>0</v>
          </cell>
          <cell r="R170">
            <v>0</v>
          </cell>
          <cell r="S170">
            <v>273.04699999999997</v>
          </cell>
          <cell r="T170">
            <v>0</v>
          </cell>
          <cell r="U170">
            <v>0</v>
          </cell>
          <cell r="V170">
            <v>0</v>
          </cell>
          <cell r="W170">
            <v>37000</v>
          </cell>
          <cell r="X170">
            <v>0</v>
          </cell>
          <cell r="Y170">
            <v>0</v>
          </cell>
          <cell r="Z170"/>
          <cell r="AA170"/>
        </row>
        <row r="171">
          <cell r="C171" t="str">
            <v>East</v>
          </cell>
          <cell r="D171" t="str">
            <v>QFFF00000X</v>
          </cell>
          <cell r="E171" t="str">
            <v>22/11kV Line</v>
          </cell>
          <cell r="F171" t="str">
            <v>T1</v>
          </cell>
          <cell r="G171" t="str">
            <v>QMRG</v>
          </cell>
          <cell r="H171" t="str">
            <v>John Dee Warwick Pty Ltd</v>
          </cell>
          <cell r="I171" t="str">
            <v>CAC 22/11kV Line</v>
          </cell>
          <cell r="J171">
            <v>1.036</v>
          </cell>
          <cell r="K171">
            <v>147954.09476101</v>
          </cell>
          <cell r="L171">
            <v>147954.09476101</v>
          </cell>
          <cell r="M171">
            <v>0</v>
          </cell>
          <cell r="N171">
            <v>13052000</v>
          </cell>
          <cell r="O171">
            <v>0</v>
          </cell>
          <cell r="P171">
            <v>2600</v>
          </cell>
          <cell r="Q171">
            <v>0</v>
          </cell>
          <cell r="R171">
            <v>0</v>
          </cell>
          <cell r="S171">
            <v>31200</v>
          </cell>
          <cell r="T171">
            <v>0</v>
          </cell>
          <cell r="U171">
            <v>0</v>
          </cell>
          <cell r="V171">
            <v>0</v>
          </cell>
          <cell r="W171">
            <v>13052000</v>
          </cell>
          <cell r="X171">
            <v>0</v>
          </cell>
          <cell r="Y171">
            <v>0</v>
          </cell>
          <cell r="Z171"/>
          <cell r="AA171"/>
        </row>
        <row r="172">
          <cell r="C172" t="str">
            <v>East</v>
          </cell>
          <cell r="D172" t="str">
            <v>QFFF000013</v>
          </cell>
          <cell r="E172" t="str">
            <v>22/11kV Line</v>
          </cell>
          <cell r="F172" t="str">
            <v>T1</v>
          </cell>
          <cell r="G172" t="str">
            <v>QMRG</v>
          </cell>
          <cell r="H172" t="str">
            <v>Toowoomba Regional Council - Goombungee Road</v>
          </cell>
          <cell r="I172" t="str">
            <v>CAC 22/11kV Line</v>
          </cell>
          <cell r="J172">
            <v>1.073</v>
          </cell>
          <cell r="K172">
            <v>147954.09476101</v>
          </cell>
          <cell r="L172">
            <v>147954.09476101</v>
          </cell>
          <cell r="M172">
            <v>0</v>
          </cell>
          <cell r="N172">
            <v>4724000</v>
          </cell>
          <cell r="O172">
            <v>0</v>
          </cell>
          <cell r="P172">
            <v>710</v>
          </cell>
          <cell r="Q172">
            <v>0</v>
          </cell>
          <cell r="R172">
            <v>0</v>
          </cell>
          <cell r="S172">
            <v>8133.2669999999998</v>
          </cell>
          <cell r="T172">
            <v>0</v>
          </cell>
          <cell r="U172">
            <v>0</v>
          </cell>
          <cell r="V172">
            <v>0</v>
          </cell>
          <cell r="W172">
            <v>4724000</v>
          </cell>
          <cell r="X172">
            <v>0</v>
          </cell>
          <cell r="Y172">
            <v>0</v>
          </cell>
          <cell r="Z172"/>
          <cell r="AA172"/>
        </row>
        <row r="173">
          <cell r="C173" t="str">
            <v>East</v>
          </cell>
          <cell r="D173" t="str">
            <v>QFFF00001N</v>
          </cell>
          <cell r="E173" t="str">
            <v>33kV</v>
          </cell>
          <cell r="F173" t="str">
            <v>T1</v>
          </cell>
          <cell r="G173" t="str">
            <v>QTKM</v>
          </cell>
          <cell r="H173" t="str">
            <v>Peabody Energy Australia - Wilkie Creek</v>
          </cell>
          <cell r="I173" t="str">
            <v>CAC 33kV</v>
          </cell>
          <cell r="J173">
            <v>1.0109999999999999</v>
          </cell>
          <cell r="K173">
            <v>475904.68015447899</v>
          </cell>
          <cell r="L173">
            <v>475904.68015447899</v>
          </cell>
          <cell r="M173">
            <v>0</v>
          </cell>
          <cell r="N173">
            <v>202000</v>
          </cell>
          <cell r="O173">
            <v>3</v>
          </cell>
          <cell r="P173">
            <v>110</v>
          </cell>
          <cell r="Q173">
            <v>0</v>
          </cell>
          <cell r="R173">
            <v>0</v>
          </cell>
          <cell r="S173">
            <v>1090.6510000000001</v>
          </cell>
          <cell r="T173">
            <v>0</v>
          </cell>
          <cell r="U173">
            <v>0</v>
          </cell>
          <cell r="V173">
            <v>0</v>
          </cell>
          <cell r="W173">
            <v>202000</v>
          </cell>
          <cell r="X173">
            <v>0</v>
          </cell>
          <cell r="Y173">
            <v>0</v>
          </cell>
          <cell r="Z173"/>
          <cell r="AA173"/>
        </row>
        <row r="174">
          <cell r="C174" t="str">
            <v>East</v>
          </cell>
          <cell r="D174" t="str">
            <v>QFFF700017</v>
          </cell>
          <cell r="E174" t="str">
            <v>22/11kV Line</v>
          </cell>
          <cell r="F174" t="str">
            <v>T1</v>
          </cell>
          <cell r="G174" t="str">
            <v>QMRG</v>
          </cell>
          <cell r="H174" t="str">
            <v>APT AM Holdings Pty Limited - Toowoomba Base Hospital</v>
          </cell>
          <cell r="I174" t="str">
            <v>CAC 22/11kV Line</v>
          </cell>
          <cell r="J174">
            <v>1.073</v>
          </cell>
          <cell r="K174">
            <v>223637.48404746683</v>
          </cell>
          <cell r="L174">
            <v>147954.09476101</v>
          </cell>
          <cell r="M174">
            <v>75683.389286456833</v>
          </cell>
          <cell r="N174">
            <v>4820000</v>
          </cell>
          <cell r="O174">
            <v>4</v>
          </cell>
          <cell r="P174">
            <v>1020</v>
          </cell>
          <cell r="Q174">
            <v>0</v>
          </cell>
          <cell r="R174">
            <v>0</v>
          </cell>
          <cell r="S174">
            <v>11118.486999999999</v>
          </cell>
          <cell r="T174">
            <v>0</v>
          </cell>
          <cell r="U174">
            <v>0</v>
          </cell>
          <cell r="V174">
            <v>0</v>
          </cell>
          <cell r="W174">
            <v>4820000</v>
          </cell>
          <cell r="X174">
            <v>0</v>
          </cell>
          <cell r="Y174">
            <v>0</v>
          </cell>
          <cell r="Z174"/>
          <cell r="AA174"/>
        </row>
        <row r="175">
          <cell r="C175" t="str">
            <v>West</v>
          </cell>
          <cell r="D175" t="str">
            <v>QFFF700044</v>
          </cell>
          <cell r="E175" t="str">
            <v>33kV</v>
          </cell>
          <cell r="F175" t="str">
            <v>T1</v>
          </cell>
          <cell r="G175" t="str">
            <v>QCBL</v>
          </cell>
          <cell r="H175" t="str">
            <v>Qld Cotton Corporation Ltd (St George) Moonie Highway</v>
          </cell>
          <cell r="I175" t="str">
            <v>CAC 33kV</v>
          </cell>
          <cell r="J175">
            <v>1.173</v>
          </cell>
          <cell r="K175">
            <v>475904.68015447899</v>
          </cell>
          <cell r="L175">
            <v>475904.68015447899</v>
          </cell>
          <cell r="M175">
            <v>0</v>
          </cell>
          <cell r="N175">
            <v>1976000</v>
          </cell>
          <cell r="O175">
            <v>6</v>
          </cell>
          <cell r="P175">
            <v>2440</v>
          </cell>
          <cell r="Q175">
            <v>0</v>
          </cell>
          <cell r="R175">
            <v>0</v>
          </cell>
          <cell r="S175">
            <v>9907.1699999999983</v>
          </cell>
          <cell r="T175">
            <v>0</v>
          </cell>
          <cell r="U175">
            <v>0</v>
          </cell>
          <cell r="V175">
            <v>0</v>
          </cell>
          <cell r="W175">
            <v>1976000</v>
          </cell>
          <cell r="X175">
            <v>0</v>
          </cell>
          <cell r="Y175">
            <v>0</v>
          </cell>
          <cell r="Z175"/>
          <cell r="AA175"/>
        </row>
        <row r="176">
          <cell r="C176" t="str">
            <v>East</v>
          </cell>
          <cell r="D176" t="str">
            <v>QGGG000002</v>
          </cell>
          <cell r="E176" t="str">
            <v>66kV</v>
          </cell>
          <cell r="F176" t="str">
            <v>T1</v>
          </cell>
          <cell r="G176" t="str">
            <v>QTRL</v>
          </cell>
          <cell r="H176" t="str">
            <v>Sunwater - Boondooma Pump Station</v>
          </cell>
          <cell r="I176" t="str">
            <v>CAC 66kV</v>
          </cell>
          <cell r="J176">
            <v>1.016</v>
          </cell>
          <cell r="K176">
            <v>2158486.8676033546</v>
          </cell>
          <cell r="L176">
            <v>1551288.434359692</v>
          </cell>
          <cell r="M176">
            <v>607198.43324366258</v>
          </cell>
          <cell r="N176">
            <v>7248000</v>
          </cell>
          <cell r="O176">
            <v>62</v>
          </cell>
          <cell r="P176">
            <v>1860</v>
          </cell>
          <cell r="Q176">
            <v>0</v>
          </cell>
          <cell r="R176">
            <v>0</v>
          </cell>
          <cell r="S176">
            <v>22170.09</v>
          </cell>
          <cell r="T176">
            <v>0</v>
          </cell>
          <cell r="U176">
            <v>0</v>
          </cell>
          <cell r="V176">
            <v>0</v>
          </cell>
          <cell r="W176">
            <v>7248000</v>
          </cell>
          <cell r="X176">
            <v>0</v>
          </cell>
          <cell r="Y176">
            <v>0</v>
          </cell>
          <cell r="Z176"/>
          <cell r="AA176"/>
        </row>
        <row r="177">
          <cell r="C177" t="str">
            <v>East</v>
          </cell>
          <cell r="D177" t="str">
            <v>QGGG000003</v>
          </cell>
          <cell r="E177" t="str">
            <v>66kV</v>
          </cell>
          <cell r="F177" t="str">
            <v>T1</v>
          </cell>
          <cell r="G177" t="str">
            <v>QTRL</v>
          </cell>
          <cell r="H177" t="str">
            <v>Sunwater - Proston Pump Station</v>
          </cell>
          <cell r="I177" t="str">
            <v>CAC 66kV</v>
          </cell>
          <cell r="J177">
            <v>1.016</v>
          </cell>
          <cell r="K177">
            <v>3747337.8493285766</v>
          </cell>
          <cell r="L177">
            <v>1551288.434359692</v>
          </cell>
          <cell r="M177">
            <v>2196049.4149688846</v>
          </cell>
          <cell r="N177">
            <v>6784000</v>
          </cell>
          <cell r="O177">
            <v>80</v>
          </cell>
          <cell r="P177">
            <v>1710</v>
          </cell>
          <cell r="Q177">
            <v>0</v>
          </cell>
          <cell r="R177">
            <v>0</v>
          </cell>
          <cell r="S177">
            <v>19870.777000000002</v>
          </cell>
          <cell r="T177">
            <v>0</v>
          </cell>
          <cell r="U177">
            <v>0</v>
          </cell>
          <cell r="V177">
            <v>0</v>
          </cell>
          <cell r="W177">
            <v>6784000</v>
          </cell>
          <cell r="X177">
            <v>0</v>
          </cell>
          <cell r="Y177">
            <v>0</v>
          </cell>
          <cell r="Z177"/>
          <cell r="AA177"/>
        </row>
        <row r="178">
          <cell r="C178" t="str">
            <v>East</v>
          </cell>
          <cell r="D178" t="str">
            <v>QGGG000004</v>
          </cell>
          <cell r="E178" t="str">
            <v>66kV</v>
          </cell>
          <cell r="F178" t="str">
            <v>T1</v>
          </cell>
          <cell r="G178" t="str">
            <v>QTRL</v>
          </cell>
          <cell r="H178" t="str">
            <v>Sunwater - Kingaroy Pump Station</v>
          </cell>
          <cell r="I178" t="str">
            <v>CAC 66kV</v>
          </cell>
          <cell r="J178">
            <v>1.016</v>
          </cell>
          <cell r="K178">
            <v>4371382.8316358067</v>
          </cell>
          <cell r="L178">
            <v>1551288.434359692</v>
          </cell>
          <cell r="M178">
            <v>2820094.3972761147</v>
          </cell>
          <cell r="N178">
            <v>6834000</v>
          </cell>
          <cell r="O178">
            <v>77</v>
          </cell>
          <cell r="P178">
            <v>1720</v>
          </cell>
          <cell r="Q178">
            <v>0</v>
          </cell>
          <cell r="R178">
            <v>0</v>
          </cell>
          <cell r="S178">
            <v>20453.920000000002</v>
          </cell>
          <cell r="T178">
            <v>0</v>
          </cell>
          <cell r="U178">
            <v>0</v>
          </cell>
          <cell r="V178">
            <v>0</v>
          </cell>
          <cell r="W178">
            <v>6834000</v>
          </cell>
          <cell r="X178">
            <v>0</v>
          </cell>
          <cell r="Y178">
            <v>0</v>
          </cell>
          <cell r="Z178"/>
          <cell r="AA178"/>
        </row>
        <row r="179">
          <cell r="C179" t="str">
            <v>East</v>
          </cell>
          <cell r="D179" t="str">
            <v>QGGG000010</v>
          </cell>
          <cell r="E179" t="str">
            <v>22/11kV Bus</v>
          </cell>
          <cell r="F179" t="str">
            <v>T1</v>
          </cell>
          <cell r="G179" t="str">
            <v>QTBC</v>
          </cell>
          <cell r="H179" t="str">
            <v>Downer EDI Services Pty Limited</v>
          </cell>
          <cell r="I179" t="str">
            <v>CAC 22/11kV Bus</v>
          </cell>
          <cell r="J179">
            <v>1.016</v>
          </cell>
          <cell r="K179">
            <v>272682.8121311185</v>
          </cell>
          <cell r="L179">
            <v>272682.8121311185</v>
          </cell>
          <cell r="M179">
            <v>0</v>
          </cell>
          <cell r="N179">
            <v>4968000</v>
          </cell>
          <cell r="O179">
            <v>0</v>
          </cell>
          <cell r="P179">
            <v>1700</v>
          </cell>
          <cell r="Q179">
            <v>0</v>
          </cell>
          <cell r="R179">
            <v>0</v>
          </cell>
          <cell r="S179">
            <v>19018.729999999996</v>
          </cell>
          <cell r="T179">
            <v>0</v>
          </cell>
          <cell r="U179">
            <v>0</v>
          </cell>
          <cell r="V179">
            <v>0</v>
          </cell>
          <cell r="W179">
            <v>4968000</v>
          </cell>
          <cell r="X179">
            <v>0</v>
          </cell>
          <cell r="Y179">
            <v>0</v>
          </cell>
          <cell r="Z179"/>
          <cell r="AA179"/>
        </row>
        <row r="180">
          <cell r="C180" t="str">
            <v>East</v>
          </cell>
          <cell r="D180" t="str">
            <v>QGGG000012</v>
          </cell>
          <cell r="E180" t="str">
            <v>22/11kV Bus</v>
          </cell>
          <cell r="F180" t="str">
            <v>T1</v>
          </cell>
          <cell r="G180" t="str">
            <v>QGNG</v>
          </cell>
          <cell r="H180" t="str">
            <v>Sunwater - ISIS Pump Station</v>
          </cell>
          <cell r="I180" t="str">
            <v>CAC 22/11kV Bus</v>
          </cell>
          <cell r="J180">
            <v>1.036</v>
          </cell>
          <cell r="K180">
            <v>272682.8121311185</v>
          </cell>
          <cell r="L180">
            <v>272682.8121311185</v>
          </cell>
          <cell r="M180">
            <v>0</v>
          </cell>
          <cell r="N180">
            <v>15720000</v>
          </cell>
          <cell r="O180">
            <v>3</v>
          </cell>
          <cell r="P180">
            <v>4680</v>
          </cell>
          <cell r="Q180">
            <v>0</v>
          </cell>
          <cell r="R180">
            <v>0</v>
          </cell>
          <cell r="S180">
            <v>54086.048999999999</v>
          </cell>
          <cell r="T180">
            <v>0</v>
          </cell>
          <cell r="U180">
            <v>0</v>
          </cell>
          <cell r="V180">
            <v>0</v>
          </cell>
          <cell r="W180">
            <v>15720000</v>
          </cell>
          <cell r="X180">
            <v>0</v>
          </cell>
          <cell r="Y180">
            <v>0</v>
          </cell>
          <cell r="Z180"/>
          <cell r="AA180"/>
        </row>
        <row r="181">
          <cell r="C181" t="str">
            <v>East</v>
          </cell>
          <cell r="D181" t="str">
            <v>QGGG000013</v>
          </cell>
          <cell r="E181" t="str">
            <v>22/11kV Line</v>
          </cell>
          <cell r="F181" t="str">
            <v>T1</v>
          </cell>
          <cell r="G181" t="str">
            <v>QTBC</v>
          </cell>
          <cell r="H181" t="str">
            <v>Sunwater - Logging Creek Rd Logging Creek</v>
          </cell>
          <cell r="I181" t="str">
            <v>CAC 22/11kV Line</v>
          </cell>
          <cell r="J181">
            <v>1.036</v>
          </cell>
          <cell r="K181">
            <v>147954.09476101</v>
          </cell>
          <cell r="L181">
            <v>147954.09476101</v>
          </cell>
          <cell r="M181">
            <v>0</v>
          </cell>
          <cell r="N181">
            <v>8632000</v>
          </cell>
          <cell r="O181">
            <v>0</v>
          </cell>
          <cell r="P181">
            <v>4510</v>
          </cell>
          <cell r="Q181">
            <v>0</v>
          </cell>
          <cell r="R181">
            <v>0</v>
          </cell>
          <cell r="S181">
            <v>48360.314999999995</v>
          </cell>
          <cell r="T181">
            <v>0</v>
          </cell>
          <cell r="U181">
            <v>0</v>
          </cell>
          <cell r="V181">
            <v>0</v>
          </cell>
          <cell r="W181">
            <v>8632000</v>
          </cell>
          <cell r="X181">
            <v>0</v>
          </cell>
          <cell r="Y181">
            <v>0</v>
          </cell>
          <cell r="Z181"/>
          <cell r="AA181"/>
        </row>
        <row r="182">
          <cell r="C182" t="str">
            <v>East</v>
          </cell>
          <cell r="D182" t="str">
            <v>QGGG000014</v>
          </cell>
          <cell r="E182" t="str">
            <v>66kV</v>
          </cell>
          <cell r="F182" t="str">
            <v>T1</v>
          </cell>
          <cell r="G182" t="str">
            <v>QGNG</v>
          </cell>
          <cell r="H182" t="str">
            <v>Sunwater - Woongarra Pump Station</v>
          </cell>
          <cell r="I182" t="str">
            <v>CAC 66kV</v>
          </cell>
          <cell r="J182">
            <v>1.073</v>
          </cell>
          <cell r="K182">
            <v>3009450.8326628208</v>
          </cell>
          <cell r="L182">
            <v>1551288.434359692</v>
          </cell>
          <cell r="M182">
            <v>1458162.3983031288</v>
          </cell>
          <cell r="N182">
            <v>5272000</v>
          </cell>
          <cell r="O182">
            <v>59</v>
          </cell>
          <cell r="P182">
            <v>2040</v>
          </cell>
          <cell r="Q182">
            <v>0</v>
          </cell>
          <cell r="R182">
            <v>0</v>
          </cell>
          <cell r="S182">
            <v>23941.934999999998</v>
          </cell>
          <cell r="T182">
            <v>0</v>
          </cell>
          <cell r="U182">
            <v>0</v>
          </cell>
          <cell r="V182">
            <v>0</v>
          </cell>
          <cell r="W182">
            <v>5272000</v>
          </cell>
          <cell r="X182">
            <v>0</v>
          </cell>
          <cell r="Y182">
            <v>0</v>
          </cell>
          <cell r="Z182"/>
          <cell r="AA182"/>
        </row>
        <row r="183">
          <cell r="C183" t="str">
            <v>East</v>
          </cell>
          <cell r="D183" t="str">
            <v>QGGG000015</v>
          </cell>
          <cell r="E183" t="str">
            <v>66kV</v>
          </cell>
          <cell r="F183" t="str">
            <v>T1</v>
          </cell>
          <cell r="G183" t="str">
            <v>QGNG</v>
          </cell>
          <cell r="H183" t="str">
            <v>Sunwater - Monduran Pump Station</v>
          </cell>
          <cell r="I183" t="str">
            <v>CAC 66kV</v>
          </cell>
          <cell r="J183">
            <v>1.073</v>
          </cell>
          <cell r="K183">
            <v>4356364.5047969092</v>
          </cell>
          <cell r="L183">
            <v>1551288.434359692</v>
          </cell>
          <cell r="M183">
            <v>2805076.0704372171</v>
          </cell>
          <cell r="N183">
            <v>2148000</v>
          </cell>
          <cell r="O183">
            <v>89</v>
          </cell>
          <cell r="P183">
            <v>2110</v>
          </cell>
          <cell r="Q183">
            <v>0</v>
          </cell>
          <cell r="R183">
            <v>0</v>
          </cell>
          <cell r="S183">
            <v>18783.209000000003</v>
          </cell>
          <cell r="T183">
            <v>0</v>
          </cell>
          <cell r="U183">
            <v>0</v>
          </cell>
          <cell r="V183">
            <v>0</v>
          </cell>
          <cell r="W183">
            <v>2148000</v>
          </cell>
          <cell r="X183">
            <v>0</v>
          </cell>
          <cell r="Y183">
            <v>0</v>
          </cell>
          <cell r="Z183"/>
          <cell r="AA183"/>
        </row>
        <row r="184">
          <cell r="C184" t="str">
            <v>East</v>
          </cell>
          <cell r="D184" t="str">
            <v>QGGG000016</v>
          </cell>
          <cell r="E184" t="str">
            <v>66kV</v>
          </cell>
          <cell r="F184" t="str">
            <v>T1</v>
          </cell>
          <cell r="G184" t="str">
            <v>QGNG</v>
          </cell>
          <cell r="H184" t="str">
            <v>Sunwater - Gooburrum Pump Station</v>
          </cell>
          <cell r="I184" t="str">
            <v>CAC 66kV</v>
          </cell>
          <cell r="J184">
            <v>1.073</v>
          </cell>
          <cell r="K184">
            <v>3154379.6799570555</v>
          </cell>
          <cell r="L184">
            <v>1551288.434359692</v>
          </cell>
          <cell r="M184">
            <v>1603091.2455973634</v>
          </cell>
          <cell r="N184">
            <v>2729000</v>
          </cell>
          <cell r="O184">
            <v>61</v>
          </cell>
          <cell r="P184">
            <v>1430</v>
          </cell>
          <cell r="Q184">
            <v>0</v>
          </cell>
          <cell r="R184">
            <v>0</v>
          </cell>
          <cell r="S184">
            <v>15407.963</v>
          </cell>
          <cell r="T184">
            <v>0</v>
          </cell>
          <cell r="U184">
            <v>0</v>
          </cell>
          <cell r="V184">
            <v>0</v>
          </cell>
          <cell r="W184">
            <v>2729000</v>
          </cell>
          <cell r="X184">
            <v>0</v>
          </cell>
          <cell r="Y184">
            <v>0</v>
          </cell>
          <cell r="Z184"/>
          <cell r="AA184"/>
        </row>
        <row r="185">
          <cell r="C185" t="str">
            <v>East</v>
          </cell>
          <cell r="D185" t="str">
            <v>QGGG000017</v>
          </cell>
          <cell r="E185" t="str">
            <v>22/11kV Line</v>
          </cell>
          <cell r="F185" t="str">
            <v>T1</v>
          </cell>
          <cell r="G185" t="str">
            <v>QGNG</v>
          </cell>
          <cell r="H185" t="str">
            <v>AMP Capital Investors Ltd - Sugarland Shoppingtown</v>
          </cell>
          <cell r="I185" t="str">
            <v>CAC 22/11kV Line</v>
          </cell>
          <cell r="J185">
            <v>1.073</v>
          </cell>
          <cell r="K185">
            <v>337368.60298996174</v>
          </cell>
          <cell r="L185">
            <v>147954.09476101</v>
          </cell>
          <cell r="M185">
            <v>189414.50822895174</v>
          </cell>
          <cell r="N185">
            <v>2876000</v>
          </cell>
          <cell r="O185">
            <v>7</v>
          </cell>
          <cell r="P185">
            <v>1330</v>
          </cell>
          <cell r="Q185">
            <v>0</v>
          </cell>
          <cell r="R185">
            <v>0</v>
          </cell>
          <cell r="S185">
            <v>11736.912</v>
          </cell>
          <cell r="T185">
            <v>0</v>
          </cell>
          <cell r="U185">
            <v>0</v>
          </cell>
          <cell r="V185">
            <v>0</v>
          </cell>
          <cell r="W185">
            <v>2876000</v>
          </cell>
          <cell r="X185">
            <v>0</v>
          </cell>
          <cell r="Y185">
            <v>0</v>
          </cell>
          <cell r="Z185"/>
          <cell r="AA185"/>
        </row>
        <row r="186">
          <cell r="C186" t="str">
            <v>East</v>
          </cell>
          <cell r="D186" t="str">
            <v>QGGG000020</v>
          </cell>
          <cell r="E186" t="str">
            <v>22/11kV Line</v>
          </cell>
          <cell r="F186" t="str">
            <v>T1</v>
          </cell>
          <cell r="G186" t="str">
            <v>QTBC</v>
          </cell>
          <cell r="H186" t="str">
            <v>Queensland Health - Hervey Bay Hospital</v>
          </cell>
          <cell r="I186" t="str">
            <v>CAC 22/11kV Line</v>
          </cell>
          <cell r="J186">
            <v>1.073</v>
          </cell>
          <cell r="K186">
            <v>322681.47189039609</v>
          </cell>
          <cell r="L186">
            <v>147954.09476101</v>
          </cell>
          <cell r="M186">
            <v>174727.37712938609</v>
          </cell>
          <cell r="N186">
            <v>5336000</v>
          </cell>
          <cell r="O186">
            <v>7</v>
          </cell>
          <cell r="P186">
            <v>900</v>
          </cell>
          <cell r="Q186">
            <v>0</v>
          </cell>
          <cell r="R186">
            <v>0</v>
          </cell>
          <cell r="S186">
            <v>9587.0669999999991</v>
          </cell>
          <cell r="T186">
            <v>0</v>
          </cell>
          <cell r="U186">
            <v>0</v>
          </cell>
          <cell r="V186">
            <v>0</v>
          </cell>
          <cell r="W186">
            <v>5336000</v>
          </cell>
          <cell r="X186">
            <v>0</v>
          </cell>
          <cell r="Y186">
            <v>0</v>
          </cell>
          <cell r="Z186"/>
          <cell r="AA186"/>
        </row>
        <row r="187">
          <cell r="C187" t="str">
            <v>East</v>
          </cell>
          <cell r="D187" t="str">
            <v>QGGG000021</v>
          </cell>
          <cell r="E187" t="str">
            <v>22/11kV Line</v>
          </cell>
          <cell r="F187" t="str">
            <v>T1</v>
          </cell>
          <cell r="G187" t="str">
            <v>QTBC</v>
          </cell>
          <cell r="H187" t="str">
            <v>Queensland Health - Maryborough Hospital</v>
          </cell>
          <cell r="I187" t="str">
            <v>CAC 22/11kV Line</v>
          </cell>
          <cell r="J187">
            <v>1.073</v>
          </cell>
          <cell r="K187">
            <v>217312.15515510054</v>
          </cell>
          <cell r="L187">
            <v>147954.09476101</v>
          </cell>
          <cell r="M187">
            <v>69358.060394090542</v>
          </cell>
          <cell r="N187">
            <v>4139000.0000000005</v>
          </cell>
          <cell r="O187">
            <v>4</v>
          </cell>
          <cell r="P187">
            <v>990</v>
          </cell>
          <cell r="Q187">
            <v>0</v>
          </cell>
          <cell r="R187">
            <v>0</v>
          </cell>
          <cell r="S187">
            <v>10153.925999999999</v>
          </cell>
          <cell r="T187">
            <v>0</v>
          </cell>
          <cell r="U187">
            <v>0</v>
          </cell>
          <cell r="V187">
            <v>0</v>
          </cell>
          <cell r="W187">
            <v>4139000.0000000005</v>
          </cell>
          <cell r="X187">
            <v>0</v>
          </cell>
          <cell r="Y187">
            <v>0</v>
          </cell>
          <cell r="Z187"/>
          <cell r="AA187"/>
        </row>
        <row r="188">
          <cell r="C188" t="str">
            <v>East</v>
          </cell>
          <cell r="D188" t="str">
            <v>QGGG000023</v>
          </cell>
          <cell r="E188" t="str">
            <v>22/11kV Line</v>
          </cell>
          <cell r="F188" t="str">
            <v>T1</v>
          </cell>
          <cell r="G188" t="str">
            <v>QGNG</v>
          </cell>
          <cell r="H188" t="str">
            <v>Queensland Health - Bundaberg Hospital</v>
          </cell>
          <cell r="I188" t="str">
            <v>CAC 22/11kV Line</v>
          </cell>
          <cell r="J188">
            <v>1.073</v>
          </cell>
          <cell r="K188">
            <v>529175.64010846452</v>
          </cell>
          <cell r="L188">
            <v>147954.09476101</v>
          </cell>
          <cell r="M188">
            <v>381221.54534745449</v>
          </cell>
          <cell r="N188">
            <v>11071000</v>
          </cell>
          <cell r="O188">
            <v>11</v>
          </cell>
          <cell r="P188">
            <v>2380</v>
          </cell>
          <cell r="Q188">
            <v>0</v>
          </cell>
          <cell r="R188">
            <v>0</v>
          </cell>
          <cell r="S188">
            <v>23296.564999999999</v>
          </cell>
          <cell r="T188">
            <v>0</v>
          </cell>
          <cell r="U188">
            <v>0</v>
          </cell>
          <cell r="V188">
            <v>0</v>
          </cell>
          <cell r="W188">
            <v>11071000</v>
          </cell>
          <cell r="X188">
            <v>0</v>
          </cell>
          <cell r="Y188">
            <v>0</v>
          </cell>
          <cell r="Z188"/>
          <cell r="AA188"/>
        </row>
        <row r="189">
          <cell r="C189" t="str">
            <v>East</v>
          </cell>
          <cell r="D189" t="str">
            <v>QGGG000024</v>
          </cell>
          <cell r="E189" t="str">
            <v>22/11kV Line</v>
          </cell>
          <cell r="F189" t="str">
            <v>T1</v>
          </cell>
          <cell r="G189" t="str">
            <v>QGNG</v>
          </cell>
          <cell r="H189" t="str">
            <v>Bundaberg Sugar Ltd - Millaquin Mill</v>
          </cell>
          <cell r="I189" t="str">
            <v>CAC 22/11kV Line</v>
          </cell>
          <cell r="J189">
            <v>1.036</v>
          </cell>
          <cell r="K189">
            <v>147954.09476101</v>
          </cell>
          <cell r="L189">
            <v>147954.09476101</v>
          </cell>
          <cell r="M189">
            <v>0</v>
          </cell>
          <cell r="N189">
            <v>4238000</v>
          </cell>
          <cell r="O189">
            <v>0</v>
          </cell>
          <cell r="P189">
            <v>3110</v>
          </cell>
          <cell r="Q189">
            <v>0</v>
          </cell>
          <cell r="R189">
            <v>2500</v>
          </cell>
          <cell r="S189">
            <v>29664.763999999996</v>
          </cell>
          <cell r="T189">
            <v>0</v>
          </cell>
          <cell r="U189">
            <v>0</v>
          </cell>
          <cell r="V189">
            <v>0</v>
          </cell>
          <cell r="W189">
            <v>4238000</v>
          </cell>
          <cell r="X189">
            <v>0</v>
          </cell>
          <cell r="Y189">
            <v>0</v>
          </cell>
          <cell r="Z189"/>
          <cell r="AA189"/>
        </row>
        <row r="190">
          <cell r="C190" t="str">
            <v>East</v>
          </cell>
          <cell r="D190" t="str">
            <v>QGGG000026</v>
          </cell>
          <cell r="E190" t="str">
            <v>22/11kV Line</v>
          </cell>
          <cell r="F190" t="str">
            <v>T1</v>
          </cell>
          <cell r="G190" t="str">
            <v>QGNG</v>
          </cell>
          <cell r="H190" t="str">
            <v>Bundaberg Sugar Ltd - Bingera Mill</v>
          </cell>
          <cell r="I190" t="str">
            <v>CAC 22/11kV Line</v>
          </cell>
          <cell r="J190">
            <v>1.036</v>
          </cell>
          <cell r="K190">
            <v>147954.09476101</v>
          </cell>
          <cell r="L190">
            <v>147954.09476101</v>
          </cell>
          <cell r="M190">
            <v>0</v>
          </cell>
          <cell r="N190">
            <v>1761000</v>
          </cell>
          <cell r="O190">
            <v>0</v>
          </cell>
          <cell r="P190">
            <v>1720</v>
          </cell>
          <cell r="Q190">
            <v>0</v>
          </cell>
          <cell r="R190">
            <v>1000</v>
          </cell>
          <cell r="S190">
            <v>11056.788999999999</v>
          </cell>
          <cell r="T190">
            <v>0</v>
          </cell>
          <cell r="U190">
            <v>0</v>
          </cell>
          <cell r="V190">
            <v>0</v>
          </cell>
          <cell r="W190">
            <v>1761000</v>
          </cell>
          <cell r="X190">
            <v>0</v>
          </cell>
          <cell r="Y190">
            <v>0</v>
          </cell>
          <cell r="Z190"/>
          <cell r="AA190"/>
        </row>
        <row r="191">
          <cell r="C191" t="str">
            <v>East</v>
          </cell>
          <cell r="D191" t="str">
            <v>QGGG000031</v>
          </cell>
          <cell r="E191" t="str">
            <v>66kV</v>
          </cell>
          <cell r="F191" t="str">
            <v>T1</v>
          </cell>
          <cell r="G191" t="str">
            <v>QTBC</v>
          </cell>
          <cell r="H191" t="str">
            <v>CQMS Castings Pty Ltd</v>
          </cell>
          <cell r="I191" t="str">
            <v>CAC 66kV</v>
          </cell>
          <cell r="J191">
            <v>1.016</v>
          </cell>
          <cell r="K191">
            <v>3494820.3789194087</v>
          </cell>
          <cell r="L191">
            <v>1551288.434359692</v>
          </cell>
          <cell r="M191">
            <v>1943531.9445597166</v>
          </cell>
          <cell r="N191">
            <v>1958000</v>
          </cell>
          <cell r="O191">
            <v>71</v>
          </cell>
          <cell r="P191">
            <v>8440</v>
          </cell>
          <cell r="Q191">
            <v>0</v>
          </cell>
          <cell r="R191">
            <v>0</v>
          </cell>
          <cell r="S191">
            <v>74504.737999999998</v>
          </cell>
          <cell r="T191">
            <v>0</v>
          </cell>
          <cell r="U191">
            <v>0</v>
          </cell>
          <cell r="V191">
            <v>0</v>
          </cell>
          <cell r="W191">
            <v>1958000</v>
          </cell>
          <cell r="X191">
            <v>0</v>
          </cell>
          <cell r="Y191">
            <v>0</v>
          </cell>
          <cell r="Z191"/>
          <cell r="AA191"/>
        </row>
        <row r="192">
          <cell r="C192" t="str">
            <v>East</v>
          </cell>
          <cell r="D192" t="str">
            <v>QGGG000051</v>
          </cell>
          <cell r="E192" t="str">
            <v>22/11kV Line</v>
          </cell>
          <cell r="F192" t="str">
            <v>T1</v>
          </cell>
          <cell r="G192" t="str">
            <v>QTRL</v>
          </cell>
          <cell r="H192" t="str">
            <v>Swickers Kingaroy Bacon Factory Pty Ltd</v>
          </cell>
          <cell r="I192" t="str">
            <v>CAC 22/11kV Line</v>
          </cell>
          <cell r="J192">
            <v>1.073</v>
          </cell>
          <cell r="K192">
            <v>470800.88012952276</v>
          </cell>
          <cell r="L192">
            <v>147954.09476101</v>
          </cell>
          <cell r="M192">
            <v>322846.78536851273</v>
          </cell>
          <cell r="N192">
            <v>13488000</v>
          </cell>
          <cell r="O192">
            <v>10</v>
          </cell>
          <cell r="P192">
            <v>1200</v>
          </cell>
          <cell r="Q192">
            <v>0</v>
          </cell>
          <cell r="R192">
            <v>0</v>
          </cell>
          <cell r="S192">
            <v>14400</v>
          </cell>
          <cell r="T192">
            <v>0</v>
          </cell>
          <cell r="U192">
            <v>0</v>
          </cell>
          <cell r="V192">
            <v>0</v>
          </cell>
          <cell r="W192">
            <v>13488000</v>
          </cell>
          <cell r="X192">
            <v>0</v>
          </cell>
          <cell r="Y192">
            <v>0</v>
          </cell>
          <cell r="Z192"/>
          <cell r="AA192"/>
        </row>
        <row r="193">
          <cell r="C193" t="str">
            <v>East</v>
          </cell>
          <cell r="D193" t="str">
            <v>QGGG000399</v>
          </cell>
          <cell r="E193" t="str">
            <v>66kV</v>
          </cell>
          <cell r="F193" t="str">
            <v>T1</v>
          </cell>
          <cell r="G193" t="str">
            <v>QTBC</v>
          </cell>
          <cell r="H193" t="str">
            <v>Hyne &amp; Son Pty Limited</v>
          </cell>
          <cell r="I193" t="str">
            <v>CAC 66kV</v>
          </cell>
          <cell r="J193">
            <v>1.016</v>
          </cell>
          <cell r="K193">
            <v>3652237.6147063258</v>
          </cell>
          <cell r="L193">
            <v>1551288.434359692</v>
          </cell>
          <cell r="M193">
            <v>2100949.1803466338</v>
          </cell>
          <cell r="N193">
            <v>22436000</v>
          </cell>
          <cell r="O193">
            <v>84</v>
          </cell>
          <cell r="P193">
            <v>6000</v>
          </cell>
          <cell r="Q193">
            <v>0</v>
          </cell>
          <cell r="R193">
            <v>0</v>
          </cell>
          <cell r="S193">
            <v>67385.459999999992</v>
          </cell>
          <cell r="T193">
            <v>0</v>
          </cell>
          <cell r="U193">
            <v>0</v>
          </cell>
          <cell r="V193">
            <v>0</v>
          </cell>
          <cell r="W193">
            <v>22436000</v>
          </cell>
          <cell r="X193">
            <v>0</v>
          </cell>
          <cell r="Y193">
            <v>0</v>
          </cell>
          <cell r="Z193"/>
          <cell r="AA193"/>
        </row>
        <row r="194">
          <cell r="C194" t="str">
            <v>East</v>
          </cell>
          <cell r="D194" t="str">
            <v>QGGG700005</v>
          </cell>
          <cell r="E194" t="str">
            <v>22/11kV Line</v>
          </cell>
          <cell r="F194" t="str">
            <v>T1</v>
          </cell>
          <cell r="G194" t="str">
            <v>QTBC</v>
          </cell>
          <cell r="H194" t="str">
            <v>Department of Community Safety - Maryborough Correctional Centre</v>
          </cell>
          <cell r="I194" t="str">
            <v>CAC 22/11kV Line</v>
          </cell>
          <cell r="J194">
            <v>1.073</v>
          </cell>
          <cell r="K194">
            <v>302089.56679801759</v>
          </cell>
          <cell r="L194">
            <v>147954.09476101</v>
          </cell>
          <cell r="M194">
            <v>154135.4720370076</v>
          </cell>
          <cell r="N194">
            <v>5813000</v>
          </cell>
          <cell r="O194">
            <v>6</v>
          </cell>
          <cell r="P194">
            <v>1490</v>
          </cell>
          <cell r="Q194">
            <v>0</v>
          </cell>
          <cell r="R194">
            <v>0</v>
          </cell>
          <cell r="S194">
            <v>16035.881000000001</v>
          </cell>
          <cell r="T194">
            <v>0</v>
          </cell>
          <cell r="U194">
            <v>0</v>
          </cell>
          <cell r="V194">
            <v>0</v>
          </cell>
          <cell r="W194">
            <v>5813000</v>
          </cell>
          <cell r="X194">
            <v>0</v>
          </cell>
          <cell r="Y194">
            <v>0</v>
          </cell>
          <cell r="Z194"/>
          <cell r="AA194"/>
        </row>
        <row r="195">
          <cell r="C195"/>
          <cell r="D195"/>
          <cell r="E195"/>
          <cell r="F195"/>
          <cell r="G195"/>
          <cell r="H195"/>
          <cell r="I195"/>
          <cell r="J195"/>
          <cell r="K195">
            <v>0</v>
          </cell>
          <cell r="L195"/>
          <cell r="M195"/>
          <cell r="N195"/>
          <cell r="O195"/>
          <cell r="P195"/>
          <cell r="Q195"/>
          <cell r="R195"/>
          <cell r="S195"/>
          <cell r="T195"/>
          <cell r="U195"/>
          <cell r="V195"/>
          <cell r="W195"/>
          <cell r="X195"/>
          <cell r="Y195"/>
          <cell r="Z195"/>
          <cell r="AA195"/>
        </row>
        <row r="196">
          <cell r="C196"/>
          <cell r="D196"/>
          <cell r="E196"/>
          <cell r="F196"/>
          <cell r="G196"/>
          <cell r="H196"/>
          <cell r="I196"/>
          <cell r="J196"/>
          <cell r="K196">
            <v>0</v>
          </cell>
          <cell r="L196"/>
          <cell r="M196"/>
          <cell r="N196"/>
          <cell r="O196"/>
          <cell r="P196"/>
          <cell r="Q196"/>
          <cell r="R196"/>
          <cell r="S196"/>
          <cell r="T196"/>
          <cell r="U196"/>
          <cell r="V196"/>
          <cell r="W196"/>
          <cell r="X196"/>
          <cell r="Y196"/>
          <cell r="Z196"/>
          <cell r="AA196"/>
        </row>
        <row r="197">
          <cell r="C197"/>
          <cell r="D197"/>
          <cell r="E197"/>
          <cell r="F197"/>
          <cell r="G197"/>
          <cell r="H197"/>
          <cell r="I197"/>
          <cell r="J197"/>
          <cell r="K197">
            <v>0</v>
          </cell>
          <cell r="L197"/>
          <cell r="M197"/>
          <cell r="N197"/>
          <cell r="O197"/>
          <cell r="P197"/>
          <cell r="Q197"/>
          <cell r="R197"/>
          <cell r="S197"/>
          <cell r="T197"/>
          <cell r="U197"/>
          <cell r="V197"/>
          <cell r="W197"/>
          <cell r="X197"/>
          <cell r="Y197"/>
          <cell r="Z197"/>
          <cell r="AA197"/>
        </row>
        <row r="198">
          <cell r="C198"/>
          <cell r="D198"/>
          <cell r="E198"/>
          <cell r="F198"/>
          <cell r="G198"/>
          <cell r="H198"/>
          <cell r="I198"/>
          <cell r="J198"/>
          <cell r="K198">
            <v>0</v>
          </cell>
          <cell r="L198"/>
          <cell r="M198"/>
          <cell r="N198"/>
          <cell r="O198"/>
          <cell r="P198"/>
          <cell r="Q198"/>
          <cell r="R198"/>
          <cell r="S198"/>
          <cell r="T198"/>
          <cell r="U198"/>
          <cell r="V198"/>
          <cell r="W198"/>
          <cell r="X198"/>
          <cell r="Y198"/>
          <cell r="Z198"/>
          <cell r="AA198"/>
        </row>
        <row r="199">
          <cell r="C199"/>
          <cell r="D199"/>
          <cell r="E199"/>
          <cell r="F199"/>
          <cell r="G199"/>
          <cell r="H199"/>
          <cell r="I199"/>
          <cell r="J199"/>
          <cell r="K199">
            <v>0</v>
          </cell>
          <cell r="L199"/>
          <cell r="M199"/>
          <cell r="N199"/>
          <cell r="O199"/>
          <cell r="P199"/>
          <cell r="Q199"/>
          <cell r="R199"/>
          <cell r="S199"/>
          <cell r="T199"/>
          <cell r="U199"/>
          <cell r="V199"/>
          <cell r="W199"/>
          <cell r="X199"/>
          <cell r="Y199"/>
          <cell r="Z199"/>
          <cell r="AA199"/>
        </row>
        <row r="200">
          <cell r="C200"/>
          <cell r="D200"/>
          <cell r="E200"/>
          <cell r="F200"/>
          <cell r="G200"/>
          <cell r="H200"/>
          <cell r="I200"/>
          <cell r="J200"/>
          <cell r="K200">
            <v>0</v>
          </cell>
          <cell r="L200"/>
          <cell r="M200"/>
          <cell r="N200"/>
          <cell r="O200"/>
          <cell r="P200"/>
          <cell r="Q200"/>
          <cell r="R200"/>
          <cell r="S200"/>
          <cell r="T200"/>
          <cell r="U200"/>
          <cell r="V200"/>
          <cell r="W200"/>
          <cell r="X200"/>
          <cell r="Y200"/>
          <cell r="Z200"/>
          <cell r="AA200"/>
        </row>
        <row r="201">
          <cell r="C201"/>
          <cell r="D201"/>
          <cell r="E201"/>
          <cell r="F201"/>
          <cell r="G201"/>
          <cell r="H201"/>
          <cell r="I201"/>
          <cell r="J201"/>
          <cell r="K201">
            <v>0</v>
          </cell>
          <cell r="L201"/>
          <cell r="M201"/>
          <cell r="N201"/>
          <cell r="O201"/>
          <cell r="P201"/>
          <cell r="Q201"/>
          <cell r="R201"/>
          <cell r="S201"/>
          <cell r="T201"/>
          <cell r="U201"/>
          <cell r="V201"/>
          <cell r="W201"/>
          <cell r="X201"/>
          <cell r="Y201"/>
          <cell r="Z201"/>
          <cell r="AA201"/>
        </row>
        <row r="202">
          <cell r="C202"/>
          <cell r="D202"/>
          <cell r="E202"/>
          <cell r="F202"/>
          <cell r="G202"/>
          <cell r="H202"/>
          <cell r="I202"/>
          <cell r="J202"/>
          <cell r="K202">
            <v>0</v>
          </cell>
          <cell r="L202"/>
          <cell r="M202"/>
          <cell r="N202"/>
          <cell r="O202"/>
          <cell r="P202"/>
          <cell r="Q202"/>
          <cell r="R202"/>
          <cell r="S202"/>
          <cell r="T202"/>
          <cell r="U202"/>
          <cell r="V202"/>
          <cell r="W202"/>
          <cell r="X202"/>
          <cell r="Y202"/>
          <cell r="Z202"/>
          <cell r="AA202"/>
        </row>
        <row r="203">
          <cell r="C203"/>
          <cell r="D203"/>
          <cell r="E203"/>
          <cell r="F203"/>
          <cell r="G203"/>
          <cell r="H203"/>
          <cell r="I203"/>
          <cell r="J203"/>
          <cell r="K203">
            <v>0</v>
          </cell>
          <cell r="L203"/>
          <cell r="M203"/>
          <cell r="N203"/>
          <cell r="O203"/>
          <cell r="P203"/>
          <cell r="Q203"/>
          <cell r="R203"/>
          <cell r="S203"/>
          <cell r="T203"/>
          <cell r="U203"/>
          <cell r="V203"/>
          <cell r="W203"/>
          <cell r="X203"/>
          <cell r="Y203"/>
          <cell r="Z203"/>
          <cell r="AA203"/>
        </row>
        <row r="204">
          <cell r="C204" t="str">
            <v>South East</v>
          </cell>
          <cell r="D204" t="str">
            <v>3116593464</v>
          </cell>
          <cell r="E204" t="str">
            <v>22/11kV Bus</v>
          </cell>
          <cell r="F204" t="str">
            <v>SE</v>
          </cell>
          <cell r="G204" t="str">
            <v>QPWD</v>
          </cell>
          <cell r="H204" t="str">
            <v>APN Facility Yandina</v>
          </cell>
          <cell r="I204" t="str">
            <v>11kV Bus</v>
          </cell>
          <cell r="J204">
            <v>1.0434399999999999</v>
          </cell>
          <cell r="K204">
            <v>1693000</v>
          </cell>
          <cell r="L204">
            <v>0</v>
          </cell>
          <cell r="M204">
            <v>1693000</v>
          </cell>
          <cell r="N204">
            <v>7105314.3613531133</v>
          </cell>
          <cell r="O204">
            <v>0</v>
          </cell>
          <cell r="P204">
            <v>0</v>
          </cell>
          <cell r="Q204">
            <v>0</v>
          </cell>
          <cell r="R204">
            <v>0</v>
          </cell>
          <cell r="S204">
            <v>15636</v>
          </cell>
          <cell r="T204">
            <v>0</v>
          </cell>
          <cell r="U204">
            <v>0</v>
          </cell>
          <cell r="V204">
            <v>0</v>
          </cell>
          <cell r="W204">
            <v>7105314.3613531133</v>
          </cell>
          <cell r="X204">
            <v>0</v>
          </cell>
          <cell r="Y204">
            <v>0</v>
          </cell>
          <cell r="Z204">
            <v>3710018.9871592284</v>
          </cell>
          <cell r="AA204">
            <v>3395295.3741938854</v>
          </cell>
        </row>
        <row r="205">
          <cell r="C205" t="str">
            <v>South East</v>
          </cell>
          <cell r="D205" t="str">
            <v>3120137310</v>
          </cell>
          <cell r="E205" t="str">
            <v>22/11kV Bus</v>
          </cell>
          <cell r="F205" t="str">
            <v>SE</v>
          </cell>
          <cell r="G205" t="str">
            <v>QMRE</v>
          </cell>
          <cell r="H205" t="str">
            <v>Brisbane Container Terminals</v>
          </cell>
          <cell r="I205" t="str">
            <v>11kV Bus</v>
          </cell>
          <cell r="J205">
            <v>1.0202100000000001</v>
          </cell>
          <cell r="K205">
            <v>4818000</v>
          </cell>
          <cell r="L205">
            <v>4818000</v>
          </cell>
          <cell r="M205">
            <v>0</v>
          </cell>
          <cell r="N205">
            <v>5884536</v>
          </cell>
          <cell r="O205">
            <v>0</v>
          </cell>
          <cell r="P205">
            <v>0</v>
          </cell>
          <cell r="Q205">
            <v>0</v>
          </cell>
          <cell r="R205">
            <v>0</v>
          </cell>
          <cell r="S205">
            <v>14138.885900000001</v>
          </cell>
          <cell r="T205">
            <v>0</v>
          </cell>
          <cell r="U205">
            <v>0</v>
          </cell>
          <cell r="V205">
            <v>0</v>
          </cell>
          <cell r="W205">
            <v>5884536</v>
          </cell>
          <cell r="X205">
            <v>0</v>
          </cell>
          <cell r="Y205">
            <v>0</v>
          </cell>
          <cell r="Z205">
            <v>2910744</v>
          </cell>
          <cell r="AA205">
            <v>2973791.9999999995</v>
          </cell>
        </row>
        <row r="206">
          <cell r="C206" t="str">
            <v>South East</v>
          </cell>
          <cell r="D206" t="str">
            <v>QB12522287</v>
          </cell>
          <cell r="E206" t="str">
            <v>22/11kV Bus</v>
          </cell>
          <cell r="F206" t="str">
            <v>SE</v>
          </cell>
          <cell r="G206" t="str">
            <v>QABR</v>
          </cell>
          <cell r="H206" t="str">
            <v>Keystone Foods (Australian Food Corp)</v>
          </cell>
          <cell r="I206" t="str">
            <v>11kV Bus</v>
          </cell>
          <cell r="J206">
            <v>1.0202100000000001</v>
          </cell>
          <cell r="K206">
            <v>153000</v>
          </cell>
          <cell r="L206">
            <v>0</v>
          </cell>
          <cell r="M206">
            <v>153000</v>
          </cell>
          <cell r="N206">
            <v>6684605.045025602</v>
          </cell>
          <cell r="O206">
            <v>0</v>
          </cell>
          <cell r="P206">
            <v>0</v>
          </cell>
          <cell r="Q206">
            <v>0</v>
          </cell>
          <cell r="R206">
            <v>0</v>
          </cell>
          <cell r="S206">
            <v>16884</v>
          </cell>
          <cell r="T206">
            <v>0</v>
          </cell>
          <cell r="U206">
            <v>0</v>
          </cell>
          <cell r="V206">
            <v>0</v>
          </cell>
          <cell r="W206">
            <v>6684605.045025602</v>
          </cell>
          <cell r="X206">
            <v>0</v>
          </cell>
          <cell r="Y206">
            <v>0</v>
          </cell>
          <cell r="Z206">
            <v>2242291.5722215725</v>
          </cell>
          <cell r="AA206">
            <v>4442313.4728040295</v>
          </cell>
        </row>
        <row r="207">
          <cell r="C207" t="str">
            <v>South East</v>
          </cell>
          <cell r="D207" t="str">
            <v>QB07965451</v>
          </cell>
          <cell r="E207" t="str">
            <v>22/11kV Bus</v>
          </cell>
          <cell r="F207" t="str">
            <v>SE</v>
          </cell>
          <cell r="G207" t="str">
            <v>QSPN</v>
          </cell>
          <cell r="H207" t="str">
            <v>Arnott Morrow Geebung</v>
          </cell>
          <cell r="I207" t="str">
            <v>11kV Bus</v>
          </cell>
          <cell r="J207">
            <v>1.0434399999999999</v>
          </cell>
          <cell r="K207">
            <v>5097000</v>
          </cell>
          <cell r="L207">
            <v>809000</v>
          </cell>
          <cell r="M207">
            <v>4288000</v>
          </cell>
          <cell r="N207">
            <v>20203679.299127385</v>
          </cell>
          <cell r="O207">
            <v>0</v>
          </cell>
          <cell r="P207">
            <v>0</v>
          </cell>
          <cell r="Q207">
            <v>0</v>
          </cell>
          <cell r="R207">
            <v>0</v>
          </cell>
          <cell r="S207">
            <v>44292</v>
          </cell>
          <cell r="T207">
            <v>0</v>
          </cell>
          <cell r="U207">
            <v>0</v>
          </cell>
          <cell r="V207">
            <v>0</v>
          </cell>
          <cell r="W207">
            <v>20203679.299127385</v>
          </cell>
          <cell r="X207">
            <v>0</v>
          </cell>
          <cell r="Y207">
            <v>0</v>
          </cell>
          <cell r="Z207">
            <v>8905272.821934076</v>
          </cell>
          <cell r="AA207">
            <v>11298406.477193307</v>
          </cell>
        </row>
        <row r="208">
          <cell r="C208" t="str">
            <v>South East</v>
          </cell>
          <cell r="D208" t="str">
            <v>3120342444</v>
          </cell>
          <cell r="E208" t="str">
            <v>22/11kV Bus</v>
          </cell>
          <cell r="F208" t="str">
            <v>SE</v>
          </cell>
          <cell r="G208" t="str">
            <v>QMRE</v>
          </cell>
          <cell r="H208" t="str">
            <v>Australian Country Choice Production</v>
          </cell>
          <cell r="I208" t="str">
            <v>11kV Bus</v>
          </cell>
          <cell r="J208">
            <v>1.0434399999999999</v>
          </cell>
          <cell r="K208">
            <v>4787000</v>
          </cell>
          <cell r="L208">
            <v>0</v>
          </cell>
          <cell r="M208">
            <v>4787000</v>
          </cell>
          <cell r="N208">
            <v>23487158.615611933</v>
          </cell>
          <cell r="O208">
            <v>0</v>
          </cell>
          <cell r="P208">
            <v>0</v>
          </cell>
          <cell r="Q208">
            <v>0</v>
          </cell>
          <cell r="R208">
            <v>0</v>
          </cell>
          <cell r="S208">
            <v>49596</v>
          </cell>
          <cell r="T208">
            <v>0</v>
          </cell>
          <cell r="U208">
            <v>0</v>
          </cell>
          <cell r="V208">
            <v>0</v>
          </cell>
          <cell r="W208">
            <v>23487158.615611933</v>
          </cell>
          <cell r="X208">
            <v>0</v>
          </cell>
          <cell r="Y208">
            <v>0</v>
          </cell>
          <cell r="Z208">
            <v>9585346.8438482247</v>
          </cell>
          <cell r="AA208">
            <v>13901811.771763708</v>
          </cell>
        </row>
        <row r="209">
          <cell r="C209" t="str">
            <v>South East</v>
          </cell>
          <cell r="D209" t="str">
            <v>QB03675491</v>
          </cell>
          <cell r="E209" t="str">
            <v>22/11kV Bus</v>
          </cell>
          <cell r="F209" t="str">
            <v>SE</v>
          </cell>
          <cell r="G209" t="str">
            <v>QSPN</v>
          </cell>
          <cell r="H209" t="str">
            <v>QUU02 - Luggage Point, Pinkenba</v>
          </cell>
          <cell r="I209" t="str">
            <v>11kV Bus</v>
          </cell>
          <cell r="J209">
            <v>1.0202100000000001</v>
          </cell>
          <cell r="K209">
            <v>3804000</v>
          </cell>
          <cell r="L209">
            <v>0</v>
          </cell>
          <cell r="M209">
            <v>3804000</v>
          </cell>
          <cell r="N209">
            <v>7706182.299688343</v>
          </cell>
          <cell r="O209">
            <v>0</v>
          </cell>
          <cell r="P209">
            <v>0</v>
          </cell>
          <cell r="Q209">
            <v>0</v>
          </cell>
          <cell r="R209">
            <v>0</v>
          </cell>
          <cell r="S209">
            <v>36396</v>
          </cell>
          <cell r="T209">
            <v>0</v>
          </cell>
          <cell r="U209">
            <v>0</v>
          </cell>
          <cell r="V209">
            <v>0</v>
          </cell>
          <cell r="W209">
            <v>7706182.299688343</v>
          </cell>
          <cell r="X209">
            <v>0</v>
          </cell>
          <cell r="Y209">
            <v>0</v>
          </cell>
          <cell r="Z209">
            <v>3714103.7189857499</v>
          </cell>
          <cell r="AA209">
            <v>3992078.5807025931</v>
          </cell>
        </row>
        <row r="210">
          <cell r="C210" t="str">
            <v>South East</v>
          </cell>
          <cell r="D210" t="str">
            <v>3115535266</v>
          </cell>
          <cell r="E210" t="str">
            <v>22/11kV Bus</v>
          </cell>
          <cell r="F210" t="str">
            <v>SE</v>
          </cell>
          <cell r="G210" t="str">
            <v>QBDA</v>
          </cell>
          <cell r="H210" t="str">
            <v>Capral Aluminium 1</v>
          </cell>
          <cell r="I210" t="str">
            <v>11kV Bus</v>
          </cell>
          <cell r="J210">
            <v>1.0202100000000001</v>
          </cell>
          <cell r="K210">
            <v>4757000</v>
          </cell>
          <cell r="L210">
            <v>0</v>
          </cell>
          <cell r="M210">
            <v>4757000</v>
          </cell>
          <cell r="N210">
            <v>20168759.25650914</v>
          </cell>
          <cell r="O210">
            <v>0</v>
          </cell>
          <cell r="P210">
            <v>0</v>
          </cell>
          <cell r="Q210">
            <v>0</v>
          </cell>
          <cell r="R210">
            <v>0</v>
          </cell>
          <cell r="S210">
            <v>48528</v>
          </cell>
          <cell r="T210">
            <v>0</v>
          </cell>
          <cell r="U210">
            <v>0</v>
          </cell>
          <cell r="V210">
            <v>0</v>
          </cell>
          <cell r="W210">
            <v>20168759.25650914</v>
          </cell>
          <cell r="X210">
            <v>0</v>
          </cell>
          <cell r="Y210">
            <v>0</v>
          </cell>
          <cell r="Z210">
            <v>8163410.8665278815</v>
          </cell>
          <cell r="AA210">
            <v>12005348.389981259</v>
          </cell>
        </row>
        <row r="211">
          <cell r="C211" t="str">
            <v>South East</v>
          </cell>
          <cell r="D211" t="str">
            <v>QB03674894</v>
          </cell>
          <cell r="E211" t="str">
            <v>22/11kV Bus</v>
          </cell>
          <cell r="F211" t="str">
            <v>SE</v>
          </cell>
          <cell r="G211" t="str">
            <v>QCBW</v>
          </cell>
          <cell r="H211" t="str">
            <v>Castlemaine Perkins</v>
          </cell>
          <cell r="I211" t="str">
            <v>11kV Bus</v>
          </cell>
          <cell r="J211">
            <v>1.0202100000000001</v>
          </cell>
          <cell r="K211">
            <v>2352000</v>
          </cell>
          <cell r="L211">
            <v>0</v>
          </cell>
          <cell r="M211">
            <v>2352000</v>
          </cell>
          <cell r="N211">
            <v>17321591.221411284</v>
          </cell>
          <cell r="O211">
            <v>0</v>
          </cell>
          <cell r="P211">
            <v>0</v>
          </cell>
          <cell r="Q211">
            <v>0</v>
          </cell>
          <cell r="R211">
            <v>0</v>
          </cell>
          <cell r="S211">
            <v>51708</v>
          </cell>
          <cell r="T211">
            <v>0</v>
          </cell>
          <cell r="U211">
            <v>0</v>
          </cell>
          <cell r="V211">
            <v>0</v>
          </cell>
          <cell r="W211">
            <v>17321591.221411284</v>
          </cell>
          <cell r="X211">
            <v>0</v>
          </cell>
          <cell r="Y211">
            <v>0</v>
          </cell>
          <cell r="Z211">
            <v>7073581.4484819891</v>
          </cell>
          <cell r="AA211">
            <v>10248009.772929296</v>
          </cell>
        </row>
        <row r="212">
          <cell r="C212" t="str">
            <v>South East</v>
          </cell>
          <cell r="D212" t="str">
            <v>3116784341</v>
          </cell>
          <cell r="E212" t="str">
            <v>22/11kV Bus</v>
          </cell>
          <cell r="F212" t="str">
            <v>SE</v>
          </cell>
          <cell r="G212" t="str">
            <v>QSPN</v>
          </cell>
          <cell r="H212" t="str">
            <v>W3 - Westfield Chermside - 2</v>
          </cell>
          <cell r="I212" t="str">
            <v>11kV Bus</v>
          </cell>
          <cell r="J212">
            <v>1.0202100000000001</v>
          </cell>
          <cell r="K212">
            <v>1801000</v>
          </cell>
          <cell r="L212">
            <v>0</v>
          </cell>
          <cell r="M212">
            <v>1801000</v>
          </cell>
          <cell r="N212">
            <v>12375201.999999998</v>
          </cell>
          <cell r="O212">
            <v>0</v>
          </cell>
          <cell r="P212">
            <v>0</v>
          </cell>
          <cell r="Q212">
            <v>0</v>
          </cell>
          <cell r="R212">
            <v>0</v>
          </cell>
          <cell r="S212">
            <v>36900.290999999997</v>
          </cell>
          <cell r="T212">
            <v>0</v>
          </cell>
          <cell r="U212">
            <v>0</v>
          </cell>
          <cell r="V212">
            <v>0</v>
          </cell>
          <cell r="W212">
            <v>12375201.999999998</v>
          </cell>
          <cell r="X212">
            <v>0</v>
          </cell>
          <cell r="Y212">
            <v>0</v>
          </cell>
          <cell r="Z212">
            <v>4676155.9999999991</v>
          </cell>
          <cell r="AA212">
            <v>7699045.9999999991</v>
          </cell>
        </row>
        <row r="213">
          <cell r="C213" t="str">
            <v>South East</v>
          </cell>
          <cell r="D213" t="str">
            <v>QB13477102</v>
          </cell>
          <cell r="E213" t="str">
            <v>22/11kV Bus</v>
          </cell>
          <cell r="F213" t="str">
            <v>SE</v>
          </cell>
          <cell r="G213" t="str">
            <v>QMGB</v>
          </cell>
          <cell r="H213" t="str">
            <v>Queensland Health - Robina - QH105</v>
          </cell>
          <cell r="I213" t="str">
            <v>11kV Bus</v>
          </cell>
          <cell r="J213">
            <v>1.0434399999999999</v>
          </cell>
          <cell r="K213">
            <v>2328000</v>
          </cell>
          <cell r="L213">
            <v>0</v>
          </cell>
          <cell r="M213">
            <v>2328000</v>
          </cell>
          <cell r="N213">
            <v>11749445.352846924</v>
          </cell>
          <cell r="O213">
            <v>0</v>
          </cell>
          <cell r="P213">
            <v>0</v>
          </cell>
          <cell r="Q213">
            <v>0</v>
          </cell>
          <cell r="R213">
            <v>0</v>
          </cell>
          <cell r="S213">
            <v>23724</v>
          </cell>
          <cell r="T213">
            <v>0</v>
          </cell>
          <cell r="U213">
            <v>0</v>
          </cell>
          <cell r="V213">
            <v>0</v>
          </cell>
          <cell r="W213">
            <v>11749445.352846924</v>
          </cell>
          <cell r="X213">
            <v>0</v>
          </cell>
          <cell r="Y213">
            <v>0</v>
          </cell>
          <cell r="Z213">
            <v>5781455.672319511</v>
          </cell>
          <cell r="AA213">
            <v>5967989.6805274133</v>
          </cell>
        </row>
        <row r="214">
          <cell r="C214" t="str">
            <v>South East</v>
          </cell>
          <cell r="D214" t="str">
            <v>QB13799762</v>
          </cell>
          <cell r="E214" t="str">
            <v>22/11kV Bus</v>
          </cell>
          <cell r="F214" t="str">
            <v>SE</v>
          </cell>
          <cell r="G214" t="str">
            <v>QBDA</v>
          </cell>
          <cell r="H214" t="str">
            <v>Hume Masterpanel</v>
          </cell>
          <cell r="I214" t="str">
            <v>11kV Bus</v>
          </cell>
          <cell r="J214">
            <v>1.0202100000000001</v>
          </cell>
          <cell r="K214">
            <v>1104000</v>
          </cell>
          <cell r="L214">
            <v>0</v>
          </cell>
          <cell r="M214">
            <v>1104000</v>
          </cell>
          <cell r="N214">
            <v>3195876</v>
          </cell>
          <cell r="O214">
            <v>0</v>
          </cell>
          <cell r="P214">
            <v>0</v>
          </cell>
          <cell r="Q214">
            <v>0</v>
          </cell>
          <cell r="R214">
            <v>0</v>
          </cell>
          <cell r="S214">
            <v>20158.9575</v>
          </cell>
          <cell r="T214">
            <v>0</v>
          </cell>
          <cell r="U214">
            <v>0</v>
          </cell>
          <cell r="V214">
            <v>0</v>
          </cell>
          <cell r="W214">
            <v>3195876</v>
          </cell>
          <cell r="X214">
            <v>0</v>
          </cell>
          <cell r="Y214">
            <v>0</v>
          </cell>
          <cell r="Z214">
            <v>1088385.7000000004</v>
          </cell>
          <cell r="AA214">
            <v>2107490.2999999998</v>
          </cell>
        </row>
        <row r="215">
          <cell r="C215" t="str">
            <v>South East</v>
          </cell>
          <cell r="D215" t="str">
            <v>QB00703664</v>
          </cell>
          <cell r="E215" t="str">
            <v>22/11kV Bus</v>
          </cell>
          <cell r="F215" t="str">
            <v>SE</v>
          </cell>
          <cell r="G215" t="str">
            <v>QGDA</v>
          </cell>
          <cell r="H215" t="str">
            <v>James Hardie Australia - 1</v>
          </cell>
          <cell r="I215" t="str">
            <v>11kV Bus</v>
          </cell>
          <cell r="J215">
            <v>1.0202100000000001</v>
          </cell>
          <cell r="K215">
            <v>2200000</v>
          </cell>
          <cell r="L215">
            <v>0</v>
          </cell>
          <cell r="M215">
            <v>2200000</v>
          </cell>
          <cell r="N215">
            <v>38408259.600000001</v>
          </cell>
          <cell r="O215">
            <v>0</v>
          </cell>
          <cell r="P215">
            <v>0</v>
          </cell>
          <cell r="Q215">
            <v>0</v>
          </cell>
          <cell r="R215">
            <v>0</v>
          </cell>
          <cell r="S215">
            <v>81141.430299999993</v>
          </cell>
          <cell r="T215">
            <v>0</v>
          </cell>
          <cell r="U215">
            <v>0</v>
          </cell>
          <cell r="V215">
            <v>0</v>
          </cell>
          <cell r="W215">
            <v>38408259.600000001</v>
          </cell>
          <cell r="X215">
            <v>0</v>
          </cell>
          <cell r="Y215">
            <v>0</v>
          </cell>
          <cell r="Z215">
            <v>20110219.200000003</v>
          </cell>
          <cell r="AA215">
            <v>18298040.399999999</v>
          </cell>
        </row>
        <row r="216">
          <cell r="C216" t="str">
            <v>South East</v>
          </cell>
          <cell r="D216" t="str">
            <v>QB06965202</v>
          </cell>
          <cell r="E216" t="str">
            <v>22/11kV Bus</v>
          </cell>
          <cell r="F216" t="str">
            <v>SE</v>
          </cell>
          <cell r="G216" t="str">
            <v>QMGB</v>
          </cell>
          <cell r="H216" t="str">
            <v>J1 - Jupiters Casino - Broadbeach</v>
          </cell>
          <cell r="I216" t="str">
            <v>11kV Bus</v>
          </cell>
          <cell r="J216">
            <v>1.0202100000000001</v>
          </cell>
          <cell r="K216">
            <v>1823000</v>
          </cell>
          <cell r="L216">
            <v>0</v>
          </cell>
          <cell r="M216">
            <v>1823000</v>
          </cell>
          <cell r="N216">
            <v>34173226.911599569</v>
          </cell>
          <cell r="O216">
            <v>0</v>
          </cell>
          <cell r="P216">
            <v>0</v>
          </cell>
          <cell r="Q216">
            <v>0</v>
          </cell>
          <cell r="R216">
            <v>0</v>
          </cell>
          <cell r="S216">
            <v>68364</v>
          </cell>
          <cell r="T216">
            <v>0</v>
          </cell>
          <cell r="U216">
            <v>0</v>
          </cell>
          <cell r="V216">
            <v>0</v>
          </cell>
          <cell r="W216">
            <v>34173226.911599569</v>
          </cell>
          <cell r="X216">
            <v>0</v>
          </cell>
          <cell r="Y216">
            <v>0</v>
          </cell>
          <cell r="Z216">
            <v>17195060.362215616</v>
          </cell>
          <cell r="AA216">
            <v>16978166.549383953</v>
          </cell>
        </row>
        <row r="217">
          <cell r="C217" t="str">
            <v>South East</v>
          </cell>
          <cell r="D217" t="str">
            <v>QB11389656</v>
          </cell>
          <cell r="E217" t="str">
            <v>22/11kV Bus</v>
          </cell>
          <cell r="F217" t="str">
            <v>SE</v>
          </cell>
          <cell r="G217" t="str">
            <v>QBMH</v>
          </cell>
          <cell r="H217" t="str">
            <v>Capalaba Central</v>
          </cell>
          <cell r="I217" t="str">
            <v>11kV Bus</v>
          </cell>
          <cell r="J217">
            <v>1.0434399999999999</v>
          </cell>
          <cell r="K217">
            <v>1853000</v>
          </cell>
          <cell r="L217">
            <v>0</v>
          </cell>
          <cell r="M217">
            <v>1853000</v>
          </cell>
          <cell r="N217">
            <v>5963179.0885821907</v>
          </cell>
          <cell r="O217">
            <v>0</v>
          </cell>
          <cell r="P217">
            <v>0</v>
          </cell>
          <cell r="Q217">
            <v>0</v>
          </cell>
          <cell r="R217">
            <v>0</v>
          </cell>
          <cell r="S217">
            <v>17736</v>
          </cell>
          <cell r="T217">
            <v>0</v>
          </cell>
          <cell r="U217">
            <v>0</v>
          </cell>
          <cell r="V217">
            <v>0</v>
          </cell>
          <cell r="W217">
            <v>5963179.0885821907</v>
          </cell>
          <cell r="X217">
            <v>0</v>
          </cell>
          <cell r="Y217">
            <v>0</v>
          </cell>
          <cell r="Z217">
            <v>2263836.8569749645</v>
          </cell>
          <cell r="AA217">
            <v>3699342.2316072262</v>
          </cell>
        </row>
        <row r="218">
          <cell r="C218" t="str">
            <v>South East</v>
          </cell>
          <cell r="D218" t="str">
            <v>QB07912722</v>
          </cell>
          <cell r="E218" t="str">
            <v>22/11kV Bus</v>
          </cell>
          <cell r="F218" t="str">
            <v>SE</v>
          </cell>
          <cell r="G218" t="str">
            <v>QBMH</v>
          </cell>
          <cell r="H218" t="str">
            <v>Myer Centre</v>
          </cell>
          <cell r="I218" t="str">
            <v>11kV Bus</v>
          </cell>
          <cell r="J218">
            <v>1.0434399999999999</v>
          </cell>
          <cell r="K218">
            <v>2859000</v>
          </cell>
          <cell r="L218">
            <v>0</v>
          </cell>
          <cell r="M218">
            <v>2859000</v>
          </cell>
          <cell r="N218">
            <v>13035000</v>
          </cell>
          <cell r="O218">
            <v>0</v>
          </cell>
          <cell r="P218">
            <v>0</v>
          </cell>
          <cell r="Q218">
            <v>0</v>
          </cell>
          <cell r="R218">
            <v>0</v>
          </cell>
          <cell r="S218">
            <v>34844.568000000007</v>
          </cell>
          <cell r="T218">
            <v>0</v>
          </cell>
          <cell r="U218">
            <v>0</v>
          </cell>
          <cell r="V218">
            <v>0</v>
          </cell>
          <cell r="W218">
            <v>13035000</v>
          </cell>
          <cell r="X218">
            <v>0</v>
          </cell>
          <cell r="Y218">
            <v>0</v>
          </cell>
          <cell r="Z218">
            <v>5208910.1095970906</v>
          </cell>
          <cell r="AA218">
            <v>7826089.8904029094</v>
          </cell>
        </row>
        <row r="219">
          <cell r="C219" t="str">
            <v>South East</v>
          </cell>
          <cell r="D219" t="str">
            <v>QB12429643</v>
          </cell>
          <cell r="E219" t="str">
            <v>22/11kV Bus</v>
          </cell>
          <cell r="F219" t="str">
            <v>SE</v>
          </cell>
          <cell r="G219" t="str">
            <v>QBMH</v>
          </cell>
          <cell r="H219" t="str">
            <v>Myer Limited 1</v>
          </cell>
          <cell r="I219" t="str">
            <v>11kV Bus</v>
          </cell>
          <cell r="J219">
            <v>1.0434399999999999</v>
          </cell>
          <cell r="K219">
            <v>898000</v>
          </cell>
          <cell r="L219">
            <v>0</v>
          </cell>
          <cell r="M219">
            <v>898000</v>
          </cell>
          <cell r="N219">
            <v>5469685.7461030539</v>
          </cell>
          <cell r="O219">
            <v>0</v>
          </cell>
          <cell r="P219">
            <v>0</v>
          </cell>
          <cell r="Q219">
            <v>0</v>
          </cell>
          <cell r="R219">
            <v>0</v>
          </cell>
          <cell r="S219">
            <v>17148</v>
          </cell>
          <cell r="T219">
            <v>0</v>
          </cell>
          <cell r="U219">
            <v>0</v>
          </cell>
          <cell r="V219">
            <v>0</v>
          </cell>
          <cell r="W219">
            <v>5469685.7461030539</v>
          </cell>
          <cell r="X219">
            <v>0</v>
          </cell>
          <cell r="Y219">
            <v>0</v>
          </cell>
          <cell r="Z219">
            <v>1834849.9845700646</v>
          </cell>
          <cell r="AA219">
            <v>3634835.7615329898</v>
          </cell>
        </row>
        <row r="220">
          <cell r="C220" t="str">
            <v>South East</v>
          </cell>
          <cell r="D220" t="str">
            <v>QB05747155</v>
          </cell>
          <cell r="E220" t="str">
            <v>22/11kV Bus</v>
          </cell>
          <cell r="F220" t="str">
            <v>SE</v>
          </cell>
          <cell r="G220" t="str">
            <v>QMGB</v>
          </cell>
          <cell r="H220" t="str">
            <v>Pacific Fair Shopping Centre</v>
          </cell>
          <cell r="I220" t="str">
            <v>11kV Bus</v>
          </cell>
          <cell r="J220">
            <v>1.0138400000000001</v>
          </cell>
          <cell r="K220">
            <v>16117999.999999996</v>
          </cell>
          <cell r="L220">
            <v>6757999.9999999963</v>
          </cell>
          <cell r="M220">
            <v>9360000</v>
          </cell>
          <cell r="N220">
            <v>36723234.901592143</v>
          </cell>
          <cell r="O220">
            <v>0</v>
          </cell>
          <cell r="P220">
            <v>0</v>
          </cell>
          <cell r="Q220">
            <v>0</v>
          </cell>
          <cell r="R220">
            <v>0</v>
          </cell>
          <cell r="S220">
            <v>103164</v>
          </cell>
          <cell r="T220">
            <v>0</v>
          </cell>
          <cell r="U220">
            <v>0</v>
          </cell>
          <cell r="V220">
            <v>0</v>
          </cell>
          <cell r="W220">
            <v>36723234.901592143</v>
          </cell>
          <cell r="X220">
            <v>0</v>
          </cell>
          <cell r="Y220">
            <v>0</v>
          </cell>
          <cell r="Z220">
            <v>13932895.153863581</v>
          </cell>
          <cell r="AA220">
            <v>22790339.747728564</v>
          </cell>
        </row>
        <row r="221">
          <cell r="C221" t="str">
            <v>South East</v>
          </cell>
          <cell r="D221" t="str">
            <v>QB03188043</v>
          </cell>
          <cell r="E221" t="str">
            <v>22/11kV Bus</v>
          </cell>
          <cell r="F221" t="str">
            <v>SE</v>
          </cell>
          <cell r="G221" t="str">
            <v>QMRE</v>
          </cell>
          <cell r="H221" t="str">
            <v>DP World - was PoB</v>
          </cell>
          <cell r="I221" t="str">
            <v>11kV Bus</v>
          </cell>
          <cell r="J221">
            <v>1.0202100000000001</v>
          </cell>
          <cell r="K221">
            <v>281000</v>
          </cell>
          <cell r="L221">
            <v>0</v>
          </cell>
          <cell r="M221">
            <v>281000</v>
          </cell>
          <cell r="N221">
            <v>18486071.339841135</v>
          </cell>
          <cell r="O221">
            <v>0</v>
          </cell>
          <cell r="P221">
            <v>0</v>
          </cell>
          <cell r="Q221">
            <v>0</v>
          </cell>
          <cell r="R221">
            <v>0</v>
          </cell>
          <cell r="S221">
            <v>39732</v>
          </cell>
          <cell r="T221">
            <v>0</v>
          </cell>
          <cell r="U221">
            <v>0</v>
          </cell>
          <cell r="V221">
            <v>0</v>
          </cell>
          <cell r="W221">
            <v>18486071.339841135</v>
          </cell>
          <cell r="X221">
            <v>0</v>
          </cell>
          <cell r="Y221">
            <v>0</v>
          </cell>
          <cell r="Z221">
            <v>9434317.6377713457</v>
          </cell>
          <cell r="AA221">
            <v>9051753.702069791</v>
          </cell>
        </row>
        <row r="222">
          <cell r="C222" t="str">
            <v>South East</v>
          </cell>
          <cell r="D222" t="str">
            <v>QB03674657</v>
          </cell>
          <cell r="E222" t="str">
            <v>22/11kV Bus</v>
          </cell>
          <cell r="F222" t="str">
            <v>SE</v>
          </cell>
          <cell r="G222" t="str">
            <v>QSPN</v>
          </cell>
          <cell r="H222" t="str">
            <v>Queensland Health - Chermside - QH117</v>
          </cell>
          <cell r="I222" t="str">
            <v>11kV Bus</v>
          </cell>
          <cell r="J222">
            <v>1.0202100000000001</v>
          </cell>
          <cell r="K222">
            <v>5196000</v>
          </cell>
          <cell r="L222">
            <v>0</v>
          </cell>
          <cell r="M222">
            <v>5196000</v>
          </cell>
          <cell r="N222">
            <v>26249632.422877256</v>
          </cell>
          <cell r="O222">
            <v>0</v>
          </cell>
          <cell r="P222">
            <v>0</v>
          </cell>
          <cell r="Q222">
            <v>0</v>
          </cell>
          <cell r="R222">
            <v>0</v>
          </cell>
          <cell r="S222">
            <v>54552</v>
          </cell>
          <cell r="T222">
            <v>0</v>
          </cell>
          <cell r="U222">
            <v>0</v>
          </cell>
          <cell r="V222">
            <v>0</v>
          </cell>
          <cell r="W222">
            <v>26249632.422877256</v>
          </cell>
          <cell r="X222">
            <v>0</v>
          </cell>
          <cell r="Y222">
            <v>0</v>
          </cell>
          <cell r="Z222">
            <v>13172877.124777334</v>
          </cell>
          <cell r="AA222">
            <v>13076755.298099922</v>
          </cell>
        </row>
        <row r="223">
          <cell r="C223" t="str">
            <v>South East</v>
          </cell>
          <cell r="D223" t="str">
            <v>QB05372160</v>
          </cell>
          <cell r="E223" t="str">
            <v>22/11kV Bus</v>
          </cell>
          <cell r="F223" t="str">
            <v>SE</v>
          </cell>
          <cell r="G223" t="str">
            <v>QCBW</v>
          </cell>
          <cell r="H223" t="str">
            <v>Qld Cultural Centre</v>
          </cell>
          <cell r="I223" t="str">
            <v>11kV Bus</v>
          </cell>
          <cell r="J223">
            <v>1.0202100000000001</v>
          </cell>
          <cell r="K223">
            <v>6236000</v>
          </cell>
          <cell r="L223">
            <v>0</v>
          </cell>
          <cell r="M223">
            <v>6236000</v>
          </cell>
          <cell r="N223">
            <v>29643443.919961706</v>
          </cell>
          <cell r="O223">
            <v>0</v>
          </cell>
          <cell r="P223">
            <v>0</v>
          </cell>
          <cell r="Q223">
            <v>0</v>
          </cell>
          <cell r="R223">
            <v>0</v>
          </cell>
          <cell r="S223">
            <v>65938.288040988118</v>
          </cell>
          <cell r="T223">
            <v>0</v>
          </cell>
          <cell r="U223">
            <v>0</v>
          </cell>
          <cell r="V223">
            <v>0</v>
          </cell>
          <cell r="W223">
            <v>29643443.919961706</v>
          </cell>
          <cell r="X223">
            <v>0</v>
          </cell>
          <cell r="Y223">
            <v>0</v>
          </cell>
          <cell r="Z223">
            <v>13470395.358882025</v>
          </cell>
          <cell r="AA223">
            <v>16173048.561079679</v>
          </cell>
        </row>
        <row r="224">
          <cell r="C224" t="str">
            <v>South East</v>
          </cell>
          <cell r="D224" t="str">
            <v>QB10032657</v>
          </cell>
          <cell r="E224" t="str">
            <v>22/11kV Bus</v>
          </cell>
          <cell r="F224" t="str">
            <v>SE</v>
          </cell>
          <cell r="G224" t="str">
            <v>QMRE</v>
          </cell>
          <cell r="H224" t="str">
            <v>Qld Newspapers Murrarie</v>
          </cell>
          <cell r="I224" t="str">
            <v>11kV Bus</v>
          </cell>
          <cell r="J224">
            <v>1.0434399999999999</v>
          </cell>
          <cell r="K224">
            <v>5215000</v>
          </cell>
          <cell r="L224">
            <v>0</v>
          </cell>
          <cell r="M224">
            <v>5215000</v>
          </cell>
          <cell r="N224">
            <v>10982348.652630432</v>
          </cell>
          <cell r="O224">
            <v>0</v>
          </cell>
          <cell r="P224">
            <v>0</v>
          </cell>
          <cell r="Q224">
            <v>0</v>
          </cell>
          <cell r="R224">
            <v>0</v>
          </cell>
          <cell r="S224">
            <v>34308</v>
          </cell>
          <cell r="T224">
            <v>0</v>
          </cell>
          <cell r="U224">
            <v>0</v>
          </cell>
          <cell r="V224">
            <v>0</v>
          </cell>
          <cell r="W224">
            <v>10982348.652630432</v>
          </cell>
          <cell r="X224">
            <v>0</v>
          </cell>
          <cell r="Y224">
            <v>0</v>
          </cell>
          <cell r="Z224">
            <v>5633697.2287623007</v>
          </cell>
          <cell r="AA224">
            <v>5348651.42386813</v>
          </cell>
        </row>
        <row r="225">
          <cell r="C225" t="str">
            <v>South East</v>
          </cell>
          <cell r="D225" t="str">
            <v>QB00703656</v>
          </cell>
          <cell r="E225" t="str">
            <v>22/11kV Bus</v>
          </cell>
          <cell r="F225" t="str">
            <v>SE</v>
          </cell>
          <cell r="G225" t="str">
            <v>QGDA</v>
          </cell>
          <cell r="H225" t="str">
            <v>QR Workshops - Redbank</v>
          </cell>
          <cell r="I225" t="str">
            <v>11kV Bus</v>
          </cell>
          <cell r="J225">
            <v>1.0129900000000001</v>
          </cell>
          <cell r="K225">
            <v>310000</v>
          </cell>
          <cell r="L225">
            <v>0</v>
          </cell>
          <cell r="M225">
            <v>310000</v>
          </cell>
          <cell r="N225">
            <v>4080333.3404023992</v>
          </cell>
          <cell r="O225">
            <v>0</v>
          </cell>
          <cell r="P225">
            <v>0</v>
          </cell>
          <cell r="Q225">
            <v>0</v>
          </cell>
          <cell r="R225">
            <v>0</v>
          </cell>
          <cell r="S225">
            <v>16452</v>
          </cell>
          <cell r="T225">
            <v>0</v>
          </cell>
          <cell r="U225">
            <v>0</v>
          </cell>
          <cell r="V225">
            <v>0</v>
          </cell>
          <cell r="W225">
            <v>4080333.3404023992</v>
          </cell>
          <cell r="X225">
            <v>0</v>
          </cell>
          <cell r="Y225">
            <v>0</v>
          </cell>
          <cell r="Z225">
            <v>1412366.310888604</v>
          </cell>
          <cell r="AA225">
            <v>2667967.0295137954</v>
          </cell>
        </row>
        <row r="226">
          <cell r="C226" t="str">
            <v>South East</v>
          </cell>
          <cell r="D226" t="str">
            <v>3116382269</v>
          </cell>
          <cell r="E226" t="str">
            <v>22/11kV Bus</v>
          </cell>
          <cell r="F226" t="str">
            <v>SE</v>
          </cell>
          <cell r="G226" t="str">
            <v>QRLE</v>
          </cell>
          <cell r="H226" t="str">
            <v>Southbank TAFE</v>
          </cell>
          <cell r="I226" t="str">
            <v>11kV Bus</v>
          </cell>
          <cell r="J226">
            <v>1.0202100000000001</v>
          </cell>
          <cell r="K226">
            <v>1569000</v>
          </cell>
          <cell r="L226">
            <v>0</v>
          </cell>
          <cell r="M226">
            <v>1569000</v>
          </cell>
          <cell r="N226">
            <v>7521528.7208452839</v>
          </cell>
          <cell r="O226">
            <v>0</v>
          </cell>
          <cell r="P226">
            <v>0</v>
          </cell>
          <cell r="Q226">
            <v>0</v>
          </cell>
          <cell r="R226">
            <v>0</v>
          </cell>
          <cell r="S226">
            <v>22812</v>
          </cell>
          <cell r="T226">
            <v>0</v>
          </cell>
          <cell r="U226">
            <v>0</v>
          </cell>
          <cell r="V226">
            <v>0</v>
          </cell>
          <cell r="W226">
            <v>7521528.7208452839</v>
          </cell>
          <cell r="X226">
            <v>0</v>
          </cell>
          <cell r="Y226">
            <v>0</v>
          </cell>
          <cell r="Z226">
            <v>2517692.7841339787</v>
          </cell>
          <cell r="AA226">
            <v>5003835.9367113058</v>
          </cell>
        </row>
        <row r="227">
          <cell r="C227" t="str">
            <v>South East</v>
          </cell>
          <cell r="D227" t="str">
            <v>QB11500921</v>
          </cell>
          <cell r="E227" t="str">
            <v>22/11kV Bus</v>
          </cell>
          <cell r="F227" t="str">
            <v>SE</v>
          </cell>
          <cell r="G227" t="str">
            <v>QRBS</v>
          </cell>
          <cell r="H227" t="str">
            <v>YF08 - Sunnybank Plaza Shopping Centre</v>
          </cell>
          <cell r="I227" t="str">
            <v>11kV Bus</v>
          </cell>
          <cell r="J227">
            <v>1.0434399999999999</v>
          </cell>
          <cell r="K227">
            <v>3752000</v>
          </cell>
          <cell r="L227">
            <v>0</v>
          </cell>
          <cell r="M227">
            <v>3752000</v>
          </cell>
          <cell r="N227">
            <v>13899045.943720184</v>
          </cell>
          <cell r="O227">
            <v>0</v>
          </cell>
          <cell r="P227">
            <v>0</v>
          </cell>
          <cell r="Q227">
            <v>0</v>
          </cell>
          <cell r="R227">
            <v>0</v>
          </cell>
          <cell r="S227">
            <v>37308</v>
          </cell>
          <cell r="T227">
            <v>0</v>
          </cell>
          <cell r="U227">
            <v>0</v>
          </cell>
          <cell r="V227">
            <v>0</v>
          </cell>
          <cell r="W227">
            <v>13899045.943720184</v>
          </cell>
          <cell r="X227">
            <v>0</v>
          </cell>
          <cell r="Y227">
            <v>0</v>
          </cell>
          <cell r="Z227">
            <v>5553614.6389445066</v>
          </cell>
          <cell r="AA227">
            <v>8345431.3047756767</v>
          </cell>
        </row>
        <row r="228">
          <cell r="C228" t="str">
            <v>South East</v>
          </cell>
          <cell r="D228" t="str">
            <v>QB03675084</v>
          </cell>
          <cell r="E228" t="str">
            <v>22/11kV Bus</v>
          </cell>
          <cell r="F228" t="str">
            <v>SE</v>
          </cell>
          <cell r="G228" t="str">
            <v>QBMH</v>
          </cell>
          <cell r="H228" t="str">
            <v>Tel4 - Wooloongabba Exchange</v>
          </cell>
          <cell r="I228" t="str">
            <v>11kV Bus</v>
          </cell>
          <cell r="J228">
            <v>1.0202100000000001</v>
          </cell>
          <cell r="K228">
            <v>1120000</v>
          </cell>
          <cell r="L228">
            <v>0</v>
          </cell>
          <cell r="M228">
            <v>1120000</v>
          </cell>
          <cell r="N228">
            <v>19119561.980036121</v>
          </cell>
          <cell r="O228">
            <v>0</v>
          </cell>
          <cell r="P228">
            <v>0</v>
          </cell>
          <cell r="Q228">
            <v>0</v>
          </cell>
          <cell r="R228">
            <v>0</v>
          </cell>
          <cell r="S228">
            <v>27864</v>
          </cell>
          <cell r="T228">
            <v>0</v>
          </cell>
          <cell r="U228">
            <v>0</v>
          </cell>
          <cell r="V228">
            <v>0</v>
          </cell>
          <cell r="W228">
            <v>19119561.980036121</v>
          </cell>
          <cell r="X228">
            <v>0</v>
          </cell>
          <cell r="Y228">
            <v>0</v>
          </cell>
          <cell r="Z228">
            <v>10020697.595015392</v>
          </cell>
          <cell r="AA228">
            <v>9098864.385020731</v>
          </cell>
        </row>
        <row r="229">
          <cell r="C229" t="str">
            <v>South East</v>
          </cell>
          <cell r="D229" t="str">
            <v>QB02797780</v>
          </cell>
          <cell r="E229" t="str">
            <v>22/11kV Bus</v>
          </cell>
          <cell r="F229" t="str">
            <v>SE</v>
          </cell>
          <cell r="G229" t="str">
            <v>QSPN</v>
          </cell>
          <cell r="H229" t="str">
            <v>CPT1 - Toombul Shopping Town</v>
          </cell>
          <cell r="I229" t="str">
            <v>11kV Bus</v>
          </cell>
          <cell r="J229">
            <v>1.0202100000000001</v>
          </cell>
          <cell r="K229">
            <v>3617000</v>
          </cell>
          <cell r="L229">
            <v>0</v>
          </cell>
          <cell r="M229">
            <v>3617000</v>
          </cell>
          <cell r="N229">
            <v>13924021.165553184</v>
          </cell>
          <cell r="O229">
            <v>0</v>
          </cell>
          <cell r="P229">
            <v>0</v>
          </cell>
          <cell r="Q229">
            <v>0</v>
          </cell>
          <cell r="R229">
            <v>0</v>
          </cell>
          <cell r="S229">
            <v>37836</v>
          </cell>
          <cell r="T229">
            <v>0</v>
          </cell>
          <cell r="U229">
            <v>0</v>
          </cell>
          <cell r="V229">
            <v>0</v>
          </cell>
          <cell r="W229">
            <v>13924021.165553184</v>
          </cell>
          <cell r="X229">
            <v>0</v>
          </cell>
          <cell r="Y229">
            <v>0</v>
          </cell>
          <cell r="Z229">
            <v>5656751.7042420125</v>
          </cell>
          <cell r="AA229">
            <v>8267269.4613111727</v>
          </cell>
        </row>
        <row r="230">
          <cell r="C230" t="str">
            <v>South East</v>
          </cell>
          <cell r="D230" t="str">
            <v>QB07559542</v>
          </cell>
          <cell r="E230" t="str">
            <v>22/11kV Bus</v>
          </cell>
          <cell r="F230" t="str">
            <v>SE</v>
          </cell>
          <cell r="G230" t="str">
            <v>QAGW</v>
          </cell>
          <cell r="H230" t="str">
            <v>YF10 - Toowong Village &amp; Tower</v>
          </cell>
          <cell r="I230" t="str">
            <v>11kV Bus</v>
          </cell>
          <cell r="J230">
            <v>1.0434399999999999</v>
          </cell>
          <cell r="K230">
            <v>4478000</v>
          </cell>
          <cell r="L230">
            <v>0</v>
          </cell>
          <cell r="M230">
            <v>4478000</v>
          </cell>
          <cell r="N230">
            <v>8050174.710557783</v>
          </cell>
          <cell r="O230">
            <v>0</v>
          </cell>
          <cell r="P230">
            <v>0</v>
          </cell>
          <cell r="Q230">
            <v>0</v>
          </cell>
          <cell r="R230">
            <v>0</v>
          </cell>
          <cell r="S230">
            <v>22896</v>
          </cell>
          <cell r="T230">
            <v>0</v>
          </cell>
          <cell r="U230">
            <v>0</v>
          </cell>
          <cell r="V230">
            <v>0</v>
          </cell>
          <cell r="W230">
            <v>8050174.710557783</v>
          </cell>
          <cell r="X230">
            <v>0</v>
          </cell>
          <cell r="Y230">
            <v>0</v>
          </cell>
          <cell r="Z230">
            <v>3032079.6661732676</v>
          </cell>
          <cell r="AA230">
            <v>5018095.0443845149</v>
          </cell>
        </row>
        <row r="231">
          <cell r="C231" t="str">
            <v>South East</v>
          </cell>
          <cell r="D231" t="str">
            <v>3117206090</v>
          </cell>
          <cell r="E231" t="str">
            <v>22/11kV Bus</v>
          </cell>
          <cell r="F231" t="str">
            <v>SE</v>
          </cell>
          <cell r="G231" t="str">
            <v>QBDA</v>
          </cell>
          <cell r="H231" t="str">
            <v>WCRWP - Bundamba - 1 (SEQWATER)</v>
          </cell>
          <cell r="I231" t="str">
            <v>11kV Bus</v>
          </cell>
          <cell r="J231">
            <v>1.0202100000000001</v>
          </cell>
          <cell r="K231">
            <v>3153000</v>
          </cell>
          <cell r="L231">
            <v>0</v>
          </cell>
          <cell r="M231">
            <v>3153000</v>
          </cell>
          <cell r="N231">
            <v>1199930.0000000002</v>
          </cell>
          <cell r="O231">
            <v>0</v>
          </cell>
          <cell r="P231">
            <v>0</v>
          </cell>
          <cell r="Q231">
            <v>0</v>
          </cell>
          <cell r="R231">
            <v>0</v>
          </cell>
          <cell r="S231">
            <v>8578.7620999999999</v>
          </cell>
          <cell r="T231">
            <v>0</v>
          </cell>
          <cell r="U231">
            <v>0</v>
          </cell>
          <cell r="V231">
            <v>0</v>
          </cell>
          <cell r="W231">
            <v>1199930.0000000002</v>
          </cell>
          <cell r="X231">
            <v>0</v>
          </cell>
          <cell r="Y231">
            <v>0</v>
          </cell>
          <cell r="Z231">
            <v>458397.00000000012</v>
          </cell>
          <cell r="AA231">
            <v>741533.00000000012</v>
          </cell>
        </row>
        <row r="232">
          <cell r="C232" t="str">
            <v>South East</v>
          </cell>
          <cell r="D232" t="str">
            <v>3116926013</v>
          </cell>
          <cell r="E232" t="str">
            <v>22/11kV Bus</v>
          </cell>
          <cell r="F232" t="str">
            <v>SE</v>
          </cell>
          <cell r="G232" t="str">
            <v>QBDA</v>
          </cell>
          <cell r="H232" t="str">
            <v>WCRWP - Bundamba - 2 (SEQWATER)</v>
          </cell>
          <cell r="I232" t="str">
            <v>11kV Bus</v>
          </cell>
          <cell r="J232">
            <v>1.0202100000000001</v>
          </cell>
          <cell r="K232">
            <v>3153000</v>
          </cell>
          <cell r="L232">
            <v>0</v>
          </cell>
          <cell r="M232">
            <v>3153000</v>
          </cell>
          <cell r="N232">
            <v>982730.00000000012</v>
          </cell>
          <cell r="O232">
            <v>0</v>
          </cell>
          <cell r="P232">
            <v>0</v>
          </cell>
          <cell r="Q232">
            <v>0</v>
          </cell>
          <cell r="R232">
            <v>0</v>
          </cell>
          <cell r="S232">
            <v>4638.4704000000002</v>
          </cell>
          <cell r="T232">
            <v>0</v>
          </cell>
          <cell r="U232">
            <v>0</v>
          </cell>
          <cell r="V232">
            <v>0</v>
          </cell>
          <cell r="W232">
            <v>982730.00000000012</v>
          </cell>
          <cell r="X232">
            <v>0</v>
          </cell>
          <cell r="Y232">
            <v>0</v>
          </cell>
          <cell r="Z232">
            <v>507580.00000000012</v>
          </cell>
          <cell r="AA232">
            <v>475150.00000000006</v>
          </cell>
        </row>
        <row r="233">
          <cell r="C233" t="str">
            <v>South East</v>
          </cell>
          <cell r="D233" t="str">
            <v>QB08746745</v>
          </cell>
          <cell r="E233" t="str">
            <v>22/11kV Bus</v>
          </cell>
          <cell r="F233" t="str">
            <v>SE</v>
          </cell>
          <cell r="G233" t="str">
            <v>QRLE</v>
          </cell>
          <cell r="H233" t="str">
            <v>Welded Tube Mills - 1</v>
          </cell>
          <cell r="I233" t="str">
            <v>11kV Bus</v>
          </cell>
          <cell r="J233">
            <v>1.0434399999999999</v>
          </cell>
          <cell r="K233">
            <v>4256000</v>
          </cell>
          <cell r="L233">
            <v>0</v>
          </cell>
          <cell r="M233">
            <v>4256000</v>
          </cell>
          <cell r="N233">
            <v>5836395.939813748</v>
          </cell>
          <cell r="O233">
            <v>0</v>
          </cell>
          <cell r="P233">
            <v>0</v>
          </cell>
          <cell r="Q233">
            <v>0</v>
          </cell>
          <cell r="R233">
            <v>0</v>
          </cell>
          <cell r="S233">
            <v>22428</v>
          </cell>
          <cell r="T233">
            <v>0</v>
          </cell>
          <cell r="U233">
            <v>0</v>
          </cell>
          <cell r="V233">
            <v>0</v>
          </cell>
          <cell r="W233">
            <v>5836395.939813748</v>
          </cell>
          <cell r="X233">
            <v>0</v>
          </cell>
          <cell r="Y233">
            <v>0</v>
          </cell>
          <cell r="Z233">
            <v>2362334.894754143</v>
          </cell>
          <cell r="AA233">
            <v>3474061.045059605</v>
          </cell>
        </row>
        <row r="234">
          <cell r="C234" t="str">
            <v>South East</v>
          </cell>
          <cell r="D234" t="str">
            <v>QB03187616</v>
          </cell>
          <cell r="E234" t="str">
            <v>22/11kV Bus</v>
          </cell>
          <cell r="F234" t="str">
            <v>SE</v>
          </cell>
          <cell r="G234" t="str">
            <v>QSPN</v>
          </cell>
          <cell r="H234" t="str">
            <v>W2 - Westfield Chermside - 1</v>
          </cell>
          <cell r="I234" t="str">
            <v>11kV Bus</v>
          </cell>
          <cell r="J234">
            <v>1.0202100000000001</v>
          </cell>
          <cell r="K234">
            <v>1642000</v>
          </cell>
          <cell r="L234">
            <v>655000</v>
          </cell>
          <cell r="M234">
            <v>987000</v>
          </cell>
          <cell r="N234">
            <v>32731632.840369351</v>
          </cell>
          <cell r="O234">
            <v>0</v>
          </cell>
          <cell r="P234">
            <v>0</v>
          </cell>
          <cell r="Q234">
            <v>0</v>
          </cell>
          <cell r="R234">
            <v>0</v>
          </cell>
          <cell r="S234">
            <v>95772</v>
          </cell>
          <cell r="T234">
            <v>0</v>
          </cell>
          <cell r="U234">
            <v>0</v>
          </cell>
          <cell r="V234">
            <v>0</v>
          </cell>
          <cell r="W234">
            <v>32731632.840369351</v>
          </cell>
          <cell r="X234">
            <v>0</v>
          </cell>
          <cell r="Y234">
            <v>0</v>
          </cell>
          <cell r="Z234">
            <v>12628115.768892283</v>
          </cell>
          <cell r="AA234">
            <v>20103517.071477067</v>
          </cell>
        </row>
        <row r="235">
          <cell r="C235" t="str">
            <v>South East</v>
          </cell>
          <cell r="D235" t="str">
            <v>3116140885</v>
          </cell>
          <cell r="E235" t="str">
            <v>22/11kV Bus</v>
          </cell>
          <cell r="F235" t="str">
            <v>SE</v>
          </cell>
          <cell r="G235" t="str">
            <v>QMAR</v>
          </cell>
          <cell r="H235" t="str">
            <v>W4 - Westfield Helensvale</v>
          </cell>
          <cell r="I235" t="str">
            <v>11kV Bus</v>
          </cell>
          <cell r="J235">
            <v>1.0202100000000001</v>
          </cell>
          <cell r="K235">
            <v>5211000</v>
          </cell>
          <cell r="L235">
            <v>0</v>
          </cell>
          <cell r="M235">
            <v>5211000</v>
          </cell>
          <cell r="N235">
            <v>8694992.4292600937</v>
          </cell>
          <cell r="O235">
            <v>0</v>
          </cell>
          <cell r="P235">
            <v>0</v>
          </cell>
          <cell r="Q235">
            <v>0</v>
          </cell>
          <cell r="R235">
            <v>0</v>
          </cell>
          <cell r="S235">
            <v>28296</v>
          </cell>
          <cell r="T235">
            <v>0</v>
          </cell>
          <cell r="U235">
            <v>0</v>
          </cell>
          <cell r="V235">
            <v>0</v>
          </cell>
          <cell r="W235">
            <v>8694992.4292600937</v>
          </cell>
          <cell r="X235">
            <v>0</v>
          </cell>
          <cell r="Y235">
            <v>0</v>
          </cell>
          <cell r="Z235">
            <v>3212821.9594465788</v>
          </cell>
          <cell r="AA235">
            <v>5482170.4698135145</v>
          </cell>
        </row>
        <row r="236">
          <cell r="C236" t="str">
            <v>South East</v>
          </cell>
          <cell r="D236" t="str">
            <v>3116258509</v>
          </cell>
          <cell r="E236" t="str">
            <v>22/11kV Bus</v>
          </cell>
          <cell r="F236" t="str">
            <v>SE</v>
          </cell>
          <cell r="G236" t="str">
            <v>QMRE</v>
          </cell>
          <cell r="H236" t="str">
            <v>PC2 - Patrick Terminals</v>
          </cell>
          <cell r="I236" t="str">
            <v>11kV Bus</v>
          </cell>
          <cell r="J236">
            <v>1.0202100000000001</v>
          </cell>
          <cell r="K236">
            <v>2670000</v>
          </cell>
          <cell r="L236">
            <v>0</v>
          </cell>
          <cell r="M236">
            <v>2670000</v>
          </cell>
          <cell r="N236">
            <v>15689501.700084878</v>
          </cell>
          <cell r="O236">
            <v>0</v>
          </cell>
          <cell r="P236">
            <v>0</v>
          </cell>
          <cell r="Q236">
            <v>0</v>
          </cell>
          <cell r="R236">
            <v>0</v>
          </cell>
          <cell r="S236">
            <v>33672</v>
          </cell>
          <cell r="T236">
            <v>0</v>
          </cell>
          <cell r="U236">
            <v>0</v>
          </cell>
          <cell r="V236">
            <v>0</v>
          </cell>
          <cell r="W236">
            <v>15689501.700084878</v>
          </cell>
          <cell r="X236">
            <v>0</v>
          </cell>
          <cell r="Y236">
            <v>0</v>
          </cell>
          <cell r="Z236">
            <v>8345834.4924554238</v>
          </cell>
          <cell r="AA236">
            <v>7343667.2076294553</v>
          </cell>
        </row>
        <row r="237">
          <cell r="C237" t="str">
            <v>South East</v>
          </cell>
          <cell r="D237" t="str">
            <v>QB10153381</v>
          </cell>
          <cell r="E237" t="str">
            <v>22/11kV Bus</v>
          </cell>
          <cell r="F237" t="str">
            <v>SE</v>
          </cell>
          <cell r="G237" t="str">
            <v>QTNS</v>
          </cell>
          <cell r="H237" t="str">
            <v>Indooroopilly Shoppingtown (Eureka Asset Mngt)</v>
          </cell>
          <cell r="I237" t="str">
            <v>11kV Bus</v>
          </cell>
          <cell r="J237">
            <v>1.0202100000000001</v>
          </cell>
          <cell r="K237">
            <v>208000</v>
          </cell>
          <cell r="L237">
            <v>0</v>
          </cell>
          <cell r="M237">
            <v>208000</v>
          </cell>
          <cell r="N237">
            <v>35418460.876699671</v>
          </cell>
          <cell r="O237">
            <v>0</v>
          </cell>
          <cell r="P237">
            <v>0</v>
          </cell>
          <cell r="Q237">
            <v>0</v>
          </cell>
          <cell r="R237">
            <v>0</v>
          </cell>
          <cell r="S237">
            <v>92640</v>
          </cell>
          <cell r="T237">
            <v>0</v>
          </cell>
          <cell r="U237">
            <v>0</v>
          </cell>
          <cell r="V237">
            <v>0</v>
          </cell>
          <cell r="W237">
            <v>35418460.876699671</v>
          </cell>
          <cell r="X237">
            <v>0</v>
          </cell>
          <cell r="Y237">
            <v>0</v>
          </cell>
          <cell r="Z237">
            <v>14032843.550179413</v>
          </cell>
          <cell r="AA237">
            <v>21385617.326520253</v>
          </cell>
        </row>
        <row r="238">
          <cell r="C238" t="str">
            <v>South East</v>
          </cell>
          <cell r="D238" t="str">
            <v>QB13511921</v>
          </cell>
          <cell r="E238" t="str">
            <v>22/11kV Bus</v>
          </cell>
          <cell r="F238" t="str">
            <v>SE</v>
          </cell>
          <cell r="G238" t="str">
            <v>QSPN</v>
          </cell>
          <cell r="H238" t="str">
            <v>Holy Spirit Hospital - Chermside</v>
          </cell>
          <cell r="I238" t="str">
            <v>11kV Bus</v>
          </cell>
          <cell r="J238">
            <v>1.0434399999999999</v>
          </cell>
          <cell r="K238">
            <v>1657000</v>
          </cell>
          <cell r="L238">
            <v>0</v>
          </cell>
          <cell r="M238">
            <v>1657000</v>
          </cell>
          <cell r="N238">
            <v>7892000.0000000009</v>
          </cell>
          <cell r="O238">
            <v>0</v>
          </cell>
          <cell r="P238">
            <v>0</v>
          </cell>
          <cell r="Q238">
            <v>0</v>
          </cell>
          <cell r="R238">
            <v>0</v>
          </cell>
          <cell r="S238">
            <v>16791.805700000001</v>
          </cell>
          <cell r="T238">
            <v>0</v>
          </cell>
          <cell r="U238">
            <v>0</v>
          </cell>
          <cell r="V238">
            <v>0</v>
          </cell>
          <cell r="W238">
            <v>7892000.0000000009</v>
          </cell>
          <cell r="X238">
            <v>0</v>
          </cell>
          <cell r="Y238">
            <v>0</v>
          </cell>
          <cell r="Z238">
            <v>3710223.3159445459</v>
          </cell>
          <cell r="AA238">
            <v>4181776.684055455</v>
          </cell>
        </row>
        <row r="239">
          <cell r="C239" t="str">
            <v>South East</v>
          </cell>
          <cell r="D239" t="str">
            <v>QB03674207</v>
          </cell>
          <cell r="E239" t="str">
            <v>22/11kV Bus</v>
          </cell>
          <cell r="F239" t="str">
            <v>SE</v>
          </cell>
          <cell r="G239" t="str">
            <v>QRBS</v>
          </cell>
          <cell r="H239" t="str">
            <v>GU1 - Griffith University Nathan</v>
          </cell>
          <cell r="I239" t="str">
            <v>11kV Bus</v>
          </cell>
          <cell r="J239">
            <v>1.0202100000000001</v>
          </cell>
          <cell r="K239">
            <v>5835000</v>
          </cell>
          <cell r="L239">
            <v>0</v>
          </cell>
          <cell r="M239">
            <v>5835000</v>
          </cell>
          <cell r="N239">
            <v>18636224.640065189</v>
          </cell>
          <cell r="O239">
            <v>0</v>
          </cell>
          <cell r="P239">
            <v>0</v>
          </cell>
          <cell r="Q239">
            <v>0</v>
          </cell>
          <cell r="R239">
            <v>0</v>
          </cell>
          <cell r="S239">
            <v>42756.101557124952</v>
          </cell>
          <cell r="T239">
            <v>0</v>
          </cell>
          <cell r="U239">
            <v>0</v>
          </cell>
          <cell r="V239">
            <v>0</v>
          </cell>
          <cell r="W239">
            <v>18636224.640065189</v>
          </cell>
          <cell r="X239">
            <v>0</v>
          </cell>
          <cell r="Y239">
            <v>0</v>
          </cell>
          <cell r="Z239">
            <v>8382031.5253258841</v>
          </cell>
          <cell r="AA239">
            <v>10254193.114739306</v>
          </cell>
        </row>
        <row r="240">
          <cell r="C240" t="str">
            <v>South East</v>
          </cell>
          <cell r="D240" t="str">
            <v>3120101926</v>
          </cell>
          <cell r="E240" t="str">
            <v>22/11kV Bus</v>
          </cell>
          <cell r="F240" t="str">
            <v>SE</v>
          </cell>
          <cell r="G240" t="str">
            <v>QRLD</v>
          </cell>
          <cell r="H240" t="str">
            <v>P&amp;M - SG806042</v>
          </cell>
          <cell r="I240" t="str">
            <v>11kV Bus</v>
          </cell>
          <cell r="J240">
            <v>1.0434399999999999</v>
          </cell>
          <cell r="K240">
            <v>4812000</v>
          </cell>
          <cell r="L240">
            <v>1935000</v>
          </cell>
          <cell r="M240">
            <v>2877000</v>
          </cell>
          <cell r="N240">
            <v>35670392.069622383</v>
          </cell>
          <cell r="O240">
            <v>0</v>
          </cell>
          <cell r="P240">
            <v>0</v>
          </cell>
          <cell r="Q240">
            <v>0</v>
          </cell>
          <cell r="R240">
            <v>0</v>
          </cell>
          <cell r="S240">
            <v>73116</v>
          </cell>
          <cell r="T240">
            <v>0</v>
          </cell>
          <cell r="U240">
            <v>0</v>
          </cell>
          <cell r="V240">
            <v>0</v>
          </cell>
          <cell r="W240">
            <v>35670392.069622383</v>
          </cell>
          <cell r="X240">
            <v>0</v>
          </cell>
          <cell r="Y240">
            <v>0</v>
          </cell>
          <cell r="Z240">
            <v>16712082.796928357</v>
          </cell>
          <cell r="AA240">
            <v>18958309.272694025</v>
          </cell>
        </row>
        <row r="241">
          <cell r="C241" t="str">
            <v>South East</v>
          </cell>
          <cell r="D241" t="str">
            <v>QB03675122</v>
          </cell>
          <cell r="E241" t="str">
            <v>22/11kV Bus</v>
          </cell>
          <cell r="F241" t="str">
            <v>SE</v>
          </cell>
          <cell r="G241" t="str">
            <v>QRBS</v>
          </cell>
          <cell r="H241" t="str">
            <v>Queensland Health - QE2 - QH112</v>
          </cell>
          <cell r="I241" t="str">
            <v>11kV Bus</v>
          </cell>
          <cell r="J241">
            <v>1.0434399999999999</v>
          </cell>
          <cell r="K241">
            <v>1914000</v>
          </cell>
          <cell r="L241">
            <v>0</v>
          </cell>
          <cell r="M241">
            <v>1914000</v>
          </cell>
          <cell r="N241">
            <v>7785078.774039275</v>
          </cell>
          <cell r="O241">
            <v>0</v>
          </cell>
          <cell r="P241">
            <v>0</v>
          </cell>
          <cell r="Q241">
            <v>0</v>
          </cell>
          <cell r="R241">
            <v>0</v>
          </cell>
          <cell r="S241">
            <v>15540</v>
          </cell>
          <cell r="T241">
            <v>0</v>
          </cell>
          <cell r="U241">
            <v>0</v>
          </cell>
          <cell r="V241">
            <v>0</v>
          </cell>
          <cell r="W241">
            <v>7785078.774039275</v>
          </cell>
          <cell r="X241">
            <v>0</v>
          </cell>
          <cell r="Y241">
            <v>0</v>
          </cell>
          <cell r="Z241">
            <v>3630516.3060638639</v>
          </cell>
          <cell r="AA241">
            <v>4154562.4679754106</v>
          </cell>
        </row>
        <row r="242">
          <cell r="C242" t="str">
            <v>South East</v>
          </cell>
          <cell r="D242" t="str">
            <v>3120038403</v>
          </cell>
          <cell r="E242" t="str">
            <v>22/11kV Bus</v>
          </cell>
          <cell r="F242" t="str">
            <v>SE</v>
          </cell>
          <cell r="G242" t="str">
            <v>QSPN</v>
          </cell>
          <cell r="H242" t="str">
            <v>Barrett Burston Malting</v>
          </cell>
          <cell r="I242" t="str">
            <v>11kV Bus</v>
          </cell>
          <cell r="J242">
            <v>1.0202100000000001</v>
          </cell>
          <cell r="K242">
            <v>1717000</v>
          </cell>
          <cell r="L242">
            <v>0</v>
          </cell>
          <cell r="M242">
            <v>1717000</v>
          </cell>
          <cell r="N242">
            <v>12855544</v>
          </cell>
          <cell r="O242">
            <v>0</v>
          </cell>
          <cell r="P242">
            <v>0</v>
          </cell>
          <cell r="Q242">
            <v>0</v>
          </cell>
          <cell r="R242">
            <v>0</v>
          </cell>
          <cell r="S242">
            <v>35073.023724055245</v>
          </cell>
          <cell r="T242">
            <v>0</v>
          </cell>
          <cell r="U242">
            <v>0</v>
          </cell>
          <cell r="V242">
            <v>0</v>
          </cell>
          <cell r="W242">
            <v>12855544</v>
          </cell>
          <cell r="X242">
            <v>0</v>
          </cell>
          <cell r="Y242">
            <v>0</v>
          </cell>
          <cell r="Z242">
            <v>6903541</v>
          </cell>
          <cell r="AA242">
            <v>5952003</v>
          </cell>
        </row>
        <row r="243">
          <cell r="C243" t="str">
            <v>South East</v>
          </cell>
          <cell r="D243" t="str">
            <v>3120157527</v>
          </cell>
          <cell r="E243" t="str">
            <v>22/11kV Bus</v>
          </cell>
          <cell r="F243" t="str">
            <v>SE</v>
          </cell>
          <cell r="G243" t="str">
            <v>QMAR</v>
          </cell>
          <cell r="H243" t="str">
            <v>Gold Coast Light Rail - DEPW</v>
          </cell>
          <cell r="I243" t="str">
            <v>11kV Bus</v>
          </cell>
          <cell r="J243">
            <v>1.0202100000000001</v>
          </cell>
          <cell r="K243">
            <v>1305000</v>
          </cell>
          <cell r="L243">
            <v>1305000</v>
          </cell>
          <cell r="M243">
            <v>0</v>
          </cell>
          <cell r="N243">
            <v>2715691.8318381566</v>
          </cell>
          <cell r="O243">
            <v>0</v>
          </cell>
          <cell r="P243">
            <v>0</v>
          </cell>
          <cell r="Q243">
            <v>0</v>
          </cell>
          <cell r="R243">
            <v>0</v>
          </cell>
          <cell r="S243">
            <v>8004</v>
          </cell>
          <cell r="T243">
            <v>0</v>
          </cell>
          <cell r="U243">
            <v>0</v>
          </cell>
          <cell r="V243">
            <v>0</v>
          </cell>
          <cell r="W243">
            <v>2715691.8318381566</v>
          </cell>
          <cell r="X243">
            <v>0</v>
          </cell>
          <cell r="Y243">
            <v>0</v>
          </cell>
          <cell r="Z243">
            <v>1469383.1879709433</v>
          </cell>
          <cell r="AA243">
            <v>1246308.6438672133</v>
          </cell>
        </row>
        <row r="244">
          <cell r="C244" t="str">
            <v>South East</v>
          </cell>
          <cell r="D244" t="str">
            <v>3120025083</v>
          </cell>
          <cell r="E244" t="str">
            <v>22/11kV Bus</v>
          </cell>
          <cell r="F244" t="str">
            <v>SE</v>
          </cell>
          <cell r="G244" t="str">
            <v>QSPN</v>
          </cell>
          <cell r="H244" t="str">
            <v>Wagner Pinkenba Cement Mill</v>
          </cell>
          <cell r="I244" t="str">
            <v>11kV Bus</v>
          </cell>
          <cell r="J244">
            <v>1.0202100000000001</v>
          </cell>
          <cell r="K244">
            <v>8544000</v>
          </cell>
          <cell r="L244">
            <v>4272000</v>
          </cell>
          <cell r="M244">
            <v>4272000</v>
          </cell>
          <cell r="N244">
            <v>22991414.806000002</v>
          </cell>
          <cell r="O244">
            <v>0</v>
          </cell>
          <cell r="P244">
            <v>0</v>
          </cell>
          <cell r="Q244">
            <v>0</v>
          </cell>
          <cell r="R244">
            <v>0</v>
          </cell>
          <cell r="S244">
            <v>60785.869899999991</v>
          </cell>
          <cell r="T244">
            <v>0</v>
          </cell>
          <cell r="U244">
            <v>0</v>
          </cell>
          <cell r="V244">
            <v>0</v>
          </cell>
          <cell r="W244">
            <v>22991414.806000002</v>
          </cell>
          <cell r="X244">
            <v>0</v>
          </cell>
          <cell r="Y244">
            <v>0</v>
          </cell>
          <cell r="Z244">
            <v>12728884.055000002</v>
          </cell>
          <cell r="AA244">
            <v>10262530.751</v>
          </cell>
        </row>
        <row r="245">
          <cell r="C245" t="str">
            <v>South East</v>
          </cell>
          <cell r="D245" t="str">
            <v>3114853582</v>
          </cell>
          <cell r="E245" t="str">
            <v>22/11kV Bus</v>
          </cell>
          <cell r="F245" t="str">
            <v>SE</v>
          </cell>
          <cell r="G245" t="str">
            <v>QABR</v>
          </cell>
          <cell r="H245" t="str">
            <v>Greenmountain Food Processing</v>
          </cell>
          <cell r="I245" t="str">
            <v>11kV Bus</v>
          </cell>
          <cell r="J245">
            <v>1.0434399999999999</v>
          </cell>
          <cell r="K245">
            <v>803000</v>
          </cell>
          <cell r="L245">
            <v>0</v>
          </cell>
          <cell r="M245">
            <v>803000</v>
          </cell>
          <cell r="N245">
            <v>7815534.7583950972</v>
          </cell>
          <cell r="O245">
            <v>0</v>
          </cell>
          <cell r="P245">
            <v>0</v>
          </cell>
          <cell r="Q245">
            <v>0</v>
          </cell>
          <cell r="R245">
            <v>0</v>
          </cell>
          <cell r="S245">
            <v>17820</v>
          </cell>
          <cell r="T245">
            <v>0</v>
          </cell>
          <cell r="U245">
            <v>0</v>
          </cell>
          <cell r="V245">
            <v>0</v>
          </cell>
          <cell r="W245">
            <v>7815534.7583950972</v>
          </cell>
          <cell r="X245">
            <v>0</v>
          </cell>
          <cell r="Y245">
            <v>0</v>
          </cell>
          <cell r="Z245">
            <v>3297953.0984594938</v>
          </cell>
          <cell r="AA245">
            <v>4517581.6599356038</v>
          </cell>
        </row>
        <row r="246">
          <cell r="C246" t="str">
            <v>South East</v>
          </cell>
          <cell r="D246" t="str">
            <v>3120109208</v>
          </cell>
          <cell r="E246" t="str">
            <v>22/11kV Bus</v>
          </cell>
          <cell r="F246" t="str">
            <v>SE</v>
          </cell>
          <cell r="G246" t="str">
            <v>QCBW</v>
          </cell>
          <cell r="H246" t="str">
            <v>Dept of Justice &amp; Attorney General - Brisbane Courts 419 George St</v>
          </cell>
          <cell r="I246" t="str">
            <v>11kV Bus</v>
          </cell>
          <cell r="J246">
            <v>1.0434399999999999</v>
          </cell>
          <cell r="K246">
            <v>3004000</v>
          </cell>
          <cell r="L246">
            <v>0</v>
          </cell>
          <cell r="M246">
            <v>3004000</v>
          </cell>
          <cell r="N246">
            <v>6653477.9283229904</v>
          </cell>
          <cell r="O246">
            <v>0</v>
          </cell>
          <cell r="P246">
            <v>0</v>
          </cell>
          <cell r="Q246">
            <v>0</v>
          </cell>
          <cell r="R246">
            <v>0</v>
          </cell>
          <cell r="S246">
            <v>15372</v>
          </cell>
          <cell r="T246">
            <v>0</v>
          </cell>
          <cell r="U246">
            <v>0</v>
          </cell>
          <cell r="V246">
            <v>0</v>
          </cell>
          <cell r="W246">
            <v>6653477.9283229904</v>
          </cell>
          <cell r="X246">
            <v>0</v>
          </cell>
          <cell r="Y246">
            <v>0</v>
          </cell>
          <cell r="Z246">
            <v>2661435.8974907566</v>
          </cell>
          <cell r="AA246">
            <v>3992042.0308322343</v>
          </cell>
        </row>
        <row r="247">
          <cell r="C247" t="str">
            <v>South East</v>
          </cell>
          <cell r="D247" t="str">
            <v>3120024469</v>
          </cell>
          <cell r="E247" t="str">
            <v>22/11kV Bus</v>
          </cell>
          <cell r="F247" t="str">
            <v>SE</v>
          </cell>
          <cell r="G247" t="str">
            <v>QBMH</v>
          </cell>
          <cell r="H247" t="str">
            <v>GPT Propert Mngt (111 Eagle St)</v>
          </cell>
          <cell r="I247" t="str">
            <v>11kV Bus</v>
          </cell>
          <cell r="J247">
            <v>1.0434399999999999</v>
          </cell>
          <cell r="K247">
            <v>3199000</v>
          </cell>
          <cell r="L247">
            <v>0</v>
          </cell>
          <cell r="M247">
            <v>3199000</v>
          </cell>
          <cell r="N247">
            <v>6320812.0084116049</v>
          </cell>
          <cell r="O247">
            <v>0</v>
          </cell>
          <cell r="P247">
            <v>0</v>
          </cell>
          <cell r="Q247">
            <v>0</v>
          </cell>
          <cell r="R247">
            <v>0</v>
          </cell>
          <cell r="S247">
            <v>26796</v>
          </cell>
          <cell r="T247">
            <v>0</v>
          </cell>
          <cell r="U247">
            <v>0</v>
          </cell>
          <cell r="V247">
            <v>0</v>
          </cell>
          <cell r="W247">
            <v>6320812.0084116049</v>
          </cell>
          <cell r="X247">
            <v>0</v>
          </cell>
          <cell r="Y247">
            <v>0</v>
          </cell>
          <cell r="Z247">
            <v>2477030.0389436251</v>
          </cell>
          <cell r="AA247">
            <v>3843781.9694679794</v>
          </cell>
        </row>
        <row r="248">
          <cell r="C248" t="str">
            <v>South East</v>
          </cell>
          <cell r="D248" t="str">
            <v>3120119028</v>
          </cell>
          <cell r="E248" t="str">
            <v>22/11kV Bus</v>
          </cell>
          <cell r="F248" t="str">
            <v>SE</v>
          </cell>
          <cell r="G248" t="str">
            <v>QTNS</v>
          </cell>
          <cell r="H248" t="str">
            <v>Translational Research Institute (Wooloongabba)</v>
          </cell>
          <cell r="I248" t="str">
            <v>11kV Bus</v>
          </cell>
          <cell r="J248">
            <v>1.0202100000000001</v>
          </cell>
          <cell r="K248">
            <v>1725000</v>
          </cell>
          <cell r="L248">
            <v>0</v>
          </cell>
          <cell r="M248">
            <v>1725000</v>
          </cell>
          <cell r="N248">
            <v>14825540.013822686</v>
          </cell>
          <cell r="O248">
            <v>0</v>
          </cell>
          <cell r="P248">
            <v>0</v>
          </cell>
          <cell r="Q248">
            <v>0</v>
          </cell>
          <cell r="R248">
            <v>0</v>
          </cell>
          <cell r="S248">
            <v>27648</v>
          </cell>
          <cell r="T248">
            <v>0</v>
          </cell>
          <cell r="U248">
            <v>0</v>
          </cell>
          <cell r="V248">
            <v>0</v>
          </cell>
          <cell r="W248">
            <v>14825540.013822686</v>
          </cell>
          <cell r="X248">
            <v>0</v>
          </cell>
          <cell r="Y248">
            <v>0</v>
          </cell>
          <cell r="Z248">
            <v>7152025.5229199491</v>
          </cell>
          <cell r="AA248">
            <v>7673514.4909027359</v>
          </cell>
        </row>
        <row r="249">
          <cell r="C249" t="str">
            <v>South East</v>
          </cell>
          <cell r="D249" t="str">
            <v>3117139376</v>
          </cell>
          <cell r="E249" t="str">
            <v>22/11kV Bus</v>
          </cell>
          <cell r="F249" t="str">
            <v>SE</v>
          </cell>
          <cell r="G249" t="str">
            <v>QSPN</v>
          </cell>
          <cell r="H249" t="str">
            <v>B2 - Boral Plasterboard</v>
          </cell>
          <cell r="I249" t="str">
            <v>11kV Bus</v>
          </cell>
          <cell r="J249">
            <v>1.0202100000000001</v>
          </cell>
          <cell r="K249">
            <v>4079000</v>
          </cell>
          <cell r="L249">
            <v>0</v>
          </cell>
          <cell r="M249">
            <v>4079000</v>
          </cell>
          <cell r="N249">
            <v>17139129.786307845</v>
          </cell>
          <cell r="O249">
            <v>0</v>
          </cell>
          <cell r="P249">
            <v>0</v>
          </cell>
          <cell r="Q249">
            <v>0</v>
          </cell>
          <cell r="R249">
            <v>0</v>
          </cell>
          <cell r="S249">
            <v>38916</v>
          </cell>
          <cell r="T249">
            <v>0</v>
          </cell>
          <cell r="U249">
            <v>0</v>
          </cell>
          <cell r="V249">
            <v>0</v>
          </cell>
          <cell r="W249">
            <v>17139129.786307845</v>
          </cell>
          <cell r="X249">
            <v>0</v>
          </cell>
          <cell r="Y249">
            <v>0</v>
          </cell>
          <cell r="Z249">
            <v>6959013.5074698189</v>
          </cell>
          <cell r="AA249">
            <v>10180116.278838025</v>
          </cell>
        </row>
        <row r="250">
          <cell r="C250" t="str">
            <v>South East</v>
          </cell>
          <cell r="D250" t="str">
            <v>3120152640</v>
          </cell>
          <cell r="E250" t="str">
            <v>22/11kV Bus</v>
          </cell>
          <cell r="F250" t="str">
            <v>SE</v>
          </cell>
          <cell r="G250" t="str">
            <v>QPWD</v>
          </cell>
          <cell r="H250" t="str">
            <v>Sunshine Coast University Hospital</v>
          </cell>
          <cell r="I250" t="str">
            <v>11kV Bus</v>
          </cell>
          <cell r="J250">
            <v>1.01095</v>
          </cell>
          <cell r="K250">
            <v>3508000</v>
          </cell>
          <cell r="L250">
            <v>2862000</v>
          </cell>
          <cell r="M250">
            <v>646000</v>
          </cell>
          <cell r="N250">
            <v>53840703.385722533</v>
          </cell>
          <cell r="O250">
            <v>0</v>
          </cell>
          <cell r="P250">
            <v>0</v>
          </cell>
          <cell r="Q250">
            <v>0</v>
          </cell>
          <cell r="R250">
            <v>0</v>
          </cell>
          <cell r="S250">
            <v>96036</v>
          </cell>
          <cell r="T250">
            <v>0</v>
          </cell>
          <cell r="U250">
            <v>0</v>
          </cell>
          <cell r="V250">
            <v>0</v>
          </cell>
          <cell r="W250">
            <v>53840703.385722533</v>
          </cell>
          <cell r="X250">
            <v>0</v>
          </cell>
          <cell r="Y250">
            <v>0</v>
          </cell>
          <cell r="Z250">
            <v>27469534.400884349</v>
          </cell>
          <cell r="AA250">
            <v>26371168.98483818</v>
          </cell>
        </row>
        <row r="251">
          <cell r="C251" t="str">
            <v>South East</v>
          </cell>
          <cell r="D251" t="str">
            <v>3117309077</v>
          </cell>
          <cell r="E251" t="str">
            <v>22/11kV Bus</v>
          </cell>
          <cell r="F251" t="str">
            <v>SE</v>
          </cell>
          <cell r="G251" t="str">
            <v>QSPN</v>
          </cell>
          <cell r="H251" t="str">
            <v>Tradecoast Central</v>
          </cell>
          <cell r="I251" t="str">
            <v>11kV Bus</v>
          </cell>
          <cell r="J251">
            <v>1.0129900000000001</v>
          </cell>
          <cell r="K251">
            <v>1359000</v>
          </cell>
          <cell r="L251">
            <v>0</v>
          </cell>
          <cell r="M251">
            <v>1359000</v>
          </cell>
          <cell r="N251">
            <v>17392755.854054566</v>
          </cell>
          <cell r="O251">
            <v>0</v>
          </cell>
          <cell r="P251">
            <v>0</v>
          </cell>
          <cell r="Q251">
            <v>0</v>
          </cell>
          <cell r="R251">
            <v>0</v>
          </cell>
          <cell r="S251">
            <v>44304</v>
          </cell>
          <cell r="T251">
            <v>0</v>
          </cell>
          <cell r="U251">
            <v>0</v>
          </cell>
          <cell r="V251">
            <v>0</v>
          </cell>
          <cell r="W251">
            <v>17392755.854054566</v>
          </cell>
          <cell r="X251">
            <v>0</v>
          </cell>
          <cell r="Y251">
            <v>0</v>
          </cell>
          <cell r="Z251">
            <v>6428771.188278188</v>
          </cell>
          <cell r="AA251">
            <v>10963984.665776379</v>
          </cell>
        </row>
        <row r="252">
          <cell r="C252" t="str">
            <v>South East</v>
          </cell>
          <cell r="D252" t="str">
            <v>QB05998131</v>
          </cell>
          <cell r="E252" t="str">
            <v>22/11kV Bus</v>
          </cell>
          <cell r="F252" t="str">
            <v>SE</v>
          </cell>
          <cell r="G252" t="str">
            <v>QBMH</v>
          </cell>
          <cell r="H252" t="str">
            <v>Blue Tower Brisbane</v>
          </cell>
          <cell r="I252" t="str">
            <v>11kV Bus</v>
          </cell>
          <cell r="J252">
            <v>1.0202100000000001</v>
          </cell>
          <cell r="K252">
            <v>1366000</v>
          </cell>
          <cell r="L252">
            <v>0</v>
          </cell>
          <cell r="M252">
            <v>1366000</v>
          </cell>
          <cell r="N252">
            <v>5765327.1595965717</v>
          </cell>
          <cell r="O252">
            <v>0</v>
          </cell>
          <cell r="P252">
            <v>0</v>
          </cell>
          <cell r="Q252">
            <v>0</v>
          </cell>
          <cell r="R252">
            <v>0</v>
          </cell>
          <cell r="S252">
            <v>21612</v>
          </cell>
          <cell r="T252">
            <v>0</v>
          </cell>
          <cell r="U252">
            <v>0</v>
          </cell>
          <cell r="V252">
            <v>0</v>
          </cell>
          <cell r="W252">
            <v>5765327.1595965717</v>
          </cell>
          <cell r="X252">
            <v>0</v>
          </cell>
          <cell r="Y252">
            <v>0</v>
          </cell>
          <cell r="Z252">
            <v>1694852.5298063376</v>
          </cell>
          <cell r="AA252">
            <v>4070474.6297902339</v>
          </cell>
        </row>
        <row r="253">
          <cell r="C253" t="str">
            <v>South East</v>
          </cell>
          <cell r="D253" t="str">
            <v>QB13849948</v>
          </cell>
          <cell r="E253" t="str">
            <v>22/11kV Bus</v>
          </cell>
          <cell r="F253" t="str">
            <v>SE</v>
          </cell>
          <cell r="G253" t="str">
            <v>QABM</v>
          </cell>
          <cell r="H253" t="str">
            <v>Bradken Ipswich (HV)</v>
          </cell>
          <cell r="I253" t="str">
            <v>11kV Bus</v>
          </cell>
          <cell r="J253">
            <v>1.0202100000000001</v>
          </cell>
          <cell r="K253">
            <v>514000</v>
          </cell>
          <cell r="L253">
            <v>0</v>
          </cell>
          <cell r="M253">
            <v>514000</v>
          </cell>
          <cell r="N253">
            <v>1610000</v>
          </cell>
          <cell r="O253">
            <v>0</v>
          </cell>
          <cell r="P253">
            <v>0</v>
          </cell>
          <cell r="Q253">
            <v>0</v>
          </cell>
          <cell r="R253">
            <v>0</v>
          </cell>
          <cell r="S253">
            <v>15804</v>
          </cell>
          <cell r="T253">
            <v>0</v>
          </cell>
          <cell r="U253">
            <v>0</v>
          </cell>
          <cell r="V253">
            <v>0</v>
          </cell>
          <cell r="W253">
            <v>1610000</v>
          </cell>
          <cell r="X253">
            <v>0</v>
          </cell>
          <cell r="Y253">
            <v>0</v>
          </cell>
          <cell r="Z253">
            <v>855496.01571064547</v>
          </cell>
          <cell r="AA253">
            <v>754503.98428935464</v>
          </cell>
        </row>
        <row r="254">
          <cell r="C254" t="str">
            <v>South East</v>
          </cell>
          <cell r="D254" t="str">
            <v>QB00157309</v>
          </cell>
          <cell r="E254" t="str">
            <v>22/11kV Bus</v>
          </cell>
          <cell r="F254" t="str">
            <v>SE</v>
          </cell>
          <cell r="G254" t="str">
            <v>QBMH</v>
          </cell>
          <cell r="H254" t="str">
            <v>YF05 - Capalaba Pk Shopping Centre</v>
          </cell>
          <cell r="I254" t="str">
            <v>11kV Bus</v>
          </cell>
          <cell r="J254">
            <v>1.0202100000000001</v>
          </cell>
          <cell r="K254">
            <v>452000</v>
          </cell>
          <cell r="L254">
            <v>0</v>
          </cell>
          <cell r="M254">
            <v>452000</v>
          </cell>
          <cell r="N254">
            <v>12047530.690123735</v>
          </cell>
          <cell r="O254">
            <v>0</v>
          </cell>
          <cell r="P254">
            <v>0</v>
          </cell>
          <cell r="Q254">
            <v>0</v>
          </cell>
          <cell r="R254">
            <v>0</v>
          </cell>
          <cell r="S254">
            <v>29256</v>
          </cell>
          <cell r="T254">
            <v>0</v>
          </cell>
          <cell r="U254">
            <v>0</v>
          </cell>
          <cell r="V254">
            <v>0</v>
          </cell>
          <cell r="W254">
            <v>12047530.690123735</v>
          </cell>
          <cell r="X254">
            <v>0</v>
          </cell>
          <cell r="Y254">
            <v>0</v>
          </cell>
          <cell r="Z254">
            <v>5060344.2146707643</v>
          </cell>
          <cell r="AA254">
            <v>6987186.4754529698</v>
          </cell>
        </row>
        <row r="255">
          <cell r="C255" t="str">
            <v>South East</v>
          </cell>
          <cell r="D255" t="str">
            <v>QB00977853</v>
          </cell>
          <cell r="E255" t="str">
            <v>22/11kV Bus</v>
          </cell>
          <cell r="F255" t="str">
            <v>SE</v>
          </cell>
          <cell r="G255" t="str">
            <v>QMGB</v>
          </cell>
          <cell r="H255" t="str">
            <v>Gold Coast Airport</v>
          </cell>
          <cell r="I255" t="str">
            <v>11kV Bus</v>
          </cell>
          <cell r="J255">
            <v>1.0202100000000001</v>
          </cell>
          <cell r="K255">
            <v>3242000</v>
          </cell>
          <cell r="L255">
            <v>126000</v>
          </cell>
          <cell r="M255">
            <v>3116000</v>
          </cell>
          <cell r="N255">
            <v>17000000</v>
          </cell>
          <cell r="O255">
            <v>0</v>
          </cell>
          <cell r="P255">
            <v>0</v>
          </cell>
          <cell r="Q255">
            <v>0</v>
          </cell>
          <cell r="R255">
            <v>0</v>
          </cell>
          <cell r="S255">
            <v>40800.000000000015</v>
          </cell>
          <cell r="T255">
            <v>0</v>
          </cell>
          <cell r="U255">
            <v>0</v>
          </cell>
          <cell r="V255">
            <v>0</v>
          </cell>
          <cell r="W255">
            <v>17000000</v>
          </cell>
          <cell r="X255">
            <v>0</v>
          </cell>
          <cell r="Y255">
            <v>0</v>
          </cell>
          <cell r="Z255">
            <v>7641163.5104049388</v>
          </cell>
          <cell r="AA255">
            <v>9358836.4895950612</v>
          </cell>
        </row>
        <row r="256">
          <cell r="C256" t="str">
            <v>South East</v>
          </cell>
          <cell r="D256" t="str">
            <v>3115205266</v>
          </cell>
          <cell r="E256" t="str">
            <v>22/11kV Bus</v>
          </cell>
          <cell r="F256" t="str">
            <v>SE</v>
          </cell>
          <cell r="G256" t="str">
            <v>QMGB</v>
          </cell>
          <cell r="H256" t="str">
            <v>J3 - Gold Coast Convention Centre</v>
          </cell>
          <cell r="I256" t="str">
            <v>11kV Bus</v>
          </cell>
          <cell r="J256">
            <v>1.0434399999999999</v>
          </cell>
          <cell r="K256">
            <v>2020000</v>
          </cell>
          <cell r="L256">
            <v>0</v>
          </cell>
          <cell r="M256">
            <v>2020000</v>
          </cell>
          <cell r="N256">
            <v>3789266.5662761065</v>
          </cell>
          <cell r="O256">
            <v>0</v>
          </cell>
          <cell r="P256">
            <v>0</v>
          </cell>
          <cell r="Q256">
            <v>0</v>
          </cell>
          <cell r="R256">
            <v>0</v>
          </cell>
          <cell r="S256">
            <v>12384</v>
          </cell>
          <cell r="T256">
            <v>0</v>
          </cell>
          <cell r="U256">
            <v>0</v>
          </cell>
          <cell r="V256">
            <v>0</v>
          </cell>
          <cell r="W256">
            <v>3789266.5662761065</v>
          </cell>
          <cell r="X256">
            <v>0</v>
          </cell>
          <cell r="Y256">
            <v>0</v>
          </cell>
          <cell r="Z256">
            <v>1482448.5180476957</v>
          </cell>
          <cell r="AA256">
            <v>2306818.048228411</v>
          </cell>
        </row>
        <row r="257">
          <cell r="C257" t="str">
            <v>South East</v>
          </cell>
          <cell r="D257" t="str">
            <v>QB13160117</v>
          </cell>
          <cell r="E257" t="str">
            <v>22/11kV Bus</v>
          </cell>
          <cell r="F257" t="str">
            <v>SE</v>
          </cell>
          <cell r="G257" t="str">
            <v>QMRE</v>
          </cell>
          <cell r="H257" t="str">
            <v>Metal Corporation Recyclers (Onesteel)</v>
          </cell>
          <cell r="I257" t="str">
            <v>11kV Bus</v>
          </cell>
          <cell r="J257">
            <v>1.0202100000000001</v>
          </cell>
          <cell r="K257">
            <v>3404000</v>
          </cell>
          <cell r="L257">
            <v>0</v>
          </cell>
          <cell r="M257">
            <v>3404000</v>
          </cell>
          <cell r="N257">
            <v>4219357.7934722276</v>
          </cell>
          <cell r="O257">
            <v>0</v>
          </cell>
          <cell r="P257">
            <v>0</v>
          </cell>
          <cell r="Q257">
            <v>0</v>
          </cell>
          <cell r="R257">
            <v>0</v>
          </cell>
          <cell r="S257">
            <v>60444</v>
          </cell>
          <cell r="T257">
            <v>0</v>
          </cell>
          <cell r="U257">
            <v>0</v>
          </cell>
          <cell r="V257">
            <v>0</v>
          </cell>
          <cell r="W257">
            <v>4219357.7934722276</v>
          </cell>
          <cell r="X257">
            <v>0</v>
          </cell>
          <cell r="Y257">
            <v>0</v>
          </cell>
          <cell r="Z257">
            <v>706686.51667441148</v>
          </cell>
          <cell r="AA257">
            <v>3512671.2767978162</v>
          </cell>
        </row>
        <row r="258">
          <cell r="C258" t="str">
            <v>South East</v>
          </cell>
          <cell r="D258" t="str">
            <v>QB07804423</v>
          </cell>
          <cell r="E258" t="str">
            <v>22/11kV Bus</v>
          </cell>
          <cell r="F258" t="str">
            <v>SE</v>
          </cell>
          <cell r="G258" t="str">
            <v>QLGH</v>
          </cell>
          <cell r="H258" t="str">
            <v>Queensland Breweries Yatala</v>
          </cell>
          <cell r="I258" t="str">
            <v>11kV Bus</v>
          </cell>
          <cell r="J258">
            <v>1.0434399999999999</v>
          </cell>
          <cell r="K258">
            <v>5703000</v>
          </cell>
          <cell r="L258">
            <v>0</v>
          </cell>
          <cell r="M258">
            <v>5703000</v>
          </cell>
          <cell r="N258">
            <v>28539948.180951361</v>
          </cell>
          <cell r="O258">
            <v>0</v>
          </cell>
          <cell r="P258">
            <v>0</v>
          </cell>
          <cell r="Q258">
            <v>0</v>
          </cell>
          <cell r="R258">
            <v>0</v>
          </cell>
          <cell r="S258">
            <v>70776</v>
          </cell>
          <cell r="T258">
            <v>0</v>
          </cell>
          <cell r="U258">
            <v>0</v>
          </cell>
          <cell r="V258">
            <v>0</v>
          </cell>
          <cell r="W258">
            <v>28539948.180951361</v>
          </cell>
          <cell r="X258">
            <v>0</v>
          </cell>
          <cell r="Y258">
            <v>0</v>
          </cell>
          <cell r="Z258">
            <v>12059605.993375294</v>
          </cell>
          <cell r="AA258">
            <v>16480342.187576067</v>
          </cell>
        </row>
        <row r="259">
          <cell r="C259" t="str">
            <v>South East</v>
          </cell>
          <cell r="D259" t="str">
            <v>QB03567478</v>
          </cell>
          <cell r="E259" t="str">
            <v>22/11kV Bus</v>
          </cell>
          <cell r="F259" t="str">
            <v>SE</v>
          </cell>
          <cell r="G259" t="str">
            <v>QCBW</v>
          </cell>
          <cell r="H259" t="str">
            <v>QUT Kelvin Grove - 1</v>
          </cell>
          <cell r="I259" t="str">
            <v>11kV Bus</v>
          </cell>
          <cell r="J259">
            <v>1.0202100000000001</v>
          </cell>
          <cell r="K259">
            <v>5059000</v>
          </cell>
          <cell r="L259">
            <v>579000</v>
          </cell>
          <cell r="M259">
            <v>4480000</v>
          </cell>
          <cell r="N259">
            <v>9431564.7000000011</v>
          </cell>
          <cell r="O259">
            <v>0</v>
          </cell>
          <cell r="P259">
            <v>0</v>
          </cell>
          <cell r="Q259">
            <v>0</v>
          </cell>
          <cell r="R259">
            <v>0</v>
          </cell>
          <cell r="S259">
            <v>23632.2588</v>
          </cell>
          <cell r="T259">
            <v>0</v>
          </cell>
          <cell r="U259">
            <v>0</v>
          </cell>
          <cell r="V259">
            <v>0</v>
          </cell>
          <cell r="W259">
            <v>9431564.7000000011</v>
          </cell>
          <cell r="X259">
            <v>0</v>
          </cell>
          <cell r="Y259">
            <v>0</v>
          </cell>
          <cell r="Z259">
            <v>4029613.7000000007</v>
          </cell>
          <cell r="AA259">
            <v>5401951</v>
          </cell>
        </row>
        <row r="260">
          <cell r="C260" t="str">
            <v>South East</v>
          </cell>
          <cell r="D260" t="str">
            <v>QB06644406</v>
          </cell>
          <cell r="E260" t="str">
            <v>22/11kV Bus</v>
          </cell>
          <cell r="F260" t="str">
            <v>SE</v>
          </cell>
          <cell r="G260" t="str">
            <v>QBMH</v>
          </cell>
          <cell r="H260" t="str">
            <v>Riverside Centre</v>
          </cell>
          <cell r="I260" t="str">
            <v>11kV Bus</v>
          </cell>
          <cell r="J260">
            <v>1.0434399999999999</v>
          </cell>
          <cell r="K260">
            <v>5097000</v>
          </cell>
          <cell r="L260">
            <v>0</v>
          </cell>
          <cell r="M260">
            <v>5097000</v>
          </cell>
          <cell r="N260">
            <v>10683766.381999999</v>
          </cell>
          <cell r="O260">
            <v>0</v>
          </cell>
          <cell r="P260">
            <v>0</v>
          </cell>
          <cell r="Q260">
            <v>0</v>
          </cell>
          <cell r="R260">
            <v>0</v>
          </cell>
          <cell r="S260">
            <v>30310.713100000001</v>
          </cell>
          <cell r="T260">
            <v>0</v>
          </cell>
          <cell r="U260">
            <v>0</v>
          </cell>
          <cell r="V260">
            <v>0</v>
          </cell>
          <cell r="W260">
            <v>10683766.381999999</v>
          </cell>
          <cell r="X260">
            <v>0</v>
          </cell>
          <cell r="Y260">
            <v>0</v>
          </cell>
          <cell r="Z260">
            <v>3929093.7899999996</v>
          </cell>
          <cell r="AA260">
            <v>6754672.5920000002</v>
          </cell>
        </row>
        <row r="261">
          <cell r="C261" t="str">
            <v>South East</v>
          </cell>
          <cell r="D261" t="str">
            <v>QB06070167</v>
          </cell>
          <cell r="E261" t="str">
            <v>22/11kV Bus</v>
          </cell>
          <cell r="F261" t="str">
            <v>SE</v>
          </cell>
          <cell r="G261" t="str">
            <v>QRBS</v>
          </cell>
          <cell r="H261" t="str">
            <v>YF09 - Sunnypark  Shopping Centre</v>
          </cell>
          <cell r="I261" t="str">
            <v>11kV Bus</v>
          </cell>
          <cell r="J261">
            <v>1.0202100000000001</v>
          </cell>
          <cell r="K261">
            <v>232000</v>
          </cell>
          <cell r="L261">
            <v>0</v>
          </cell>
          <cell r="M261">
            <v>232000</v>
          </cell>
          <cell r="N261">
            <v>5417612.1490000002</v>
          </cell>
          <cell r="O261">
            <v>0</v>
          </cell>
          <cell r="P261">
            <v>0</v>
          </cell>
          <cell r="Q261">
            <v>0</v>
          </cell>
          <cell r="R261">
            <v>0</v>
          </cell>
          <cell r="S261">
            <v>14761.604414000003</v>
          </cell>
          <cell r="T261">
            <v>0</v>
          </cell>
          <cell r="U261">
            <v>0</v>
          </cell>
          <cell r="V261">
            <v>0</v>
          </cell>
          <cell r="W261">
            <v>5417612.1490000002</v>
          </cell>
          <cell r="X261">
            <v>0</v>
          </cell>
          <cell r="Y261">
            <v>0</v>
          </cell>
          <cell r="Z261">
            <v>2265472.2299999995</v>
          </cell>
          <cell r="AA261">
            <v>3152139.9190000007</v>
          </cell>
        </row>
        <row r="262">
          <cell r="C262" t="str">
            <v>South East</v>
          </cell>
          <cell r="D262" t="str">
            <v>3116293100</v>
          </cell>
          <cell r="E262" t="str">
            <v>22/11kV Bus</v>
          </cell>
          <cell r="F262" t="str">
            <v>SE</v>
          </cell>
          <cell r="G262" t="str">
            <v>QLGH</v>
          </cell>
          <cell r="H262" t="str">
            <v>Woolworths - Brisbane RDCT</v>
          </cell>
          <cell r="I262" t="str">
            <v>11kV Bus</v>
          </cell>
          <cell r="J262">
            <v>1.0202100000000001</v>
          </cell>
          <cell r="K262">
            <v>5134000</v>
          </cell>
          <cell r="L262">
            <v>0</v>
          </cell>
          <cell r="M262">
            <v>5134000</v>
          </cell>
          <cell r="N262">
            <v>16904812.397185836</v>
          </cell>
          <cell r="O262">
            <v>0</v>
          </cell>
          <cell r="P262">
            <v>0</v>
          </cell>
          <cell r="Q262">
            <v>0</v>
          </cell>
          <cell r="R262">
            <v>0</v>
          </cell>
          <cell r="S262">
            <v>31164</v>
          </cell>
          <cell r="T262">
            <v>0</v>
          </cell>
          <cell r="U262">
            <v>0</v>
          </cell>
          <cell r="V262">
            <v>0</v>
          </cell>
          <cell r="W262">
            <v>16904812.397185836</v>
          </cell>
          <cell r="X262">
            <v>0</v>
          </cell>
          <cell r="Y262">
            <v>0</v>
          </cell>
          <cell r="Z262">
            <v>8374319.6082042139</v>
          </cell>
          <cell r="AA262">
            <v>8530492.7889816221</v>
          </cell>
        </row>
        <row r="263">
          <cell r="C263" t="str">
            <v>South East</v>
          </cell>
          <cell r="D263" t="str">
            <v>3120213570</v>
          </cell>
          <cell r="E263" t="str">
            <v>22/11kV Bus</v>
          </cell>
          <cell r="F263" t="str">
            <v>SE</v>
          </cell>
          <cell r="G263" t="str">
            <v>QMAR</v>
          </cell>
          <cell r="H263" t="str">
            <v>Scentre - W8 Westfield Coomera 1</v>
          </cell>
          <cell r="I263" t="str">
            <v>11kV Bus</v>
          </cell>
          <cell r="J263">
            <v>1.0202100000000001</v>
          </cell>
          <cell r="K263">
            <v>7786000</v>
          </cell>
          <cell r="L263">
            <v>7463000</v>
          </cell>
          <cell r="M263">
            <v>323000</v>
          </cell>
          <cell r="N263">
            <v>12295016.427567098</v>
          </cell>
          <cell r="O263">
            <v>0</v>
          </cell>
          <cell r="P263">
            <v>0</v>
          </cell>
          <cell r="Q263">
            <v>0</v>
          </cell>
          <cell r="R263">
            <v>0</v>
          </cell>
          <cell r="S263">
            <v>42252</v>
          </cell>
          <cell r="T263">
            <v>0</v>
          </cell>
          <cell r="U263">
            <v>0</v>
          </cell>
          <cell r="V263">
            <v>0</v>
          </cell>
          <cell r="W263">
            <v>12295016.427567098</v>
          </cell>
          <cell r="X263">
            <v>0</v>
          </cell>
          <cell r="Y263">
            <v>0</v>
          </cell>
          <cell r="Z263">
            <v>5405306.2419167329</v>
          </cell>
          <cell r="AA263">
            <v>6889710.1856503654</v>
          </cell>
        </row>
        <row r="264">
          <cell r="C264" t="str">
            <v>South East</v>
          </cell>
          <cell r="D264" t="str">
            <v>QB00703681</v>
          </cell>
          <cell r="E264" t="str">
            <v>22/11kV Bus</v>
          </cell>
          <cell r="F264" t="str">
            <v>SE</v>
          </cell>
          <cell r="G264" t="str">
            <v>QABM</v>
          </cell>
          <cell r="H264" t="str">
            <v>Queensland Rail Limited (Rail Workshops)</v>
          </cell>
          <cell r="I264" t="str">
            <v>11kV Bus</v>
          </cell>
          <cell r="J264">
            <v>1.0202100000000001</v>
          </cell>
          <cell r="K264">
            <v>93000</v>
          </cell>
          <cell r="L264">
            <v>0</v>
          </cell>
          <cell r="M264">
            <v>93000</v>
          </cell>
          <cell r="N264">
            <v>1681676.4855542921</v>
          </cell>
          <cell r="O264">
            <v>0</v>
          </cell>
          <cell r="P264">
            <v>0</v>
          </cell>
          <cell r="Q264">
            <v>0</v>
          </cell>
          <cell r="R264">
            <v>0</v>
          </cell>
          <cell r="S264">
            <v>6408</v>
          </cell>
          <cell r="T264">
            <v>0</v>
          </cell>
          <cell r="U264">
            <v>0</v>
          </cell>
          <cell r="V264">
            <v>0</v>
          </cell>
          <cell r="W264">
            <v>1681676.4855542921</v>
          </cell>
          <cell r="X264">
            <v>0</v>
          </cell>
          <cell r="Y264">
            <v>0</v>
          </cell>
          <cell r="Z264">
            <v>670698.68906729901</v>
          </cell>
          <cell r="AA264">
            <v>1010977.7964869931</v>
          </cell>
        </row>
        <row r="265">
          <cell r="C265" t="str">
            <v>South East</v>
          </cell>
          <cell r="D265" t="str">
            <v>QB03675599</v>
          </cell>
          <cell r="E265" t="str">
            <v>22/11kV Bus</v>
          </cell>
          <cell r="F265" t="str">
            <v>SE</v>
          </cell>
          <cell r="G265" t="str">
            <v>QRLE</v>
          </cell>
          <cell r="H265" t="str">
            <v>BOC Gases Australia Ltd (Rocklea)</v>
          </cell>
          <cell r="I265" t="str">
            <v>11kV Bus</v>
          </cell>
          <cell r="J265">
            <v>1.0202100000000001</v>
          </cell>
          <cell r="K265">
            <v>727000</v>
          </cell>
          <cell r="L265">
            <v>0</v>
          </cell>
          <cell r="M265">
            <v>727000</v>
          </cell>
          <cell r="N265">
            <v>1756384.4237153726</v>
          </cell>
          <cell r="O265">
            <v>0</v>
          </cell>
          <cell r="P265">
            <v>0</v>
          </cell>
          <cell r="Q265">
            <v>0</v>
          </cell>
          <cell r="R265">
            <v>0</v>
          </cell>
          <cell r="S265">
            <v>6264</v>
          </cell>
          <cell r="T265">
            <v>0</v>
          </cell>
          <cell r="U265">
            <v>0</v>
          </cell>
          <cell r="V265">
            <v>0</v>
          </cell>
          <cell r="W265">
            <v>1756384.4237153726</v>
          </cell>
          <cell r="X265">
            <v>0</v>
          </cell>
          <cell r="Y265">
            <v>0</v>
          </cell>
          <cell r="Z265">
            <v>688320.41945120622</v>
          </cell>
          <cell r="AA265">
            <v>1068064.0042641663</v>
          </cell>
        </row>
        <row r="266">
          <cell r="C266" t="str">
            <v>South East</v>
          </cell>
          <cell r="D266" t="str">
            <v>3120075881</v>
          </cell>
          <cell r="E266" t="str">
            <v>22/11kV Bus</v>
          </cell>
          <cell r="F266" t="str">
            <v>SE</v>
          </cell>
          <cell r="G266" t="str">
            <v>QMRX</v>
          </cell>
          <cell r="H266" t="str">
            <v>Southern Correctional Centre (Spring Creek / Gatton)</v>
          </cell>
          <cell r="I266" t="str">
            <v>11kV Bus</v>
          </cell>
          <cell r="J266">
            <v>1.0202100000000001</v>
          </cell>
          <cell r="K266">
            <v>810000</v>
          </cell>
          <cell r="L266">
            <v>0</v>
          </cell>
          <cell r="M266">
            <v>810000</v>
          </cell>
          <cell r="N266">
            <v>707342.31598164921</v>
          </cell>
          <cell r="O266">
            <v>0</v>
          </cell>
          <cell r="P266">
            <v>0</v>
          </cell>
          <cell r="Q266">
            <v>0</v>
          </cell>
          <cell r="R266">
            <v>0</v>
          </cell>
          <cell r="S266">
            <v>2184</v>
          </cell>
          <cell r="T266">
            <v>0</v>
          </cell>
          <cell r="U266">
            <v>0</v>
          </cell>
          <cell r="V266">
            <v>0</v>
          </cell>
          <cell r="W266">
            <v>707342.31598164921</v>
          </cell>
          <cell r="X266">
            <v>0</v>
          </cell>
          <cell r="Y266">
            <v>0</v>
          </cell>
          <cell r="Z266">
            <v>349373.5629690715</v>
          </cell>
          <cell r="AA266">
            <v>357968.75301257771</v>
          </cell>
        </row>
        <row r="267">
          <cell r="C267" t="str">
            <v>South East</v>
          </cell>
          <cell r="D267" t="str">
            <v>3120251993</v>
          </cell>
          <cell r="E267" t="str">
            <v>22/11kV Bus</v>
          </cell>
          <cell r="F267" t="str">
            <v>SE</v>
          </cell>
          <cell r="G267" t="str">
            <v>QRLD</v>
          </cell>
          <cell r="H267" t="str">
            <v>Wild Breads; Kiln St Darra</v>
          </cell>
          <cell r="I267" t="str">
            <v>11kV Bus</v>
          </cell>
          <cell r="J267">
            <v>1.0434399999999999</v>
          </cell>
          <cell r="K267">
            <v>1690000</v>
          </cell>
          <cell r="L267">
            <v>1690000</v>
          </cell>
          <cell r="M267">
            <v>0</v>
          </cell>
          <cell r="N267">
            <v>5721309.0416301703</v>
          </cell>
          <cell r="O267">
            <v>0</v>
          </cell>
          <cell r="P267">
            <v>0</v>
          </cell>
          <cell r="Q267">
            <v>0</v>
          </cell>
          <cell r="R267">
            <v>0</v>
          </cell>
          <cell r="S267">
            <v>11448</v>
          </cell>
          <cell r="T267">
            <v>0</v>
          </cell>
          <cell r="U267">
            <v>0</v>
          </cell>
          <cell r="V267">
            <v>0</v>
          </cell>
          <cell r="W267">
            <v>5721309.0416301703</v>
          </cell>
          <cell r="X267">
            <v>0</v>
          </cell>
          <cell r="Y267">
            <v>0</v>
          </cell>
          <cell r="Z267">
            <v>2842367.6697275848</v>
          </cell>
          <cell r="AA267">
            <v>2878941.3719025855</v>
          </cell>
        </row>
        <row r="268">
          <cell r="C268" t="str">
            <v>South East</v>
          </cell>
          <cell r="D268" t="str">
            <v>QB01264737</v>
          </cell>
          <cell r="E268" t="str">
            <v>22/11kV Bus</v>
          </cell>
          <cell r="F268" t="str">
            <v>SE</v>
          </cell>
          <cell r="G268" t="str">
            <v>QMAR</v>
          </cell>
          <cell r="H268" t="str">
            <v>GCCC - Coombabah Treatment Works</v>
          </cell>
          <cell r="I268" t="str">
            <v>11kV Bus</v>
          </cell>
          <cell r="J268">
            <v>1.0202100000000001</v>
          </cell>
          <cell r="K268">
            <v>5460000</v>
          </cell>
          <cell r="L268">
            <v>5460000</v>
          </cell>
          <cell r="M268">
            <v>0</v>
          </cell>
          <cell r="N268">
            <v>18799860.893282365</v>
          </cell>
          <cell r="O268">
            <v>0</v>
          </cell>
          <cell r="P268">
            <v>0</v>
          </cell>
          <cell r="Q268">
            <v>0</v>
          </cell>
          <cell r="R268">
            <v>0</v>
          </cell>
          <cell r="S268">
            <v>37056</v>
          </cell>
          <cell r="T268">
            <v>0</v>
          </cell>
          <cell r="U268">
            <v>0</v>
          </cell>
          <cell r="V268">
            <v>0</v>
          </cell>
          <cell r="W268">
            <v>18799860.893282365</v>
          </cell>
          <cell r="X268">
            <v>0</v>
          </cell>
          <cell r="Y268">
            <v>0</v>
          </cell>
          <cell r="Z268">
            <v>9613847.5624500662</v>
          </cell>
          <cell r="AA268">
            <v>9186013.330832297</v>
          </cell>
        </row>
        <row r="269">
          <cell r="C269" t="str">
            <v>South East</v>
          </cell>
          <cell r="D269" t="str">
            <v>QB08850569</v>
          </cell>
          <cell r="E269" t="str">
            <v>22/11kV Bus</v>
          </cell>
          <cell r="F269" t="str">
            <v>SE</v>
          </cell>
          <cell r="G269" t="str">
            <v>QMAR</v>
          </cell>
          <cell r="H269" t="str">
            <v>Gold Coast City Council - Benowa WWTP</v>
          </cell>
          <cell r="I269" t="str">
            <v>11kV Bus</v>
          </cell>
          <cell r="J269">
            <v>1.0202100000000001</v>
          </cell>
          <cell r="K269">
            <v>2852000</v>
          </cell>
          <cell r="L269">
            <v>2691000</v>
          </cell>
          <cell r="M269">
            <v>161000</v>
          </cell>
          <cell r="N269">
            <v>2586122.0000000005</v>
          </cell>
          <cell r="O269">
            <v>0</v>
          </cell>
          <cell r="P269">
            <v>0</v>
          </cell>
          <cell r="Q269">
            <v>0</v>
          </cell>
          <cell r="R269">
            <v>0</v>
          </cell>
          <cell r="S269">
            <v>9333.3760000000002</v>
          </cell>
          <cell r="T269">
            <v>0</v>
          </cell>
          <cell r="U269">
            <v>0</v>
          </cell>
          <cell r="V269">
            <v>0</v>
          </cell>
          <cell r="W269">
            <v>2586122.0000000005</v>
          </cell>
          <cell r="X269">
            <v>0</v>
          </cell>
          <cell r="Y269">
            <v>0</v>
          </cell>
          <cell r="Z269">
            <v>1301480.8000000005</v>
          </cell>
          <cell r="AA269">
            <v>1284641.2000000002</v>
          </cell>
        </row>
        <row r="270">
          <cell r="C270" t="str">
            <v>South East</v>
          </cell>
          <cell r="D270" t="str">
            <v>3120686770</v>
          </cell>
          <cell r="E270" t="str">
            <v>22/11kV Bus</v>
          </cell>
          <cell r="F270" t="str">
            <v>SE</v>
          </cell>
          <cell r="G270" t="str">
            <v>QBMH</v>
          </cell>
          <cell r="H270" t="str">
            <v>Cross River Rail (Albert St)</v>
          </cell>
          <cell r="I270" t="str">
            <v>11kV Bus</v>
          </cell>
          <cell r="J270">
            <v>1.0202100000000001</v>
          </cell>
          <cell r="K270">
            <v>276000</v>
          </cell>
          <cell r="L270">
            <v>115000</v>
          </cell>
          <cell r="M270">
            <v>161000</v>
          </cell>
          <cell r="N270">
            <v>7199999.9999999991</v>
          </cell>
          <cell r="O270">
            <v>0</v>
          </cell>
          <cell r="P270">
            <v>0</v>
          </cell>
          <cell r="Q270">
            <v>0</v>
          </cell>
          <cell r="R270">
            <v>0</v>
          </cell>
          <cell r="S270">
            <v>21600</v>
          </cell>
          <cell r="T270">
            <v>0</v>
          </cell>
          <cell r="U270">
            <v>0</v>
          </cell>
          <cell r="V270">
            <v>0</v>
          </cell>
          <cell r="W270">
            <v>7199999.9999999991</v>
          </cell>
          <cell r="X270">
            <v>0</v>
          </cell>
          <cell r="Y270">
            <v>0</v>
          </cell>
          <cell r="Z270">
            <v>3611802.730390884</v>
          </cell>
          <cell r="AA270">
            <v>3588197.2696091151</v>
          </cell>
        </row>
        <row r="271">
          <cell r="C271" t="str">
            <v>South East</v>
          </cell>
          <cell r="D271" t="str">
            <v>3120348587</v>
          </cell>
          <cell r="E271" t="str">
            <v>22/11kV Bus</v>
          </cell>
          <cell r="F271" t="str">
            <v>SE</v>
          </cell>
          <cell r="G271" t="str">
            <v>QMGB</v>
          </cell>
          <cell r="H271" t="str">
            <v>The Star (Jupiters Broadbeach)</v>
          </cell>
          <cell r="I271" t="str">
            <v>11kV Bus</v>
          </cell>
          <cell r="J271">
            <v>1.0202100000000001</v>
          </cell>
          <cell r="K271">
            <v>1564000</v>
          </cell>
          <cell r="L271">
            <v>1403000</v>
          </cell>
          <cell r="M271">
            <v>161000</v>
          </cell>
          <cell r="N271">
            <v>1314000</v>
          </cell>
          <cell r="O271">
            <v>0</v>
          </cell>
          <cell r="P271">
            <v>0</v>
          </cell>
          <cell r="Q271">
            <v>0</v>
          </cell>
          <cell r="R271">
            <v>0</v>
          </cell>
          <cell r="S271">
            <v>7200</v>
          </cell>
          <cell r="T271">
            <v>0</v>
          </cell>
          <cell r="U271">
            <v>0</v>
          </cell>
          <cell r="V271">
            <v>0</v>
          </cell>
          <cell r="W271">
            <v>1314000</v>
          </cell>
          <cell r="X271">
            <v>0</v>
          </cell>
          <cell r="Y271">
            <v>0</v>
          </cell>
          <cell r="Z271">
            <v>657000</v>
          </cell>
          <cell r="AA271">
            <v>657000</v>
          </cell>
        </row>
        <row r="272">
          <cell r="C272" t="str">
            <v>South East</v>
          </cell>
          <cell r="D272" t="str">
            <v>QB06816070</v>
          </cell>
          <cell r="E272" t="str">
            <v>22/11kV Bus</v>
          </cell>
          <cell r="F272" t="str">
            <v>SE</v>
          </cell>
          <cell r="G272" t="str">
            <v>QRLE</v>
          </cell>
          <cell r="H272" t="str">
            <v>Simsmetal (Dunns Rd Rocklea)</v>
          </cell>
          <cell r="I272" t="str">
            <v>11kV Bus</v>
          </cell>
          <cell r="J272">
            <v>1.0202100000000001</v>
          </cell>
          <cell r="K272">
            <v>1164000</v>
          </cell>
          <cell r="L272">
            <v>0</v>
          </cell>
          <cell r="M272">
            <v>1164000</v>
          </cell>
          <cell r="N272">
            <v>5548160</v>
          </cell>
          <cell r="O272">
            <v>0</v>
          </cell>
          <cell r="P272">
            <v>0</v>
          </cell>
          <cell r="Q272">
            <v>0</v>
          </cell>
          <cell r="R272">
            <v>0</v>
          </cell>
          <cell r="S272">
            <v>65813.361400000009</v>
          </cell>
          <cell r="T272">
            <v>0</v>
          </cell>
          <cell r="U272">
            <v>0</v>
          </cell>
          <cell r="V272">
            <v>0</v>
          </cell>
          <cell r="W272">
            <v>5548160</v>
          </cell>
          <cell r="X272">
            <v>0</v>
          </cell>
          <cell r="Y272">
            <v>0</v>
          </cell>
          <cell r="Z272">
            <v>281799.99999999994</v>
          </cell>
          <cell r="AA272">
            <v>5266360.0000000009</v>
          </cell>
        </row>
        <row r="273">
          <cell r="C273" t="str">
            <v>South East</v>
          </cell>
          <cell r="D273" t="str">
            <v>3120740966</v>
          </cell>
          <cell r="E273" t="str">
            <v>22/11kV Bus</v>
          </cell>
          <cell r="F273" t="str">
            <v>SE</v>
          </cell>
          <cell r="G273" t="str">
            <v>QGDA</v>
          </cell>
          <cell r="H273" t="str">
            <v>Coles Distribution Centre Redbank</v>
          </cell>
          <cell r="I273" t="str">
            <v>11kV Bus</v>
          </cell>
          <cell r="J273">
            <v>1.0202100000000001</v>
          </cell>
          <cell r="K273">
            <v>1110000</v>
          </cell>
          <cell r="L273">
            <v>949000</v>
          </cell>
          <cell r="M273">
            <v>161000</v>
          </cell>
          <cell r="N273">
            <v>16000000</v>
          </cell>
          <cell r="O273">
            <v>0</v>
          </cell>
          <cell r="P273">
            <v>0</v>
          </cell>
          <cell r="Q273">
            <v>0</v>
          </cell>
          <cell r="R273">
            <v>0</v>
          </cell>
          <cell r="S273">
            <v>34200</v>
          </cell>
          <cell r="T273">
            <v>0</v>
          </cell>
          <cell r="U273">
            <v>0</v>
          </cell>
          <cell r="V273">
            <v>0</v>
          </cell>
          <cell r="W273">
            <v>16000000</v>
          </cell>
          <cell r="X273">
            <v>0</v>
          </cell>
          <cell r="Y273">
            <v>0</v>
          </cell>
          <cell r="Z273">
            <v>8000000</v>
          </cell>
          <cell r="AA273">
            <v>8000000</v>
          </cell>
        </row>
        <row r="274">
          <cell r="C274" t="str">
            <v>South East</v>
          </cell>
          <cell r="D274" t="str">
            <v>3120740965</v>
          </cell>
          <cell r="E274" t="str">
            <v>22/11kV Bus</v>
          </cell>
          <cell r="F274" t="str">
            <v>SE</v>
          </cell>
          <cell r="G274" t="str">
            <v>QGDA</v>
          </cell>
          <cell r="H274" t="str">
            <v>Coles Distribution Centre Redbank</v>
          </cell>
          <cell r="I274" t="str">
            <v>11kV Bus</v>
          </cell>
          <cell r="J274">
            <v>1.0202100000000001</v>
          </cell>
          <cell r="K274">
            <v>1110000</v>
          </cell>
          <cell r="L274">
            <v>949000</v>
          </cell>
          <cell r="M274">
            <v>161000</v>
          </cell>
          <cell r="N274">
            <v>16000000</v>
          </cell>
          <cell r="O274">
            <v>0</v>
          </cell>
          <cell r="P274">
            <v>0</v>
          </cell>
          <cell r="Q274">
            <v>0</v>
          </cell>
          <cell r="R274">
            <v>0</v>
          </cell>
          <cell r="S274">
            <v>34200</v>
          </cell>
          <cell r="T274">
            <v>0</v>
          </cell>
          <cell r="U274">
            <v>0</v>
          </cell>
          <cell r="V274">
            <v>0</v>
          </cell>
          <cell r="W274">
            <v>16000000</v>
          </cell>
          <cell r="X274">
            <v>0</v>
          </cell>
          <cell r="Y274">
            <v>0</v>
          </cell>
          <cell r="Z274">
            <v>8000000</v>
          </cell>
          <cell r="AA274">
            <v>8000000</v>
          </cell>
        </row>
        <row r="275">
          <cell r="C275" t="str">
            <v>South East</v>
          </cell>
          <cell r="D275" t="str">
            <v>3120186545</v>
          </cell>
          <cell r="E275" t="str">
            <v>22/11kV Line</v>
          </cell>
          <cell r="F275" t="str">
            <v>SE</v>
          </cell>
          <cell r="G275" t="str">
            <v>QMAR</v>
          </cell>
          <cell r="H275" t="str">
            <v>Gold Coast Aquatic Centre</v>
          </cell>
          <cell r="I275" t="str">
            <v>11kV Line</v>
          </cell>
          <cell r="J275">
            <v>1.0202100000000001</v>
          </cell>
          <cell r="K275">
            <v>104000</v>
          </cell>
          <cell r="L275">
            <v>104000</v>
          </cell>
          <cell r="M275">
            <v>0</v>
          </cell>
          <cell r="N275">
            <v>2000708.9151917761</v>
          </cell>
          <cell r="O275">
            <v>0</v>
          </cell>
          <cell r="P275">
            <v>0</v>
          </cell>
          <cell r="Q275">
            <v>0</v>
          </cell>
          <cell r="R275">
            <v>0</v>
          </cell>
          <cell r="S275">
            <v>6048</v>
          </cell>
          <cell r="T275">
            <v>0</v>
          </cell>
          <cell r="U275">
            <v>5948.2080000000005</v>
          </cell>
          <cell r="V275">
            <v>99.792000000000002</v>
          </cell>
          <cell r="W275">
            <v>2000708.9151917761</v>
          </cell>
          <cell r="X275">
            <v>0</v>
          </cell>
          <cell r="Y275">
            <v>0</v>
          </cell>
          <cell r="Z275">
            <v>1140435.2202141585</v>
          </cell>
          <cell r="AA275">
            <v>860273.69497761736</v>
          </cell>
        </row>
        <row r="276">
          <cell r="C276" t="str">
            <v>South East</v>
          </cell>
          <cell r="D276" t="str">
            <v>3120164660</v>
          </cell>
          <cell r="E276" t="str">
            <v>22/11kV Line</v>
          </cell>
          <cell r="F276" t="str">
            <v>SE</v>
          </cell>
          <cell r="G276" t="str">
            <v>QSPN</v>
          </cell>
          <cell r="H276" t="str">
            <v>Costco North Lakes</v>
          </cell>
          <cell r="I276" t="str">
            <v>11kV Line</v>
          </cell>
          <cell r="J276">
            <v>1.0434399999999999</v>
          </cell>
          <cell r="K276">
            <v>489000</v>
          </cell>
          <cell r="L276">
            <v>489000</v>
          </cell>
          <cell r="M276">
            <v>0</v>
          </cell>
          <cell r="N276">
            <v>4282745.6999999993</v>
          </cell>
          <cell r="O276">
            <v>0</v>
          </cell>
          <cell r="P276">
            <v>0</v>
          </cell>
          <cell r="Q276">
            <v>0</v>
          </cell>
          <cell r="R276">
            <v>0</v>
          </cell>
          <cell r="S276">
            <v>10688.982700000002</v>
          </cell>
          <cell r="T276">
            <v>0</v>
          </cell>
          <cell r="U276">
            <v>10512.614485450003</v>
          </cell>
          <cell r="V276">
            <v>176.36821455000006</v>
          </cell>
          <cell r="W276">
            <v>4282745.6999999993</v>
          </cell>
          <cell r="X276">
            <v>0</v>
          </cell>
          <cell r="Y276">
            <v>0</v>
          </cell>
          <cell r="Z276">
            <v>2220218.5999999996</v>
          </cell>
          <cell r="AA276">
            <v>2062527.1</v>
          </cell>
        </row>
        <row r="277">
          <cell r="C277" t="str">
            <v>South East</v>
          </cell>
          <cell r="D277" t="str">
            <v>3120181644</v>
          </cell>
          <cell r="E277" t="str">
            <v>22/11kV Line</v>
          </cell>
          <cell r="F277" t="str">
            <v>SE</v>
          </cell>
          <cell r="G277" t="str">
            <v>QGDA</v>
          </cell>
          <cell r="H277" t="str">
            <v>DB Schenker</v>
          </cell>
          <cell r="I277" t="str">
            <v>11kV Line</v>
          </cell>
          <cell r="J277">
            <v>1.0434399999999999</v>
          </cell>
          <cell r="K277">
            <v>170000</v>
          </cell>
          <cell r="L277">
            <v>170000</v>
          </cell>
          <cell r="M277">
            <v>0</v>
          </cell>
          <cell r="N277">
            <v>1807930.2356885232</v>
          </cell>
          <cell r="O277">
            <v>0</v>
          </cell>
          <cell r="P277">
            <v>0</v>
          </cell>
          <cell r="Q277">
            <v>0</v>
          </cell>
          <cell r="R277">
            <v>0</v>
          </cell>
          <cell r="S277">
            <v>4356</v>
          </cell>
          <cell r="T277">
            <v>0</v>
          </cell>
          <cell r="U277">
            <v>4284.1260000000002</v>
          </cell>
          <cell r="V277">
            <v>71.874000000000009</v>
          </cell>
          <cell r="W277">
            <v>1807930.2356885232</v>
          </cell>
          <cell r="X277">
            <v>0</v>
          </cell>
          <cell r="Y277">
            <v>0</v>
          </cell>
          <cell r="Z277">
            <v>656097.68146214215</v>
          </cell>
          <cell r="AA277">
            <v>1151832.554226381</v>
          </cell>
        </row>
        <row r="278">
          <cell r="C278" t="str">
            <v>South East</v>
          </cell>
          <cell r="D278" t="str">
            <v>3120157531</v>
          </cell>
          <cell r="E278" t="str">
            <v>22/11kV Line</v>
          </cell>
          <cell r="F278" t="str">
            <v>SE</v>
          </cell>
          <cell r="G278" t="str">
            <v>QMAR</v>
          </cell>
          <cell r="H278" t="str">
            <v>Gold Coast Light Rail - FEAW</v>
          </cell>
          <cell r="I278" t="str">
            <v>11kV Line</v>
          </cell>
          <cell r="J278">
            <v>1.0202100000000001</v>
          </cell>
          <cell r="K278">
            <v>226000.00000000003</v>
          </cell>
          <cell r="L278">
            <v>224000.00000000003</v>
          </cell>
          <cell r="M278">
            <v>2000</v>
          </cell>
          <cell r="N278">
            <v>659815.93145891069</v>
          </cell>
          <cell r="O278">
            <v>0</v>
          </cell>
          <cell r="P278">
            <v>0</v>
          </cell>
          <cell r="Q278">
            <v>0</v>
          </cell>
          <cell r="R278">
            <v>0</v>
          </cell>
          <cell r="S278">
            <v>2808</v>
          </cell>
          <cell r="T278">
            <v>0</v>
          </cell>
          <cell r="U278">
            <v>2761.6680000000001</v>
          </cell>
          <cell r="V278">
            <v>46.332000000000001</v>
          </cell>
          <cell r="W278">
            <v>659815.93145891069</v>
          </cell>
          <cell r="X278">
            <v>0</v>
          </cell>
          <cell r="Y278">
            <v>0</v>
          </cell>
          <cell r="Z278">
            <v>255528.03479767428</v>
          </cell>
          <cell r="AA278">
            <v>404287.89666123642</v>
          </cell>
        </row>
        <row r="279">
          <cell r="C279" t="str">
            <v>South East</v>
          </cell>
          <cell r="D279" t="str">
            <v>3120157533</v>
          </cell>
          <cell r="E279" t="str">
            <v>22/11kV Line</v>
          </cell>
          <cell r="F279" t="str">
            <v>SE</v>
          </cell>
          <cell r="G279" t="str">
            <v>QMGB</v>
          </cell>
          <cell r="H279" t="str">
            <v>Gold Coast Light Rail - PFAW</v>
          </cell>
          <cell r="I279" t="str">
            <v>11kV Line</v>
          </cell>
          <cell r="J279">
            <v>1.0202100000000001</v>
          </cell>
          <cell r="K279">
            <v>224000</v>
          </cell>
          <cell r="L279">
            <v>224000</v>
          </cell>
          <cell r="M279">
            <v>0</v>
          </cell>
          <cell r="N279">
            <v>1480449.4487808496</v>
          </cell>
          <cell r="O279">
            <v>0</v>
          </cell>
          <cell r="P279">
            <v>0</v>
          </cell>
          <cell r="Q279">
            <v>0</v>
          </cell>
          <cell r="R279">
            <v>0</v>
          </cell>
          <cell r="S279">
            <v>3684</v>
          </cell>
          <cell r="T279">
            <v>0</v>
          </cell>
          <cell r="U279">
            <v>3623.2139999999999</v>
          </cell>
          <cell r="V279">
            <v>60.786000000000001</v>
          </cell>
          <cell r="W279">
            <v>1480449.4487808496</v>
          </cell>
          <cell r="X279">
            <v>0</v>
          </cell>
          <cell r="Y279">
            <v>0</v>
          </cell>
          <cell r="Z279">
            <v>563689.41333884327</v>
          </cell>
          <cell r="AA279">
            <v>916760.03544200619</v>
          </cell>
        </row>
        <row r="280">
          <cell r="C280" t="str">
            <v>South East</v>
          </cell>
          <cell r="D280" t="str">
            <v>3120157532</v>
          </cell>
          <cell r="E280" t="str">
            <v>22/11kV Line</v>
          </cell>
          <cell r="F280" t="str">
            <v>SE</v>
          </cell>
          <cell r="G280" t="str">
            <v>QMGB</v>
          </cell>
          <cell r="H280" t="str">
            <v>Gold Coast Light Rail - WHRW</v>
          </cell>
          <cell r="I280" t="str">
            <v>11kV Line</v>
          </cell>
          <cell r="J280">
            <v>1.0202100000000001</v>
          </cell>
          <cell r="K280">
            <v>226000.00000000003</v>
          </cell>
          <cell r="L280">
            <v>224000.00000000003</v>
          </cell>
          <cell r="M280">
            <v>2000</v>
          </cell>
          <cell r="N280">
            <v>395839.76028080675</v>
          </cell>
          <cell r="O280">
            <v>0</v>
          </cell>
          <cell r="P280">
            <v>0</v>
          </cell>
          <cell r="Q280">
            <v>0</v>
          </cell>
          <cell r="R280">
            <v>0</v>
          </cell>
          <cell r="S280">
            <v>2268</v>
          </cell>
          <cell r="T280">
            <v>0</v>
          </cell>
          <cell r="U280">
            <v>2230.5780000000004</v>
          </cell>
          <cell r="V280">
            <v>37.421999999999997</v>
          </cell>
          <cell r="W280">
            <v>395839.76028080675</v>
          </cell>
          <cell r="X280">
            <v>0</v>
          </cell>
          <cell r="Y280">
            <v>0</v>
          </cell>
          <cell r="Z280">
            <v>115098.42465833145</v>
          </cell>
          <cell r="AA280">
            <v>280741.33562247531</v>
          </cell>
        </row>
        <row r="281">
          <cell r="C281" t="str">
            <v>South East</v>
          </cell>
          <cell r="D281" t="str">
            <v>3120095125</v>
          </cell>
          <cell r="E281" t="str">
            <v>22/11kV Line</v>
          </cell>
          <cell r="F281" t="str">
            <v>SE</v>
          </cell>
          <cell r="G281" t="str">
            <v>QBMH</v>
          </cell>
          <cell r="H281" t="str">
            <v>NEXTDC</v>
          </cell>
          <cell r="I281" t="str">
            <v>11kV Line</v>
          </cell>
          <cell r="J281">
            <v>1.0202100000000001</v>
          </cell>
          <cell r="K281">
            <v>323000</v>
          </cell>
          <cell r="L281">
            <v>323000</v>
          </cell>
          <cell r="M281">
            <v>0</v>
          </cell>
          <cell r="N281">
            <v>16314567.307047646</v>
          </cell>
          <cell r="O281">
            <v>0</v>
          </cell>
          <cell r="P281">
            <v>0</v>
          </cell>
          <cell r="Q281">
            <v>0</v>
          </cell>
          <cell r="R281">
            <v>0</v>
          </cell>
          <cell r="S281">
            <v>24252</v>
          </cell>
          <cell r="T281">
            <v>0</v>
          </cell>
          <cell r="U281">
            <v>23851.842000000001</v>
          </cell>
          <cell r="V281">
            <v>400.15800000000002</v>
          </cell>
          <cell r="W281">
            <v>16314567.307047646</v>
          </cell>
          <cell r="X281">
            <v>0</v>
          </cell>
          <cell r="Y281">
            <v>0</v>
          </cell>
          <cell r="Z281">
            <v>8500913.2227804046</v>
          </cell>
          <cell r="AA281">
            <v>7813654.0842672437</v>
          </cell>
        </row>
        <row r="282">
          <cell r="C282" t="str">
            <v>South East</v>
          </cell>
          <cell r="D282" t="str">
            <v>3120193100</v>
          </cell>
          <cell r="E282" t="str">
            <v>22/11kV Line</v>
          </cell>
          <cell r="F282" t="str">
            <v>SE</v>
          </cell>
          <cell r="G282" t="str">
            <v>QMRE</v>
          </cell>
          <cell r="H282" t="str">
            <v>Central Village (348 Water St)</v>
          </cell>
          <cell r="I282" t="str">
            <v>11kV Line</v>
          </cell>
          <cell r="J282">
            <v>1.0434399999999999</v>
          </cell>
          <cell r="K282">
            <v>643000</v>
          </cell>
          <cell r="L282">
            <v>643000</v>
          </cell>
          <cell r="M282">
            <v>0</v>
          </cell>
          <cell r="N282">
            <v>1313266.7040084167</v>
          </cell>
          <cell r="O282">
            <v>0</v>
          </cell>
          <cell r="P282">
            <v>0</v>
          </cell>
          <cell r="Q282">
            <v>0</v>
          </cell>
          <cell r="R282">
            <v>0</v>
          </cell>
          <cell r="S282">
            <v>3012</v>
          </cell>
          <cell r="T282">
            <v>0</v>
          </cell>
          <cell r="U282">
            <v>2962.3020000000001</v>
          </cell>
          <cell r="V282">
            <v>49.698000000000008</v>
          </cell>
          <cell r="W282">
            <v>1313266.7040084167</v>
          </cell>
          <cell r="X282">
            <v>0</v>
          </cell>
          <cell r="Y282">
            <v>0</v>
          </cell>
          <cell r="Z282">
            <v>648280.56451771304</v>
          </cell>
          <cell r="AA282">
            <v>664986.1394907037</v>
          </cell>
        </row>
        <row r="283">
          <cell r="C283" t="str">
            <v>South East</v>
          </cell>
          <cell r="D283" t="str">
            <v>3120191443</v>
          </cell>
          <cell r="E283" t="str">
            <v>22/11kV Line</v>
          </cell>
          <cell r="F283" t="str">
            <v>SE</v>
          </cell>
          <cell r="G283" t="str">
            <v>QLGH</v>
          </cell>
          <cell r="H283" t="str">
            <v>Seabest International</v>
          </cell>
          <cell r="I283" t="str">
            <v>11kV Line</v>
          </cell>
          <cell r="J283">
            <v>1.0434399999999999</v>
          </cell>
          <cell r="K283">
            <v>228000</v>
          </cell>
          <cell r="L283">
            <v>228000</v>
          </cell>
          <cell r="M283">
            <v>0</v>
          </cell>
          <cell r="N283">
            <v>2775644.1599999997</v>
          </cell>
          <cell r="O283">
            <v>0</v>
          </cell>
          <cell r="P283">
            <v>0</v>
          </cell>
          <cell r="Q283">
            <v>0</v>
          </cell>
          <cell r="R283">
            <v>0</v>
          </cell>
          <cell r="S283">
            <v>5098.6360000000004</v>
          </cell>
          <cell r="T283">
            <v>0</v>
          </cell>
          <cell r="U283">
            <v>5014.5085060000001</v>
          </cell>
          <cell r="V283">
            <v>84.127494000000013</v>
          </cell>
          <cell r="W283">
            <v>2775644.1599999997</v>
          </cell>
          <cell r="X283">
            <v>0</v>
          </cell>
          <cell r="Y283">
            <v>0</v>
          </cell>
          <cell r="Z283">
            <v>1424999.4599999997</v>
          </cell>
          <cell r="AA283">
            <v>1350644.6999999997</v>
          </cell>
        </row>
        <row r="284">
          <cell r="C284" t="str">
            <v>South East</v>
          </cell>
          <cell r="D284" t="str">
            <v>QB12421260</v>
          </cell>
          <cell r="E284" t="str">
            <v>22/11kV Line</v>
          </cell>
          <cell r="F284" t="str">
            <v>SE</v>
          </cell>
          <cell r="G284" t="str">
            <v>QBMH</v>
          </cell>
          <cell r="H284" t="str">
            <v>Sheldon College</v>
          </cell>
          <cell r="I284" t="str">
            <v>11kV Line</v>
          </cell>
          <cell r="J284">
            <v>1.0434399999999999</v>
          </cell>
          <cell r="K284">
            <v>452999.99999999994</v>
          </cell>
          <cell r="L284">
            <v>314999.99999999994</v>
          </cell>
          <cell r="M284">
            <v>138000</v>
          </cell>
          <cell r="N284">
            <v>1636052.9</v>
          </cell>
          <cell r="O284">
            <v>0</v>
          </cell>
          <cell r="P284">
            <v>0</v>
          </cell>
          <cell r="Q284">
            <v>0</v>
          </cell>
          <cell r="R284">
            <v>0</v>
          </cell>
          <cell r="S284">
            <v>7742.5077000000001</v>
          </cell>
          <cell r="T284">
            <v>0</v>
          </cell>
          <cell r="U284">
            <v>7614.756322950001</v>
          </cell>
          <cell r="V284">
            <v>127.75137705</v>
          </cell>
          <cell r="W284">
            <v>1636052.9</v>
          </cell>
          <cell r="X284">
            <v>0</v>
          </cell>
          <cell r="Y284">
            <v>0</v>
          </cell>
          <cell r="Z284">
            <v>647446.49999999988</v>
          </cell>
          <cell r="AA284">
            <v>988606.4</v>
          </cell>
        </row>
        <row r="285">
          <cell r="C285" t="str">
            <v>South East</v>
          </cell>
          <cell r="D285" t="str">
            <v>3120169538</v>
          </cell>
          <cell r="E285" t="str">
            <v>22/11kV Line</v>
          </cell>
          <cell r="F285" t="str">
            <v>SE</v>
          </cell>
          <cell r="G285" t="str">
            <v>QGDA</v>
          </cell>
          <cell r="H285" t="str">
            <v>USQ Springfield</v>
          </cell>
          <cell r="I285" t="str">
            <v>11kV Line</v>
          </cell>
          <cell r="J285">
            <v>1.0434399999999999</v>
          </cell>
          <cell r="K285">
            <v>346000</v>
          </cell>
          <cell r="L285">
            <v>335000</v>
          </cell>
          <cell r="M285">
            <v>11000</v>
          </cell>
          <cell r="N285">
            <v>1947513.9999999998</v>
          </cell>
          <cell r="O285">
            <v>0</v>
          </cell>
          <cell r="P285">
            <v>0</v>
          </cell>
          <cell r="Q285">
            <v>0</v>
          </cell>
          <cell r="R285">
            <v>0</v>
          </cell>
          <cell r="S285">
            <v>6812.0866000000005</v>
          </cell>
          <cell r="T285">
            <v>0</v>
          </cell>
          <cell r="U285">
            <v>6699.6871711000003</v>
          </cell>
          <cell r="V285">
            <v>112.3994289</v>
          </cell>
          <cell r="W285">
            <v>1947513.9999999998</v>
          </cell>
          <cell r="X285">
            <v>0</v>
          </cell>
          <cell r="Y285">
            <v>0</v>
          </cell>
          <cell r="Z285">
            <v>791284</v>
          </cell>
          <cell r="AA285">
            <v>1156229.9999999998</v>
          </cell>
        </row>
        <row r="286">
          <cell r="C286" t="str">
            <v>South East</v>
          </cell>
          <cell r="D286" t="str">
            <v>3120165727</v>
          </cell>
          <cell r="E286" t="str">
            <v>22/11kV Line</v>
          </cell>
          <cell r="F286" t="str">
            <v>SE</v>
          </cell>
          <cell r="G286" t="str">
            <v>QLGH</v>
          </cell>
          <cell r="H286" t="str">
            <v>Toll Holdings</v>
          </cell>
          <cell r="I286" t="str">
            <v>11kV Line</v>
          </cell>
          <cell r="J286">
            <v>1.0434399999999999</v>
          </cell>
          <cell r="K286">
            <v>440000</v>
          </cell>
          <cell r="L286">
            <v>440000</v>
          </cell>
          <cell r="M286">
            <v>0</v>
          </cell>
          <cell r="N286">
            <v>1753255.3455985128</v>
          </cell>
          <cell r="O286">
            <v>0</v>
          </cell>
          <cell r="P286">
            <v>0</v>
          </cell>
          <cell r="Q286">
            <v>0</v>
          </cell>
          <cell r="R286">
            <v>0</v>
          </cell>
          <cell r="S286">
            <v>3816</v>
          </cell>
          <cell r="T286">
            <v>0</v>
          </cell>
          <cell r="U286">
            <v>3753.0360000000001</v>
          </cell>
          <cell r="V286">
            <v>62.963999999999999</v>
          </cell>
          <cell r="W286">
            <v>1753255.3455985128</v>
          </cell>
          <cell r="X286">
            <v>0</v>
          </cell>
          <cell r="Y286">
            <v>0</v>
          </cell>
          <cell r="Z286">
            <v>858316.28576929681</v>
          </cell>
          <cell r="AA286">
            <v>894939.05982921587</v>
          </cell>
        </row>
        <row r="287">
          <cell r="C287" t="str">
            <v>South East</v>
          </cell>
          <cell r="D287" t="str">
            <v>3120181324</v>
          </cell>
          <cell r="E287" t="str">
            <v>22/11kV Line</v>
          </cell>
          <cell r="F287" t="str">
            <v>SE</v>
          </cell>
          <cell r="G287" t="str">
            <v>QMRE</v>
          </cell>
          <cell r="H287" t="str">
            <v>100 Skyring Terrace</v>
          </cell>
          <cell r="I287" t="str">
            <v>11kV Line</v>
          </cell>
          <cell r="J287">
            <v>1.0434399999999999</v>
          </cell>
          <cell r="K287">
            <v>421000</v>
          </cell>
          <cell r="L287">
            <v>421000</v>
          </cell>
          <cell r="M287">
            <v>0</v>
          </cell>
          <cell r="N287">
            <v>2004728.9548110596</v>
          </cell>
          <cell r="O287">
            <v>0</v>
          </cell>
          <cell r="P287">
            <v>0</v>
          </cell>
          <cell r="Q287">
            <v>0</v>
          </cell>
          <cell r="R287">
            <v>0</v>
          </cell>
          <cell r="S287">
            <v>7536</v>
          </cell>
          <cell r="T287">
            <v>0</v>
          </cell>
          <cell r="U287">
            <v>7411.6560000000009</v>
          </cell>
          <cell r="V287">
            <v>124.34399999999999</v>
          </cell>
          <cell r="W287">
            <v>2004728.9548110596</v>
          </cell>
          <cell r="X287">
            <v>0</v>
          </cell>
          <cell r="Y287">
            <v>0</v>
          </cell>
          <cell r="Z287">
            <v>621633.6470049409</v>
          </cell>
          <cell r="AA287">
            <v>1383095.3078061189</v>
          </cell>
        </row>
        <row r="288">
          <cell r="C288" t="str">
            <v>South East</v>
          </cell>
          <cell r="D288" t="str">
            <v>3120146066</v>
          </cell>
          <cell r="E288" t="str">
            <v>22/11kV Line</v>
          </cell>
          <cell r="F288" t="str">
            <v>SE</v>
          </cell>
          <cell r="G288" t="str">
            <v>QBMH</v>
          </cell>
          <cell r="H288" t="str">
            <v>757 Ann St</v>
          </cell>
          <cell r="I288" t="str">
            <v>11kV Line</v>
          </cell>
          <cell r="J288">
            <v>1.0434399999999999</v>
          </cell>
          <cell r="K288">
            <v>535000</v>
          </cell>
          <cell r="L288">
            <v>210000</v>
          </cell>
          <cell r="M288">
            <v>325000</v>
          </cell>
          <cell r="N288">
            <v>1524542.5199999998</v>
          </cell>
          <cell r="O288">
            <v>0</v>
          </cell>
          <cell r="P288">
            <v>0</v>
          </cell>
          <cell r="Q288">
            <v>0</v>
          </cell>
          <cell r="R288">
            <v>0</v>
          </cell>
          <cell r="S288">
            <v>4829.6543999999994</v>
          </cell>
          <cell r="T288">
            <v>0</v>
          </cell>
          <cell r="U288">
            <v>4749.9651023999995</v>
          </cell>
          <cell r="V288">
            <v>79.689297600000003</v>
          </cell>
          <cell r="W288">
            <v>1524542.5199999998</v>
          </cell>
          <cell r="X288">
            <v>0</v>
          </cell>
          <cell r="Y288">
            <v>0</v>
          </cell>
          <cell r="Z288">
            <v>545149.0199999999</v>
          </cell>
          <cell r="AA288">
            <v>979393.49999999988</v>
          </cell>
        </row>
        <row r="289">
          <cell r="C289" t="str">
            <v>South East</v>
          </cell>
          <cell r="D289" t="str">
            <v>3120189391</v>
          </cell>
          <cell r="E289" t="str">
            <v>22/11kV Line</v>
          </cell>
          <cell r="F289" t="str">
            <v>SE</v>
          </cell>
          <cell r="G289" t="str">
            <v>QGDA</v>
          </cell>
          <cell r="H289" t="str">
            <v>Kane Constructions (Springfield Central)</v>
          </cell>
          <cell r="I289" t="str">
            <v>11kV Line</v>
          </cell>
          <cell r="J289">
            <v>1.0434399999999999</v>
          </cell>
          <cell r="K289">
            <v>210000</v>
          </cell>
          <cell r="L289">
            <v>210000</v>
          </cell>
          <cell r="M289">
            <v>0</v>
          </cell>
          <cell r="N289">
            <v>1559170.23</v>
          </cell>
          <cell r="O289">
            <v>0</v>
          </cell>
          <cell r="P289">
            <v>0</v>
          </cell>
          <cell r="Q289">
            <v>0</v>
          </cell>
          <cell r="R289">
            <v>0</v>
          </cell>
          <cell r="S289">
            <v>4067.2260999999999</v>
          </cell>
          <cell r="T289">
            <v>0</v>
          </cell>
          <cell r="U289">
            <v>4000.1168693500003</v>
          </cell>
          <cell r="V289">
            <v>67.109230650000001</v>
          </cell>
          <cell r="W289">
            <v>1559170.23</v>
          </cell>
          <cell r="X289">
            <v>0</v>
          </cell>
          <cell r="Y289">
            <v>0</v>
          </cell>
          <cell r="Z289">
            <v>573512.57999999984</v>
          </cell>
          <cell r="AA289">
            <v>985657.65</v>
          </cell>
        </row>
        <row r="290">
          <cell r="C290" t="str">
            <v>South East</v>
          </cell>
          <cell r="D290" t="str">
            <v>3120182929</v>
          </cell>
          <cell r="E290" t="str">
            <v>22/11kV Line</v>
          </cell>
          <cell r="F290" t="str">
            <v>SE</v>
          </cell>
          <cell r="G290" t="str">
            <v>QBBS</v>
          </cell>
          <cell r="H290" t="str">
            <v>K-Mart Garden City</v>
          </cell>
          <cell r="I290" t="str">
            <v>11kV Line</v>
          </cell>
          <cell r="J290">
            <v>1.0434399999999999</v>
          </cell>
          <cell r="K290">
            <v>193000</v>
          </cell>
          <cell r="L290">
            <v>193000</v>
          </cell>
          <cell r="M290">
            <v>0</v>
          </cell>
          <cell r="N290">
            <v>1910880.4</v>
          </cell>
          <cell r="O290">
            <v>0</v>
          </cell>
          <cell r="P290">
            <v>0</v>
          </cell>
          <cell r="Q290">
            <v>0</v>
          </cell>
          <cell r="R290">
            <v>0</v>
          </cell>
          <cell r="S290">
            <v>4279.4212000000007</v>
          </cell>
          <cell r="T290">
            <v>0</v>
          </cell>
          <cell r="U290">
            <v>4208.8107502000012</v>
          </cell>
          <cell r="V290">
            <v>70.610449800000012</v>
          </cell>
          <cell r="W290">
            <v>1910880.4</v>
          </cell>
          <cell r="X290">
            <v>0</v>
          </cell>
          <cell r="Y290">
            <v>0</v>
          </cell>
          <cell r="Z290">
            <v>832795.89999999979</v>
          </cell>
          <cell r="AA290">
            <v>1078084.5</v>
          </cell>
        </row>
        <row r="291">
          <cell r="C291" t="str">
            <v>South East</v>
          </cell>
          <cell r="D291" t="str">
            <v>3120192944</v>
          </cell>
          <cell r="E291" t="str">
            <v>22/11kV Line</v>
          </cell>
          <cell r="F291" t="str">
            <v>SE</v>
          </cell>
          <cell r="G291" t="str">
            <v>QBBS</v>
          </cell>
          <cell r="H291" t="str">
            <v>Myer Garden City</v>
          </cell>
          <cell r="I291" t="str">
            <v>11kV Line</v>
          </cell>
          <cell r="J291">
            <v>1.0434399999999999</v>
          </cell>
          <cell r="K291">
            <v>193000</v>
          </cell>
          <cell r="L291">
            <v>193000</v>
          </cell>
          <cell r="M291">
            <v>0</v>
          </cell>
          <cell r="N291">
            <v>1466399.1950607419</v>
          </cell>
          <cell r="O291">
            <v>0</v>
          </cell>
          <cell r="P291">
            <v>0</v>
          </cell>
          <cell r="Q291">
            <v>0</v>
          </cell>
          <cell r="R291">
            <v>0</v>
          </cell>
          <cell r="S291">
            <v>5616</v>
          </cell>
          <cell r="T291">
            <v>0</v>
          </cell>
          <cell r="U291">
            <v>5523.3360000000002</v>
          </cell>
          <cell r="V291">
            <v>92.664000000000001</v>
          </cell>
          <cell r="W291">
            <v>1466399.1950607419</v>
          </cell>
          <cell r="X291">
            <v>0</v>
          </cell>
          <cell r="Y291">
            <v>0</v>
          </cell>
          <cell r="Z291">
            <v>463810.38756171096</v>
          </cell>
          <cell r="AA291">
            <v>1002588.8074990308</v>
          </cell>
        </row>
        <row r="292">
          <cell r="C292" t="str">
            <v>South East</v>
          </cell>
          <cell r="D292" t="str">
            <v>3120089554</v>
          </cell>
          <cell r="E292" t="str">
            <v>22/11kV Line</v>
          </cell>
          <cell r="F292" t="str">
            <v>SE</v>
          </cell>
          <cell r="G292" t="str">
            <v>QCBW</v>
          </cell>
          <cell r="H292" t="str">
            <v>Brisbane City Hall</v>
          </cell>
          <cell r="I292" t="str">
            <v>11kV Line</v>
          </cell>
          <cell r="J292">
            <v>1.0434399999999999</v>
          </cell>
          <cell r="K292">
            <v>421000</v>
          </cell>
          <cell r="L292">
            <v>421000</v>
          </cell>
          <cell r="M292">
            <v>0</v>
          </cell>
          <cell r="N292">
            <v>3913182.2331845141</v>
          </cell>
          <cell r="O292">
            <v>0</v>
          </cell>
          <cell r="P292">
            <v>0</v>
          </cell>
          <cell r="Q292">
            <v>0</v>
          </cell>
          <cell r="R292">
            <v>0</v>
          </cell>
          <cell r="S292">
            <v>9240</v>
          </cell>
          <cell r="T292">
            <v>0</v>
          </cell>
          <cell r="U292">
            <v>9087.5400000000009</v>
          </cell>
          <cell r="V292">
            <v>152.46</v>
          </cell>
          <cell r="W292">
            <v>3913182.2331845141</v>
          </cell>
          <cell r="X292">
            <v>0</v>
          </cell>
          <cell r="Y292">
            <v>0</v>
          </cell>
          <cell r="Z292">
            <v>1770102.2113009992</v>
          </cell>
          <cell r="AA292">
            <v>2143080.0218835147</v>
          </cell>
        </row>
        <row r="293">
          <cell r="C293" t="str">
            <v>South East</v>
          </cell>
          <cell r="D293" t="str">
            <v>3120157171</v>
          </cell>
          <cell r="E293" t="str">
            <v>22/11kV Line</v>
          </cell>
          <cell r="F293" t="str">
            <v>SE</v>
          </cell>
          <cell r="G293" t="str">
            <v>QRLE</v>
          </cell>
          <cell r="H293" t="str">
            <v>CSR Building Products (Darra)</v>
          </cell>
          <cell r="I293" t="str">
            <v>11kV Line</v>
          </cell>
          <cell r="J293">
            <v>1.0202100000000001</v>
          </cell>
          <cell r="K293">
            <v>8000</v>
          </cell>
          <cell r="L293">
            <v>0</v>
          </cell>
          <cell r="M293">
            <v>8000</v>
          </cell>
          <cell r="N293">
            <v>250000</v>
          </cell>
          <cell r="O293">
            <v>0</v>
          </cell>
          <cell r="P293">
            <v>0</v>
          </cell>
          <cell r="Q293">
            <v>0</v>
          </cell>
          <cell r="R293">
            <v>0</v>
          </cell>
          <cell r="S293">
            <v>515.07830000000001</v>
          </cell>
          <cell r="T293">
            <v>0</v>
          </cell>
          <cell r="U293">
            <v>506.57950805000007</v>
          </cell>
          <cell r="V293">
            <v>8.4987919500000011</v>
          </cell>
          <cell r="W293">
            <v>250000</v>
          </cell>
          <cell r="X293">
            <v>0</v>
          </cell>
          <cell r="Y293">
            <v>0</v>
          </cell>
          <cell r="Z293">
            <v>136748.07123383027</v>
          </cell>
          <cell r="AA293">
            <v>113251.92876616973</v>
          </cell>
        </row>
        <row r="294">
          <cell r="C294" t="str">
            <v>South East</v>
          </cell>
          <cell r="D294" t="str">
            <v>3120168766</v>
          </cell>
          <cell r="E294" t="str">
            <v>22/11kV Line</v>
          </cell>
          <cell r="F294" t="str">
            <v>SE</v>
          </cell>
          <cell r="G294" t="str">
            <v>QLGL</v>
          </cell>
          <cell r="H294" t="str">
            <v>Queensland Health - Logan - QH108 - 2</v>
          </cell>
          <cell r="I294" t="str">
            <v>11kV Line</v>
          </cell>
          <cell r="J294">
            <v>1.0434399999999999</v>
          </cell>
          <cell r="K294">
            <v>546000</v>
          </cell>
          <cell r="L294">
            <v>546000</v>
          </cell>
          <cell r="M294">
            <v>0</v>
          </cell>
          <cell r="N294">
            <v>3321229.7</v>
          </cell>
          <cell r="O294">
            <v>0</v>
          </cell>
          <cell r="P294">
            <v>0</v>
          </cell>
          <cell r="Q294">
            <v>0</v>
          </cell>
          <cell r="R294">
            <v>0</v>
          </cell>
          <cell r="S294">
            <v>5771.53</v>
          </cell>
          <cell r="T294">
            <v>0</v>
          </cell>
          <cell r="U294">
            <v>5676.299755</v>
          </cell>
          <cell r="V294">
            <v>95.230244999999996</v>
          </cell>
          <cell r="W294">
            <v>3321229.7</v>
          </cell>
          <cell r="X294">
            <v>0</v>
          </cell>
          <cell r="Y294">
            <v>0</v>
          </cell>
          <cell r="Z294">
            <v>1717770.4000000001</v>
          </cell>
          <cell r="AA294">
            <v>1603459.3</v>
          </cell>
        </row>
        <row r="295">
          <cell r="C295" t="str">
            <v>South East</v>
          </cell>
          <cell r="D295" t="str">
            <v>3115321207</v>
          </cell>
          <cell r="E295" t="str">
            <v>22/11kV Line</v>
          </cell>
          <cell r="F295" t="str">
            <v>SE</v>
          </cell>
          <cell r="G295" t="str">
            <v>QLGH</v>
          </cell>
          <cell r="H295" t="str">
            <v>Aldi Stores</v>
          </cell>
          <cell r="I295" t="str">
            <v>11kV Line</v>
          </cell>
          <cell r="J295">
            <v>1.0434399999999999</v>
          </cell>
          <cell r="K295">
            <v>244000</v>
          </cell>
          <cell r="L295">
            <v>0</v>
          </cell>
          <cell r="M295">
            <v>244000</v>
          </cell>
          <cell r="N295">
            <v>5017717.8233857797</v>
          </cell>
          <cell r="O295">
            <v>0</v>
          </cell>
          <cell r="P295">
            <v>0</v>
          </cell>
          <cell r="Q295">
            <v>0</v>
          </cell>
          <cell r="R295">
            <v>0</v>
          </cell>
          <cell r="S295">
            <v>11148</v>
          </cell>
          <cell r="T295">
            <v>0</v>
          </cell>
          <cell r="U295">
            <v>10964.058000000001</v>
          </cell>
          <cell r="V295">
            <v>183.94200000000001</v>
          </cell>
          <cell r="W295">
            <v>5017717.8233857797</v>
          </cell>
          <cell r="X295">
            <v>0</v>
          </cell>
          <cell r="Y295">
            <v>0</v>
          </cell>
          <cell r="Z295">
            <v>2881327.5137301111</v>
          </cell>
          <cell r="AA295">
            <v>2136390.3096556691</v>
          </cell>
        </row>
        <row r="296">
          <cell r="C296" t="str">
            <v>South East</v>
          </cell>
          <cell r="D296" t="str">
            <v>QB03020487</v>
          </cell>
          <cell r="E296" t="str">
            <v>22/11kV Line</v>
          </cell>
          <cell r="F296" t="str">
            <v>SE</v>
          </cell>
          <cell r="G296" t="str">
            <v>QAGW</v>
          </cell>
          <cell r="H296" t="str">
            <v>NTL Australia Limited</v>
          </cell>
          <cell r="I296" t="str">
            <v>11kV Line</v>
          </cell>
          <cell r="J296">
            <v>1.0434399999999999</v>
          </cell>
          <cell r="K296">
            <v>170000</v>
          </cell>
          <cell r="L296">
            <v>0</v>
          </cell>
          <cell r="M296">
            <v>170000</v>
          </cell>
          <cell r="N296">
            <v>1732144.8173181764</v>
          </cell>
          <cell r="O296">
            <v>0</v>
          </cell>
          <cell r="P296">
            <v>0</v>
          </cell>
          <cell r="Q296">
            <v>0</v>
          </cell>
          <cell r="R296">
            <v>0</v>
          </cell>
          <cell r="S296">
            <v>2760</v>
          </cell>
          <cell r="T296">
            <v>0</v>
          </cell>
          <cell r="U296">
            <v>2714.46</v>
          </cell>
          <cell r="V296">
            <v>45.540000000000006</v>
          </cell>
          <cell r="W296">
            <v>1732144.8173181764</v>
          </cell>
          <cell r="X296">
            <v>0</v>
          </cell>
          <cell r="Y296">
            <v>0</v>
          </cell>
          <cell r="Z296">
            <v>902887.93282015633</v>
          </cell>
          <cell r="AA296">
            <v>829256.88449801994</v>
          </cell>
        </row>
        <row r="297">
          <cell r="C297" t="str">
            <v>South East</v>
          </cell>
          <cell r="D297" t="str">
            <v>3116135270</v>
          </cell>
          <cell r="E297" t="str">
            <v>22/11kV Line</v>
          </cell>
          <cell r="F297" t="str">
            <v>SE</v>
          </cell>
          <cell r="G297" t="str">
            <v>QSPN</v>
          </cell>
          <cell r="H297" t="str">
            <v>David Moss Qld Pty Ltd (PPI Industries Geebung 2)</v>
          </cell>
          <cell r="I297" t="str">
            <v>11kV Line</v>
          </cell>
          <cell r="J297">
            <v>1.0434399999999999</v>
          </cell>
          <cell r="K297">
            <v>430000</v>
          </cell>
          <cell r="L297">
            <v>0</v>
          </cell>
          <cell r="M297">
            <v>430000</v>
          </cell>
          <cell r="N297">
            <v>4471022.2484486382</v>
          </cell>
          <cell r="O297">
            <v>0</v>
          </cell>
          <cell r="P297">
            <v>0</v>
          </cell>
          <cell r="Q297">
            <v>0</v>
          </cell>
          <cell r="R297">
            <v>0</v>
          </cell>
          <cell r="S297">
            <v>12900</v>
          </cell>
          <cell r="T297">
            <v>0</v>
          </cell>
          <cell r="U297">
            <v>12687.150000000001</v>
          </cell>
          <cell r="V297">
            <v>212.85000000000002</v>
          </cell>
          <cell r="W297">
            <v>4471022.2484486382</v>
          </cell>
          <cell r="X297">
            <v>0</v>
          </cell>
          <cell r="Y297">
            <v>0</v>
          </cell>
          <cell r="Z297">
            <v>2231151.0263108057</v>
          </cell>
          <cell r="AA297">
            <v>2239871.2221378325</v>
          </cell>
        </row>
        <row r="298">
          <cell r="C298" t="str">
            <v>South East</v>
          </cell>
          <cell r="D298" t="str">
            <v>QB12292575</v>
          </cell>
          <cell r="E298" t="str">
            <v>22/11kV Line</v>
          </cell>
          <cell r="F298" t="str">
            <v>SE</v>
          </cell>
          <cell r="G298" t="str">
            <v>QMGB</v>
          </cell>
          <cell r="H298" t="str">
            <v>JR1 - Makeri Street</v>
          </cell>
          <cell r="I298" t="str">
            <v>11kV Line</v>
          </cell>
          <cell r="J298">
            <v>1.0434399999999999</v>
          </cell>
          <cell r="K298">
            <v>210000</v>
          </cell>
          <cell r="L298">
            <v>0</v>
          </cell>
          <cell r="M298">
            <v>210000</v>
          </cell>
          <cell r="N298">
            <v>3433399.2609058022</v>
          </cell>
          <cell r="O298">
            <v>0</v>
          </cell>
          <cell r="P298">
            <v>0</v>
          </cell>
          <cell r="Q298">
            <v>0</v>
          </cell>
          <cell r="R298">
            <v>0</v>
          </cell>
          <cell r="S298">
            <v>9984</v>
          </cell>
          <cell r="T298">
            <v>0</v>
          </cell>
          <cell r="U298">
            <v>9819.264000000001</v>
          </cell>
          <cell r="V298">
            <v>164.73600000000002</v>
          </cell>
          <cell r="W298">
            <v>3433399.2609058022</v>
          </cell>
          <cell r="X298">
            <v>0</v>
          </cell>
          <cell r="Y298">
            <v>0</v>
          </cell>
          <cell r="Z298">
            <v>1362911.6716744397</v>
          </cell>
          <cell r="AA298">
            <v>2070487.5892313628</v>
          </cell>
        </row>
        <row r="299">
          <cell r="C299" t="str">
            <v>South East</v>
          </cell>
          <cell r="D299" t="str">
            <v>QB05828422</v>
          </cell>
          <cell r="E299" t="str">
            <v>22/11kV Line</v>
          </cell>
          <cell r="F299" t="str">
            <v>SE</v>
          </cell>
          <cell r="G299" t="str">
            <v>QBMH</v>
          </cell>
          <cell r="H299" t="str">
            <v>Accor Hotels - Sofitel Brisbane (249 Turbot St Brisbane)</v>
          </cell>
          <cell r="I299" t="str">
            <v>11kV Line</v>
          </cell>
          <cell r="J299">
            <v>1.0434399999999999</v>
          </cell>
          <cell r="K299">
            <v>631000</v>
          </cell>
          <cell r="L299">
            <v>0</v>
          </cell>
          <cell r="M299">
            <v>631000</v>
          </cell>
          <cell r="N299">
            <v>5354839.9546128325</v>
          </cell>
          <cell r="O299">
            <v>0</v>
          </cell>
          <cell r="P299">
            <v>0</v>
          </cell>
          <cell r="Q299">
            <v>0</v>
          </cell>
          <cell r="R299">
            <v>0</v>
          </cell>
          <cell r="S299">
            <v>12084</v>
          </cell>
          <cell r="T299">
            <v>0</v>
          </cell>
          <cell r="U299">
            <v>11884.614</v>
          </cell>
          <cell r="V299">
            <v>199.38600000000002</v>
          </cell>
          <cell r="W299">
            <v>5354839.9546128325</v>
          </cell>
          <cell r="X299">
            <v>0</v>
          </cell>
          <cell r="Y299">
            <v>0</v>
          </cell>
          <cell r="Z299">
            <v>2549795.3500777199</v>
          </cell>
          <cell r="AA299">
            <v>2805044.6045351126</v>
          </cell>
        </row>
        <row r="300">
          <cell r="C300" t="str">
            <v>South East</v>
          </cell>
          <cell r="D300" t="str">
            <v>QB04071492</v>
          </cell>
          <cell r="E300" t="str">
            <v>22/11kV Line</v>
          </cell>
          <cell r="F300" t="str">
            <v>SE</v>
          </cell>
          <cell r="G300" t="str">
            <v>QBMH</v>
          </cell>
          <cell r="H300" t="str">
            <v>144 Edward Street</v>
          </cell>
          <cell r="I300" t="str">
            <v>11kV Line</v>
          </cell>
          <cell r="J300">
            <v>1.0434399999999999</v>
          </cell>
          <cell r="K300">
            <v>421000</v>
          </cell>
          <cell r="L300">
            <v>0</v>
          </cell>
          <cell r="M300">
            <v>421000</v>
          </cell>
          <cell r="N300">
            <v>2206526.1</v>
          </cell>
          <cell r="O300">
            <v>0</v>
          </cell>
          <cell r="P300">
            <v>0</v>
          </cell>
          <cell r="Q300">
            <v>0</v>
          </cell>
          <cell r="R300">
            <v>0</v>
          </cell>
          <cell r="S300">
            <v>7495.4727000000003</v>
          </cell>
          <cell r="T300">
            <v>0</v>
          </cell>
          <cell r="U300">
            <v>7371.7974004500011</v>
          </cell>
          <cell r="V300">
            <v>123.67529955000002</v>
          </cell>
          <cell r="W300">
            <v>2206526.1</v>
          </cell>
          <cell r="X300">
            <v>0</v>
          </cell>
          <cell r="Y300">
            <v>0</v>
          </cell>
          <cell r="Z300">
            <v>708565.6</v>
          </cell>
          <cell r="AA300">
            <v>1497960.5</v>
          </cell>
        </row>
        <row r="301">
          <cell r="C301" t="str">
            <v>South East</v>
          </cell>
          <cell r="D301" t="str">
            <v>QB04067444</v>
          </cell>
          <cell r="E301" t="str">
            <v>22/11kV Line</v>
          </cell>
          <cell r="F301" t="str">
            <v>SE</v>
          </cell>
          <cell r="G301" t="str">
            <v>QBMH</v>
          </cell>
          <cell r="H301" t="str">
            <v>145 Eagle Street</v>
          </cell>
          <cell r="I301" t="str">
            <v>11kV Line</v>
          </cell>
          <cell r="J301">
            <v>1.0434399999999999</v>
          </cell>
          <cell r="K301">
            <v>372000</v>
          </cell>
          <cell r="L301">
            <v>0</v>
          </cell>
          <cell r="M301">
            <v>372000</v>
          </cell>
          <cell r="N301">
            <v>1734098.5535061765</v>
          </cell>
          <cell r="O301">
            <v>0</v>
          </cell>
          <cell r="P301">
            <v>0</v>
          </cell>
          <cell r="Q301">
            <v>0</v>
          </cell>
          <cell r="R301">
            <v>0</v>
          </cell>
          <cell r="S301">
            <v>6468</v>
          </cell>
          <cell r="T301">
            <v>0</v>
          </cell>
          <cell r="U301">
            <v>6361.2780000000002</v>
          </cell>
          <cell r="V301">
            <v>106.72200000000001</v>
          </cell>
          <cell r="W301">
            <v>1734098.5535061765</v>
          </cell>
          <cell r="X301">
            <v>0</v>
          </cell>
          <cell r="Y301">
            <v>0</v>
          </cell>
          <cell r="Z301">
            <v>516525.85359692149</v>
          </cell>
          <cell r="AA301">
            <v>1217572.6999092549</v>
          </cell>
        </row>
        <row r="302">
          <cell r="C302" t="str">
            <v>South East</v>
          </cell>
          <cell r="D302" t="str">
            <v>QB04067436</v>
          </cell>
          <cell r="E302" t="str">
            <v>22/11kV Line</v>
          </cell>
          <cell r="F302" t="str">
            <v>SE</v>
          </cell>
          <cell r="G302" t="str">
            <v>QBMH</v>
          </cell>
          <cell r="H302" t="str">
            <v>167 Eagle Street</v>
          </cell>
          <cell r="I302" t="str">
            <v>11kV Line</v>
          </cell>
          <cell r="J302">
            <v>1.0434399999999999</v>
          </cell>
          <cell r="K302">
            <v>421000</v>
          </cell>
          <cell r="L302">
            <v>0</v>
          </cell>
          <cell r="M302">
            <v>421000</v>
          </cell>
          <cell r="N302">
            <v>3787598.9297890286</v>
          </cell>
          <cell r="O302">
            <v>0</v>
          </cell>
          <cell r="P302">
            <v>0</v>
          </cell>
          <cell r="Q302">
            <v>0</v>
          </cell>
          <cell r="R302">
            <v>0</v>
          </cell>
          <cell r="S302">
            <v>14928</v>
          </cell>
          <cell r="T302">
            <v>0</v>
          </cell>
          <cell r="U302">
            <v>14681.688000000002</v>
          </cell>
          <cell r="V302">
            <v>246.31200000000001</v>
          </cell>
          <cell r="W302">
            <v>3787598.9297890286</v>
          </cell>
          <cell r="X302">
            <v>0</v>
          </cell>
          <cell r="Y302">
            <v>0</v>
          </cell>
          <cell r="Z302">
            <v>1032752.9800812467</v>
          </cell>
          <cell r="AA302">
            <v>2754845.9497077819</v>
          </cell>
        </row>
        <row r="303">
          <cell r="C303" t="str">
            <v>South East</v>
          </cell>
          <cell r="D303" t="str">
            <v>QB04060440</v>
          </cell>
          <cell r="E303" t="str">
            <v>22/11kV Line</v>
          </cell>
          <cell r="F303" t="str">
            <v>SE</v>
          </cell>
          <cell r="G303" t="str">
            <v>QCBW</v>
          </cell>
          <cell r="H303" t="str">
            <v>215 Adelaide St Pty Ltd</v>
          </cell>
          <cell r="I303" t="str">
            <v>11kV Line</v>
          </cell>
          <cell r="J303">
            <v>1.0434399999999999</v>
          </cell>
          <cell r="K303">
            <v>619000</v>
          </cell>
          <cell r="L303">
            <v>0</v>
          </cell>
          <cell r="M303">
            <v>619000</v>
          </cell>
          <cell r="N303">
            <v>3384631.8999999994</v>
          </cell>
          <cell r="O303">
            <v>0</v>
          </cell>
          <cell r="P303">
            <v>0</v>
          </cell>
          <cell r="Q303">
            <v>0</v>
          </cell>
          <cell r="R303">
            <v>0</v>
          </cell>
          <cell r="S303">
            <v>10524.0551</v>
          </cell>
          <cell r="T303">
            <v>0</v>
          </cell>
          <cell r="U303">
            <v>10350.408190850001</v>
          </cell>
          <cell r="V303">
            <v>173.64690915</v>
          </cell>
          <cell r="W303">
            <v>3384631.8999999994</v>
          </cell>
          <cell r="X303">
            <v>0</v>
          </cell>
          <cell r="Y303">
            <v>0</v>
          </cell>
          <cell r="Z303">
            <v>1050222.1999999997</v>
          </cell>
          <cell r="AA303">
            <v>2334409.6999999997</v>
          </cell>
        </row>
        <row r="304">
          <cell r="C304" t="str">
            <v>South East</v>
          </cell>
          <cell r="D304" t="str">
            <v>QB04057058</v>
          </cell>
          <cell r="E304" t="str">
            <v>22/11kV Line</v>
          </cell>
          <cell r="F304" t="str">
            <v>SE</v>
          </cell>
          <cell r="G304" t="str">
            <v>QBMH</v>
          </cell>
          <cell r="H304" t="str">
            <v>307 Queen St Pty Ltd</v>
          </cell>
          <cell r="I304" t="str">
            <v>11kV Line</v>
          </cell>
          <cell r="J304">
            <v>1.0434399999999999</v>
          </cell>
          <cell r="K304">
            <v>423000</v>
          </cell>
          <cell r="L304">
            <v>0</v>
          </cell>
          <cell r="M304">
            <v>423000</v>
          </cell>
          <cell r="N304">
            <v>2834932.7026636926</v>
          </cell>
          <cell r="O304">
            <v>0</v>
          </cell>
          <cell r="P304">
            <v>0</v>
          </cell>
          <cell r="Q304">
            <v>0</v>
          </cell>
          <cell r="R304">
            <v>0</v>
          </cell>
          <cell r="S304">
            <v>10284</v>
          </cell>
          <cell r="T304">
            <v>0</v>
          </cell>
          <cell r="U304">
            <v>10114.314</v>
          </cell>
          <cell r="V304">
            <v>169.68600000000001</v>
          </cell>
          <cell r="W304">
            <v>2834932.7026636926</v>
          </cell>
          <cell r="X304">
            <v>0</v>
          </cell>
          <cell r="Y304">
            <v>0</v>
          </cell>
          <cell r="Z304">
            <v>879585.34556781512</v>
          </cell>
          <cell r="AA304">
            <v>1955347.3570958776</v>
          </cell>
        </row>
        <row r="305">
          <cell r="C305" t="str">
            <v>South East</v>
          </cell>
          <cell r="D305" t="str">
            <v>QB10819045</v>
          </cell>
          <cell r="E305" t="str">
            <v>22/11kV Line</v>
          </cell>
          <cell r="F305" t="str">
            <v>SE</v>
          </cell>
          <cell r="G305" t="str">
            <v>QLGH</v>
          </cell>
          <cell r="H305" t="str">
            <v>A J Bush &amp; Son's PL</v>
          </cell>
          <cell r="I305" t="str">
            <v>11kV Line</v>
          </cell>
          <cell r="J305">
            <v>1.0434399999999999</v>
          </cell>
          <cell r="K305">
            <v>1133000</v>
          </cell>
          <cell r="L305">
            <v>0</v>
          </cell>
          <cell r="M305">
            <v>1133000</v>
          </cell>
          <cell r="N305">
            <v>10134779.469710803</v>
          </cell>
          <cell r="O305">
            <v>0</v>
          </cell>
          <cell r="P305">
            <v>0</v>
          </cell>
          <cell r="Q305">
            <v>0</v>
          </cell>
          <cell r="R305">
            <v>0</v>
          </cell>
          <cell r="S305">
            <v>30168</v>
          </cell>
          <cell r="T305">
            <v>0</v>
          </cell>
          <cell r="U305">
            <v>29670.228000000003</v>
          </cell>
          <cell r="V305">
            <v>497.77200000000005</v>
          </cell>
          <cell r="W305">
            <v>10134779.469710803</v>
          </cell>
          <cell r="X305">
            <v>0</v>
          </cell>
          <cell r="Y305">
            <v>0</v>
          </cell>
          <cell r="Z305">
            <v>4419247.6600131895</v>
          </cell>
          <cell r="AA305">
            <v>5715531.8096976122</v>
          </cell>
        </row>
        <row r="306">
          <cell r="C306" t="str">
            <v>South East</v>
          </cell>
          <cell r="D306" t="str">
            <v>QB03675173</v>
          </cell>
          <cell r="E306" t="str">
            <v>22/11kV Line</v>
          </cell>
          <cell r="F306" t="str">
            <v>SE</v>
          </cell>
          <cell r="G306" t="str">
            <v>QMRE</v>
          </cell>
          <cell r="H306" t="str">
            <v>A Raptis &amp; Sons</v>
          </cell>
          <cell r="I306" t="str">
            <v>11kV Line</v>
          </cell>
          <cell r="J306">
            <v>1.0434399999999999</v>
          </cell>
          <cell r="K306">
            <v>388000</v>
          </cell>
          <cell r="L306">
            <v>0</v>
          </cell>
          <cell r="M306">
            <v>388000</v>
          </cell>
          <cell r="N306">
            <v>4732715.5668515228</v>
          </cell>
          <cell r="O306">
            <v>0</v>
          </cell>
          <cell r="P306">
            <v>0</v>
          </cell>
          <cell r="Q306">
            <v>0</v>
          </cell>
          <cell r="R306">
            <v>0</v>
          </cell>
          <cell r="S306">
            <v>10152</v>
          </cell>
          <cell r="T306">
            <v>0</v>
          </cell>
          <cell r="U306">
            <v>9984.4920000000002</v>
          </cell>
          <cell r="V306">
            <v>167.50800000000001</v>
          </cell>
          <cell r="W306">
            <v>4732715.5668515228</v>
          </cell>
          <cell r="X306">
            <v>0</v>
          </cell>
          <cell r="Y306">
            <v>0</v>
          </cell>
          <cell r="Z306">
            <v>2196669.327792584</v>
          </cell>
          <cell r="AA306">
            <v>2536046.2390589388</v>
          </cell>
        </row>
        <row r="307">
          <cell r="C307" t="str">
            <v>South East</v>
          </cell>
          <cell r="D307" t="str">
            <v>QB08991456</v>
          </cell>
          <cell r="E307" t="str">
            <v>22/11kV Line</v>
          </cell>
          <cell r="F307" t="str">
            <v>SE</v>
          </cell>
          <cell r="G307" t="str">
            <v>QPWD</v>
          </cell>
          <cell r="H307" t="str">
            <v>Accor Hotels - Novotel Twin Waters Resort</v>
          </cell>
          <cell r="I307" t="str">
            <v>11kV Line</v>
          </cell>
          <cell r="J307">
            <v>1.0434399999999999</v>
          </cell>
          <cell r="K307">
            <v>824000</v>
          </cell>
          <cell r="L307">
            <v>0</v>
          </cell>
          <cell r="M307">
            <v>824000</v>
          </cell>
          <cell r="N307">
            <v>6065923.7572115911</v>
          </cell>
          <cell r="O307">
            <v>0</v>
          </cell>
          <cell r="P307">
            <v>0</v>
          </cell>
          <cell r="Q307">
            <v>0</v>
          </cell>
          <cell r="R307">
            <v>0</v>
          </cell>
          <cell r="S307">
            <v>14256</v>
          </cell>
          <cell r="T307">
            <v>0</v>
          </cell>
          <cell r="U307">
            <v>14020.776000000002</v>
          </cell>
          <cell r="V307">
            <v>235.22399999999999</v>
          </cell>
          <cell r="W307">
            <v>6065923.7572115911</v>
          </cell>
          <cell r="X307">
            <v>0</v>
          </cell>
          <cell r="Y307">
            <v>0</v>
          </cell>
          <cell r="Z307">
            <v>2984384.0954957614</v>
          </cell>
          <cell r="AA307">
            <v>3081539.6617158293</v>
          </cell>
        </row>
        <row r="308">
          <cell r="C308" t="str">
            <v>South East</v>
          </cell>
          <cell r="D308" t="str">
            <v>3114997584</v>
          </cell>
          <cell r="E308" t="str">
            <v>22/11kV Line</v>
          </cell>
          <cell r="F308" t="str">
            <v>SE</v>
          </cell>
          <cell r="G308" t="str">
            <v>QMRE</v>
          </cell>
          <cell r="H308" t="str">
            <v>Queensland Blow Moulders</v>
          </cell>
          <cell r="I308" t="str">
            <v>11kV Line</v>
          </cell>
          <cell r="J308">
            <v>1.0434399999999999</v>
          </cell>
          <cell r="K308">
            <v>222000</v>
          </cell>
          <cell r="L308">
            <v>0</v>
          </cell>
          <cell r="M308">
            <v>222000</v>
          </cell>
          <cell r="N308">
            <v>3806958.7499999995</v>
          </cell>
          <cell r="O308">
            <v>0</v>
          </cell>
          <cell r="P308">
            <v>0</v>
          </cell>
          <cell r="Q308">
            <v>0</v>
          </cell>
          <cell r="R308">
            <v>0</v>
          </cell>
          <cell r="S308">
            <v>10893.5353</v>
          </cell>
          <cell r="T308">
            <v>0</v>
          </cell>
          <cell r="U308">
            <v>10713.79196755</v>
          </cell>
          <cell r="V308">
            <v>179.74333245</v>
          </cell>
          <cell r="W308">
            <v>3806958.7499999995</v>
          </cell>
          <cell r="X308">
            <v>0</v>
          </cell>
          <cell r="Y308">
            <v>0</v>
          </cell>
          <cell r="Z308">
            <v>1218613.44</v>
          </cell>
          <cell r="AA308">
            <v>2588345.3099999996</v>
          </cell>
        </row>
        <row r="309">
          <cell r="C309" t="str">
            <v>South East</v>
          </cell>
          <cell r="D309" t="str">
            <v>QB03675351</v>
          </cell>
          <cell r="E309" t="str">
            <v>22/11kV Line</v>
          </cell>
          <cell r="F309" t="str">
            <v>SE</v>
          </cell>
          <cell r="G309" t="str">
            <v>QTNS</v>
          </cell>
          <cell r="H309" t="str">
            <v>Allied Mills Australia Pty Ltd</v>
          </cell>
          <cell r="I309" t="str">
            <v>11kV Line</v>
          </cell>
          <cell r="J309">
            <v>1.0434399999999999</v>
          </cell>
          <cell r="K309">
            <v>846000</v>
          </cell>
          <cell r="L309">
            <v>421000</v>
          </cell>
          <cell r="M309">
            <v>425000</v>
          </cell>
          <cell r="N309">
            <v>12486807.652865823</v>
          </cell>
          <cell r="O309">
            <v>0</v>
          </cell>
          <cell r="P309">
            <v>0</v>
          </cell>
          <cell r="Q309">
            <v>0</v>
          </cell>
          <cell r="R309">
            <v>0</v>
          </cell>
          <cell r="S309">
            <v>30072</v>
          </cell>
          <cell r="T309">
            <v>0</v>
          </cell>
          <cell r="U309">
            <v>29575.812000000005</v>
          </cell>
          <cell r="V309">
            <v>496.18800000000005</v>
          </cell>
          <cell r="W309">
            <v>12486807.652865823</v>
          </cell>
          <cell r="X309">
            <v>0</v>
          </cell>
          <cell r="Y309">
            <v>0</v>
          </cell>
          <cell r="Z309">
            <v>7154193.3442886751</v>
          </cell>
          <cell r="AA309">
            <v>5332614.3085771473</v>
          </cell>
        </row>
        <row r="310">
          <cell r="C310" t="str">
            <v>South East</v>
          </cell>
          <cell r="D310" t="str">
            <v>QB01527126</v>
          </cell>
          <cell r="E310" t="str">
            <v>22/11kV Line</v>
          </cell>
          <cell r="F310" t="str">
            <v>SE</v>
          </cell>
          <cell r="G310" t="str">
            <v>QMAR</v>
          </cell>
          <cell r="H310" t="str">
            <v>Allamanda Private Hospital (Ramsay Health)</v>
          </cell>
          <cell r="I310" t="str">
            <v>11kV Line</v>
          </cell>
          <cell r="J310">
            <v>1.0434399999999999</v>
          </cell>
          <cell r="K310">
            <v>210000</v>
          </cell>
          <cell r="L310">
            <v>0</v>
          </cell>
          <cell r="M310">
            <v>210000</v>
          </cell>
          <cell r="N310">
            <v>2148837.0018464061</v>
          </cell>
          <cell r="O310">
            <v>0</v>
          </cell>
          <cell r="P310">
            <v>0</v>
          </cell>
          <cell r="Q310">
            <v>0</v>
          </cell>
          <cell r="R310">
            <v>0</v>
          </cell>
          <cell r="S310">
            <v>5292</v>
          </cell>
          <cell r="T310">
            <v>0</v>
          </cell>
          <cell r="U310">
            <v>5204.6819999999998</v>
          </cell>
          <cell r="V310">
            <v>87.318000000000012</v>
          </cell>
          <cell r="W310">
            <v>2148837.0018464061</v>
          </cell>
          <cell r="X310">
            <v>0</v>
          </cell>
          <cell r="Y310">
            <v>0</v>
          </cell>
          <cell r="Z310">
            <v>1017342.0327061067</v>
          </cell>
          <cell r="AA310">
            <v>1131494.9691402994</v>
          </cell>
        </row>
        <row r="311">
          <cell r="C311" t="str">
            <v>South East</v>
          </cell>
          <cell r="D311" t="str">
            <v>3115766373</v>
          </cell>
          <cell r="E311" t="str">
            <v>22/11kV Line</v>
          </cell>
          <cell r="F311" t="str">
            <v>SE</v>
          </cell>
          <cell r="G311" t="str">
            <v>QRLD</v>
          </cell>
          <cell r="H311" t="str">
            <v>Amarula</v>
          </cell>
          <cell r="I311" t="str">
            <v>11kV Line</v>
          </cell>
          <cell r="J311">
            <v>1.0434399999999999</v>
          </cell>
          <cell r="K311">
            <v>197000</v>
          </cell>
          <cell r="L311">
            <v>0</v>
          </cell>
          <cell r="M311">
            <v>197000</v>
          </cell>
          <cell r="N311">
            <v>4728517.8</v>
          </cell>
          <cell r="O311">
            <v>0</v>
          </cell>
          <cell r="P311">
            <v>0</v>
          </cell>
          <cell r="Q311">
            <v>0</v>
          </cell>
          <cell r="R311">
            <v>0</v>
          </cell>
          <cell r="S311">
            <v>9797.9403999999995</v>
          </cell>
          <cell r="T311">
            <v>0</v>
          </cell>
          <cell r="U311">
            <v>9636.2743833999994</v>
          </cell>
          <cell r="V311">
            <v>161.66601659999998</v>
          </cell>
          <cell r="W311">
            <v>4728517.8</v>
          </cell>
          <cell r="X311">
            <v>0</v>
          </cell>
          <cell r="Y311">
            <v>0</v>
          </cell>
          <cell r="Z311">
            <v>2312191.7999999998</v>
          </cell>
          <cell r="AA311">
            <v>2416325.9999999995</v>
          </cell>
        </row>
        <row r="312">
          <cell r="C312" t="str">
            <v>South East</v>
          </cell>
          <cell r="D312" t="str">
            <v>QB03674061</v>
          </cell>
          <cell r="E312" t="str">
            <v>22/11kV Line</v>
          </cell>
          <cell r="F312" t="str">
            <v>SE</v>
          </cell>
          <cell r="G312" t="str">
            <v>QRLE</v>
          </cell>
          <cell r="H312" t="str">
            <v>AMCOR Fibre Packaging (Orora); ROCKLEA</v>
          </cell>
          <cell r="I312" t="str">
            <v>11kV Line</v>
          </cell>
          <cell r="J312">
            <v>1.0434399999999999</v>
          </cell>
          <cell r="K312">
            <v>852000</v>
          </cell>
          <cell r="L312">
            <v>0</v>
          </cell>
          <cell r="M312">
            <v>852000</v>
          </cell>
          <cell r="N312">
            <v>10726561.456231086</v>
          </cell>
          <cell r="O312">
            <v>0</v>
          </cell>
          <cell r="P312">
            <v>0</v>
          </cell>
          <cell r="Q312">
            <v>0</v>
          </cell>
          <cell r="R312">
            <v>0</v>
          </cell>
          <cell r="S312">
            <v>30192</v>
          </cell>
          <cell r="T312">
            <v>0</v>
          </cell>
          <cell r="U312">
            <v>29693.831999999999</v>
          </cell>
          <cell r="V312">
            <v>498.16800000000001</v>
          </cell>
          <cell r="W312">
            <v>10726561.456231086</v>
          </cell>
          <cell r="X312">
            <v>0</v>
          </cell>
          <cell r="Y312">
            <v>0</v>
          </cell>
          <cell r="Z312">
            <v>3718637.8071583938</v>
          </cell>
          <cell r="AA312">
            <v>7007923.6490726918</v>
          </cell>
        </row>
        <row r="313">
          <cell r="C313" t="str">
            <v>South East</v>
          </cell>
          <cell r="D313" t="str">
            <v>QB03674380</v>
          </cell>
          <cell r="E313" t="str">
            <v>22/11kV Line</v>
          </cell>
          <cell r="F313" t="str">
            <v>SE</v>
          </cell>
          <cell r="G313" t="str">
            <v>QALG</v>
          </cell>
          <cell r="H313" t="str">
            <v>AMCOR Flexibles</v>
          </cell>
          <cell r="I313" t="str">
            <v>11kV Line</v>
          </cell>
          <cell r="J313">
            <v>1.0434399999999999</v>
          </cell>
          <cell r="K313">
            <v>647000</v>
          </cell>
          <cell r="L313">
            <v>210000</v>
          </cell>
          <cell r="M313">
            <v>437000</v>
          </cell>
          <cell r="N313">
            <v>12065574.330251513</v>
          </cell>
          <cell r="O313">
            <v>0</v>
          </cell>
          <cell r="P313">
            <v>0</v>
          </cell>
          <cell r="Q313">
            <v>0</v>
          </cell>
          <cell r="R313">
            <v>0</v>
          </cell>
          <cell r="S313">
            <v>25224</v>
          </cell>
          <cell r="T313">
            <v>0</v>
          </cell>
          <cell r="U313">
            <v>24807.804</v>
          </cell>
          <cell r="V313">
            <v>416.19600000000003</v>
          </cell>
          <cell r="W313">
            <v>12065574.330251513</v>
          </cell>
          <cell r="X313">
            <v>0</v>
          </cell>
          <cell r="Y313">
            <v>0</v>
          </cell>
          <cell r="Z313">
            <v>5692804.9751612097</v>
          </cell>
          <cell r="AA313">
            <v>6372769.3550903033</v>
          </cell>
        </row>
        <row r="314">
          <cell r="C314" t="str">
            <v>South East</v>
          </cell>
          <cell r="D314" t="str">
            <v>QB04070844</v>
          </cell>
          <cell r="E314" t="str">
            <v>22/11kV Line</v>
          </cell>
          <cell r="F314" t="str">
            <v>SE</v>
          </cell>
          <cell r="G314" t="str">
            <v>QBMH</v>
          </cell>
          <cell r="H314" t="str">
            <v>AMP Life Limited</v>
          </cell>
          <cell r="I314" t="str">
            <v>11kV Line</v>
          </cell>
          <cell r="J314">
            <v>1.0434399999999999</v>
          </cell>
          <cell r="K314">
            <v>638000</v>
          </cell>
          <cell r="L314">
            <v>0</v>
          </cell>
          <cell r="M314">
            <v>638000</v>
          </cell>
          <cell r="N314">
            <v>4358744.799629041</v>
          </cell>
          <cell r="O314">
            <v>0</v>
          </cell>
          <cell r="P314">
            <v>0</v>
          </cell>
          <cell r="Q314">
            <v>0</v>
          </cell>
          <cell r="R314">
            <v>0</v>
          </cell>
          <cell r="S314">
            <v>16260</v>
          </cell>
          <cell r="T314">
            <v>0</v>
          </cell>
          <cell r="U314">
            <v>15991.710000000003</v>
          </cell>
          <cell r="V314">
            <v>268.29000000000002</v>
          </cell>
          <cell r="W314">
            <v>4358744.799629041</v>
          </cell>
          <cell r="X314">
            <v>0</v>
          </cell>
          <cell r="Y314">
            <v>0</v>
          </cell>
          <cell r="Z314">
            <v>1281852.2687597584</v>
          </cell>
          <cell r="AA314">
            <v>3076892.5308692823</v>
          </cell>
        </row>
        <row r="315">
          <cell r="C315" t="str">
            <v>South East</v>
          </cell>
          <cell r="D315" t="str">
            <v>QB11444550</v>
          </cell>
          <cell r="E315" t="str">
            <v>22/11kV Line</v>
          </cell>
          <cell r="F315" t="str">
            <v>SE</v>
          </cell>
          <cell r="G315" t="str">
            <v>QMRE</v>
          </cell>
          <cell r="H315" t="str">
            <v>ANZ Joint Venture</v>
          </cell>
          <cell r="I315" t="str">
            <v>11kV Line</v>
          </cell>
          <cell r="J315">
            <v>1.0434399999999999</v>
          </cell>
          <cell r="K315">
            <v>573000</v>
          </cell>
          <cell r="L315">
            <v>0</v>
          </cell>
          <cell r="M315">
            <v>573000</v>
          </cell>
          <cell r="N315">
            <v>3477200.8681425145</v>
          </cell>
          <cell r="O315">
            <v>0</v>
          </cell>
          <cell r="P315">
            <v>0</v>
          </cell>
          <cell r="Q315">
            <v>0</v>
          </cell>
          <cell r="R315">
            <v>0</v>
          </cell>
          <cell r="S315">
            <v>12000</v>
          </cell>
          <cell r="T315">
            <v>0</v>
          </cell>
          <cell r="U315">
            <v>11802</v>
          </cell>
          <cell r="V315">
            <v>198</v>
          </cell>
          <cell r="W315">
            <v>3477200.8681425145</v>
          </cell>
          <cell r="X315">
            <v>0</v>
          </cell>
          <cell r="Y315">
            <v>0</v>
          </cell>
          <cell r="Z315">
            <v>997291.67690317146</v>
          </cell>
          <cell r="AA315">
            <v>2479909.191239343</v>
          </cell>
        </row>
        <row r="316">
          <cell r="C316" t="str">
            <v>South East</v>
          </cell>
          <cell r="D316" t="str">
            <v>QB13195972</v>
          </cell>
          <cell r="E316" t="str">
            <v>22/11kV Line</v>
          </cell>
          <cell r="F316" t="str">
            <v>SE</v>
          </cell>
          <cell r="G316" t="str">
            <v>QBMH</v>
          </cell>
          <cell r="H316" t="str">
            <v>ANZAC Square BMS</v>
          </cell>
          <cell r="I316" t="str">
            <v>11kV Line</v>
          </cell>
          <cell r="J316">
            <v>1.0434399999999999</v>
          </cell>
          <cell r="K316">
            <v>210000</v>
          </cell>
          <cell r="L316">
            <v>0</v>
          </cell>
          <cell r="M316">
            <v>210000</v>
          </cell>
          <cell r="N316">
            <v>4475500.0000000019</v>
          </cell>
          <cell r="O316">
            <v>0</v>
          </cell>
          <cell r="P316">
            <v>0</v>
          </cell>
          <cell r="Q316">
            <v>0</v>
          </cell>
          <cell r="R316">
            <v>0</v>
          </cell>
          <cell r="S316">
            <v>10859.136600000002</v>
          </cell>
          <cell r="T316">
            <v>0</v>
          </cell>
          <cell r="U316">
            <v>10679.960846100003</v>
          </cell>
          <cell r="V316">
            <v>179.17575390000002</v>
          </cell>
          <cell r="W316">
            <v>4475500.0000000019</v>
          </cell>
          <cell r="X316">
            <v>0</v>
          </cell>
          <cell r="Y316">
            <v>0</v>
          </cell>
          <cell r="Z316">
            <v>1765146.4857289607</v>
          </cell>
          <cell r="AA316">
            <v>2710353.5142710414</v>
          </cell>
        </row>
        <row r="317">
          <cell r="C317" t="str">
            <v>South East</v>
          </cell>
          <cell r="D317" t="str">
            <v>QB06459064</v>
          </cell>
          <cell r="E317" t="str">
            <v>22/11kV Line</v>
          </cell>
          <cell r="F317" t="str">
            <v>SE</v>
          </cell>
          <cell r="G317" t="str">
            <v>QSPN</v>
          </cell>
          <cell r="H317" t="str">
            <v>YF02 - Aspley Hypermarket</v>
          </cell>
          <cell r="I317" t="str">
            <v>11kV Line</v>
          </cell>
          <cell r="J317">
            <v>1.0202100000000001</v>
          </cell>
          <cell r="K317">
            <v>2000</v>
          </cell>
          <cell r="L317">
            <v>0</v>
          </cell>
          <cell r="M317">
            <v>2000</v>
          </cell>
          <cell r="N317">
            <v>10943348.840716995</v>
          </cell>
          <cell r="O317">
            <v>0</v>
          </cell>
          <cell r="P317">
            <v>0</v>
          </cell>
          <cell r="Q317">
            <v>0</v>
          </cell>
          <cell r="R317">
            <v>0</v>
          </cell>
          <cell r="S317">
            <v>27168</v>
          </cell>
          <cell r="T317">
            <v>0</v>
          </cell>
          <cell r="U317">
            <v>26719.728000000003</v>
          </cell>
          <cell r="V317">
            <v>448.27200000000005</v>
          </cell>
          <cell r="W317">
            <v>10943348.840716995</v>
          </cell>
          <cell r="X317">
            <v>0</v>
          </cell>
          <cell r="Y317">
            <v>0</v>
          </cell>
          <cell r="Z317">
            <v>4802956.4777389122</v>
          </cell>
          <cell r="AA317">
            <v>6140392.3629780822</v>
          </cell>
        </row>
        <row r="318">
          <cell r="C318" t="str">
            <v>South East</v>
          </cell>
          <cell r="D318" t="str">
            <v>QB04266897</v>
          </cell>
          <cell r="E318" t="str">
            <v>22/11kV Line</v>
          </cell>
          <cell r="F318" t="str">
            <v>SE</v>
          </cell>
          <cell r="G318" t="str">
            <v>QSUM</v>
          </cell>
          <cell r="H318" t="str">
            <v>MT Ommaney Shopping Centre</v>
          </cell>
          <cell r="I318" t="str">
            <v>11kV Line</v>
          </cell>
          <cell r="J318">
            <v>1.0434399999999999</v>
          </cell>
          <cell r="K318">
            <v>802000</v>
          </cell>
          <cell r="L318">
            <v>0</v>
          </cell>
          <cell r="M318">
            <v>802000</v>
          </cell>
          <cell r="N318">
            <v>8840537.6058045477</v>
          </cell>
          <cell r="O318">
            <v>0</v>
          </cell>
          <cell r="P318">
            <v>0</v>
          </cell>
          <cell r="Q318">
            <v>0</v>
          </cell>
          <cell r="R318">
            <v>0</v>
          </cell>
          <cell r="S318">
            <v>27084</v>
          </cell>
          <cell r="T318">
            <v>0</v>
          </cell>
          <cell r="U318">
            <v>26637.114000000001</v>
          </cell>
          <cell r="V318">
            <v>446.88600000000008</v>
          </cell>
          <cell r="W318">
            <v>8840537.6058045477</v>
          </cell>
          <cell r="X318">
            <v>0</v>
          </cell>
          <cell r="Y318">
            <v>0</v>
          </cell>
          <cell r="Z318">
            <v>3283587.3598747808</v>
          </cell>
          <cell r="AA318">
            <v>5556950.2459297664</v>
          </cell>
        </row>
        <row r="319">
          <cell r="C319" t="str">
            <v>South East</v>
          </cell>
          <cell r="D319" t="str">
            <v>3114255081</v>
          </cell>
          <cell r="E319" t="str">
            <v>22/11kV Line</v>
          </cell>
          <cell r="F319" t="str">
            <v>SE</v>
          </cell>
          <cell r="G319" t="str">
            <v>QMGB</v>
          </cell>
          <cell r="H319" t="str">
            <v>Austar Entertainment Robina</v>
          </cell>
          <cell r="I319" t="str">
            <v>11kV Line</v>
          </cell>
          <cell r="J319">
            <v>1.0434399999999999</v>
          </cell>
          <cell r="K319">
            <v>215000</v>
          </cell>
          <cell r="L319">
            <v>0</v>
          </cell>
          <cell r="M319">
            <v>215000</v>
          </cell>
          <cell r="N319">
            <v>2468943.9540000004</v>
          </cell>
          <cell r="O319">
            <v>0</v>
          </cell>
          <cell r="P319">
            <v>0</v>
          </cell>
          <cell r="Q319">
            <v>0</v>
          </cell>
          <cell r="R319">
            <v>0</v>
          </cell>
          <cell r="S319">
            <v>5527.4272000000001</v>
          </cell>
          <cell r="T319">
            <v>0</v>
          </cell>
          <cell r="U319">
            <v>5436.2246512000002</v>
          </cell>
          <cell r="V319">
            <v>91.202548800000017</v>
          </cell>
          <cell r="W319">
            <v>2468943.9540000004</v>
          </cell>
          <cell r="X319">
            <v>0</v>
          </cell>
          <cell r="Y319">
            <v>0</v>
          </cell>
          <cell r="Z319">
            <v>1081459.405</v>
          </cell>
          <cell r="AA319">
            <v>1387484.5490000003</v>
          </cell>
        </row>
        <row r="320">
          <cell r="C320" t="str">
            <v>South East</v>
          </cell>
          <cell r="D320" t="str">
            <v>QB09209484</v>
          </cell>
          <cell r="E320" t="str">
            <v>22/11kV Line</v>
          </cell>
          <cell r="F320" t="str">
            <v>SE</v>
          </cell>
          <cell r="G320" t="str">
            <v>QRLD</v>
          </cell>
          <cell r="H320" t="str">
            <v>Qld Corrective Serv - Ipswich Rd</v>
          </cell>
          <cell r="I320" t="str">
            <v>11kV Line</v>
          </cell>
          <cell r="J320">
            <v>1.0434399999999999</v>
          </cell>
          <cell r="K320">
            <v>618000</v>
          </cell>
          <cell r="L320">
            <v>0</v>
          </cell>
          <cell r="M320">
            <v>618000</v>
          </cell>
          <cell r="N320">
            <v>6467306.0396995572</v>
          </cell>
          <cell r="O320">
            <v>0</v>
          </cell>
          <cell r="P320">
            <v>0</v>
          </cell>
          <cell r="Q320">
            <v>0</v>
          </cell>
          <cell r="R320">
            <v>0</v>
          </cell>
          <cell r="S320">
            <v>16476</v>
          </cell>
          <cell r="T320">
            <v>0</v>
          </cell>
          <cell r="U320">
            <v>16204.146000000001</v>
          </cell>
          <cell r="V320">
            <v>271.85400000000004</v>
          </cell>
          <cell r="W320">
            <v>6467306.0396995572</v>
          </cell>
          <cell r="X320">
            <v>0</v>
          </cell>
          <cell r="Y320">
            <v>0</v>
          </cell>
          <cell r="Z320">
            <v>2903873.9210217074</v>
          </cell>
          <cell r="AA320">
            <v>3563432.1186778499</v>
          </cell>
        </row>
        <row r="321">
          <cell r="C321" t="str">
            <v>South East</v>
          </cell>
          <cell r="D321" t="str">
            <v>QB06424155</v>
          </cell>
          <cell r="E321" t="str">
            <v>22/11kV Line</v>
          </cell>
          <cell r="F321" t="str">
            <v>SE</v>
          </cell>
          <cell r="G321" t="str">
            <v>QMAR</v>
          </cell>
          <cell r="H321" t="str">
            <v>YF01 - Australia Fair Shopping Centre</v>
          </cell>
          <cell r="I321" t="str">
            <v>11kV Line</v>
          </cell>
          <cell r="J321">
            <v>1.0434399999999999</v>
          </cell>
          <cell r="K321">
            <v>2088000</v>
          </cell>
          <cell r="L321">
            <v>210000</v>
          </cell>
          <cell r="M321">
            <v>1878000</v>
          </cell>
          <cell r="N321">
            <v>21036419.114811353</v>
          </cell>
          <cell r="O321">
            <v>0</v>
          </cell>
          <cell r="P321">
            <v>0</v>
          </cell>
          <cell r="Q321">
            <v>0</v>
          </cell>
          <cell r="R321">
            <v>0</v>
          </cell>
          <cell r="S321">
            <v>52200</v>
          </cell>
          <cell r="T321">
            <v>0</v>
          </cell>
          <cell r="U321">
            <v>51338.700000000004</v>
          </cell>
          <cell r="V321">
            <v>861.30000000000007</v>
          </cell>
          <cell r="W321">
            <v>21036419.114811353</v>
          </cell>
          <cell r="X321">
            <v>0</v>
          </cell>
          <cell r="Y321">
            <v>0</v>
          </cell>
          <cell r="Z321">
            <v>8654553.4755601734</v>
          </cell>
          <cell r="AA321">
            <v>12381865.639251178</v>
          </cell>
        </row>
        <row r="322">
          <cell r="C322" t="str">
            <v>South East</v>
          </cell>
          <cell r="D322" t="str">
            <v>QB07216467</v>
          </cell>
          <cell r="E322" t="str">
            <v>22/11kV Line</v>
          </cell>
          <cell r="F322" t="str">
            <v>SE</v>
          </cell>
          <cell r="G322" t="str">
            <v>QBMH</v>
          </cell>
          <cell r="H322" t="str">
            <v>IP4 - Australia House / Boeing House / 363 Adelaide St</v>
          </cell>
          <cell r="I322" t="str">
            <v>11kV Line</v>
          </cell>
          <cell r="J322">
            <v>1.0434399999999999</v>
          </cell>
          <cell r="K322">
            <v>421000</v>
          </cell>
          <cell r="L322">
            <v>0</v>
          </cell>
          <cell r="M322">
            <v>421000</v>
          </cell>
          <cell r="N322">
            <v>2891866.4792527123</v>
          </cell>
          <cell r="O322">
            <v>0</v>
          </cell>
          <cell r="P322">
            <v>0</v>
          </cell>
          <cell r="Q322">
            <v>0</v>
          </cell>
          <cell r="R322">
            <v>0</v>
          </cell>
          <cell r="S322">
            <v>5856</v>
          </cell>
          <cell r="T322">
            <v>0</v>
          </cell>
          <cell r="U322">
            <v>5759.3760000000002</v>
          </cell>
          <cell r="V322">
            <v>96.623999999999995</v>
          </cell>
          <cell r="W322">
            <v>2891866.4792527123</v>
          </cell>
          <cell r="X322">
            <v>0</v>
          </cell>
          <cell r="Y322">
            <v>0</v>
          </cell>
          <cell r="Z322">
            <v>1390848.3449312388</v>
          </cell>
          <cell r="AA322">
            <v>1501018.1343214738</v>
          </cell>
        </row>
        <row r="323">
          <cell r="C323" t="str">
            <v>South East</v>
          </cell>
          <cell r="D323" t="str">
            <v>QB04065085</v>
          </cell>
          <cell r="E323" t="str">
            <v>22/11kV Line</v>
          </cell>
          <cell r="F323" t="str">
            <v>SE</v>
          </cell>
          <cell r="G323" t="str">
            <v>QMRE</v>
          </cell>
          <cell r="H323" t="str">
            <v>ING RE - Australian Government Centre</v>
          </cell>
          <cell r="I323" t="str">
            <v>11kV Line</v>
          </cell>
          <cell r="J323">
            <v>1.0434399999999999</v>
          </cell>
          <cell r="K323">
            <v>631000</v>
          </cell>
          <cell r="L323">
            <v>0</v>
          </cell>
          <cell r="M323">
            <v>631000</v>
          </cell>
          <cell r="N323">
            <v>3815844.8000000003</v>
          </cell>
          <cell r="O323">
            <v>0</v>
          </cell>
          <cell r="P323">
            <v>0</v>
          </cell>
          <cell r="Q323">
            <v>0</v>
          </cell>
          <cell r="R323">
            <v>0</v>
          </cell>
          <cell r="S323">
            <v>12042.445299999999</v>
          </cell>
          <cell r="T323">
            <v>0</v>
          </cell>
          <cell r="U323">
            <v>11843.744952550001</v>
          </cell>
          <cell r="V323">
            <v>198.70034744999998</v>
          </cell>
          <cell r="W323">
            <v>3815844.8000000003</v>
          </cell>
          <cell r="X323">
            <v>0</v>
          </cell>
          <cell r="Y323">
            <v>0</v>
          </cell>
          <cell r="Z323">
            <v>1195419.1999999997</v>
          </cell>
          <cell r="AA323">
            <v>2620425.600000001</v>
          </cell>
        </row>
        <row r="324">
          <cell r="C324" t="str">
            <v>South East</v>
          </cell>
          <cell r="D324" t="str">
            <v>QB02572605</v>
          </cell>
          <cell r="E324" t="str">
            <v>22/11kV Line</v>
          </cell>
          <cell r="F324" t="str">
            <v>SE</v>
          </cell>
          <cell r="G324" t="str">
            <v>QSPN</v>
          </cell>
          <cell r="H324" t="str">
            <v>AMCOR Paper</v>
          </cell>
          <cell r="I324" t="str">
            <v>11kV Line</v>
          </cell>
          <cell r="J324">
            <v>1.0434399999999999</v>
          </cell>
          <cell r="K324">
            <v>369000</v>
          </cell>
          <cell r="L324">
            <v>0</v>
          </cell>
          <cell r="M324">
            <v>369000</v>
          </cell>
          <cell r="N324">
            <v>129253.24412341366</v>
          </cell>
          <cell r="O324">
            <v>0</v>
          </cell>
          <cell r="P324">
            <v>0</v>
          </cell>
          <cell r="Q324">
            <v>0</v>
          </cell>
          <cell r="R324">
            <v>0</v>
          </cell>
          <cell r="S324">
            <v>492</v>
          </cell>
          <cell r="T324">
            <v>0</v>
          </cell>
          <cell r="U324">
            <v>483.88200000000006</v>
          </cell>
          <cell r="V324">
            <v>8.1180000000000003</v>
          </cell>
          <cell r="W324">
            <v>129253.24412341366</v>
          </cell>
          <cell r="X324">
            <v>0</v>
          </cell>
          <cell r="Y324">
            <v>0</v>
          </cell>
          <cell r="Z324">
            <v>54326.893496439217</v>
          </cell>
          <cell r="AA324">
            <v>74926.350626974439</v>
          </cell>
        </row>
        <row r="325">
          <cell r="C325" t="str">
            <v>South East</v>
          </cell>
          <cell r="D325" t="str">
            <v>QB00700894</v>
          </cell>
          <cell r="E325" t="str">
            <v>22/11kV Line</v>
          </cell>
          <cell r="F325" t="str">
            <v>SE</v>
          </cell>
          <cell r="G325" t="str">
            <v>QABM</v>
          </cell>
          <cell r="H325" t="str">
            <v>Australian Poultry Ltd (Baiada)</v>
          </cell>
          <cell r="I325" t="str">
            <v>11kV Line</v>
          </cell>
          <cell r="J325">
            <v>1.0434399999999999</v>
          </cell>
          <cell r="K325">
            <v>437000</v>
          </cell>
          <cell r="L325">
            <v>0</v>
          </cell>
          <cell r="M325">
            <v>437000</v>
          </cell>
          <cell r="N325">
            <v>2474875.7999999998</v>
          </cell>
          <cell r="O325">
            <v>0</v>
          </cell>
          <cell r="P325">
            <v>0</v>
          </cell>
          <cell r="Q325">
            <v>0</v>
          </cell>
          <cell r="R325">
            <v>0</v>
          </cell>
          <cell r="S325">
            <v>5464.6603999999998</v>
          </cell>
          <cell r="T325">
            <v>0</v>
          </cell>
          <cell r="U325">
            <v>5374.4935033999991</v>
          </cell>
          <cell r="V325">
            <v>90.166896600000001</v>
          </cell>
          <cell r="W325">
            <v>2474875.7999999998</v>
          </cell>
          <cell r="X325">
            <v>0</v>
          </cell>
          <cell r="Y325">
            <v>0</v>
          </cell>
          <cell r="Z325">
            <v>1256468.5</v>
          </cell>
          <cell r="AA325">
            <v>1218407.3</v>
          </cell>
        </row>
        <row r="326">
          <cell r="C326" t="str">
            <v>South East</v>
          </cell>
          <cell r="D326" t="str">
            <v>QB03188329</v>
          </cell>
          <cell r="E326" t="str">
            <v>22/11kV Line</v>
          </cell>
          <cell r="F326" t="str">
            <v>SE</v>
          </cell>
          <cell r="G326" t="str">
            <v>QRLD</v>
          </cell>
          <cell r="H326" t="str">
            <v>Bandag Manufacturing - 1</v>
          </cell>
          <cell r="I326" t="str">
            <v>11kV Line</v>
          </cell>
          <cell r="J326">
            <v>1.0434399999999999</v>
          </cell>
          <cell r="K326">
            <v>437000</v>
          </cell>
          <cell r="L326">
            <v>0</v>
          </cell>
          <cell r="M326">
            <v>437000</v>
          </cell>
          <cell r="N326">
            <v>4740803.1300000018</v>
          </cell>
          <cell r="O326">
            <v>0</v>
          </cell>
          <cell r="P326">
            <v>0</v>
          </cell>
          <cell r="Q326">
            <v>0</v>
          </cell>
          <cell r="R326">
            <v>0</v>
          </cell>
          <cell r="S326">
            <v>19971.943800000001</v>
          </cell>
          <cell r="T326">
            <v>0</v>
          </cell>
          <cell r="U326">
            <v>19642.406727300004</v>
          </cell>
          <cell r="V326">
            <v>329.53707270000007</v>
          </cell>
          <cell r="W326">
            <v>4740803.1300000018</v>
          </cell>
          <cell r="X326">
            <v>0</v>
          </cell>
          <cell r="Y326">
            <v>0</v>
          </cell>
          <cell r="Z326">
            <v>938925.09000000008</v>
          </cell>
          <cell r="AA326">
            <v>3801878.0400000014</v>
          </cell>
        </row>
        <row r="327">
          <cell r="C327" t="str">
            <v>South East</v>
          </cell>
          <cell r="D327" t="str">
            <v>3115780732</v>
          </cell>
          <cell r="E327" t="str">
            <v>22/11kV Line</v>
          </cell>
          <cell r="F327" t="str">
            <v>SE</v>
          </cell>
          <cell r="G327" t="str">
            <v>QMAR</v>
          </cell>
          <cell r="H327" t="str">
            <v>BC-Q1 Building Surfers Paradise</v>
          </cell>
          <cell r="I327" t="str">
            <v>11kV Line</v>
          </cell>
          <cell r="J327">
            <v>1.0434399999999999</v>
          </cell>
          <cell r="K327">
            <v>635000</v>
          </cell>
          <cell r="L327">
            <v>0</v>
          </cell>
          <cell r="M327">
            <v>635000</v>
          </cell>
          <cell r="N327">
            <v>8616655.6096599791</v>
          </cell>
          <cell r="O327">
            <v>0</v>
          </cell>
          <cell r="P327">
            <v>0</v>
          </cell>
          <cell r="Q327">
            <v>0</v>
          </cell>
          <cell r="R327">
            <v>0</v>
          </cell>
          <cell r="S327">
            <v>19632</v>
          </cell>
          <cell r="T327">
            <v>0</v>
          </cell>
          <cell r="U327">
            <v>19308.072</v>
          </cell>
          <cell r="V327">
            <v>323.928</v>
          </cell>
          <cell r="W327">
            <v>8616655.6096599791</v>
          </cell>
          <cell r="X327">
            <v>0</v>
          </cell>
          <cell r="Y327">
            <v>0</v>
          </cell>
          <cell r="Z327">
            <v>4196541.5898814593</v>
          </cell>
          <cell r="AA327">
            <v>4420114.0197785199</v>
          </cell>
        </row>
        <row r="328">
          <cell r="C328" t="str">
            <v>South East</v>
          </cell>
          <cell r="D328" t="str">
            <v>QB03675467</v>
          </cell>
          <cell r="E328" t="str">
            <v>22/11kV Line</v>
          </cell>
          <cell r="F328" t="str">
            <v>SE</v>
          </cell>
          <cell r="G328" t="str">
            <v>QRLE</v>
          </cell>
          <cell r="H328" t="str">
            <v>QUU04 - WWTP Oxley Creek, Rocklea</v>
          </cell>
          <cell r="I328" t="str">
            <v>11kV Line</v>
          </cell>
          <cell r="J328">
            <v>1.0202100000000001</v>
          </cell>
          <cell r="K328">
            <v>43000</v>
          </cell>
          <cell r="L328">
            <v>0</v>
          </cell>
          <cell r="M328">
            <v>43000</v>
          </cell>
          <cell r="N328">
            <v>9492123.7500828411</v>
          </cell>
          <cell r="O328">
            <v>0</v>
          </cell>
          <cell r="P328">
            <v>0</v>
          </cell>
          <cell r="Q328">
            <v>0</v>
          </cell>
          <cell r="R328">
            <v>0</v>
          </cell>
          <cell r="S328">
            <v>28008</v>
          </cell>
          <cell r="T328">
            <v>0</v>
          </cell>
          <cell r="U328">
            <v>27545.868000000002</v>
          </cell>
          <cell r="V328">
            <v>462.13200000000006</v>
          </cell>
          <cell r="W328">
            <v>9492123.7500828411</v>
          </cell>
          <cell r="X328">
            <v>0</v>
          </cell>
          <cell r="Y328">
            <v>0</v>
          </cell>
          <cell r="Z328">
            <v>4689865.7661268488</v>
          </cell>
          <cell r="AA328">
            <v>4802257.9839559933</v>
          </cell>
        </row>
        <row r="329">
          <cell r="C329" t="str">
            <v>South East</v>
          </cell>
          <cell r="D329" t="str">
            <v>QB04061268</v>
          </cell>
          <cell r="E329" t="str">
            <v>22/11kV Line</v>
          </cell>
          <cell r="F329" t="str">
            <v>SE</v>
          </cell>
          <cell r="G329" t="str">
            <v>QCBW</v>
          </cell>
          <cell r="H329" t="str">
            <v>69 Ann Street</v>
          </cell>
          <cell r="I329" t="str">
            <v>11kV Line</v>
          </cell>
          <cell r="J329">
            <v>1.0434399999999999</v>
          </cell>
          <cell r="K329">
            <v>631000</v>
          </cell>
          <cell r="L329">
            <v>0</v>
          </cell>
          <cell r="M329">
            <v>631000</v>
          </cell>
          <cell r="N329">
            <v>4016063.2761427388</v>
          </cell>
          <cell r="O329">
            <v>0</v>
          </cell>
          <cell r="P329">
            <v>0</v>
          </cell>
          <cell r="Q329">
            <v>0</v>
          </cell>
          <cell r="R329">
            <v>0</v>
          </cell>
          <cell r="S329">
            <v>11988</v>
          </cell>
          <cell r="T329">
            <v>0</v>
          </cell>
          <cell r="U329">
            <v>11790.198</v>
          </cell>
          <cell r="V329">
            <v>197.80199999999999</v>
          </cell>
          <cell r="W329">
            <v>4016063.2761427388</v>
          </cell>
          <cell r="X329">
            <v>0</v>
          </cell>
          <cell r="Y329">
            <v>0</v>
          </cell>
          <cell r="Z329">
            <v>1429474.1013925401</v>
          </cell>
          <cell r="AA329">
            <v>2586589.1747501986</v>
          </cell>
        </row>
        <row r="330">
          <cell r="C330" t="str">
            <v>South East</v>
          </cell>
          <cell r="D330" t="str">
            <v>QB07537921</v>
          </cell>
          <cell r="E330" t="str">
            <v>22/11kV Line</v>
          </cell>
          <cell r="F330" t="str">
            <v>SE</v>
          </cell>
          <cell r="G330" t="str">
            <v>QMRE</v>
          </cell>
          <cell r="H330" t="str">
            <v>QUU03 - WWTP Gibson Island, Murarrie</v>
          </cell>
          <cell r="I330" t="str">
            <v>11kV Line</v>
          </cell>
          <cell r="J330">
            <v>1.0202100000000001</v>
          </cell>
          <cell r="K330">
            <v>36000</v>
          </cell>
          <cell r="L330">
            <v>0</v>
          </cell>
          <cell r="M330">
            <v>36000</v>
          </cell>
          <cell r="N330">
            <v>8367783.6396568846</v>
          </cell>
          <cell r="O330">
            <v>0</v>
          </cell>
          <cell r="P330">
            <v>0</v>
          </cell>
          <cell r="Q330">
            <v>0</v>
          </cell>
          <cell r="R330">
            <v>0</v>
          </cell>
          <cell r="S330">
            <v>19140</v>
          </cell>
          <cell r="T330">
            <v>0</v>
          </cell>
          <cell r="U330">
            <v>18824.190000000002</v>
          </cell>
          <cell r="V330">
            <v>315.81000000000006</v>
          </cell>
          <cell r="W330">
            <v>8367783.6396568846</v>
          </cell>
          <cell r="X330">
            <v>0</v>
          </cell>
          <cell r="Y330">
            <v>0</v>
          </cell>
          <cell r="Z330">
            <v>4237691.7245427808</v>
          </cell>
          <cell r="AA330">
            <v>4130091.9151141029</v>
          </cell>
        </row>
        <row r="331">
          <cell r="C331" t="str">
            <v>South East</v>
          </cell>
          <cell r="D331" t="str">
            <v>QB13238761</v>
          </cell>
          <cell r="E331" t="str">
            <v>22/11kV Line</v>
          </cell>
          <cell r="F331" t="str">
            <v>SE</v>
          </cell>
          <cell r="G331" t="str">
            <v>QLGH</v>
          </cell>
          <cell r="H331" t="str">
            <v>CFSP1 - Beenleigh Shopping Centre</v>
          </cell>
          <cell r="I331" t="str">
            <v>11kV Line</v>
          </cell>
          <cell r="J331">
            <v>1.0434399999999999</v>
          </cell>
          <cell r="K331">
            <v>216000</v>
          </cell>
          <cell r="L331">
            <v>0</v>
          </cell>
          <cell r="M331">
            <v>216000</v>
          </cell>
          <cell r="N331">
            <v>2563469.0819838401</v>
          </cell>
          <cell r="O331">
            <v>0</v>
          </cell>
          <cell r="P331">
            <v>0</v>
          </cell>
          <cell r="Q331">
            <v>0</v>
          </cell>
          <cell r="R331">
            <v>0</v>
          </cell>
          <cell r="S331">
            <v>9336</v>
          </cell>
          <cell r="T331">
            <v>0</v>
          </cell>
          <cell r="U331">
            <v>9181.9560000000001</v>
          </cell>
          <cell r="V331">
            <v>154.04399999999998</v>
          </cell>
          <cell r="W331">
            <v>2563469.0819838401</v>
          </cell>
          <cell r="X331">
            <v>0</v>
          </cell>
          <cell r="Y331">
            <v>0</v>
          </cell>
          <cell r="Z331">
            <v>877508.75667186652</v>
          </cell>
          <cell r="AA331">
            <v>1685960.3253119737</v>
          </cell>
        </row>
        <row r="332">
          <cell r="C332" t="str">
            <v>South East</v>
          </cell>
          <cell r="D332" t="str">
            <v>QB09728929</v>
          </cell>
          <cell r="E332" t="str">
            <v>22/11kV Line</v>
          </cell>
          <cell r="F332" t="str">
            <v>SE</v>
          </cell>
          <cell r="G332" t="str">
            <v>QGDA</v>
          </cell>
          <cell r="H332" t="str">
            <v>Bev Pak Australia (Asahi Holdings) (Goodna)</v>
          </cell>
          <cell r="I332" t="str">
            <v>11kV Line</v>
          </cell>
          <cell r="J332">
            <v>1.0434399999999999</v>
          </cell>
          <cell r="K332">
            <v>442000</v>
          </cell>
          <cell r="L332">
            <v>210000</v>
          </cell>
          <cell r="M332">
            <v>232000</v>
          </cell>
          <cell r="N332">
            <v>2176575.6978786131</v>
          </cell>
          <cell r="O332">
            <v>0</v>
          </cell>
          <cell r="P332">
            <v>0</v>
          </cell>
          <cell r="Q332">
            <v>0</v>
          </cell>
          <cell r="R332">
            <v>0</v>
          </cell>
          <cell r="S332">
            <v>5964</v>
          </cell>
          <cell r="T332">
            <v>0</v>
          </cell>
          <cell r="U332">
            <v>5865.5940000000001</v>
          </cell>
          <cell r="V332">
            <v>98.406000000000006</v>
          </cell>
          <cell r="W332">
            <v>2176575.6978786131</v>
          </cell>
          <cell r="X332">
            <v>0</v>
          </cell>
          <cell r="Y332">
            <v>0</v>
          </cell>
          <cell r="Z332">
            <v>950610.17129150382</v>
          </cell>
          <cell r="AA332">
            <v>1225965.5265871095</v>
          </cell>
        </row>
        <row r="333">
          <cell r="C333" t="str">
            <v>South East</v>
          </cell>
          <cell r="D333" t="str">
            <v>QB05382793</v>
          </cell>
          <cell r="E333" t="str">
            <v>22/11kV Line</v>
          </cell>
          <cell r="F333" t="str">
            <v>SE</v>
          </cell>
          <cell r="G333" t="str">
            <v>QALG</v>
          </cell>
          <cell r="H333" t="str">
            <v>BHP Sheet And Coil Products</v>
          </cell>
          <cell r="I333" t="str">
            <v>11kV Line</v>
          </cell>
          <cell r="J333">
            <v>1.0434399999999999</v>
          </cell>
          <cell r="K333">
            <v>398000</v>
          </cell>
          <cell r="L333">
            <v>0</v>
          </cell>
          <cell r="M333">
            <v>398000</v>
          </cell>
          <cell r="N333">
            <v>3932790.5328425122</v>
          </cell>
          <cell r="O333">
            <v>0</v>
          </cell>
          <cell r="P333">
            <v>0</v>
          </cell>
          <cell r="Q333">
            <v>0</v>
          </cell>
          <cell r="R333">
            <v>0</v>
          </cell>
          <cell r="S333">
            <v>8616</v>
          </cell>
          <cell r="T333">
            <v>0</v>
          </cell>
          <cell r="U333">
            <v>8473.8359999999993</v>
          </cell>
          <cell r="V333">
            <v>142.16400000000002</v>
          </cell>
          <cell r="W333">
            <v>3932790.5328425122</v>
          </cell>
          <cell r="X333">
            <v>0</v>
          </cell>
          <cell r="Y333">
            <v>0</v>
          </cell>
          <cell r="Z333">
            <v>1627635.75859103</v>
          </cell>
          <cell r="AA333">
            <v>2305154.7742514824</v>
          </cell>
        </row>
        <row r="334">
          <cell r="C334" t="str">
            <v>South East</v>
          </cell>
          <cell r="D334" t="str">
            <v>3116261810</v>
          </cell>
          <cell r="E334" t="str">
            <v>22/11kV Line</v>
          </cell>
          <cell r="F334" t="str">
            <v>SE</v>
          </cell>
          <cell r="G334" t="str">
            <v>QMAR</v>
          </cell>
          <cell r="H334" t="str">
            <v>Southport Central</v>
          </cell>
          <cell r="I334" t="str">
            <v>11kV Line</v>
          </cell>
          <cell r="J334">
            <v>1.0434399999999999</v>
          </cell>
          <cell r="K334">
            <v>421000</v>
          </cell>
          <cell r="L334">
            <v>0</v>
          </cell>
          <cell r="M334">
            <v>421000</v>
          </cell>
          <cell r="N334">
            <v>4272602.898238902</v>
          </cell>
          <cell r="O334">
            <v>0</v>
          </cell>
          <cell r="P334">
            <v>0</v>
          </cell>
          <cell r="Q334">
            <v>0</v>
          </cell>
          <cell r="R334">
            <v>0</v>
          </cell>
          <cell r="S334">
            <v>9564</v>
          </cell>
          <cell r="T334">
            <v>0</v>
          </cell>
          <cell r="U334">
            <v>9406.1939999999995</v>
          </cell>
          <cell r="V334">
            <v>157.80600000000001</v>
          </cell>
          <cell r="W334">
            <v>4272602.898238902</v>
          </cell>
          <cell r="X334">
            <v>0</v>
          </cell>
          <cell r="Y334">
            <v>0</v>
          </cell>
          <cell r="Z334">
            <v>1894534.0874379047</v>
          </cell>
          <cell r="AA334">
            <v>2378068.8108009971</v>
          </cell>
        </row>
        <row r="335">
          <cell r="C335" t="str">
            <v>South East</v>
          </cell>
          <cell r="D335" t="str">
            <v>QB08289930</v>
          </cell>
          <cell r="E335" t="str">
            <v>22/11kV Line</v>
          </cell>
          <cell r="F335" t="str">
            <v>SE</v>
          </cell>
          <cell r="G335" t="str">
            <v>QMGB</v>
          </cell>
          <cell r="H335" t="str">
            <v>Bond University</v>
          </cell>
          <cell r="I335" t="str">
            <v>11kV Line</v>
          </cell>
          <cell r="J335">
            <v>1.0434399999999999</v>
          </cell>
          <cell r="K335">
            <v>1919000</v>
          </cell>
          <cell r="L335">
            <v>193000</v>
          </cell>
          <cell r="M335">
            <v>1726000</v>
          </cell>
          <cell r="N335">
            <v>13468000.000000002</v>
          </cell>
          <cell r="O335">
            <v>0</v>
          </cell>
          <cell r="P335">
            <v>0</v>
          </cell>
          <cell r="Q335">
            <v>0</v>
          </cell>
          <cell r="R335">
            <v>0</v>
          </cell>
          <cell r="S335">
            <v>32184</v>
          </cell>
          <cell r="T335">
            <v>0</v>
          </cell>
          <cell r="U335">
            <v>31652.964000000004</v>
          </cell>
          <cell r="V335">
            <v>531.03600000000006</v>
          </cell>
          <cell r="W335">
            <v>13468000.000000002</v>
          </cell>
          <cell r="X335">
            <v>0</v>
          </cell>
          <cell r="Y335">
            <v>0</v>
          </cell>
          <cell r="Z335">
            <v>6089063.2061023423</v>
          </cell>
          <cell r="AA335">
            <v>7378936.7938976595</v>
          </cell>
        </row>
        <row r="336">
          <cell r="C336" t="str">
            <v>South East</v>
          </cell>
          <cell r="D336" t="str">
            <v>QB00701921</v>
          </cell>
          <cell r="E336" t="str">
            <v>22/11kV Line</v>
          </cell>
          <cell r="F336" t="str">
            <v>SE</v>
          </cell>
          <cell r="G336" t="str">
            <v>QBKS</v>
          </cell>
          <cell r="H336" t="str">
            <v>YF03 - Booval Fair Shopping Centre</v>
          </cell>
          <cell r="I336" t="str">
            <v>11kV Line</v>
          </cell>
          <cell r="J336">
            <v>1.0434399999999999</v>
          </cell>
          <cell r="K336">
            <v>210000</v>
          </cell>
          <cell r="L336">
            <v>0</v>
          </cell>
          <cell r="M336">
            <v>210000</v>
          </cell>
          <cell r="N336">
            <v>2946463.6979134595</v>
          </cell>
          <cell r="O336">
            <v>0</v>
          </cell>
          <cell r="P336">
            <v>0</v>
          </cell>
          <cell r="Q336">
            <v>0</v>
          </cell>
          <cell r="R336">
            <v>0</v>
          </cell>
          <cell r="S336">
            <v>9348</v>
          </cell>
          <cell r="T336">
            <v>0</v>
          </cell>
          <cell r="U336">
            <v>9193.7580000000016</v>
          </cell>
          <cell r="V336">
            <v>154.24200000000002</v>
          </cell>
          <cell r="W336">
            <v>2946463.6979134595</v>
          </cell>
          <cell r="X336">
            <v>0</v>
          </cell>
          <cell r="Y336">
            <v>0</v>
          </cell>
          <cell r="Z336">
            <v>1155622.92780499</v>
          </cell>
          <cell r="AA336">
            <v>1790840.7701084698</v>
          </cell>
        </row>
        <row r="337">
          <cell r="C337" t="str">
            <v>South East</v>
          </cell>
          <cell r="D337" t="str">
            <v>QB00700886</v>
          </cell>
          <cell r="E337" t="str">
            <v>22/11kV Line</v>
          </cell>
          <cell r="F337" t="str">
            <v>SE</v>
          </cell>
          <cell r="G337" t="str">
            <v>QABM</v>
          </cell>
          <cell r="H337" t="str">
            <v>Bradken Ipswich</v>
          </cell>
          <cell r="I337" t="str">
            <v>11kV Line</v>
          </cell>
          <cell r="J337">
            <v>1.0434399999999999</v>
          </cell>
          <cell r="K337">
            <v>501000</v>
          </cell>
          <cell r="L337">
            <v>0</v>
          </cell>
          <cell r="M337">
            <v>501000</v>
          </cell>
          <cell r="N337">
            <v>1130000</v>
          </cell>
          <cell r="O337">
            <v>0</v>
          </cell>
          <cell r="P337">
            <v>0</v>
          </cell>
          <cell r="Q337">
            <v>0</v>
          </cell>
          <cell r="R337">
            <v>0</v>
          </cell>
          <cell r="S337">
            <v>3348</v>
          </cell>
          <cell r="T337">
            <v>0</v>
          </cell>
          <cell r="U337">
            <v>3292.7579999999998</v>
          </cell>
          <cell r="V337">
            <v>55.242000000000004</v>
          </cell>
          <cell r="W337">
            <v>1130000</v>
          </cell>
          <cell r="X337">
            <v>0</v>
          </cell>
          <cell r="Y337">
            <v>0</v>
          </cell>
          <cell r="Z337">
            <v>376556.6133178107</v>
          </cell>
          <cell r="AA337">
            <v>753443.38668218919</v>
          </cell>
        </row>
        <row r="338">
          <cell r="C338" t="str">
            <v>South East</v>
          </cell>
          <cell r="D338" t="str">
            <v>QB10013679</v>
          </cell>
          <cell r="E338" t="str">
            <v>22/11kV Line</v>
          </cell>
          <cell r="F338" t="str">
            <v>SE</v>
          </cell>
          <cell r="G338" t="str">
            <v>QRLE</v>
          </cell>
          <cell r="H338" t="str">
            <v>Brisbane Convention Centre - 1</v>
          </cell>
          <cell r="I338" t="str">
            <v>11kV Line</v>
          </cell>
          <cell r="J338">
            <v>1.0434399999999999</v>
          </cell>
          <cell r="K338">
            <v>2051000</v>
          </cell>
          <cell r="L338">
            <v>0</v>
          </cell>
          <cell r="M338">
            <v>2051000</v>
          </cell>
          <cell r="N338">
            <v>10232500</v>
          </cell>
          <cell r="O338">
            <v>0</v>
          </cell>
          <cell r="P338">
            <v>0</v>
          </cell>
          <cell r="Q338">
            <v>0</v>
          </cell>
          <cell r="R338">
            <v>0</v>
          </cell>
          <cell r="S338">
            <v>42672</v>
          </cell>
          <cell r="T338">
            <v>0</v>
          </cell>
          <cell r="U338">
            <v>41967.911999999997</v>
          </cell>
          <cell r="V338">
            <v>704.08799999999997</v>
          </cell>
          <cell r="W338">
            <v>10232500</v>
          </cell>
          <cell r="X338">
            <v>0</v>
          </cell>
          <cell r="Y338">
            <v>0</v>
          </cell>
          <cell r="Z338">
            <v>4270510.9441005839</v>
          </cell>
          <cell r="AA338">
            <v>5961989.0558994161</v>
          </cell>
        </row>
        <row r="339">
          <cell r="C339" t="str">
            <v>South East</v>
          </cell>
          <cell r="D339" t="str">
            <v>QB09649603</v>
          </cell>
          <cell r="E339" t="str">
            <v>22/11kV Line</v>
          </cell>
          <cell r="F339" t="str">
            <v>SE</v>
          </cell>
          <cell r="G339" t="str">
            <v>QCBW</v>
          </cell>
          <cell r="H339" t="str">
            <v>Brisbane Law Courts</v>
          </cell>
          <cell r="I339" t="str">
            <v>11kV Line</v>
          </cell>
          <cell r="J339">
            <v>1.0434399999999999</v>
          </cell>
          <cell r="K339">
            <v>421000</v>
          </cell>
          <cell r="L339">
            <v>0</v>
          </cell>
          <cell r="M339">
            <v>421000</v>
          </cell>
          <cell r="N339">
            <v>2744563.0306795011</v>
          </cell>
          <cell r="O339">
            <v>0</v>
          </cell>
          <cell r="P339">
            <v>0</v>
          </cell>
          <cell r="Q339">
            <v>0</v>
          </cell>
          <cell r="R339">
            <v>0</v>
          </cell>
          <cell r="S339">
            <v>10128</v>
          </cell>
          <cell r="T339">
            <v>0</v>
          </cell>
          <cell r="U339">
            <v>9960.8880000000008</v>
          </cell>
          <cell r="V339">
            <v>167.11199999999999</v>
          </cell>
          <cell r="W339">
            <v>2744563.0306795011</v>
          </cell>
          <cell r="X339">
            <v>0</v>
          </cell>
          <cell r="Y339">
            <v>0</v>
          </cell>
          <cell r="Z339">
            <v>720843.10184967821</v>
          </cell>
          <cell r="AA339">
            <v>2023719.9288298227</v>
          </cell>
        </row>
        <row r="340">
          <cell r="C340" t="str">
            <v>South East</v>
          </cell>
          <cell r="D340" t="str">
            <v>QB03188183</v>
          </cell>
          <cell r="E340" t="str">
            <v>22/11kV Line</v>
          </cell>
          <cell r="F340" t="str">
            <v>SE</v>
          </cell>
          <cell r="G340" t="str">
            <v>QTNS</v>
          </cell>
          <cell r="H340" t="str">
            <v>Brisbane Markets - 1</v>
          </cell>
          <cell r="I340" t="str">
            <v>11kV Line</v>
          </cell>
          <cell r="J340">
            <v>1.0434399999999999</v>
          </cell>
          <cell r="K340">
            <v>3859000</v>
          </cell>
          <cell r="L340">
            <v>219000</v>
          </cell>
          <cell r="M340">
            <v>3640000</v>
          </cell>
          <cell r="N340">
            <v>32229071.645910181</v>
          </cell>
          <cell r="O340">
            <v>0</v>
          </cell>
          <cell r="P340">
            <v>0</v>
          </cell>
          <cell r="Q340">
            <v>0</v>
          </cell>
          <cell r="R340">
            <v>0</v>
          </cell>
          <cell r="S340">
            <v>63132</v>
          </cell>
          <cell r="T340">
            <v>0</v>
          </cell>
          <cell r="U340">
            <v>62090.322</v>
          </cell>
          <cell r="V340">
            <v>1041.6779999999999</v>
          </cell>
          <cell r="W340">
            <v>32229071.645910181</v>
          </cell>
          <cell r="X340">
            <v>0</v>
          </cell>
          <cell r="Y340">
            <v>0</v>
          </cell>
          <cell r="Z340">
            <v>17282247.041490365</v>
          </cell>
          <cell r="AA340">
            <v>14946824.604419814</v>
          </cell>
        </row>
        <row r="341">
          <cell r="C341" t="str">
            <v>South East</v>
          </cell>
          <cell r="D341" t="str">
            <v>3116464303</v>
          </cell>
          <cell r="E341" t="str">
            <v>22/11kV Line</v>
          </cell>
          <cell r="F341" t="str">
            <v>SE</v>
          </cell>
          <cell r="G341" t="str">
            <v>QTNS</v>
          </cell>
          <cell r="H341" t="str">
            <v>Brisbane Markets - 2</v>
          </cell>
          <cell r="I341" t="str">
            <v>11kV Line</v>
          </cell>
          <cell r="J341">
            <v>1.0434399999999999</v>
          </cell>
          <cell r="K341">
            <v>1565000</v>
          </cell>
          <cell r="L341">
            <v>421000</v>
          </cell>
          <cell r="M341">
            <v>1144000</v>
          </cell>
          <cell r="N341">
            <v>10148908.607956475</v>
          </cell>
          <cell r="O341">
            <v>0</v>
          </cell>
          <cell r="P341">
            <v>0</v>
          </cell>
          <cell r="Q341">
            <v>0</v>
          </cell>
          <cell r="R341">
            <v>0</v>
          </cell>
          <cell r="S341">
            <v>19464</v>
          </cell>
          <cell r="T341">
            <v>0</v>
          </cell>
          <cell r="U341">
            <v>19142.844000000001</v>
          </cell>
          <cell r="V341">
            <v>321.15600000000001</v>
          </cell>
          <cell r="W341">
            <v>10148908.607956475</v>
          </cell>
          <cell r="X341">
            <v>0</v>
          </cell>
          <cell r="Y341">
            <v>0</v>
          </cell>
          <cell r="Z341">
            <v>5198356.637212771</v>
          </cell>
          <cell r="AA341">
            <v>4950551.9707437027</v>
          </cell>
        </row>
        <row r="342">
          <cell r="C342" t="str">
            <v>South East</v>
          </cell>
          <cell r="D342" t="str">
            <v>QB08361801</v>
          </cell>
          <cell r="E342" t="str">
            <v>22/11kV Line</v>
          </cell>
          <cell r="F342" t="str">
            <v>SE</v>
          </cell>
          <cell r="G342" t="str">
            <v>QCBW</v>
          </cell>
          <cell r="H342" t="str">
            <v>Broadway on the Mall</v>
          </cell>
          <cell r="I342" t="str">
            <v>11kV Line</v>
          </cell>
          <cell r="J342">
            <v>1.0434399999999999</v>
          </cell>
          <cell r="K342">
            <v>210000</v>
          </cell>
          <cell r="L342">
            <v>0</v>
          </cell>
          <cell r="M342">
            <v>210000</v>
          </cell>
          <cell r="N342">
            <v>1351313.1492649971</v>
          </cell>
          <cell r="O342">
            <v>0</v>
          </cell>
          <cell r="P342">
            <v>0</v>
          </cell>
          <cell r="Q342">
            <v>0</v>
          </cell>
          <cell r="R342">
            <v>0</v>
          </cell>
          <cell r="S342">
            <v>4656</v>
          </cell>
          <cell r="T342">
            <v>0</v>
          </cell>
          <cell r="U342">
            <v>4579.1760000000004</v>
          </cell>
          <cell r="V342">
            <v>76.823999999999998</v>
          </cell>
          <cell r="W342">
            <v>1351313.1492649971</v>
          </cell>
          <cell r="X342">
            <v>0</v>
          </cell>
          <cell r="Y342">
            <v>0</v>
          </cell>
          <cell r="Z342">
            <v>491394.31122770486</v>
          </cell>
          <cell r="AA342">
            <v>859918.83803729212</v>
          </cell>
        </row>
        <row r="343">
          <cell r="C343" t="str">
            <v>South East</v>
          </cell>
          <cell r="D343" t="str">
            <v>QB03917665</v>
          </cell>
          <cell r="E343" t="str">
            <v>22/11kV Line</v>
          </cell>
          <cell r="F343" t="str">
            <v>SE</v>
          </cell>
          <cell r="G343" t="str">
            <v>QSPN</v>
          </cell>
          <cell r="H343" t="str">
            <v>YF04 - Brookside Shopping Centre Mitchelton</v>
          </cell>
          <cell r="I343" t="str">
            <v>11kV Line</v>
          </cell>
          <cell r="J343">
            <v>1.0434399999999999</v>
          </cell>
          <cell r="K343">
            <v>631000</v>
          </cell>
          <cell r="L343">
            <v>0</v>
          </cell>
          <cell r="M343">
            <v>631000</v>
          </cell>
          <cell r="N343">
            <v>6224875.6999999993</v>
          </cell>
          <cell r="O343">
            <v>0</v>
          </cell>
          <cell r="P343">
            <v>0</v>
          </cell>
          <cell r="Q343">
            <v>0</v>
          </cell>
          <cell r="R343">
            <v>0</v>
          </cell>
          <cell r="S343">
            <v>19008.827799999999</v>
          </cell>
          <cell r="T343">
            <v>0</v>
          </cell>
          <cell r="U343">
            <v>18695.1821413</v>
          </cell>
          <cell r="V343">
            <v>313.64565870000001</v>
          </cell>
          <cell r="W343">
            <v>6224875.6999999993</v>
          </cell>
          <cell r="X343">
            <v>0</v>
          </cell>
          <cell r="Y343">
            <v>0</v>
          </cell>
          <cell r="Z343">
            <v>2317903.6999999997</v>
          </cell>
          <cell r="AA343">
            <v>3906971.9999999995</v>
          </cell>
        </row>
        <row r="344">
          <cell r="C344" t="str">
            <v>South East</v>
          </cell>
          <cell r="D344" t="str">
            <v>QB09959483</v>
          </cell>
          <cell r="E344" t="str">
            <v>22/11kV Line</v>
          </cell>
          <cell r="F344" t="str">
            <v>SE</v>
          </cell>
          <cell r="G344" t="str">
            <v>QSPN</v>
          </cell>
          <cell r="H344" t="str">
            <v>Queensland Health - Caboolture - QH102</v>
          </cell>
          <cell r="I344" t="str">
            <v>11kV Line</v>
          </cell>
          <cell r="J344">
            <v>1.0434399999999999</v>
          </cell>
          <cell r="K344">
            <v>811000</v>
          </cell>
          <cell r="L344">
            <v>233000</v>
          </cell>
          <cell r="M344">
            <v>578000</v>
          </cell>
          <cell r="N344">
            <v>6779415.2692953292</v>
          </cell>
          <cell r="O344">
            <v>0</v>
          </cell>
          <cell r="P344">
            <v>0</v>
          </cell>
          <cell r="Q344">
            <v>0</v>
          </cell>
          <cell r="R344">
            <v>0</v>
          </cell>
          <cell r="S344">
            <v>13908</v>
          </cell>
          <cell r="T344">
            <v>0</v>
          </cell>
          <cell r="U344">
            <v>13678.518</v>
          </cell>
          <cell r="V344">
            <v>229.482</v>
          </cell>
          <cell r="W344">
            <v>6779415.2692953292</v>
          </cell>
          <cell r="X344">
            <v>0</v>
          </cell>
          <cell r="Y344">
            <v>0</v>
          </cell>
          <cell r="Z344">
            <v>3264859.6511562089</v>
          </cell>
          <cell r="AA344">
            <v>3514555.6181391203</v>
          </cell>
        </row>
        <row r="345">
          <cell r="C345" t="str">
            <v>South East</v>
          </cell>
          <cell r="D345" t="str">
            <v>QB04776330</v>
          </cell>
          <cell r="E345" t="str">
            <v>22/11kV Line</v>
          </cell>
          <cell r="F345" t="str">
            <v>SE</v>
          </cell>
          <cell r="G345" t="str">
            <v>QMRE</v>
          </cell>
          <cell r="H345" t="str">
            <v>YF11 - Cannon Hill Kmart Plaza</v>
          </cell>
          <cell r="I345" t="str">
            <v>11kV Line</v>
          </cell>
          <cell r="J345">
            <v>1.0434399999999999</v>
          </cell>
          <cell r="K345">
            <v>459000</v>
          </cell>
          <cell r="L345">
            <v>0</v>
          </cell>
          <cell r="M345">
            <v>459000</v>
          </cell>
          <cell r="N345">
            <v>5778004.194504898</v>
          </cell>
          <cell r="O345">
            <v>0</v>
          </cell>
          <cell r="P345">
            <v>0</v>
          </cell>
          <cell r="Q345">
            <v>0</v>
          </cell>
          <cell r="R345">
            <v>0</v>
          </cell>
          <cell r="S345">
            <v>16200</v>
          </cell>
          <cell r="T345">
            <v>0</v>
          </cell>
          <cell r="U345">
            <v>15932.7</v>
          </cell>
          <cell r="V345">
            <v>267.3</v>
          </cell>
          <cell r="W345">
            <v>5778004.194504898</v>
          </cell>
          <cell r="X345">
            <v>0</v>
          </cell>
          <cell r="Y345">
            <v>0</v>
          </cell>
          <cell r="Z345">
            <v>2351822.0902098715</v>
          </cell>
          <cell r="AA345">
            <v>3426182.104295026</v>
          </cell>
        </row>
        <row r="346">
          <cell r="C346" t="str">
            <v>South East</v>
          </cell>
          <cell r="D346" t="str">
            <v>QB03674711</v>
          </cell>
          <cell r="E346" t="str">
            <v>22/11kV Line</v>
          </cell>
          <cell r="F346" t="str">
            <v>SE</v>
          </cell>
          <cell r="G346" t="str">
            <v>QCBW</v>
          </cell>
          <cell r="H346" t="str">
            <v>Accor Hotels - Mecure Hotel (2 Roma St Brisbane)</v>
          </cell>
          <cell r="I346" t="str">
            <v>11kV Line</v>
          </cell>
          <cell r="J346">
            <v>1.0434399999999999</v>
          </cell>
          <cell r="K346">
            <v>710000</v>
          </cell>
          <cell r="L346">
            <v>0</v>
          </cell>
          <cell r="M346">
            <v>710000</v>
          </cell>
          <cell r="N346">
            <v>3732499.9999999991</v>
          </cell>
          <cell r="O346">
            <v>0</v>
          </cell>
          <cell r="P346">
            <v>0</v>
          </cell>
          <cell r="Q346">
            <v>0</v>
          </cell>
          <cell r="R346">
            <v>0</v>
          </cell>
          <cell r="S346">
            <v>8123.9999999999982</v>
          </cell>
          <cell r="T346">
            <v>0</v>
          </cell>
          <cell r="U346">
            <v>7989.9539999999997</v>
          </cell>
          <cell r="V346">
            <v>134.04599999999999</v>
          </cell>
          <cell r="W346">
            <v>3732499.9999999991</v>
          </cell>
          <cell r="X346">
            <v>0</v>
          </cell>
          <cell r="Y346">
            <v>0</v>
          </cell>
          <cell r="Z346">
            <v>1844162.5828319534</v>
          </cell>
          <cell r="AA346">
            <v>1888337.4171680456</v>
          </cell>
        </row>
        <row r="347">
          <cell r="C347" t="str">
            <v>South East</v>
          </cell>
          <cell r="D347" t="str">
            <v>QB04048784</v>
          </cell>
          <cell r="E347" t="str">
            <v>22/11kV Line</v>
          </cell>
          <cell r="F347" t="str">
            <v>SE</v>
          </cell>
          <cell r="G347" t="str">
            <v>QBMH</v>
          </cell>
          <cell r="H347" t="str">
            <v>Centenary Square</v>
          </cell>
          <cell r="I347" t="str">
            <v>11kV Line</v>
          </cell>
          <cell r="J347">
            <v>1.0434399999999999</v>
          </cell>
          <cell r="K347">
            <v>210000</v>
          </cell>
          <cell r="L347">
            <v>0</v>
          </cell>
          <cell r="M347">
            <v>210000</v>
          </cell>
          <cell r="N347">
            <v>5688575.1166226501</v>
          </cell>
          <cell r="O347">
            <v>0</v>
          </cell>
          <cell r="P347">
            <v>0</v>
          </cell>
          <cell r="Q347">
            <v>0</v>
          </cell>
          <cell r="R347">
            <v>0</v>
          </cell>
          <cell r="S347">
            <v>13296</v>
          </cell>
          <cell r="T347">
            <v>0</v>
          </cell>
          <cell r="U347">
            <v>13076.616000000002</v>
          </cell>
          <cell r="V347">
            <v>219.38400000000001</v>
          </cell>
          <cell r="W347">
            <v>5688575.1166226501</v>
          </cell>
          <cell r="X347">
            <v>0</v>
          </cell>
          <cell r="Y347">
            <v>0</v>
          </cell>
          <cell r="Z347">
            <v>2377229.0571550159</v>
          </cell>
          <cell r="AA347">
            <v>3311346.0594676347</v>
          </cell>
        </row>
        <row r="348">
          <cell r="C348" t="str">
            <v>South East</v>
          </cell>
          <cell r="D348" t="str">
            <v>QB00703672</v>
          </cell>
          <cell r="E348" t="str">
            <v>22/11kV Line</v>
          </cell>
          <cell r="F348" t="str">
            <v>SE</v>
          </cell>
          <cell r="G348" t="str">
            <v>QGDA</v>
          </cell>
          <cell r="H348" t="str">
            <v>Century Yuasa Batteries - 2</v>
          </cell>
          <cell r="I348" t="str">
            <v>11kV Line</v>
          </cell>
          <cell r="J348">
            <v>1.0202100000000001</v>
          </cell>
          <cell r="K348">
            <v>29000</v>
          </cell>
          <cell r="L348">
            <v>0</v>
          </cell>
          <cell r="M348">
            <v>29000</v>
          </cell>
          <cell r="N348">
            <v>14432669.033038639</v>
          </cell>
          <cell r="O348">
            <v>0</v>
          </cell>
          <cell r="P348">
            <v>0</v>
          </cell>
          <cell r="Q348">
            <v>0</v>
          </cell>
          <cell r="R348">
            <v>0</v>
          </cell>
          <cell r="S348">
            <v>43200</v>
          </cell>
          <cell r="T348">
            <v>0</v>
          </cell>
          <cell r="U348">
            <v>42487.200000000004</v>
          </cell>
          <cell r="V348">
            <v>712.80000000000007</v>
          </cell>
          <cell r="W348">
            <v>14432669.033038639</v>
          </cell>
          <cell r="X348">
            <v>0</v>
          </cell>
          <cell r="Y348">
            <v>0</v>
          </cell>
          <cell r="Z348">
            <v>5654083.209869219</v>
          </cell>
          <cell r="AA348">
            <v>8778585.8231694195</v>
          </cell>
        </row>
        <row r="349">
          <cell r="C349" t="str">
            <v>South East</v>
          </cell>
          <cell r="D349" t="str">
            <v>3115979571</v>
          </cell>
          <cell r="E349" t="str">
            <v>22/11kV Line</v>
          </cell>
          <cell r="F349" t="str">
            <v>SE</v>
          </cell>
          <cell r="G349" t="str">
            <v>QMAR</v>
          </cell>
          <cell r="H349" t="str">
            <v>Chevron Renaissance - Tower 2</v>
          </cell>
          <cell r="I349" t="str">
            <v>11kV Line</v>
          </cell>
          <cell r="J349">
            <v>1.0434399999999999</v>
          </cell>
          <cell r="K349">
            <v>210000</v>
          </cell>
          <cell r="L349">
            <v>0</v>
          </cell>
          <cell r="M349">
            <v>210000</v>
          </cell>
          <cell r="N349">
            <v>4154390.147865538</v>
          </cell>
          <cell r="O349">
            <v>0</v>
          </cell>
          <cell r="P349">
            <v>0</v>
          </cell>
          <cell r="Q349">
            <v>0</v>
          </cell>
          <cell r="R349">
            <v>0</v>
          </cell>
          <cell r="S349">
            <v>8664</v>
          </cell>
          <cell r="T349">
            <v>0</v>
          </cell>
          <cell r="U349">
            <v>8521.0439999999999</v>
          </cell>
          <cell r="V349">
            <v>142.95600000000002</v>
          </cell>
          <cell r="W349">
            <v>4154390.147865538</v>
          </cell>
          <cell r="X349">
            <v>0</v>
          </cell>
          <cell r="Y349">
            <v>0</v>
          </cell>
          <cell r="Z349">
            <v>2105296.8256356427</v>
          </cell>
          <cell r="AA349">
            <v>2049093.3222298957</v>
          </cell>
        </row>
        <row r="350">
          <cell r="C350" t="str">
            <v>South East</v>
          </cell>
          <cell r="D350" t="str">
            <v>QB13790463</v>
          </cell>
          <cell r="E350" t="str">
            <v>22/11kV Line</v>
          </cell>
          <cell r="F350" t="str">
            <v>SE</v>
          </cell>
          <cell r="G350" t="str">
            <v>QMAR</v>
          </cell>
          <cell r="H350" t="str">
            <v>Chevron Renaissance Shopping Centre</v>
          </cell>
          <cell r="I350" t="str">
            <v>11kV Line</v>
          </cell>
          <cell r="J350">
            <v>1.0434399999999999</v>
          </cell>
          <cell r="K350">
            <v>423000</v>
          </cell>
          <cell r="L350">
            <v>0</v>
          </cell>
          <cell r="M350">
            <v>423000</v>
          </cell>
          <cell r="N350">
            <v>3766251.4702848778</v>
          </cell>
          <cell r="O350">
            <v>0</v>
          </cell>
          <cell r="P350">
            <v>0</v>
          </cell>
          <cell r="Q350">
            <v>0</v>
          </cell>
          <cell r="R350">
            <v>0</v>
          </cell>
          <cell r="S350">
            <v>10188</v>
          </cell>
          <cell r="T350">
            <v>0</v>
          </cell>
          <cell r="U350">
            <v>10019.898000000001</v>
          </cell>
          <cell r="V350">
            <v>168.10200000000003</v>
          </cell>
          <cell r="W350">
            <v>3766251.4702848778</v>
          </cell>
          <cell r="X350">
            <v>0</v>
          </cell>
          <cell r="Y350">
            <v>0</v>
          </cell>
          <cell r="Z350">
            <v>1604841.0703827986</v>
          </cell>
          <cell r="AA350">
            <v>2161410.3999020797</v>
          </cell>
        </row>
        <row r="351">
          <cell r="C351" t="str">
            <v>South East</v>
          </cell>
          <cell r="D351" t="str">
            <v>QB04060491</v>
          </cell>
          <cell r="E351" t="str">
            <v>22/11kV Line</v>
          </cell>
          <cell r="F351" t="str">
            <v>SE</v>
          </cell>
          <cell r="G351" t="str">
            <v>QBMH</v>
          </cell>
          <cell r="H351" t="str">
            <v>Christie Centre - Tax Building</v>
          </cell>
          <cell r="I351" t="str">
            <v>11kV Line</v>
          </cell>
          <cell r="J351">
            <v>1.0434399999999999</v>
          </cell>
          <cell r="K351">
            <v>421000</v>
          </cell>
          <cell r="L351">
            <v>0</v>
          </cell>
          <cell r="M351">
            <v>421000</v>
          </cell>
          <cell r="N351">
            <v>1865630.6000000003</v>
          </cell>
          <cell r="O351">
            <v>0</v>
          </cell>
          <cell r="P351">
            <v>0</v>
          </cell>
          <cell r="Q351">
            <v>0</v>
          </cell>
          <cell r="R351">
            <v>0</v>
          </cell>
          <cell r="S351">
            <v>6563.9439000000002</v>
          </cell>
          <cell r="T351">
            <v>0</v>
          </cell>
          <cell r="U351">
            <v>6455.6388256499995</v>
          </cell>
          <cell r="V351">
            <v>108.30507434999998</v>
          </cell>
          <cell r="W351">
            <v>1865630.6000000003</v>
          </cell>
          <cell r="X351">
            <v>0</v>
          </cell>
          <cell r="Y351">
            <v>0</v>
          </cell>
          <cell r="Z351">
            <v>576827.20000000019</v>
          </cell>
          <cell r="AA351">
            <v>1288803.4000000001</v>
          </cell>
        </row>
        <row r="352">
          <cell r="C352" t="str">
            <v>South East</v>
          </cell>
          <cell r="D352" t="str">
            <v>QB00700941</v>
          </cell>
          <cell r="E352" t="str">
            <v>22/11kV Line</v>
          </cell>
          <cell r="F352" t="str">
            <v>SE</v>
          </cell>
          <cell r="G352" t="str">
            <v>QBKS</v>
          </cell>
          <cell r="H352" t="str">
            <v>Churchill Abattoir Management</v>
          </cell>
          <cell r="I352" t="str">
            <v>11kV Line</v>
          </cell>
          <cell r="J352">
            <v>1.0434399999999999</v>
          </cell>
          <cell r="K352">
            <v>768000</v>
          </cell>
          <cell r="L352">
            <v>0</v>
          </cell>
          <cell r="M352">
            <v>768000</v>
          </cell>
          <cell r="N352">
            <v>1058445.4685315101</v>
          </cell>
          <cell r="O352">
            <v>0</v>
          </cell>
          <cell r="P352">
            <v>0</v>
          </cell>
          <cell r="Q352">
            <v>0</v>
          </cell>
          <cell r="R352">
            <v>0</v>
          </cell>
          <cell r="S352">
            <v>2412</v>
          </cell>
          <cell r="T352">
            <v>0</v>
          </cell>
          <cell r="U352">
            <v>2372.2020000000002</v>
          </cell>
          <cell r="V352">
            <v>39.798000000000002</v>
          </cell>
          <cell r="W352">
            <v>1058445.4685315101</v>
          </cell>
          <cell r="X352">
            <v>0</v>
          </cell>
          <cell r="Y352">
            <v>0</v>
          </cell>
          <cell r="Z352">
            <v>616442.67090961919</v>
          </cell>
          <cell r="AA352">
            <v>442002.7976218909</v>
          </cell>
        </row>
        <row r="353">
          <cell r="C353" t="str">
            <v>South East</v>
          </cell>
          <cell r="D353" t="str">
            <v>QB08064474</v>
          </cell>
          <cell r="E353" t="str">
            <v>22/11kV Line</v>
          </cell>
          <cell r="F353" t="str">
            <v>SE</v>
          </cell>
          <cell r="G353" t="str">
            <v>QBDA</v>
          </cell>
          <cell r="H353" t="str">
            <v>Claypave</v>
          </cell>
          <cell r="I353" t="str">
            <v>11kV Line</v>
          </cell>
          <cell r="J353">
            <v>1.0434399999999999</v>
          </cell>
          <cell r="K353">
            <v>810000</v>
          </cell>
          <cell r="L353">
            <v>0</v>
          </cell>
          <cell r="M353">
            <v>810000</v>
          </cell>
          <cell r="N353">
            <v>12000</v>
          </cell>
          <cell r="O353">
            <v>0</v>
          </cell>
          <cell r="P353">
            <v>0</v>
          </cell>
          <cell r="Q353">
            <v>0</v>
          </cell>
          <cell r="R353">
            <v>0</v>
          </cell>
          <cell r="S353">
            <v>48</v>
          </cell>
          <cell r="T353">
            <v>0</v>
          </cell>
          <cell r="U353">
            <v>47.207999999999998</v>
          </cell>
          <cell r="V353">
            <v>0.79200000000000004</v>
          </cell>
          <cell r="W353">
            <v>12000</v>
          </cell>
          <cell r="X353">
            <v>0</v>
          </cell>
          <cell r="Y353">
            <v>0</v>
          </cell>
          <cell r="Z353">
            <v>5519.9424343396395</v>
          </cell>
          <cell r="AA353">
            <v>6480.0575656603605</v>
          </cell>
        </row>
        <row r="354">
          <cell r="C354" t="str">
            <v>South East</v>
          </cell>
          <cell r="D354" t="str">
            <v>QB12476391</v>
          </cell>
          <cell r="E354" t="str">
            <v>22/11kV Line</v>
          </cell>
          <cell r="F354" t="str">
            <v>SE</v>
          </cell>
          <cell r="G354" t="str">
            <v>QBMH</v>
          </cell>
          <cell r="H354" t="str">
            <v>Cleveland Harbourside Shop</v>
          </cell>
          <cell r="I354" t="str">
            <v>11kV Line</v>
          </cell>
          <cell r="J354">
            <v>1.0434399999999999</v>
          </cell>
          <cell r="K354">
            <v>210000</v>
          </cell>
          <cell r="L354">
            <v>0</v>
          </cell>
          <cell r="M354">
            <v>210000</v>
          </cell>
          <cell r="N354">
            <v>2114518.6493055681</v>
          </cell>
          <cell r="O354">
            <v>0</v>
          </cell>
          <cell r="P354">
            <v>0</v>
          </cell>
          <cell r="Q354">
            <v>0</v>
          </cell>
          <cell r="R354">
            <v>0</v>
          </cell>
          <cell r="S354">
            <v>7764</v>
          </cell>
          <cell r="T354">
            <v>0</v>
          </cell>
          <cell r="U354">
            <v>7635.8940000000002</v>
          </cell>
          <cell r="V354">
            <v>128.10600000000002</v>
          </cell>
          <cell r="W354">
            <v>2114518.6493055681</v>
          </cell>
          <cell r="X354">
            <v>0</v>
          </cell>
          <cell r="Y354">
            <v>0</v>
          </cell>
          <cell r="Z354">
            <v>890576.57495800254</v>
          </cell>
          <cell r="AA354">
            <v>1223942.0743475654</v>
          </cell>
        </row>
        <row r="355">
          <cell r="C355" t="str">
            <v>South East</v>
          </cell>
          <cell r="D355" t="str">
            <v>QB10450343</v>
          </cell>
          <cell r="E355" t="str">
            <v>22/11kV Line</v>
          </cell>
          <cell r="F355" t="str">
            <v>SE</v>
          </cell>
          <cell r="G355" t="str">
            <v>QRLD</v>
          </cell>
          <cell r="H355" t="str">
            <v>Coca Cola Amatil - Richlands</v>
          </cell>
          <cell r="I355" t="str">
            <v>11kV Line</v>
          </cell>
          <cell r="J355">
            <v>1.0202100000000001</v>
          </cell>
          <cell r="K355">
            <v>396000</v>
          </cell>
          <cell r="L355">
            <v>0</v>
          </cell>
          <cell r="M355">
            <v>396000</v>
          </cell>
          <cell r="N355">
            <v>30027255.779401656</v>
          </cell>
          <cell r="O355">
            <v>0</v>
          </cell>
          <cell r="P355">
            <v>0</v>
          </cell>
          <cell r="Q355">
            <v>0</v>
          </cell>
          <cell r="R355">
            <v>0</v>
          </cell>
          <cell r="S355">
            <v>66468</v>
          </cell>
          <cell r="T355">
            <v>0</v>
          </cell>
          <cell r="U355">
            <v>65371.277999999998</v>
          </cell>
          <cell r="V355">
            <v>1096.722</v>
          </cell>
          <cell r="W355">
            <v>30027255.779401656</v>
          </cell>
          <cell r="X355">
            <v>0</v>
          </cell>
          <cell r="Y355">
            <v>0</v>
          </cell>
          <cell r="Z355">
            <v>14439803.912153108</v>
          </cell>
          <cell r="AA355">
            <v>15587451.867248548</v>
          </cell>
        </row>
        <row r="356">
          <cell r="C356" t="str">
            <v>South East</v>
          </cell>
          <cell r="D356" t="str">
            <v>QB13188194</v>
          </cell>
          <cell r="E356" t="str">
            <v>22/11kV Line</v>
          </cell>
          <cell r="F356" t="str">
            <v>SE</v>
          </cell>
          <cell r="G356" t="str">
            <v>QLGH</v>
          </cell>
          <cell r="H356" t="str">
            <v>Coles Myer - Heathwood</v>
          </cell>
          <cell r="I356" t="str">
            <v>11kV Line</v>
          </cell>
          <cell r="J356">
            <v>1.0434399999999999</v>
          </cell>
          <cell r="K356">
            <v>426000</v>
          </cell>
          <cell r="L356">
            <v>0</v>
          </cell>
          <cell r="M356">
            <v>426000</v>
          </cell>
          <cell r="N356">
            <v>3211946.3139173137</v>
          </cell>
          <cell r="O356">
            <v>0</v>
          </cell>
          <cell r="P356">
            <v>0</v>
          </cell>
          <cell r="Q356">
            <v>0</v>
          </cell>
          <cell r="R356">
            <v>0</v>
          </cell>
          <cell r="S356">
            <v>6900</v>
          </cell>
          <cell r="T356">
            <v>0</v>
          </cell>
          <cell r="U356">
            <v>6786.1500000000005</v>
          </cell>
          <cell r="V356">
            <v>113.85000000000001</v>
          </cell>
          <cell r="W356">
            <v>3211946.3139173137</v>
          </cell>
          <cell r="X356">
            <v>0</v>
          </cell>
          <cell r="Y356">
            <v>0</v>
          </cell>
          <cell r="Z356">
            <v>1430994.3958226298</v>
          </cell>
          <cell r="AA356">
            <v>1780951.9180946837</v>
          </cell>
        </row>
        <row r="357">
          <cell r="C357" t="str">
            <v>South East</v>
          </cell>
          <cell r="D357" t="str">
            <v>QB08284911</v>
          </cell>
          <cell r="E357" t="str">
            <v>22/11kV Line</v>
          </cell>
          <cell r="F357" t="str">
            <v>SE</v>
          </cell>
          <cell r="G357" t="str">
            <v>QLGH</v>
          </cell>
          <cell r="H357" t="str">
            <v>Coles Myer - Shailer Park</v>
          </cell>
          <cell r="I357" t="str">
            <v>11kV Line</v>
          </cell>
          <cell r="J357">
            <v>1.0434399999999999</v>
          </cell>
          <cell r="K357">
            <v>421000</v>
          </cell>
          <cell r="L357">
            <v>0</v>
          </cell>
          <cell r="M357">
            <v>421000</v>
          </cell>
          <cell r="N357">
            <v>3682259.8089645533</v>
          </cell>
          <cell r="O357">
            <v>0</v>
          </cell>
          <cell r="P357">
            <v>0</v>
          </cell>
          <cell r="Q357">
            <v>0</v>
          </cell>
          <cell r="R357">
            <v>0</v>
          </cell>
          <cell r="S357">
            <v>7764</v>
          </cell>
          <cell r="T357">
            <v>0</v>
          </cell>
          <cell r="U357">
            <v>7635.8940000000002</v>
          </cell>
          <cell r="V357">
            <v>128.10600000000002</v>
          </cell>
          <cell r="W357">
            <v>3682259.8089645533</v>
          </cell>
          <cell r="X357">
            <v>0</v>
          </cell>
          <cell r="Y357">
            <v>0</v>
          </cell>
          <cell r="Z357">
            <v>1764600.5140256651</v>
          </cell>
          <cell r="AA357">
            <v>1917659.2949388882</v>
          </cell>
        </row>
        <row r="358">
          <cell r="C358" t="str">
            <v>South East</v>
          </cell>
          <cell r="D358" t="str">
            <v>QB07449089</v>
          </cell>
          <cell r="E358" t="str">
            <v>22/11kV Line</v>
          </cell>
          <cell r="F358" t="str">
            <v>SE</v>
          </cell>
          <cell r="G358" t="str">
            <v>QAGW</v>
          </cell>
          <cell r="H358" t="str">
            <v>Coles Myer - Toowong</v>
          </cell>
          <cell r="I358" t="str">
            <v>11kV Line</v>
          </cell>
          <cell r="J358">
            <v>1.0434399999999999</v>
          </cell>
          <cell r="K358">
            <v>210000</v>
          </cell>
          <cell r="L358">
            <v>0</v>
          </cell>
          <cell r="M358">
            <v>210000</v>
          </cell>
          <cell r="N358">
            <v>3561840.3045759345</v>
          </cell>
          <cell r="O358">
            <v>0</v>
          </cell>
          <cell r="P358">
            <v>0</v>
          </cell>
          <cell r="Q358">
            <v>0</v>
          </cell>
          <cell r="R358">
            <v>0</v>
          </cell>
          <cell r="S358">
            <v>8004</v>
          </cell>
          <cell r="T358">
            <v>0</v>
          </cell>
          <cell r="U358">
            <v>7871.9340000000002</v>
          </cell>
          <cell r="V358">
            <v>132.06600000000003</v>
          </cell>
          <cell r="W358">
            <v>3561840.3045759345</v>
          </cell>
          <cell r="X358">
            <v>0</v>
          </cell>
          <cell r="Y358">
            <v>0</v>
          </cell>
          <cell r="Z358">
            <v>1674216.2147240799</v>
          </cell>
          <cell r="AA358">
            <v>1887624.0898518544</v>
          </cell>
        </row>
        <row r="359">
          <cell r="C359" t="str">
            <v>South East</v>
          </cell>
          <cell r="D359" t="str">
            <v>QB10740368</v>
          </cell>
          <cell r="E359" t="str">
            <v>22/11kV Line</v>
          </cell>
          <cell r="F359" t="str">
            <v>SE</v>
          </cell>
          <cell r="G359" t="str">
            <v>QPWD</v>
          </cell>
          <cell r="H359" t="str">
            <v>Coles Myer - Maroochydore</v>
          </cell>
          <cell r="I359" t="str">
            <v>11kV Line</v>
          </cell>
          <cell r="J359">
            <v>1.0434399999999999</v>
          </cell>
          <cell r="K359">
            <v>193000</v>
          </cell>
          <cell r="L359">
            <v>0</v>
          </cell>
          <cell r="M359">
            <v>193000</v>
          </cell>
          <cell r="N359">
            <v>2259657.8714587772</v>
          </cell>
          <cell r="O359">
            <v>0</v>
          </cell>
          <cell r="P359">
            <v>0</v>
          </cell>
          <cell r="Q359">
            <v>0</v>
          </cell>
          <cell r="R359">
            <v>0</v>
          </cell>
          <cell r="S359">
            <v>5088</v>
          </cell>
          <cell r="T359">
            <v>0</v>
          </cell>
          <cell r="U359">
            <v>5004.0480000000007</v>
          </cell>
          <cell r="V359">
            <v>83.951999999999998</v>
          </cell>
          <cell r="W359">
            <v>2259657.8714587772</v>
          </cell>
          <cell r="X359">
            <v>0</v>
          </cell>
          <cell r="Y359">
            <v>0</v>
          </cell>
          <cell r="Z359">
            <v>1104801.650142896</v>
          </cell>
          <cell r="AA359">
            <v>1154856.2213158815</v>
          </cell>
        </row>
        <row r="360">
          <cell r="C360" t="str">
            <v>South East</v>
          </cell>
          <cell r="D360" t="str">
            <v>QB05728444</v>
          </cell>
          <cell r="E360" t="str">
            <v>22/11kV Line</v>
          </cell>
          <cell r="F360" t="str">
            <v>SE</v>
          </cell>
          <cell r="G360" t="str">
            <v>QBMH</v>
          </cell>
          <cell r="H360" t="str">
            <v>CFSP2 - Colonial First State</v>
          </cell>
          <cell r="I360" t="str">
            <v>11kV Line</v>
          </cell>
          <cell r="J360">
            <v>1.0434399999999999</v>
          </cell>
          <cell r="K360">
            <v>1126000</v>
          </cell>
          <cell r="L360">
            <v>0</v>
          </cell>
          <cell r="M360">
            <v>1126000</v>
          </cell>
          <cell r="N360">
            <v>3410612.5809421628</v>
          </cell>
          <cell r="O360">
            <v>0</v>
          </cell>
          <cell r="P360">
            <v>0</v>
          </cell>
          <cell r="Q360">
            <v>0</v>
          </cell>
          <cell r="R360">
            <v>0</v>
          </cell>
          <cell r="S360">
            <v>12828</v>
          </cell>
          <cell r="T360">
            <v>0</v>
          </cell>
          <cell r="U360">
            <v>12616.338</v>
          </cell>
          <cell r="V360">
            <v>211.66200000000001</v>
          </cell>
          <cell r="W360">
            <v>3410612.5809421628</v>
          </cell>
          <cell r="X360">
            <v>0</v>
          </cell>
          <cell r="Y360">
            <v>0</v>
          </cell>
          <cell r="Z360">
            <v>1008715.5823088984</v>
          </cell>
          <cell r="AA360">
            <v>2401896.9986332646</v>
          </cell>
        </row>
        <row r="361">
          <cell r="C361" t="str">
            <v>South East</v>
          </cell>
          <cell r="D361" t="str">
            <v>QB11279800</v>
          </cell>
          <cell r="E361" t="str">
            <v>22/11kV Line</v>
          </cell>
          <cell r="F361" t="str">
            <v>SE</v>
          </cell>
          <cell r="G361" t="str">
            <v>QBMH</v>
          </cell>
          <cell r="H361" t="str">
            <v>Commonwealth  Bank, 240 Queen Street</v>
          </cell>
          <cell r="I361" t="str">
            <v>11kV Line</v>
          </cell>
          <cell r="J361">
            <v>1.0434399999999999</v>
          </cell>
          <cell r="K361">
            <v>641000</v>
          </cell>
          <cell r="L361">
            <v>0</v>
          </cell>
          <cell r="M361">
            <v>641000</v>
          </cell>
          <cell r="N361">
            <v>3777665.6520000002</v>
          </cell>
          <cell r="O361">
            <v>0</v>
          </cell>
          <cell r="P361">
            <v>0</v>
          </cell>
          <cell r="Q361">
            <v>0</v>
          </cell>
          <cell r="R361">
            <v>0</v>
          </cell>
          <cell r="S361">
            <v>12294.572099999998</v>
          </cell>
          <cell r="T361">
            <v>0</v>
          </cell>
          <cell r="U361">
            <v>12091.711660349998</v>
          </cell>
          <cell r="V361">
            <v>202.86043964999996</v>
          </cell>
          <cell r="W361">
            <v>3777665.6520000002</v>
          </cell>
          <cell r="X361">
            <v>0</v>
          </cell>
          <cell r="Y361">
            <v>0</v>
          </cell>
          <cell r="Z361">
            <v>1180589.6169999996</v>
          </cell>
          <cell r="AA361">
            <v>2597076.0350000006</v>
          </cell>
        </row>
        <row r="362">
          <cell r="C362" t="str">
            <v>South East</v>
          </cell>
          <cell r="D362" t="str">
            <v>QB03675394</v>
          </cell>
          <cell r="E362" t="str">
            <v>22/11kV Line</v>
          </cell>
          <cell r="F362" t="str">
            <v>SE</v>
          </cell>
          <cell r="G362" t="str">
            <v>QSPN</v>
          </cell>
          <cell r="H362" t="str">
            <v>Consolidated Rutile - 2</v>
          </cell>
          <cell r="I362" t="str">
            <v>11kV Line</v>
          </cell>
          <cell r="J362">
            <v>1.0434399999999999</v>
          </cell>
          <cell r="K362">
            <v>217000</v>
          </cell>
          <cell r="L362">
            <v>0</v>
          </cell>
          <cell r="M362">
            <v>217000</v>
          </cell>
          <cell r="N362">
            <v>360000</v>
          </cell>
          <cell r="O362">
            <v>0</v>
          </cell>
          <cell r="P362">
            <v>0</v>
          </cell>
          <cell r="Q362">
            <v>0</v>
          </cell>
          <cell r="R362">
            <v>0</v>
          </cell>
          <cell r="S362">
            <v>1200</v>
          </cell>
          <cell r="T362">
            <v>0</v>
          </cell>
          <cell r="U362">
            <v>1180.2</v>
          </cell>
          <cell r="V362">
            <v>19.8</v>
          </cell>
          <cell r="W362">
            <v>360000</v>
          </cell>
          <cell r="X362">
            <v>0</v>
          </cell>
          <cell r="Y362">
            <v>0</v>
          </cell>
          <cell r="Z362">
            <v>151134.97059115814</v>
          </cell>
          <cell r="AA362">
            <v>208865.02940884186</v>
          </cell>
        </row>
        <row r="363">
          <cell r="C363" t="str">
            <v>South East</v>
          </cell>
          <cell r="D363" t="str">
            <v>QB03674444</v>
          </cell>
          <cell r="E363" t="str">
            <v>22/11kV Line</v>
          </cell>
          <cell r="F363" t="str">
            <v>SE</v>
          </cell>
          <cell r="G363" t="str">
            <v>QRLE</v>
          </cell>
          <cell r="H363" t="str">
            <v>AMCOR Beverage Cans</v>
          </cell>
          <cell r="I363" t="str">
            <v>11kV Line</v>
          </cell>
          <cell r="J363">
            <v>1.0434399999999999</v>
          </cell>
          <cell r="K363">
            <v>1096000</v>
          </cell>
          <cell r="L363">
            <v>0</v>
          </cell>
          <cell r="M363">
            <v>1096000</v>
          </cell>
          <cell r="N363">
            <v>16850870.376342062</v>
          </cell>
          <cell r="O363">
            <v>0</v>
          </cell>
          <cell r="P363">
            <v>0</v>
          </cell>
          <cell r="Q363">
            <v>0</v>
          </cell>
          <cell r="R363">
            <v>0</v>
          </cell>
          <cell r="S363">
            <v>28788</v>
          </cell>
          <cell r="T363">
            <v>0</v>
          </cell>
          <cell r="U363">
            <v>28312.998000000003</v>
          </cell>
          <cell r="V363">
            <v>475.00200000000001</v>
          </cell>
          <cell r="W363">
            <v>16850870.376342062</v>
          </cell>
          <cell r="X363">
            <v>0</v>
          </cell>
          <cell r="Y363">
            <v>0</v>
          </cell>
          <cell r="Z363">
            <v>8878353.6104123462</v>
          </cell>
          <cell r="AA363">
            <v>7972516.7659297148</v>
          </cell>
        </row>
        <row r="364">
          <cell r="C364" t="str">
            <v>South East</v>
          </cell>
          <cell r="D364" t="str">
            <v>QB07705638</v>
          </cell>
          <cell r="E364" t="str">
            <v>22/11kV Line</v>
          </cell>
          <cell r="F364" t="str">
            <v>SE</v>
          </cell>
          <cell r="G364" t="str">
            <v>QWLG</v>
          </cell>
          <cell r="H364" t="str">
            <v>Coolum Resort Pty Ltd</v>
          </cell>
          <cell r="I364" t="str">
            <v>11kV Line</v>
          </cell>
          <cell r="J364">
            <v>1.0434399999999999</v>
          </cell>
          <cell r="K364">
            <v>868000</v>
          </cell>
          <cell r="L364">
            <v>0</v>
          </cell>
          <cell r="M364">
            <v>868000</v>
          </cell>
          <cell r="N364">
            <v>487126.41599687806</v>
          </cell>
          <cell r="O364">
            <v>0</v>
          </cell>
          <cell r="P364">
            <v>0</v>
          </cell>
          <cell r="Q364">
            <v>0</v>
          </cell>
          <cell r="R364">
            <v>0</v>
          </cell>
          <cell r="S364">
            <v>1692</v>
          </cell>
          <cell r="T364">
            <v>0</v>
          </cell>
          <cell r="U364">
            <v>1664.0820000000003</v>
          </cell>
          <cell r="V364">
            <v>27.918000000000003</v>
          </cell>
          <cell r="W364">
            <v>487126.41599687806</v>
          </cell>
          <cell r="X364">
            <v>0</v>
          </cell>
          <cell r="Y364">
            <v>0</v>
          </cell>
          <cell r="Z364">
            <v>254273.87041325361</v>
          </cell>
          <cell r="AA364">
            <v>232852.54558362442</v>
          </cell>
        </row>
        <row r="365">
          <cell r="C365" t="str">
            <v>South East</v>
          </cell>
          <cell r="D365" t="str">
            <v>QB12303984</v>
          </cell>
          <cell r="E365" t="str">
            <v>22/11kV Line</v>
          </cell>
          <cell r="F365" t="str">
            <v>SE</v>
          </cell>
          <cell r="G365" t="str">
            <v>QMAR</v>
          </cell>
          <cell r="H365" t="str">
            <v>Crown Towers</v>
          </cell>
          <cell r="I365" t="str">
            <v>11kV Line</v>
          </cell>
          <cell r="J365">
            <v>1.0434399999999999</v>
          </cell>
          <cell r="K365">
            <v>426000</v>
          </cell>
          <cell r="L365">
            <v>0</v>
          </cell>
          <cell r="M365">
            <v>426000</v>
          </cell>
          <cell r="N365">
            <v>3507551.4870639048</v>
          </cell>
          <cell r="O365">
            <v>0</v>
          </cell>
          <cell r="P365">
            <v>0</v>
          </cell>
          <cell r="Q365">
            <v>0</v>
          </cell>
          <cell r="R365">
            <v>0</v>
          </cell>
          <cell r="S365">
            <v>8832</v>
          </cell>
          <cell r="T365">
            <v>0</v>
          </cell>
          <cell r="U365">
            <v>8686.2720000000008</v>
          </cell>
          <cell r="V365">
            <v>145.72800000000001</v>
          </cell>
          <cell r="W365">
            <v>3507551.4870639048</v>
          </cell>
          <cell r="X365">
            <v>0</v>
          </cell>
          <cell r="Y365">
            <v>0</v>
          </cell>
          <cell r="Z365">
            <v>1696132.0748093079</v>
          </cell>
          <cell r="AA365">
            <v>1811419.4122545968</v>
          </cell>
        </row>
        <row r="366">
          <cell r="C366" t="str">
            <v>South East</v>
          </cell>
          <cell r="D366" t="str">
            <v>QB02110521</v>
          </cell>
          <cell r="E366" t="str">
            <v>22/11kV Line</v>
          </cell>
          <cell r="F366" t="str">
            <v>SE</v>
          </cell>
          <cell r="G366" t="str">
            <v>QWLG</v>
          </cell>
          <cell r="H366" t="str">
            <v>Carter Holt Harvey - 1</v>
          </cell>
          <cell r="I366" t="str">
            <v>11kV Line</v>
          </cell>
          <cell r="J366">
            <v>1.0202100000000001</v>
          </cell>
          <cell r="K366">
            <v>68000</v>
          </cell>
          <cell r="L366">
            <v>0</v>
          </cell>
          <cell r="M366">
            <v>68000</v>
          </cell>
          <cell r="N366">
            <v>12334391.058440408</v>
          </cell>
          <cell r="O366">
            <v>0</v>
          </cell>
          <cell r="P366">
            <v>0</v>
          </cell>
          <cell r="Q366">
            <v>0</v>
          </cell>
          <cell r="R366">
            <v>0</v>
          </cell>
          <cell r="S366">
            <v>39072</v>
          </cell>
          <cell r="T366">
            <v>0</v>
          </cell>
          <cell r="U366">
            <v>38427.312000000005</v>
          </cell>
          <cell r="V366">
            <v>644.6880000000001</v>
          </cell>
          <cell r="W366">
            <v>12334391.058440408</v>
          </cell>
          <cell r="X366">
            <v>0</v>
          </cell>
          <cell r="Y366">
            <v>0</v>
          </cell>
          <cell r="Z366">
            <v>5921369.8138714321</v>
          </cell>
          <cell r="AA366">
            <v>6413021.2445689766</v>
          </cell>
        </row>
        <row r="367">
          <cell r="C367" t="str">
            <v>South East</v>
          </cell>
          <cell r="D367" t="str">
            <v>QB07435983</v>
          </cell>
          <cell r="E367" t="str">
            <v>22/11kV Line</v>
          </cell>
          <cell r="F367" t="str">
            <v>SE</v>
          </cell>
          <cell r="G367" t="str">
            <v>QMAR</v>
          </cell>
          <cell r="H367" t="str">
            <v>Gold Coast International</v>
          </cell>
          <cell r="I367" t="str">
            <v>11kV Line</v>
          </cell>
          <cell r="J367">
            <v>1.0434399999999999</v>
          </cell>
          <cell r="K367">
            <v>631000</v>
          </cell>
          <cell r="L367">
            <v>0</v>
          </cell>
          <cell r="M367">
            <v>631000</v>
          </cell>
          <cell r="N367">
            <v>4134264.9999999991</v>
          </cell>
          <cell r="O367">
            <v>0</v>
          </cell>
          <cell r="P367">
            <v>0</v>
          </cell>
          <cell r="Q367">
            <v>0</v>
          </cell>
          <cell r="R367">
            <v>0</v>
          </cell>
          <cell r="S367">
            <v>8814.6</v>
          </cell>
          <cell r="T367">
            <v>0</v>
          </cell>
          <cell r="U367">
            <v>8669.1591000000008</v>
          </cell>
          <cell r="V367">
            <v>145.44090000000003</v>
          </cell>
          <cell r="W367">
            <v>4134264.9999999991</v>
          </cell>
          <cell r="X367">
            <v>0</v>
          </cell>
          <cell r="Y367">
            <v>0</v>
          </cell>
          <cell r="Z367">
            <v>1976583.8999999997</v>
          </cell>
          <cell r="AA367">
            <v>2157681.0999999996</v>
          </cell>
        </row>
        <row r="368">
          <cell r="C368" t="str">
            <v>South East</v>
          </cell>
          <cell r="D368" t="str">
            <v>QB01671910</v>
          </cell>
          <cell r="E368" t="str">
            <v>22/11kV Line</v>
          </cell>
          <cell r="F368" t="str">
            <v>SE</v>
          </cell>
          <cell r="G368" t="str">
            <v>QMAR</v>
          </cell>
          <cell r="H368" t="str">
            <v>Norco Milk</v>
          </cell>
          <cell r="I368" t="str">
            <v>11kV Line</v>
          </cell>
          <cell r="J368">
            <v>1.0434399999999999</v>
          </cell>
          <cell r="K368">
            <v>856000</v>
          </cell>
          <cell r="L368">
            <v>0</v>
          </cell>
          <cell r="M368">
            <v>856000</v>
          </cell>
          <cell r="N368">
            <v>9517817.894729929</v>
          </cell>
          <cell r="O368">
            <v>0</v>
          </cell>
          <cell r="P368">
            <v>0</v>
          </cell>
          <cell r="Q368">
            <v>0</v>
          </cell>
          <cell r="R368">
            <v>0</v>
          </cell>
          <cell r="S368">
            <v>17640</v>
          </cell>
          <cell r="T368">
            <v>0</v>
          </cell>
          <cell r="U368">
            <v>17348.940000000002</v>
          </cell>
          <cell r="V368">
            <v>291.06000000000006</v>
          </cell>
          <cell r="W368">
            <v>9517817.894729929</v>
          </cell>
          <cell r="X368">
            <v>0</v>
          </cell>
          <cell r="Y368">
            <v>0</v>
          </cell>
          <cell r="Z368">
            <v>4693889.8166533392</v>
          </cell>
          <cell r="AA368">
            <v>4823928.0780765889</v>
          </cell>
        </row>
        <row r="369">
          <cell r="C369" t="str">
            <v>South East</v>
          </cell>
          <cell r="D369" t="str">
            <v>QB13327194</v>
          </cell>
          <cell r="E369" t="str">
            <v>22/11kV Line</v>
          </cell>
          <cell r="F369" t="str">
            <v>SE</v>
          </cell>
          <cell r="G369" t="str">
            <v>QBMH</v>
          </cell>
          <cell r="H369" t="str">
            <v>Daisho Co Limited (192 Ann St Mincom Bldg)</v>
          </cell>
          <cell r="I369" t="str">
            <v>11kV Line</v>
          </cell>
          <cell r="J369">
            <v>1.0434399999999999</v>
          </cell>
          <cell r="K369">
            <v>631000</v>
          </cell>
          <cell r="L369">
            <v>0</v>
          </cell>
          <cell r="M369">
            <v>631000</v>
          </cell>
          <cell r="N369">
            <v>3198000</v>
          </cell>
          <cell r="O369">
            <v>0</v>
          </cell>
          <cell r="P369">
            <v>0</v>
          </cell>
          <cell r="Q369">
            <v>0</v>
          </cell>
          <cell r="R369">
            <v>0</v>
          </cell>
          <cell r="S369">
            <v>9600</v>
          </cell>
          <cell r="T369">
            <v>0</v>
          </cell>
          <cell r="U369">
            <v>9441.6</v>
          </cell>
          <cell r="V369">
            <v>158.4</v>
          </cell>
          <cell r="W369">
            <v>3198000</v>
          </cell>
          <cell r="X369">
            <v>0</v>
          </cell>
          <cell r="Y369">
            <v>0</v>
          </cell>
          <cell r="Z369">
            <v>1212993.9889755235</v>
          </cell>
          <cell r="AA369">
            <v>1985006.0110244765</v>
          </cell>
        </row>
        <row r="370">
          <cell r="C370" t="str">
            <v>South East</v>
          </cell>
          <cell r="D370" t="str">
            <v>QB00470121</v>
          </cell>
          <cell r="E370" t="str">
            <v>22/11kV Line</v>
          </cell>
          <cell r="F370" t="str">
            <v>SE</v>
          </cell>
          <cell r="G370" t="str">
            <v>QLGH</v>
          </cell>
          <cell r="H370" t="str">
            <v>DoD - Army Barracks - Canungra</v>
          </cell>
          <cell r="I370" t="str">
            <v>11kV Line</v>
          </cell>
          <cell r="J370">
            <v>1.0202100000000001</v>
          </cell>
          <cell r="K370">
            <v>47000</v>
          </cell>
          <cell r="L370">
            <v>0</v>
          </cell>
          <cell r="M370">
            <v>47000</v>
          </cell>
          <cell r="N370">
            <v>6822491.2000000002</v>
          </cell>
          <cell r="O370">
            <v>0</v>
          </cell>
          <cell r="P370">
            <v>0</v>
          </cell>
          <cell r="Q370">
            <v>0</v>
          </cell>
          <cell r="R370">
            <v>0</v>
          </cell>
          <cell r="S370">
            <v>19777.399400000002</v>
          </cell>
          <cell r="T370">
            <v>0</v>
          </cell>
          <cell r="U370">
            <v>19451.072309900002</v>
          </cell>
          <cell r="V370">
            <v>326.32709010000008</v>
          </cell>
          <cell r="W370">
            <v>6822491.2000000002</v>
          </cell>
          <cell r="X370">
            <v>0</v>
          </cell>
          <cell r="Y370">
            <v>0</v>
          </cell>
          <cell r="Z370">
            <v>2753272</v>
          </cell>
          <cell r="AA370">
            <v>4069219.2</v>
          </cell>
        </row>
        <row r="371">
          <cell r="C371" t="str">
            <v>South East</v>
          </cell>
          <cell r="D371" t="str">
            <v>QB06886299</v>
          </cell>
          <cell r="E371" t="str">
            <v>22/11kV Line</v>
          </cell>
          <cell r="F371" t="str">
            <v>SE</v>
          </cell>
          <cell r="G371" t="str">
            <v>QBMH</v>
          </cell>
          <cell r="H371" t="str">
            <v>Qld DPW - Computer Centre - DPW203</v>
          </cell>
          <cell r="I371" t="str">
            <v>11kV Line</v>
          </cell>
          <cell r="J371">
            <v>1.0434399999999999</v>
          </cell>
          <cell r="K371">
            <v>606000</v>
          </cell>
          <cell r="L371">
            <v>0</v>
          </cell>
          <cell r="M371">
            <v>606000</v>
          </cell>
          <cell r="N371">
            <v>11238702.431436555</v>
          </cell>
          <cell r="O371">
            <v>0</v>
          </cell>
          <cell r="P371">
            <v>0</v>
          </cell>
          <cell r="Q371">
            <v>0</v>
          </cell>
          <cell r="R371">
            <v>0</v>
          </cell>
          <cell r="S371">
            <v>19788</v>
          </cell>
          <cell r="T371">
            <v>0</v>
          </cell>
          <cell r="U371">
            <v>19461.498</v>
          </cell>
          <cell r="V371">
            <v>326.50200000000001</v>
          </cell>
          <cell r="W371">
            <v>11238702.431436555</v>
          </cell>
          <cell r="X371">
            <v>0</v>
          </cell>
          <cell r="Y371">
            <v>0</v>
          </cell>
          <cell r="Z371">
            <v>5577840.4056857154</v>
          </cell>
          <cell r="AA371">
            <v>5660862.0257508401</v>
          </cell>
        </row>
        <row r="372">
          <cell r="C372" t="str">
            <v>South East</v>
          </cell>
          <cell r="D372" t="str">
            <v>QB03674142</v>
          </cell>
          <cell r="E372" t="str">
            <v>22/11kV Line</v>
          </cell>
          <cell r="F372" t="str">
            <v>SE</v>
          </cell>
          <cell r="G372" t="str">
            <v>QMRE</v>
          </cell>
          <cell r="H372" t="str">
            <v>Doboy Cold Stores Pty Ltd</v>
          </cell>
          <cell r="I372" t="str">
            <v>11kV Line</v>
          </cell>
          <cell r="J372">
            <v>1.0434399999999999</v>
          </cell>
          <cell r="K372">
            <v>567000</v>
          </cell>
          <cell r="L372">
            <v>0</v>
          </cell>
          <cell r="M372">
            <v>567000</v>
          </cell>
          <cell r="N372">
            <v>7318618.2788618319</v>
          </cell>
          <cell r="O372">
            <v>0</v>
          </cell>
          <cell r="P372">
            <v>0</v>
          </cell>
          <cell r="Q372">
            <v>0</v>
          </cell>
          <cell r="R372">
            <v>0</v>
          </cell>
          <cell r="S372">
            <v>14448</v>
          </cell>
          <cell r="T372">
            <v>0</v>
          </cell>
          <cell r="U372">
            <v>14209.608</v>
          </cell>
          <cell r="V372">
            <v>238.392</v>
          </cell>
          <cell r="W372">
            <v>7318618.2788618319</v>
          </cell>
          <cell r="X372">
            <v>0</v>
          </cell>
          <cell r="Y372">
            <v>0</v>
          </cell>
          <cell r="Z372">
            <v>3431626.6456876355</v>
          </cell>
          <cell r="AA372">
            <v>3886991.6331741968</v>
          </cell>
        </row>
        <row r="373">
          <cell r="C373" t="str">
            <v>South East</v>
          </cell>
          <cell r="D373" t="str">
            <v>QB02762196</v>
          </cell>
          <cell r="E373" t="str">
            <v>22/11kV Line</v>
          </cell>
          <cell r="F373" t="str">
            <v>SE</v>
          </cell>
          <cell r="G373" t="str">
            <v>QMAR</v>
          </cell>
          <cell r="H373" t="str">
            <v>MA1 - Dreamworld</v>
          </cell>
          <cell r="I373" t="str">
            <v>11kV Line</v>
          </cell>
          <cell r="J373">
            <v>1.0202100000000001</v>
          </cell>
          <cell r="K373">
            <v>66000</v>
          </cell>
          <cell r="L373">
            <v>0</v>
          </cell>
          <cell r="M373">
            <v>66000</v>
          </cell>
          <cell r="N373">
            <v>4314127.2798868036</v>
          </cell>
          <cell r="O373">
            <v>0</v>
          </cell>
          <cell r="P373">
            <v>0</v>
          </cell>
          <cell r="Q373">
            <v>0</v>
          </cell>
          <cell r="R373">
            <v>0</v>
          </cell>
          <cell r="S373">
            <v>17952</v>
          </cell>
          <cell r="T373">
            <v>0</v>
          </cell>
          <cell r="U373">
            <v>17655.792000000001</v>
          </cell>
          <cell r="V373">
            <v>296.20800000000003</v>
          </cell>
          <cell r="W373">
            <v>4314127.2798868036</v>
          </cell>
          <cell r="X373">
            <v>0</v>
          </cell>
          <cell r="Y373">
            <v>0</v>
          </cell>
          <cell r="Z373">
            <v>1893067.3876477978</v>
          </cell>
          <cell r="AA373">
            <v>2421059.8922390058</v>
          </cell>
        </row>
        <row r="374">
          <cell r="C374" t="str">
            <v>South East</v>
          </cell>
          <cell r="D374" t="str">
            <v>3116819802</v>
          </cell>
          <cell r="E374" t="str">
            <v>22/11kV Line</v>
          </cell>
          <cell r="F374" t="str">
            <v>SE</v>
          </cell>
          <cell r="G374" t="str">
            <v>QMAR</v>
          </cell>
          <cell r="H374" t="str">
            <v>MA2 - Dreamworld Water Park</v>
          </cell>
          <cell r="I374" t="str">
            <v>11kV Line</v>
          </cell>
          <cell r="J374">
            <v>1.0202100000000001</v>
          </cell>
          <cell r="K374">
            <v>21000</v>
          </cell>
          <cell r="L374">
            <v>0</v>
          </cell>
          <cell r="M374">
            <v>21000</v>
          </cell>
          <cell r="N374">
            <v>4522405.313592595</v>
          </cell>
          <cell r="O374">
            <v>0</v>
          </cell>
          <cell r="P374">
            <v>0</v>
          </cell>
          <cell r="Q374">
            <v>0</v>
          </cell>
          <cell r="R374">
            <v>0</v>
          </cell>
          <cell r="S374">
            <v>17736</v>
          </cell>
          <cell r="T374">
            <v>0</v>
          </cell>
          <cell r="U374">
            <v>17443.356</v>
          </cell>
          <cell r="V374">
            <v>292.64400000000001</v>
          </cell>
          <cell r="W374">
            <v>4522405.313592595</v>
          </cell>
          <cell r="X374">
            <v>0</v>
          </cell>
          <cell r="Y374">
            <v>0</v>
          </cell>
          <cell r="Z374">
            <v>1983823.5834683222</v>
          </cell>
          <cell r="AA374">
            <v>2538581.7301242733</v>
          </cell>
        </row>
        <row r="375">
          <cell r="C375" t="str">
            <v>South East</v>
          </cell>
          <cell r="D375" t="str">
            <v>QB09894063</v>
          </cell>
          <cell r="E375" t="str">
            <v>22/11kV Line</v>
          </cell>
          <cell r="F375" t="str">
            <v>SE</v>
          </cell>
          <cell r="G375" t="str">
            <v>QRLD</v>
          </cell>
          <cell r="H375" t="str">
            <v>EGR Plastics</v>
          </cell>
          <cell r="I375" t="str">
            <v>11kV Line</v>
          </cell>
          <cell r="J375">
            <v>1.0434399999999999</v>
          </cell>
          <cell r="K375">
            <v>433000</v>
          </cell>
          <cell r="L375">
            <v>0</v>
          </cell>
          <cell r="M375">
            <v>433000</v>
          </cell>
          <cell r="N375">
            <v>5308957.2118249116</v>
          </cell>
          <cell r="O375">
            <v>0</v>
          </cell>
          <cell r="P375">
            <v>0</v>
          </cell>
          <cell r="Q375">
            <v>0</v>
          </cell>
          <cell r="R375">
            <v>0</v>
          </cell>
          <cell r="S375">
            <v>16440</v>
          </cell>
          <cell r="T375">
            <v>0</v>
          </cell>
          <cell r="U375">
            <v>16168.74</v>
          </cell>
          <cell r="V375">
            <v>271.26</v>
          </cell>
          <cell r="W375">
            <v>5308957.2118249116</v>
          </cell>
          <cell r="X375">
            <v>0</v>
          </cell>
          <cell r="Y375">
            <v>0</v>
          </cell>
          <cell r="Z375">
            <v>2024887.7692023132</v>
          </cell>
          <cell r="AA375">
            <v>3284069.4426225987</v>
          </cell>
        </row>
        <row r="376">
          <cell r="C376" t="str">
            <v>South East</v>
          </cell>
          <cell r="D376" t="str">
            <v>QB00978523</v>
          </cell>
          <cell r="E376" t="str">
            <v>22/11kV Line</v>
          </cell>
          <cell r="F376" t="str">
            <v>SE</v>
          </cell>
          <cell r="G376" t="str">
            <v>QMGB</v>
          </cell>
          <cell r="H376" t="str">
            <v>Elanora Wastewater Treatment Plant</v>
          </cell>
          <cell r="I376" t="str">
            <v>11kV Line</v>
          </cell>
          <cell r="J376">
            <v>1.0202100000000001</v>
          </cell>
          <cell r="K376">
            <v>26000</v>
          </cell>
          <cell r="L376">
            <v>0</v>
          </cell>
          <cell r="M376">
            <v>26000</v>
          </cell>
          <cell r="N376">
            <v>4893423.6000000006</v>
          </cell>
          <cell r="O376">
            <v>0</v>
          </cell>
          <cell r="P376">
            <v>0</v>
          </cell>
          <cell r="Q376">
            <v>0</v>
          </cell>
          <cell r="R376">
            <v>0</v>
          </cell>
          <cell r="S376">
            <v>12417.176799999997</v>
          </cell>
          <cell r="T376">
            <v>0</v>
          </cell>
          <cell r="U376">
            <v>12212.293382799999</v>
          </cell>
          <cell r="V376">
            <v>204.88341719999997</v>
          </cell>
          <cell r="W376">
            <v>4893423.6000000006</v>
          </cell>
          <cell r="X376">
            <v>0</v>
          </cell>
          <cell r="Y376">
            <v>0</v>
          </cell>
          <cell r="Z376">
            <v>2347277.2000000002</v>
          </cell>
          <cell r="AA376">
            <v>2546146.4</v>
          </cell>
        </row>
        <row r="377">
          <cell r="C377" t="str">
            <v>South East</v>
          </cell>
          <cell r="D377" t="str">
            <v>QB13383272</v>
          </cell>
          <cell r="E377" t="str">
            <v>22/11kV Line</v>
          </cell>
          <cell r="F377" t="str">
            <v>SE</v>
          </cell>
          <cell r="G377" t="str">
            <v>QMAR</v>
          </cell>
          <cell r="H377" t="str">
            <v>Emirates Investments Group Australia Pty Ltd</v>
          </cell>
          <cell r="I377" t="str">
            <v>11kV Line</v>
          </cell>
          <cell r="J377">
            <v>1.0434399999999999</v>
          </cell>
          <cell r="K377">
            <v>437000</v>
          </cell>
          <cell r="L377">
            <v>0</v>
          </cell>
          <cell r="M377">
            <v>437000</v>
          </cell>
          <cell r="N377">
            <v>4800000.0000000009</v>
          </cell>
          <cell r="O377">
            <v>0</v>
          </cell>
          <cell r="P377">
            <v>0</v>
          </cell>
          <cell r="Q377">
            <v>0</v>
          </cell>
          <cell r="R377">
            <v>0</v>
          </cell>
          <cell r="S377">
            <v>9600</v>
          </cell>
          <cell r="T377">
            <v>0</v>
          </cell>
          <cell r="U377">
            <v>9441.6</v>
          </cell>
          <cell r="V377">
            <v>158.4</v>
          </cell>
          <cell r="W377">
            <v>4800000.0000000009</v>
          </cell>
          <cell r="X377">
            <v>0</v>
          </cell>
          <cell r="Y377">
            <v>0</v>
          </cell>
          <cell r="Z377">
            <v>2408617.1796516092</v>
          </cell>
          <cell r="AA377">
            <v>2391382.8203483918</v>
          </cell>
        </row>
        <row r="378">
          <cell r="C378" t="str">
            <v>South East</v>
          </cell>
          <cell r="D378" t="str">
            <v>QB04065077</v>
          </cell>
          <cell r="E378" t="str">
            <v>22/11kV Line</v>
          </cell>
          <cell r="F378" t="str">
            <v>SE</v>
          </cell>
          <cell r="G378" t="str">
            <v>QBMH</v>
          </cell>
          <cell r="H378" t="str">
            <v>Estates House</v>
          </cell>
          <cell r="I378" t="str">
            <v>11kV Line</v>
          </cell>
          <cell r="J378">
            <v>1.0434399999999999</v>
          </cell>
          <cell r="K378">
            <v>631000</v>
          </cell>
          <cell r="L378">
            <v>0</v>
          </cell>
          <cell r="M378">
            <v>631000</v>
          </cell>
          <cell r="N378">
            <v>3518086.2402857142</v>
          </cell>
          <cell r="O378">
            <v>0</v>
          </cell>
          <cell r="P378">
            <v>0</v>
          </cell>
          <cell r="Q378">
            <v>0</v>
          </cell>
          <cell r="R378">
            <v>0</v>
          </cell>
          <cell r="S378">
            <v>10668</v>
          </cell>
          <cell r="T378">
            <v>0</v>
          </cell>
          <cell r="U378">
            <v>10491.977999999999</v>
          </cell>
          <cell r="V378">
            <v>176.02199999999999</v>
          </cell>
          <cell r="W378">
            <v>3518086.2402857142</v>
          </cell>
          <cell r="X378">
            <v>0</v>
          </cell>
          <cell r="Y378">
            <v>0</v>
          </cell>
          <cell r="Z378">
            <v>1394742.3945115681</v>
          </cell>
          <cell r="AA378">
            <v>2123343.8457741463</v>
          </cell>
        </row>
        <row r="379">
          <cell r="C379" t="str">
            <v>South East</v>
          </cell>
          <cell r="D379" t="str">
            <v>QB04267613</v>
          </cell>
          <cell r="E379" t="str">
            <v>22/11kV Line</v>
          </cell>
          <cell r="F379" t="str">
            <v>SE</v>
          </cell>
          <cell r="G379" t="str">
            <v>QRLD</v>
          </cell>
          <cell r="H379" t="str">
            <v>Eurest Prepared Foods</v>
          </cell>
          <cell r="I379" t="str">
            <v>11kV Line</v>
          </cell>
          <cell r="J379">
            <v>1.0434399999999999</v>
          </cell>
          <cell r="K379">
            <v>413000</v>
          </cell>
          <cell r="L379">
            <v>0</v>
          </cell>
          <cell r="M379">
            <v>413000</v>
          </cell>
          <cell r="N379">
            <v>7495761.0719143003</v>
          </cell>
          <cell r="O379">
            <v>0</v>
          </cell>
          <cell r="P379">
            <v>0</v>
          </cell>
          <cell r="Q379">
            <v>0</v>
          </cell>
          <cell r="R379">
            <v>0</v>
          </cell>
          <cell r="S379">
            <v>15288</v>
          </cell>
          <cell r="T379">
            <v>0</v>
          </cell>
          <cell r="U379">
            <v>15035.748</v>
          </cell>
          <cell r="V379">
            <v>252.25200000000001</v>
          </cell>
          <cell r="W379">
            <v>7495761.0719143003</v>
          </cell>
          <cell r="X379">
            <v>0</v>
          </cell>
          <cell r="Y379">
            <v>0</v>
          </cell>
          <cell r="Z379">
            <v>3251811.9171000565</v>
          </cell>
          <cell r="AA379">
            <v>4243949.1548142442</v>
          </cell>
        </row>
        <row r="380">
          <cell r="C380" t="str">
            <v>South East</v>
          </cell>
          <cell r="D380" t="str">
            <v>QB06541674</v>
          </cell>
          <cell r="E380" t="str">
            <v>22/11kV Line</v>
          </cell>
          <cell r="F380" t="str">
            <v>SE</v>
          </cell>
          <cell r="G380" t="str">
            <v>QBMH</v>
          </cell>
          <cell r="H380" t="str">
            <v>F A Pidgeon &amp; Son - 2</v>
          </cell>
          <cell r="I380" t="str">
            <v>11kV Line</v>
          </cell>
          <cell r="J380">
            <v>1.0434399999999999</v>
          </cell>
          <cell r="K380">
            <v>426000</v>
          </cell>
          <cell r="L380">
            <v>0</v>
          </cell>
          <cell r="M380">
            <v>426000</v>
          </cell>
          <cell r="N380">
            <v>1686453.3999999997</v>
          </cell>
          <cell r="O380">
            <v>0</v>
          </cell>
          <cell r="P380">
            <v>0</v>
          </cell>
          <cell r="Q380">
            <v>0</v>
          </cell>
          <cell r="R380">
            <v>0</v>
          </cell>
          <cell r="S380">
            <v>6017.0949000000001</v>
          </cell>
          <cell r="T380">
            <v>0</v>
          </cell>
          <cell r="U380">
            <v>5917.8128341500005</v>
          </cell>
          <cell r="V380">
            <v>99.282065849999995</v>
          </cell>
          <cell r="W380">
            <v>1686453.3999999997</v>
          </cell>
          <cell r="X380">
            <v>0</v>
          </cell>
          <cell r="Y380">
            <v>0</v>
          </cell>
          <cell r="Z380">
            <v>564584.99999999988</v>
          </cell>
          <cell r="AA380">
            <v>1121868.3999999999</v>
          </cell>
        </row>
        <row r="381">
          <cell r="C381" t="str">
            <v>South East</v>
          </cell>
          <cell r="D381" t="str">
            <v>QB05831075</v>
          </cell>
          <cell r="E381" t="str">
            <v>22/11kV Line</v>
          </cell>
          <cell r="F381" t="str">
            <v>SE</v>
          </cell>
          <cell r="G381" t="str">
            <v>QBMH</v>
          </cell>
          <cell r="H381" t="str">
            <v>F A Pidgeon &amp; Son - 1</v>
          </cell>
          <cell r="I381" t="str">
            <v>11kV Line</v>
          </cell>
          <cell r="J381">
            <v>1.0434399999999999</v>
          </cell>
          <cell r="K381">
            <v>193000</v>
          </cell>
          <cell r="L381">
            <v>0</v>
          </cell>
          <cell r="M381">
            <v>193000</v>
          </cell>
          <cell r="N381">
            <v>1200000</v>
          </cell>
          <cell r="O381">
            <v>0</v>
          </cell>
          <cell r="P381">
            <v>0</v>
          </cell>
          <cell r="Q381">
            <v>0</v>
          </cell>
          <cell r="R381">
            <v>0</v>
          </cell>
          <cell r="S381">
            <v>4080</v>
          </cell>
          <cell r="T381">
            <v>0</v>
          </cell>
          <cell r="U381">
            <v>4012.68</v>
          </cell>
          <cell r="V381">
            <v>67.320000000000007</v>
          </cell>
          <cell r="W381">
            <v>1200000</v>
          </cell>
          <cell r="X381">
            <v>0</v>
          </cell>
          <cell r="Y381">
            <v>0</v>
          </cell>
          <cell r="Z381">
            <v>486906.62585029128</v>
          </cell>
          <cell r="AA381">
            <v>713093.37414970866</v>
          </cell>
        </row>
        <row r="382">
          <cell r="C382" t="str">
            <v>South East</v>
          </cell>
          <cell r="D382" t="str">
            <v>QB09461850</v>
          </cell>
          <cell r="E382" t="str">
            <v>22/11kV Line</v>
          </cell>
          <cell r="F382" t="str">
            <v>SE</v>
          </cell>
          <cell r="G382" t="str">
            <v>QMAR</v>
          </cell>
          <cell r="H382" t="str">
            <v>Fifty Cavill Avenue</v>
          </cell>
          <cell r="I382" t="str">
            <v>11kV Line</v>
          </cell>
          <cell r="J382">
            <v>1.0434399999999999</v>
          </cell>
          <cell r="K382">
            <v>424000</v>
          </cell>
          <cell r="L382">
            <v>0</v>
          </cell>
          <cell r="M382">
            <v>424000</v>
          </cell>
          <cell r="N382">
            <v>3064738.7500000005</v>
          </cell>
          <cell r="O382">
            <v>0</v>
          </cell>
          <cell r="P382">
            <v>0</v>
          </cell>
          <cell r="Q382">
            <v>0</v>
          </cell>
          <cell r="R382">
            <v>0</v>
          </cell>
          <cell r="S382">
            <v>10067.6065</v>
          </cell>
          <cell r="T382">
            <v>0</v>
          </cell>
          <cell r="U382">
            <v>9901.4909927500012</v>
          </cell>
          <cell r="V382">
            <v>166.11550725000001</v>
          </cell>
          <cell r="W382">
            <v>3064738.7500000005</v>
          </cell>
          <cell r="X382">
            <v>0</v>
          </cell>
          <cell r="Y382">
            <v>0</v>
          </cell>
          <cell r="Z382">
            <v>1045581.8000000004</v>
          </cell>
          <cell r="AA382">
            <v>2019156.9500000002</v>
          </cell>
        </row>
        <row r="383">
          <cell r="C383" t="str">
            <v>South East</v>
          </cell>
          <cell r="D383" t="str">
            <v>QB13047787</v>
          </cell>
          <cell r="E383" t="str">
            <v>22/11kV Line</v>
          </cell>
          <cell r="F383" t="str">
            <v>SE</v>
          </cell>
          <cell r="G383" t="str">
            <v>QSPN</v>
          </cell>
          <cell r="H383" t="str">
            <v>GD Mitchell Enterprises</v>
          </cell>
          <cell r="I383" t="str">
            <v>11kV Line</v>
          </cell>
          <cell r="J383">
            <v>1.0434399999999999</v>
          </cell>
          <cell r="K383">
            <v>421000</v>
          </cell>
          <cell r="L383">
            <v>0</v>
          </cell>
          <cell r="M383">
            <v>421000</v>
          </cell>
          <cell r="N383">
            <v>12131503.064527182</v>
          </cell>
          <cell r="O383">
            <v>0</v>
          </cell>
          <cell r="P383">
            <v>0</v>
          </cell>
          <cell r="Q383">
            <v>0</v>
          </cell>
          <cell r="R383">
            <v>0</v>
          </cell>
          <cell r="S383">
            <v>24948</v>
          </cell>
          <cell r="T383">
            <v>0</v>
          </cell>
          <cell r="U383">
            <v>24536.358</v>
          </cell>
          <cell r="V383">
            <v>411.642</v>
          </cell>
          <cell r="W383">
            <v>12131503.064527182</v>
          </cell>
          <cell r="X383">
            <v>0</v>
          </cell>
          <cell r="Y383">
            <v>0</v>
          </cell>
          <cell r="Z383">
            <v>5238343.440580016</v>
          </cell>
          <cell r="AA383">
            <v>6893159.6239471668</v>
          </cell>
        </row>
        <row r="384">
          <cell r="C384" t="str">
            <v>South East</v>
          </cell>
          <cell r="D384" t="str">
            <v>3115357732</v>
          </cell>
          <cell r="E384" t="str">
            <v>22/11kV Line</v>
          </cell>
          <cell r="F384" t="str">
            <v>SE</v>
          </cell>
          <cell r="G384" t="str">
            <v>QSPN</v>
          </cell>
          <cell r="H384" t="str">
            <v>G James Aust - Eagle Farm - 2</v>
          </cell>
          <cell r="I384" t="str">
            <v>11kV Line</v>
          </cell>
          <cell r="J384">
            <v>1.0434399999999999</v>
          </cell>
          <cell r="K384">
            <v>421000</v>
          </cell>
          <cell r="L384">
            <v>0</v>
          </cell>
          <cell r="M384">
            <v>421000</v>
          </cell>
          <cell r="N384">
            <v>6300000.0000000009</v>
          </cell>
          <cell r="O384">
            <v>0</v>
          </cell>
          <cell r="P384">
            <v>0</v>
          </cell>
          <cell r="Q384">
            <v>0</v>
          </cell>
          <cell r="R384">
            <v>0</v>
          </cell>
          <cell r="S384">
            <v>26400</v>
          </cell>
          <cell r="T384">
            <v>0</v>
          </cell>
          <cell r="U384">
            <v>25964.400000000001</v>
          </cell>
          <cell r="V384">
            <v>435.6</v>
          </cell>
          <cell r="W384">
            <v>6300000.0000000009</v>
          </cell>
          <cell r="X384">
            <v>0</v>
          </cell>
          <cell r="Y384">
            <v>0</v>
          </cell>
          <cell r="Z384">
            <v>1551450.0770163191</v>
          </cell>
          <cell r="AA384">
            <v>4748549.9229836818</v>
          </cell>
        </row>
        <row r="385">
          <cell r="C385" t="str">
            <v>South East</v>
          </cell>
          <cell r="D385" t="str">
            <v>QB07828161</v>
          </cell>
          <cell r="E385" t="str">
            <v>22/11kV Line</v>
          </cell>
          <cell r="F385" t="str">
            <v>SE</v>
          </cell>
          <cell r="G385" t="str">
            <v>QSPN</v>
          </cell>
          <cell r="H385" t="str">
            <v>G James Aust - Eagle Farm - 3</v>
          </cell>
          <cell r="I385" t="str">
            <v>11kV Line</v>
          </cell>
          <cell r="J385">
            <v>1.0202100000000001</v>
          </cell>
          <cell r="K385">
            <v>24000</v>
          </cell>
          <cell r="L385">
            <v>0</v>
          </cell>
          <cell r="M385">
            <v>24000</v>
          </cell>
          <cell r="N385">
            <v>4224092.0959112914</v>
          </cell>
          <cell r="O385">
            <v>0</v>
          </cell>
          <cell r="P385">
            <v>0</v>
          </cell>
          <cell r="Q385">
            <v>0</v>
          </cell>
          <cell r="R385">
            <v>0</v>
          </cell>
          <cell r="S385">
            <v>19764</v>
          </cell>
          <cell r="T385">
            <v>0</v>
          </cell>
          <cell r="U385">
            <v>19437.894</v>
          </cell>
          <cell r="V385">
            <v>326.10599999999999</v>
          </cell>
          <cell r="W385">
            <v>4224092.0959112914</v>
          </cell>
          <cell r="X385">
            <v>0</v>
          </cell>
          <cell r="Y385">
            <v>0</v>
          </cell>
          <cell r="Z385">
            <v>1615003.4194401978</v>
          </cell>
          <cell r="AA385">
            <v>2609088.6764710932</v>
          </cell>
        </row>
        <row r="386">
          <cell r="C386" t="str">
            <v>South East</v>
          </cell>
          <cell r="D386" t="str">
            <v>QB04070810</v>
          </cell>
          <cell r="E386" t="str">
            <v>22/11kV Line</v>
          </cell>
          <cell r="F386" t="str">
            <v>SE</v>
          </cell>
          <cell r="G386" t="str">
            <v>QBMH</v>
          </cell>
          <cell r="H386" t="str">
            <v>GE Real Estate Aust (Citibank Ctr 199 Charlotte St)</v>
          </cell>
          <cell r="I386" t="str">
            <v>11kV Line</v>
          </cell>
          <cell r="J386">
            <v>1.0434399999999999</v>
          </cell>
          <cell r="K386">
            <v>344000</v>
          </cell>
          <cell r="L386">
            <v>0</v>
          </cell>
          <cell r="M386">
            <v>344000</v>
          </cell>
          <cell r="N386">
            <v>1980000</v>
          </cell>
          <cell r="O386">
            <v>0</v>
          </cell>
          <cell r="P386">
            <v>0</v>
          </cell>
          <cell r="Q386">
            <v>0</v>
          </cell>
          <cell r="R386">
            <v>0</v>
          </cell>
          <cell r="S386">
            <v>7800</v>
          </cell>
          <cell r="T386">
            <v>0</v>
          </cell>
          <cell r="U386">
            <v>7671.2999999999993</v>
          </cell>
          <cell r="V386">
            <v>128.69999999999999</v>
          </cell>
          <cell r="W386">
            <v>1980000</v>
          </cell>
          <cell r="X386">
            <v>0</v>
          </cell>
          <cell r="Y386">
            <v>0</v>
          </cell>
          <cell r="Z386">
            <v>547292.59222505672</v>
          </cell>
          <cell r="AA386">
            <v>1432707.4077749434</v>
          </cell>
        </row>
        <row r="387">
          <cell r="C387" t="str">
            <v>South East</v>
          </cell>
          <cell r="D387" t="str">
            <v>QB11109432</v>
          </cell>
          <cell r="E387" t="str">
            <v>22/11kV Line</v>
          </cell>
          <cell r="F387" t="str">
            <v>SE</v>
          </cell>
          <cell r="G387" t="str">
            <v>QLGH</v>
          </cell>
          <cell r="H387" t="str">
            <v>Gelita Australia</v>
          </cell>
          <cell r="I387" t="str">
            <v>11kV Line</v>
          </cell>
          <cell r="J387">
            <v>1.0202100000000001</v>
          </cell>
          <cell r="K387">
            <v>224000</v>
          </cell>
          <cell r="L387">
            <v>0</v>
          </cell>
          <cell r="M387">
            <v>224000</v>
          </cell>
          <cell r="N387">
            <v>18480000</v>
          </cell>
          <cell r="O387">
            <v>0</v>
          </cell>
          <cell r="P387">
            <v>0</v>
          </cell>
          <cell r="Q387">
            <v>0</v>
          </cell>
          <cell r="R387">
            <v>0</v>
          </cell>
          <cell r="S387">
            <v>33000</v>
          </cell>
          <cell r="T387">
            <v>0</v>
          </cell>
          <cell r="U387">
            <v>32455.5</v>
          </cell>
          <cell r="V387">
            <v>544.5</v>
          </cell>
          <cell r="W387">
            <v>18480000</v>
          </cell>
          <cell r="X387">
            <v>0</v>
          </cell>
          <cell r="Y387">
            <v>0</v>
          </cell>
          <cell r="Z387">
            <v>9614029.7089628987</v>
          </cell>
          <cell r="AA387">
            <v>8865970.2910370994</v>
          </cell>
        </row>
        <row r="388">
          <cell r="C388" t="str">
            <v>South East</v>
          </cell>
          <cell r="D388" t="str">
            <v>3120157528</v>
          </cell>
          <cell r="E388" t="str">
            <v>22/11kV Line</v>
          </cell>
          <cell r="F388" t="str">
            <v>SE</v>
          </cell>
          <cell r="G388" t="str">
            <v>QMAR</v>
          </cell>
          <cell r="H388" t="str">
            <v>Gold Coast Light Rail - BRPW</v>
          </cell>
          <cell r="I388" t="str">
            <v>11kV Line</v>
          </cell>
          <cell r="J388">
            <v>1.0202100000000001</v>
          </cell>
          <cell r="K388">
            <v>229000</v>
          </cell>
          <cell r="L388">
            <v>224000</v>
          </cell>
          <cell r="M388">
            <v>5000</v>
          </cell>
          <cell r="N388">
            <v>1034679.7667731353</v>
          </cell>
          <cell r="O388">
            <v>0</v>
          </cell>
          <cell r="P388">
            <v>0</v>
          </cell>
          <cell r="Q388">
            <v>0</v>
          </cell>
          <cell r="R388">
            <v>0</v>
          </cell>
          <cell r="S388">
            <v>3672</v>
          </cell>
          <cell r="T388">
            <v>0</v>
          </cell>
          <cell r="U388">
            <v>3611.4120000000003</v>
          </cell>
          <cell r="V388">
            <v>60.588000000000008</v>
          </cell>
          <cell r="W388">
            <v>1034679.7667731353</v>
          </cell>
          <cell r="X388">
            <v>0</v>
          </cell>
          <cell r="Y388">
            <v>0</v>
          </cell>
          <cell r="Z388">
            <v>335087.25124539022</v>
          </cell>
          <cell r="AA388">
            <v>699592.51552774513</v>
          </cell>
        </row>
        <row r="389">
          <cell r="C389" t="str">
            <v>South East</v>
          </cell>
          <cell r="D389" t="str">
            <v>3120157541</v>
          </cell>
          <cell r="E389" t="str">
            <v>22/11kV Line</v>
          </cell>
          <cell r="F389" t="str">
            <v>SE</v>
          </cell>
          <cell r="G389" t="str">
            <v>QMAR</v>
          </cell>
          <cell r="H389" t="str">
            <v>Gold Coast Light Rail - NESW</v>
          </cell>
          <cell r="I389" t="str">
            <v>11kV Line</v>
          </cell>
          <cell r="J389">
            <v>1.0202100000000001</v>
          </cell>
          <cell r="K389">
            <v>224000</v>
          </cell>
          <cell r="L389">
            <v>224000</v>
          </cell>
          <cell r="M389">
            <v>0</v>
          </cell>
          <cell r="N389">
            <v>1102748.0011919553</v>
          </cell>
          <cell r="O389">
            <v>0</v>
          </cell>
          <cell r="P389">
            <v>0</v>
          </cell>
          <cell r="Q389">
            <v>0</v>
          </cell>
          <cell r="R389">
            <v>0</v>
          </cell>
          <cell r="S389">
            <v>3660</v>
          </cell>
          <cell r="T389">
            <v>0</v>
          </cell>
          <cell r="U389">
            <v>3599.6100000000006</v>
          </cell>
          <cell r="V389">
            <v>60.390000000000008</v>
          </cell>
          <cell r="W389">
            <v>1102748.0011919553</v>
          </cell>
          <cell r="X389">
            <v>0</v>
          </cell>
          <cell r="Y389">
            <v>0</v>
          </cell>
          <cell r="Z389">
            <v>389732.10733043612</v>
          </cell>
          <cell r="AA389">
            <v>713015.89386151917</v>
          </cell>
        </row>
        <row r="390">
          <cell r="C390" t="str">
            <v>South East</v>
          </cell>
          <cell r="D390" t="str">
            <v>QB03187764</v>
          </cell>
          <cell r="E390" t="str">
            <v>22/11kV Line</v>
          </cell>
          <cell r="F390" t="str">
            <v>SE</v>
          </cell>
          <cell r="G390" t="str">
            <v>QSPN</v>
          </cell>
          <cell r="H390" t="str">
            <v>Golden Circle Cannery</v>
          </cell>
          <cell r="I390" t="str">
            <v>11kV Line</v>
          </cell>
          <cell r="J390">
            <v>1.0202100000000001</v>
          </cell>
          <cell r="K390">
            <v>484000</v>
          </cell>
          <cell r="L390">
            <v>0</v>
          </cell>
          <cell r="M390">
            <v>484000</v>
          </cell>
          <cell r="N390">
            <v>16985783.23078391</v>
          </cell>
          <cell r="O390">
            <v>0</v>
          </cell>
          <cell r="P390">
            <v>0</v>
          </cell>
          <cell r="Q390">
            <v>0</v>
          </cell>
          <cell r="R390">
            <v>0</v>
          </cell>
          <cell r="S390">
            <v>43380</v>
          </cell>
          <cell r="T390">
            <v>0</v>
          </cell>
          <cell r="U390">
            <v>42664.229999999996</v>
          </cell>
          <cell r="V390">
            <v>715.77</v>
          </cell>
          <cell r="W390">
            <v>16985783.23078391</v>
          </cell>
          <cell r="X390">
            <v>0</v>
          </cell>
          <cell r="Y390">
            <v>0</v>
          </cell>
          <cell r="Z390">
            <v>7651147.046756831</v>
          </cell>
          <cell r="AA390">
            <v>9334636.1840270776</v>
          </cell>
        </row>
        <row r="391">
          <cell r="C391" t="str">
            <v>South East</v>
          </cell>
          <cell r="D391" t="str">
            <v>QB09220551</v>
          </cell>
          <cell r="E391" t="str">
            <v>22/11kV Line</v>
          </cell>
          <cell r="F391" t="str">
            <v>SE</v>
          </cell>
          <cell r="G391" t="str">
            <v>QMGB</v>
          </cell>
          <cell r="H391" t="str">
            <v>Goodearth Hotels Australia (Gold Coast)</v>
          </cell>
          <cell r="I391" t="str">
            <v>11kV Line</v>
          </cell>
          <cell r="J391">
            <v>1.0434399999999999</v>
          </cell>
          <cell r="K391">
            <v>210000</v>
          </cell>
          <cell r="L391">
            <v>0</v>
          </cell>
          <cell r="M391">
            <v>210000</v>
          </cell>
          <cell r="N391">
            <v>2864993.5104</v>
          </cell>
          <cell r="O391">
            <v>0</v>
          </cell>
          <cell r="P391">
            <v>0</v>
          </cell>
          <cell r="Q391">
            <v>0</v>
          </cell>
          <cell r="R391">
            <v>0</v>
          </cell>
          <cell r="S391">
            <v>6171.2278880000003</v>
          </cell>
          <cell r="T391">
            <v>0</v>
          </cell>
          <cell r="U391">
            <v>6069.4026278480005</v>
          </cell>
          <cell r="V391">
            <v>101.825260152</v>
          </cell>
          <cell r="W391">
            <v>2864993.5104</v>
          </cell>
          <cell r="X391">
            <v>0</v>
          </cell>
          <cell r="Y391">
            <v>0</v>
          </cell>
          <cell r="Z391">
            <v>1392004.5888</v>
          </cell>
          <cell r="AA391">
            <v>1472988.9216</v>
          </cell>
        </row>
        <row r="392">
          <cell r="C392" t="str">
            <v>South East</v>
          </cell>
          <cell r="D392" t="str">
            <v>QB11199709</v>
          </cell>
          <cell r="E392" t="str">
            <v>22/11kV Line</v>
          </cell>
          <cell r="F392" t="str">
            <v>SE</v>
          </cell>
          <cell r="G392" t="str">
            <v>QLGH</v>
          </cell>
          <cell r="H392" t="str">
            <v>CFSP3 - Grand Plaza Shopping Centre</v>
          </cell>
          <cell r="I392" t="str">
            <v>11kV Line</v>
          </cell>
          <cell r="J392">
            <v>1.0434399999999999</v>
          </cell>
          <cell r="K392">
            <v>631000</v>
          </cell>
          <cell r="L392">
            <v>0</v>
          </cell>
          <cell r="M392">
            <v>631000</v>
          </cell>
          <cell r="N392">
            <v>5440943.2387199998</v>
          </cell>
          <cell r="O392">
            <v>0</v>
          </cell>
          <cell r="P392">
            <v>0</v>
          </cell>
          <cell r="Q392">
            <v>0</v>
          </cell>
          <cell r="R392">
            <v>0</v>
          </cell>
          <cell r="S392">
            <v>18313.984449200001</v>
          </cell>
          <cell r="T392">
            <v>0</v>
          </cell>
          <cell r="U392">
            <v>18011.803705788203</v>
          </cell>
          <cell r="V392">
            <v>302.18074341179999</v>
          </cell>
          <cell r="W392">
            <v>5440943.2387199998</v>
          </cell>
          <cell r="X392">
            <v>0</v>
          </cell>
          <cell r="Y392">
            <v>0</v>
          </cell>
          <cell r="Z392">
            <v>1955728.5695200006</v>
          </cell>
          <cell r="AA392">
            <v>3485214.6691999994</v>
          </cell>
        </row>
        <row r="393">
          <cell r="C393" t="str">
            <v>South East</v>
          </cell>
          <cell r="D393" t="str">
            <v>QB05811490</v>
          </cell>
          <cell r="E393" t="str">
            <v>22/11kV Line</v>
          </cell>
          <cell r="F393" t="str">
            <v>SE</v>
          </cell>
          <cell r="G393" t="str">
            <v>QLGH</v>
          </cell>
          <cell r="H393" t="str">
            <v>Greenbank &amp; District RSL Services Club</v>
          </cell>
          <cell r="I393" t="str">
            <v>11kV Line</v>
          </cell>
          <cell r="J393">
            <v>1.0434399999999999</v>
          </cell>
          <cell r="K393">
            <v>220000</v>
          </cell>
          <cell r="L393">
            <v>0</v>
          </cell>
          <cell r="M393">
            <v>220000</v>
          </cell>
          <cell r="N393">
            <v>2963644.92888514</v>
          </cell>
          <cell r="O393">
            <v>0</v>
          </cell>
          <cell r="P393">
            <v>0</v>
          </cell>
          <cell r="Q393">
            <v>0</v>
          </cell>
          <cell r="R393">
            <v>0</v>
          </cell>
          <cell r="S393">
            <v>7008</v>
          </cell>
          <cell r="T393">
            <v>0</v>
          </cell>
          <cell r="U393">
            <v>6892.3680000000004</v>
          </cell>
          <cell r="V393">
            <v>115.63200000000001</v>
          </cell>
          <cell r="W393">
            <v>2963644.92888514</v>
          </cell>
          <cell r="X393">
            <v>0</v>
          </cell>
          <cell r="Y393">
            <v>0</v>
          </cell>
          <cell r="Z393">
            <v>1388463.0087016944</v>
          </cell>
          <cell r="AA393">
            <v>1575181.9201834453</v>
          </cell>
        </row>
        <row r="394">
          <cell r="C394" t="str">
            <v>South East</v>
          </cell>
          <cell r="D394" t="str">
            <v>QB03674193</v>
          </cell>
          <cell r="E394" t="str">
            <v>22/11kV Line</v>
          </cell>
          <cell r="F394" t="str">
            <v>SE</v>
          </cell>
          <cell r="G394" t="str">
            <v>QBMH</v>
          </cell>
          <cell r="H394" t="str">
            <v>Ramsay Health - Greenslopes Private Hospital</v>
          </cell>
          <cell r="I394" t="str">
            <v>11kV Line</v>
          </cell>
          <cell r="J394">
            <v>1.0202100000000001</v>
          </cell>
          <cell r="K394">
            <v>1478000</v>
          </cell>
          <cell r="L394">
            <v>0</v>
          </cell>
          <cell r="M394">
            <v>1478000</v>
          </cell>
          <cell r="N394">
            <v>20865838.805785015</v>
          </cell>
          <cell r="O394">
            <v>0</v>
          </cell>
          <cell r="P394">
            <v>0</v>
          </cell>
          <cell r="Q394">
            <v>0</v>
          </cell>
          <cell r="R394">
            <v>0</v>
          </cell>
          <cell r="S394">
            <v>40956</v>
          </cell>
          <cell r="T394">
            <v>0</v>
          </cell>
          <cell r="U394">
            <v>40280.226000000002</v>
          </cell>
          <cell r="V394">
            <v>675.774</v>
          </cell>
          <cell r="W394">
            <v>20865838.805785015</v>
          </cell>
          <cell r="X394">
            <v>0</v>
          </cell>
          <cell r="Y394">
            <v>0</v>
          </cell>
          <cell r="Z394">
            <v>9820170.8410405349</v>
          </cell>
          <cell r="AA394">
            <v>11045667.96474448</v>
          </cell>
        </row>
        <row r="395">
          <cell r="C395" t="str">
            <v>South East</v>
          </cell>
          <cell r="D395" t="str">
            <v>QB05386217</v>
          </cell>
          <cell r="E395" t="str">
            <v>22/11kV Line</v>
          </cell>
          <cell r="F395" t="str">
            <v>SE</v>
          </cell>
          <cell r="G395" t="str">
            <v>QBBS</v>
          </cell>
          <cell r="H395" t="str">
            <v>GU2 - Griffith University Mt Gravatt</v>
          </cell>
          <cell r="I395" t="str">
            <v>11kV Line</v>
          </cell>
          <cell r="J395">
            <v>1.0434399999999999</v>
          </cell>
          <cell r="K395">
            <v>1053000</v>
          </cell>
          <cell r="L395">
            <v>0</v>
          </cell>
          <cell r="M395">
            <v>1053000</v>
          </cell>
          <cell r="N395">
            <v>4227250.4208000004</v>
          </cell>
          <cell r="O395">
            <v>0</v>
          </cell>
          <cell r="P395">
            <v>0</v>
          </cell>
          <cell r="Q395">
            <v>0</v>
          </cell>
          <cell r="R395">
            <v>0</v>
          </cell>
          <cell r="S395">
            <v>12394.481220000001</v>
          </cell>
          <cell r="T395">
            <v>0</v>
          </cell>
          <cell r="U395">
            <v>12189.972279870002</v>
          </cell>
          <cell r="V395">
            <v>204.50894013000007</v>
          </cell>
          <cell r="W395">
            <v>4227250.4208000004</v>
          </cell>
          <cell r="X395">
            <v>0</v>
          </cell>
          <cell r="Y395">
            <v>0</v>
          </cell>
          <cell r="Z395">
            <v>1629000.666</v>
          </cell>
          <cell r="AA395">
            <v>2598249.7548000007</v>
          </cell>
        </row>
        <row r="396">
          <cell r="C396" t="str">
            <v>South East</v>
          </cell>
          <cell r="D396" t="str">
            <v>QB08188050</v>
          </cell>
          <cell r="E396" t="str">
            <v>22/11kV Line</v>
          </cell>
          <cell r="F396" t="str">
            <v>SE</v>
          </cell>
          <cell r="G396" t="str">
            <v>QMAR</v>
          </cell>
          <cell r="H396" t="str">
            <v>GU3 - Griffith University Southport 1</v>
          </cell>
          <cell r="I396" t="str">
            <v>11kV Line</v>
          </cell>
          <cell r="J396">
            <v>1.0434399999999999</v>
          </cell>
          <cell r="K396">
            <v>3127000.0000000009</v>
          </cell>
          <cell r="L396">
            <v>1036000.0000000009</v>
          </cell>
          <cell r="M396">
            <v>2091000</v>
          </cell>
          <cell r="N396">
            <v>24721930.5</v>
          </cell>
          <cell r="O396">
            <v>0</v>
          </cell>
          <cell r="P396">
            <v>0</v>
          </cell>
          <cell r="Q396">
            <v>0</v>
          </cell>
          <cell r="R396">
            <v>0</v>
          </cell>
          <cell r="S396">
            <v>58377.472499999989</v>
          </cell>
          <cell r="T396">
            <v>0</v>
          </cell>
          <cell r="U396">
            <v>57414.244203749993</v>
          </cell>
          <cell r="V396">
            <v>963.22829624999986</v>
          </cell>
          <cell r="W396">
            <v>24721930.5</v>
          </cell>
          <cell r="X396">
            <v>0</v>
          </cell>
          <cell r="Y396">
            <v>0</v>
          </cell>
          <cell r="Z396">
            <v>10930260.099999998</v>
          </cell>
          <cell r="AA396">
            <v>13791670.4</v>
          </cell>
        </row>
        <row r="397">
          <cell r="C397" t="str">
            <v>South East</v>
          </cell>
          <cell r="D397" t="str">
            <v>QB03674592</v>
          </cell>
          <cell r="E397" t="str">
            <v>22/11kV Line</v>
          </cell>
          <cell r="F397" t="str">
            <v>SE</v>
          </cell>
          <cell r="G397" t="str">
            <v>QRLE</v>
          </cell>
          <cell r="H397" t="str">
            <v>CSR - Gyprock &amp; Fibrecement</v>
          </cell>
          <cell r="I397" t="str">
            <v>11kV Line</v>
          </cell>
          <cell r="J397">
            <v>1.0434399999999999</v>
          </cell>
          <cell r="K397">
            <v>431000</v>
          </cell>
          <cell r="L397">
            <v>0</v>
          </cell>
          <cell r="M397">
            <v>431000</v>
          </cell>
          <cell r="N397">
            <v>4561686.0000000009</v>
          </cell>
          <cell r="O397">
            <v>0</v>
          </cell>
          <cell r="P397">
            <v>0</v>
          </cell>
          <cell r="Q397">
            <v>0</v>
          </cell>
          <cell r="R397">
            <v>0</v>
          </cell>
          <cell r="S397">
            <v>11367.2093</v>
          </cell>
          <cell r="T397">
            <v>0</v>
          </cell>
          <cell r="U397">
            <v>11179.650346550001</v>
          </cell>
          <cell r="V397">
            <v>187.55895345000002</v>
          </cell>
          <cell r="W397">
            <v>4561686.0000000009</v>
          </cell>
          <cell r="X397">
            <v>0</v>
          </cell>
          <cell r="Y397">
            <v>0</v>
          </cell>
          <cell r="Z397">
            <v>1893846.6000000006</v>
          </cell>
          <cell r="AA397">
            <v>2667839.4000000004</v>
          </cell>
        </row>
        <row r="398">
          <cell r="C398" t="str">
            <v>South East</v>
          </cell>
          <cell r="D398" t="str">
            <v>QB03675408</v>
          </cell>
          <cell r="E398" t="str">
            <v>22/11kV Line</v>
          </cell>
          <cell r="F398" t="str">
            <v>SE</v>
          </cell>
          <cell r="G398" t="str">
            <v>QRLD</v>
          </cell>
          <cell r="H398" t="str">
            <v>Hans Continental Smallgoods 2</v>
          </cell>
          <cell r="I398" t="str">
            <v>11kV Line</v>
          </cell>
          <cell r="J398">
            <v>1.0434399999999999</v>
          </cell>
          <cell r="K398">
            <v>787000</v>
          </cell>
          <cell r="L398">
            <v>0</v>
          </cell>
          <cell r="M398">
            <v>787000</v>
          </cell>
          <cell r="N398">
            <v>3769899.8000000003</v>
          </cell>
          <cell r="O398">
            <v>0</v>
          </cell>
          <cell r="P398">
            <v>0</v>
          </cell>
          <cell r="Q398">
            <v>0</v>
          </cell>
          <cell r="R398">
            <v>0</v>
          </cell>
          <cell r="S398">
            <v>8460.1625000000004</v>
          </cell>
          <cell r="T398">
            <v>0</v>
          </cell>
          <cell r="U398">
            <v>8320.5698187500002</v>
          </cell>
          <cell r="V398">
            <v>139.59268125</v>
          </cell>
          <cell r="W398">
            <v>3769899.8000000003</v>
          </cell>
          <cell r="X398">
            <v>0</v>
          </cell>
          <cell r="Y398">
            <v>0</v>
          </cell>
          <cell r="Z398">
            <v>1826066.9000000001</v>
          </cell>
          <cell r="AA398">
            <v>1943832.9000000001</v>
          </cell>
        </row>
        <row r="399">
          <cell r="C399" t="str">
            <v>South East</v>
          </cell>
          <cell r="D399" t="str">
            <v>QB13478061</v>
          </cell>
          <cell r="E399" t="str">
            <v>22/11kV Line</v>
          </cell>
          <cell r="F399" t="str">
            <v>SE</v>
          </cell>
          <cell r="G399" t="str">
            <v>QMAR</v>
          </cell>
          <cell r="H399" t="str">
            <v>Harbourtown</v>
          </cell>
          <cell r="I399" t="str">
            <v>11kV Line</v>
          </cell>
          <cell r="J399">
            <v>1.0434399999999999</v>
          </cell>
          <cell r="K399">
            <v>1036000</v>
          </cell>
          <cell r="L399">
            <v>0</v>
          </cell>
          <cell r="M399">
            <v>1036000</v>
          </cell>
          <cell r="N399">
            <v>13231409.335278001</v>
          </cell>
          <cell r="O399">
            <v>0</v>
          </cell>
          <cell r="P399">
            <v>0</v>
          </cell>
          <cell r="Q399">
            <v>0</v>
          </cell>
          <cell r="R399">
            <v>0</v>
          </cell>
          <cell r="S399">
            <v>43753.928316800018</v>
          </cell>
          <cell r="T399">
            <v>0</v>
          </cell>
          <cell r="U399">
            <v>43031.988499572821</v>
          </cell>
          <cell r="V399">
            <v>721.93981722720036</v>
          </cell>
          <cell r="W399">
            <v>13231409.335278001</v>
          </cell>
          <cell r="X399">
            <v>0</v>
          </cell>
          <cell r="Y399">
            <v>0</v>
          </cell>
          <cell r="Z399">
            <v>4947848.9960220009</v>
          </cell>
          <cell r="AA399">
            <v>8283560.3392559988</v>
          </cell>
        </row>
        <row r="400">
          <cell r="C400" t="str">
            <v>South East</v>
          </cell>
          <cell r="D400" t="str">
            <v>QB03675319</v>
          </cell>
          <cell r="E400" t="str">
            <v>22/11kV Line</v>
          </cell>
          <cell r="F400" t="str">
            <v>SE</v>
          </cell>
          <cell r="G400" t="str">
            <v>QMRE</v>
          </cell>
          <cell r="H400" t="str">
            <v>Hexion Chemicals</v>
          </cell>
          <cell r="I400" t="str">
            <v>11kV Line</v>
          </cell>
          <cell r="J400">
            <v>1.0434399999999999</v>
          </cell>
          <cell r="K400">
            <v>196000</v>
          </cell>
          <cell r="L400">
            <v>0</v>
          </cell>
          <cell r="M400">
            <v>196000</v>
          </cell>
          <cell r="N400">
            <v>3343898.4779999992</v>
          </cell>
          <cell r="O400">
            <v>0</v>
          </cell>
          <cell r="P400">
            <v>0</v>
          </cell>
          <cell r="Q400">
            <v>0</v>
          </cell>
          <cell r="R400">
            <v>0</v>
          </cell>
          <cell r="S400">
            <v>6944.8553999999995</v>
          </cell>
          <cell r="T400">
            <v>0</v>
          </cell>
          <cell r="U400">
            <v>6830.2652859</v>
          </cell>
          <cell r="V400">
            <v>114.59011409999999</v>
          </cell>
          <cell r="W400">
            <v>3343898.4779999992</v>
          </cell>
          <cell r="X400">
            <v>0</v>
          </cell>
          <cell r="Y400">
            <v>0</v>
          </cell>
          <cell r="Z400">
            <v>1788260.7679999997</v>
          </cell>
          <cell r="AA400">
            <v>1555637.7099999997</v>
          </cell>
        </row>
        <row r="401">
          <cell r="C401" t="str">
            <v>South East</v>
          </cell>
          <cell r="D401" t="str">
            <v>QB13504134</v>
          </cell>
          <cell r="E401" t="str">
            <v>22/11kV Line</v>
          </cell>
          <cell r="F401" t="str">
            <v>SE</v>
          </cell>
          <cell r="G401" t="str">
            <v>QBMH</v>
          </cell>
          <cell r="H401" t="str">
            <v>Hilton Hotel</v>
          </cell>
          <cell r="I401" t="str">
            <v>11kV Line</v>
          </cell>
          <cell r="J401">
            <v>1.0434399999999999</v>
          </cell>
          <cell r="K401">
            <v>635000</v>
          </cell>
          <cell r="L401">
            <v>0</v>
          </cell>
          <cell r="M401">
            <v>635000</v>
          </cell>
          <cell r="N401">
            <v>5232343.97</v>
          </cell>
          <cell r="O401">
            <v>0</v>
          </cell>
          <cell r="P401">
            <v>0</v>
          </cell>
          <cell r="Q401">
            <v>0</v>
          </cell>
          <cell r="R401">
            <v>0</v>
          </cell>
          <cell r="S401">
            <v>10800.5195</v>
          </cell>
          <cell r="T401">
            <v>0</v>
          </cell>
          <cell r="U401">
            <v>10622.310928250001</v>
          </cell>
          <cell r="V401">
            <v>178.20857175</v>
          </cell>
          <cell r="W401">
            <v>5232343.97</v>
          </cell>
          <cell r="X401">
            <v>0</v>
          </cell>
          <cell r="Y401">
            <v>0</v>
          </cell>
          <cell r="Z401">
            <v>2533660.6869999999</v>
          </cell>
          <cell r="AA401">
            <v>2698683.2829999998</v>
          </cell>
        </row>
        <row r="402">
          <cell r="C402" t="str">
            <v>South East</v>
          </cell>
          <cell r="D402" t="str">
            <v>QB08751544</v>
          </cell>
          <cell r="E402" t="str">
            <v>22/11kV Line</v>
          </cell>
          <cell r="F402" t="str">
            <v>SE</v>
          </cell>
          <cell r="G402" t="str">
            <v>QBMH</v>
          </cell>
          <cell r="H402" t="str">
            <v>Beaufort Heritage</v>
          </cell>
          <cell r="I402" t="str">
            <v>11kV Line</v>
          </cell>
          <cell r="J402">
            <v>1.0434399999999999</v>
          </cell>
          <cell r="K402">
            <v>581000</v>
          </cell>
          <cell r="L402">
            <v>0</v>
          </cell>
          <cell r="M402">
            <v>581000</v>
          </cell>
          <cell r="N402">
            <v>3804741.24</v>
          </cell>
          <cell r="O402">
            <v>0</v>
          </cell>
          <cell r="P402">
            <v>0</v>
          </cell>
          <cell r="Q402">
            <v>0</v>
          </cell>
          <cell r="R402">
            <v>0</v>
          </cell>
          <cell r="S402">
            <v>7878.5252</v>
          </cell>
          <cell r="T402">
            <v>0</v>
          </cell>
          <cell r="U402">
            <v>7748.5295342000009</v>
          </cell>
          <cell r="V402">
            <v>129.99566579999998</v>
          </cell>
          <cell r="W402">
            <v>3804741.24</v>
          </cell>
          <cell r="X402">
            <v>0</v>
          </cell>
          <cell r="Y402">
            <v>0</v>
          </cell>
          <cell r="Z402">
            <v>1879047.7600000005</v>
          </cell>
          <cell r="AA402">
            <v>1925693.4799999997</v>
          </cell>
        </row>
        <row r="403">
          <cell r="C403" t="str">
            <v>South East</v>
          </cell>
          <cell r="D403" t="str">
            <v>QB06863566</v>
          </cell>
          <cell r="E403" t="str">
            <v>22/11kV Line</v>
          </cell>
          <cell r="F403" t="str">
            <v>SE</v>
          </cell>
          <cell r="G403" t="str">
            <v>QMAR</v>
          </cell>
          <cell r="H403" t="str">
            <v>Holiday Inn Surfers Paradise</v>
          </cell>
          <cell r="I403" t="str">
            <v>11kV Line</v>
          </cell>
          <cell r="J403">
            <v>1.0434399999999999</v>
          </cell>
          <cell r="K403">
            <v>421000</v>
          </cell>
          <cell r="L403">
            <v>0</v>
          </cell>
          <cell r="M403">
            <v>421000</v>
          </cell>
          <cell r="N403">
            <v>4728077.5895999996</v>
          </cell>
          <cell r="O403">
            <v>0</v>
          </cell>
          <cell r="P403">
            <v>0</v>
          </cell>
          <cell r="Q403">
            <v>0</v>
          </cell>
          <cell r="R403">
            <v>0</v>
          </cell>
          <cell r="S403">
            <v>9819.2565759999998</v>
          </cell>
          <cell r="T403">
            <v>0</v>
          </cell>
          <cell r="U403">
            <v>9657.2388424960009</v>
          </cell>
          <cell r="V403">
            <v>162.01773350400001</v>
          </cell>
          <cell r="W403">
            <v>4728077.5895999996</v>
          </cell>
          <cell r="X403">
            <v>0</v>
          </cell>
          <cell r="Y403">
            <v>0</v>
          </cell>
          <cell r="Z403">
            <v>2411439.0804000003</v>
          </cell>
          <cell r="AA403">
            <v>2316638.5091999997</v>
          </cell>
        </row>
        <row r="404">
          <cell r="C404" t="str">
            <v>South East</v>
          </cell>
          <cell r="D404" t="str">
            <v>QB03674037</v>
          </cell>
          <cell r="E404" t="str">
            <v>22/11kV Line</v>
          </cell>
          <cell r="F404" t="str">
            <v>SE</v>
          </cell>
          <cell r="G404" t="str">
            <v>QMRE</v>
          </cell>
          <cell r="H404" t="str">
            <v>Holy Spirit Hospital - Spring Hill</v>
          </cell>
          <cell r="I404" t="str">
            <v>11kV Line</v>
          </cell>
          <cell r="J404">
            <v>1.0434399999999999</v>
          </cell>
          <cell r="K404">
            <v>646000</v>
          </cell>
          <cell r="L404">
            <v>0</v>
          </cell>
          <cell r="M404">
            <v>646000</v>
          </cell>
          <cell r="N404">
            <v>9962867.3688637819</v>
          </cell>
          <cell r="O404">
            <v>0</v>
          </cell>
          <cell r="P404">
            <v>0</v>
          </cell>
          <cell r="Q404">
            <v>0</v>
          </cell>
          <cell r="R404">
            <v>0</v>
          </cell>
          <cell r="S404">
            <v>18132</v>
          </cell>
          <cell r="T404">
            <v>0</v>
          </cell>
          <cell r="U404">
            <v>17832.822</v>
          </cell>
          <cell r="V404">
            <v>299.178</v>
          </cell>
          <cell r="W404">
            <v>9962867.3688637819</v>
          </cell>
          <cell r="X404">
            <v>0</v>
          </cell>
          <cell r="Y404">
            <v>0</v>
          </cell>
          <cell r="Z404">
            <v>4762381.49575336</v>
          </cell>
          <cell r="AA404">
            <v>5200485.8731104219</v>
          </cell>
        </row>
        <row r="405">
          <cell r="C405" t="str">
            <v>South East</v>
          </cell>
          <cell r="D405" t="str">
            <v>QB07839057</v>
          </cell>
          <cell r="E405" t="str">
            <v>22/11kV Line</v>
          </cell>
          <cell r="F405" t="str">
            <v>SE</v>
          </cell>
          <cell r="G405" t="str">
            <v>QMAR</v>
          </cell>
          <cell r="H405" t="str">
            <v>InterContinental Sanctuary Cove Resort</v>
          </cell>
          <cell r="I405" t="str">
            <v>11kV Line</v>
          </cell>
          <cell r="J405">
            <v>1.0434399999999999</v>
          </cell>
          <cell r="K405">
            <v>409000</v>
          </cell>
          <cell r="L405">
            <v>0</v>
          </cell>
          <cell r="M405">
            <v>409000</v>
          </cell>
          <cell r="N405">
            <v>3690936</v>
          </cell>
          <cell r="O405">
            <v>0</v>
          </cell>
          <cell r="P405">
            <v>0</v>
          </cell>
          <cell r="Q405">
            <v>0</v>
          </cell>
          <cell r="R405">
            <v>0</v>
          </cell>
          <cell r="S405">
            <v>7780.2686000000003</v>
          </cell>
          <cell r="T405">
            <v>0</v>
          </cell>
          <cell r="U405">
            <v>7651.8941681000015</v>
          </cell>
          <cell r="V405">
            <v>128.37443190000002</v>
          </cell>
          <cell r="W405">
            <v>3690936</v>
          </cell>
          <cell r="X405">
            <v>0</v>
          </cell>
          <cell r="Y405">
            <v>0</v>
          </cell>
          <cell r="Z405">
            <v>1906219</v>
          </cell>
          <cell r="AA405">
            <v>1784717</v>
          </cell>
        </row>
        <row r="406">
          <cell r="C406" t="str">
            <v>South East</v>
          </cell>
          <cell r="D406" t="str">
            <v>QB02191091</v>
          </cell>
          <cell r="E406" t="str">
            <v>22/11kV Line</v>
          </cell>
          <cell r="F406" t="str">
            <v>SE</v>
          </cell>
          <cell r="G406" t="str">
            <v>QWLG</v>
          </cell>
          <cell r="H406" t="str">
            <v>Finlayson Timber (Hyne &amp; Son Pty Ltd - 2)</v>
          </cell>
          <cell r="I406" t="str">
            <v>11kV Line</v>
          </cell>
          <cell r="J406">
            <v>1.0434399999999999</v>
          </cell>
          <cell r="K406">
            <v>221000</v>
          </cell>
          <cell r="L406">
            <v>0</v>
          </cell>
          <cell r="M406">
            <v>221000</v>
          </cell>
          <cell r="N406">
            <v>4134414.8519928618</v>
          </cell>
          <cell r="O406">
            <v>0</v>
          </cell>
          <cell r="P406">
            <v>0</v>
          </cell>
          <cell r="Q406">
            <v>0</v>
          </cell>
          <cell r="R406">
            <v>0</v>
          </cell>
          <cell r="S406">
            <v>8556</v>
          </cell>
          <cell r="T406">
            <v>0</v>
          </cell>
          <cell r="U406">
            <v>8414.8260000000009</v>
          </cell>
          <cell r="V406">
            <v>141.17400000000001</v>
          </cell>
          <cell r="W406">
            <v>4134414.8519928618</v>
          </cell>
          <cell r="X406">
            <v>0</v>
          </cell>
          <cell r="Y406">
            <v>0</v>
          </cell>
          <cell r="Z406">
            <v>2152077.2894919012</v>
          </cell>
          <cell r="AA406">
            <v>1982337.5625009602</v>
          </cell>
        </row>
        <row r="407">
          <cell r="C407" t="str">
            <v>South East</v>
          </cell>
          <cell r="D407" t="str">
            <v>3116521340</v>
          </cell>
          <cell r="E407" t="str">
            <v>22/11kV Line</v>
          </cell>
          <cell r="F407" t="str">
            <v>SE</v>
          </cell>
          <cell r="G407" t="str">
            <v>QLGL</v>
          </cell>
          <cell r="H407" t="str">
            <v>IKEA Australia</v>
          </cell>
          <cell r="I407" t="str">
            <v>11kV Line</v>
          </cell>
          <cell r="J407">
            <v>1.0434399999999999</v>
          </cell>
          <cell r="K407">
            <v>456000</v>
          </cell>
          <cell r="L407">
            <v>0</v>
          </cell>
          <cell r="M407">
            <v>456000</v>
          </cell>
          <cell r="N407">
            <v>3756871.2</v>
          </cell>
          <cell r="O407">
            <v>0</v>
          </cell>
          <cell r="P407">
            <v>0</v>
          </cell>
          <cell r="Q407">
            <v>0</v>
          </cell>
          <cell r="R407">
            <v>0</v>
          </cell>
          <cell r="S407">
            <v>11167.883699999998</v>
          </cell>
          <cell r="T407">
            <v>0</v>
          </cell>
          <cell r="U407">
            <v>10983.613618949999</v>
          </cell>
          <cell r="V407">
            <v>184.27008104999999</v>
          </cell>
          <cell r="W407">
            <v>3756871.2</v>
          </cell>
          <cell r="X407">
            <v>0</v>
          </cell>
          <cell r="Y407">
            <v>0</v>
          </cell>
          <cell r="Z407">
            <v>1704992.3000000003</v>
          </cell>
          <cell r="AA407">
            <v>2051878.9000000001</v>
          </cell>
        </row>
        <row r="408">
          <cell r="C408" t="str">
            <v>South East</v>
          </cell>
          <cell r="D408" t="str">
            <v>QB10959777</v>
          </cell>
          <cell r="E408" t="str">
            <v>22/11kV Line</v>
          </cell>
          <cell r="F408" t="str">
            <v>SE</v>
          </cell>
          <cell r="G408" t="str">
            <v>QBMH</v>
          </cell>
          <cell r="H408" t="str">
            <v>ING RE - 140 Creek Street</v>
          </cell>
          <cell r="I408" t="str">
            <v>11kV Line</v>
          </cell>
          <cell r="J408">
            <v>1.0202100000000001</v>
          </cell>
          <cell r="K408">
            <v>0</v>
          </cell>
          <cell r="L408">
            <v>0</v>
          </cell>
          <cell r="M408">
            <v>0</v>
          </cell>
          <cell r="N408">
            <v>4833679.8150730152</v>
          </cell>
          <cell r="O408">
            <v>0</v>
          </cell>
          <cell r="P408">
            <v>0</v>
          </cell>
          <cell r="Q408">
            <v>0</v>
          </cell>
          <cell r="R408">
            <v>0</v>
          </cell>
          <cell r="S408">
            <v>13968</v>
          </cell>
          <cell r="T408">
            <v>0</v>
          </cell>
          <cell r="U408">
            <v>13737.528000000002</v>
          </cell>
          <cell r="V408">
            <v>230.47199999999998</v>
          </cell>
          <cell r="W408">
            <v>4833679.8150730152</v>
          </cell>
          <cell r="X408">
            <v>0</v>
          </cell>
          <cell r="Y408">
            <v>0</v>
          </cell>
          <cell r="Z408">
            <v>1819048.8772184721</v>
          </cell>
          <cell r="AA408">
            <v>3014630.9378545433</v>
          </cell>
        </row>
        <row r="409">
          <cell r="C409" t="str">
            <v>South East</v>
          </cell>
          <cell r="D409" t="str">
            <v>QB04077423</v>
          </cell>
          <cell r="E409" t="str">
            <v>22/11kV Line</v>
          </cell>
          <cell r="F409" t="str">
            <v>SE</v>
          </cell>
          <cell r="G409" t="str">
            <v>QCBW</v>
          </cell>
          <cell r="H409" t="str">
            <v>ING RE - 239 George Street</v>
          </cell>
          <cell r="I409" t="str">
            <v>11kV Line</v>
          </cell>
          <cell r="J409">
            <v>1.0434399999999999</v>
          </cell>
          <cell r="K409">
            <v>1124000</v>
          </cell>
          <cell r="L409">
            <v>0</v>
          </cell>
          <cell r="M409">
            <v>1124000</v>
          </cell>
          <cell r="N409">
            <v>5164338.3610764388</v>
          </cell>
          <cell r="O409">
            <v>0</v>
          </cell>
          <cell r="P409">
            <v>0</v>
          </cell>
          <cell r="Q409">
            <v>0</v>
          </cell>
          <cell r="R409">
            <v>0</v>
          </cell>
          <cell r="S409">
            <v>16032</v>
          </cell>
          <cell r="T409">
            <v>0</v>
          </cell>
          <cell r="U409">
            <v>15767.472000000002</v>
          </cell>
          <cell r="V409">
            <v>264.52800000000002</v>
          </cell>
          <cell r="W409">
            <v>5164338.3610764388</v>
          </cell>
          <cell r="X409">
            <v>0</v>
          </cell>
          <cell r="Y409">
            <v>0</v>
          </cell>
          <cell r="Z409">
            <v>1738295.9305671866</v>
          </cell>
          <cell r="AA409">
            <v>3426042.4305092525</v>
          </cell>
        </row>
        <row r="410">
          <cell r="C410" t="str">
            <v>South East</v>
          </cell>
          <cell r="D410" t="str">
            <v>QB13903624</v>
          </cell>
          <cell r="E410" t="str">
            <v>22/11kV Line</v>
          </cell>
          <cell r="F410" t="str">
            <v>SE</v>
          </cell>
          <cell r="G410" t="str">
            <v>QMRE</v>
          </cell>
          <cell r="H410" t="str">
            <v>Inghams Enterprises - 1</v>
          </cell>
          <cell r="I410" t="str">
            <v>11kV Line</v>
          </cell>
          <cell r="J410">
            <v>1.0434399999999999</v>
          </cell>
          <cell r="K410">
            <v>1751000</v>
          </cell>
          <cell r="L410">
            <v>0</v>
          </cell>
          <cell r="M410">
            <v>1751000</v>
          </cell>
          <cell r="N410">
            <v>25288847.718643818</v>
          </cell>
          <cell r="O410">
            <v>0</v>
          </cell>
          <cell r="P410">
            <v>0</v>
          </cell>
          <cell r="Q410">
            <v>0</v>
          </cell>
          <cell r="R410">
            <v>0</v>
          </cell>
          <cell r="S410">
            <v>55116</v>
          </cell>
          <cell r="T410">
            <v>0</v>
          </cell>
          <cell r="U410">
            <v>54206.586000000003</v>
          </cell>
          <cell r="V410">
            <v>909.4140000000001</v>
          </cell>
          <cell r="W410">
            <v>25288847.718643818</v>
          </cell>
          <cell r="X410">
            <v>0</v>
          </cell>
          <cell r="Y410">
            <v>0</v>
          </cell>
          <cell r="Z410">
            <v>9243529.8621689398</v>
          </cell>
          <cell r="AA410">
            <v>16045317.856474882</v>
          </cell>
        </row>
        <row r="411">
          <cell r="C411" t="str">
            <v>South East</v>
          </cell>
          <cell r="D411" t="str">
            <v>QB03188060</v>
          </cell>
          <cell r="E411" t="str">
            <v>22/11kV Line</v>
          </cell>
          <cell r="F411" t="str">
            <v>SE</v>
          </cell>
          <cell r="G411" t="str">
            <v>QMRE</v>
          </cell>
          <cell r="H411" t="str">
            <v>Inghams Enterprises - 3</v>
          </cell>
          <cell r="I411" t="str">
            <v>11kV Line</v>
          </cell>
          <cell r="J411">
            <v>1.0434399999999999</v>
          </cell>
          <cell r="K411">
            <v>452000</v>
          </cell>
          <cell r="L411">
            <v>0</v>
          </cell>
          <cell r="M411">
            <v>452000</v>
          </cell>
          <cell r="N411">
            <v>5705892.1019627061</v>
          </cell>
          <cell r="O411">
            <v>0</v>
          </cell>
          <cell r="P411">
            <v>0</v>
          </cell>
          <cell r="Q411">
            <v>0</v>
          </cell>
          <cell r="R411">
            <v>0</v>
          </cell>
          <cell r="S411">
            <v>12036</v>
          </cell>
          <cell r="T411">
            <v>0</v>
          </cell>
          <cell r="U411">
            <v>11837.406000000001</v>
          </cell>
          <cell r="V411">
            <v>198.59400000000002</v>
          </cell>
          <cell r="W411">
            <v>5705892.1019627061</v>
          </cell>
          <cell r="X411">
            <v>0</v>
          </cell>
          <cell r="Y411">
            <v>0</v>
          </cell>
          <cell r="Z411">
            <v>2565324.7718360829</v>
          </cell>
          <cell r="AA411">
            <v>3140567.3301266232</v>
          </cell>
        </row>
        <row r="412">
          <cell r="C412" t="str">
            <v>South East</v>
          </cell>
          <cell r="D412" t="str">
            <v>3116355857</v>
          </cell>
          <cell r="E412" t="str">
            <v>22/11kV Line</v>
          </cell>
          <cell r="F412" t="str">
            <v>SE</v>
          </cell>
          <cell r="G412" t="str">
            <v>QBKS</v>
          </cell>
          <cell r="H412" t="str">
            <v>Inghams Enterprises - 4</v>
          </cell>
          <cell r="I412" t="str">
            <v>11kV Line</v>
          </cell>
          <cell r="J412">
            <v>1.0434399999999999</v>
          </cell>
          <cell r="K412">
            <v>261000</v>
          </cell>
          <cell r="L412">
            <v>0</v>
          </cell>
          <cell r="M412">
            <v>261000</v>
          </cell>
          <cell r="N412">
            <v>5372076.0734050982</v>
          </cell>
          <cell r="O412">
            <v>0</v>
          </cell>
          <cell r="P412">
            <v>0</v>
          </cell>
          <cell r="Q412">
            <v>0</v>
          </cell>
          <cell r="R412">
            <v>0</v>
          </cell>
          <cell r="S412">
            <v>9480</v>
          </cell>
          <cell r="T412">
            <v>0</v>
          </cell>
          <cell r="U412">
            <v>9323.58</v>
          </cell>
          <cell r="V412">
            <v>156.42000000000002</v>
          </cell>
          <cell r="W412">
            <v>5372076.0734050982</v>
          </cell>
          <cell r="X412">
            <v>0</v>
          </cell>
          <cell r="Y412">
            <v>0</v>
          </cell>
          <cell r="Z412">
            <v>2740915.5278287558</v>
          </cell>
          <cell r="AA412">
            <v>2631160.5455763424</v>
          </cell>
        </row>
        <row r="413">
          <cell r="C413" t="str">
            <v>South East</v>
          </cell>
          <cell r="D413" t="str">
            <v>QB06723420</v>
          </cell>
          <cell r="E413" t="str">
            <v>22/11kV Line</v>
          </cell>
          <cell r="F413" t="str">
            <v>SE</v>
          </cell>
          <cell r="G413" t="str">
            <v>QSPN</v>
          </cell>
          <cell r="H413" t="str">
            <v>Ovato Print (Zillmere Rd)</v>
          </cell>
          <cell r="I413" t="str">
            <v>11kV Line</v>
          </cell>
          <cell r="J413">
            <v>1.0434399999999999</v>
          </cell>
          <cell r="K413">
            <v>212000</v>
          </cell>
          <cell r="L413">
            <v>0</v>
          </cell>
          <cell r="M413">
            <v>212000</v>
          </cell>
          <cell r="N413">
            <v>2313060.7879999997</v>
          </cell>
          <cell r="O413">
            <v>0</v>
          </cell>
          <cell r="P413">
            <v>0</v>
          </cell>
          <cell r="Q413">
            <v>0</v>
          </cell>
          <cell r="R413">
            <v>0</v>
          </cell>
          <cell r="S413">
            <v>6763.3525</v>
          </cell>
          <cell r="T413">
            <v>0</v>
          </cell>
          <cell r="U413">
            <v>6651.7571837500009</v>
          </cell>
          <cell r="V413">
            <v>111.59531625</v>
          </cell>
          <cell r="W413">
            <v>2313060.7879999997</v>
          </cell>
          <cell r="X413">
            <v>0</v>
          </cell>
          <cell r="Y413">
            <v>0</v>
          </cell>
          <cell r="Z413">
            <v>960182.37100000004</v>
          </cell>
          <cell r="AA413">
            <v>1352878.4169999994</v>
          </cell>
        </row>
        <row r="414">
          <cell r="C414" t="str">
            <v>South East</v>
          </cell>
          <cell r="D414" t="str">
            <v>QB04065506</v>
          </cell>
          <cell r="E414" t="str">
            <v>22/11kV Line</v>
          </cell>
          <cell r="F414" t="str">
            <v>SE</v>
          </cell>
          <cell r="G414" t="str">
            <v>QMRE</v>
          </cell>
          <cell r="H414" t="str">
            <v>IP2 - 160 Ann Street</v>
          </cell>
          <cell r="I414" t="str">
            <v>11kV Line</v>
          </cell>
          <cell r="J414">
            <v>1.0434399999999999</v>
          </cell>
          <cell r="K414">
            <v>587000</v>
          </cell>
          <cell r="L414">
            <v>0</v>
          </cell>
          <cell r="M414">
            <v>587000</v>
          </cell>
          <cell r="N414">
            <v>2235724.1</v>
          </cell>
          <cell r="O414">
            <v>0</v>
          </cell>
          <cell r="P414">
            <v>0</v>
          </cell>
          <cell r="Q414">
            <v>0</v>
          </cell>
          <cell r="R414">
            <v>0</v>
          </cell>
          <cell r="S414">
            <v>8110.2339000000011</v>
          </cell>
          <cell r="T414">
            <v>0</v>
          </cell>
          <cell r="U414">
            <v>7976.4150406500012</v>
          </cell>
          <cell r="V414">
            <v>133.81885935000003</v>
          </cell>
          <cell r="W414">
            <v>2235724.1</v>
          </cell>
          <cell r="X414">
            <v>0</v>
          </cell>
          <cell r="Y414">
            <v>0</v>
          </cell>
          <cell r="Z414">
            <v>641271.40000000014</v>
          </cell>
          <cell r="AA414">
            <v>1594452.7</v>
          </cell>
        </row>
        <row r="415">
          <cell r="C415" t="str">
            <v>South East</v>
          </cell>
          <cell r="D415" t="str">
            <v>QB05047838</v>
          </cell>
          <cell r="E415" t="str">
            <v>22/11kV Line</v>
          </cell>
          <cell r="F415" t="str">
            <v>SE</v>
          </cell>
          <cell r="G415" t="str">
            <v>QMRE</v>
          </cell>
          <cell r="H415" t="str">
            <v>Ionics Australasia Pty Ltd</v>
          </cell>
          <cell r="I415" t="str">
            <v>11kV Line</v>
          </cell>
          <cell r="J415">
            <v>1.0202100000000001</v>
          </cell>
          <cell r="K415">
            <v>6000</v>
          </cell>
          <cell r="L415">
            <v>0</v>
          </cell>
          <cell r="M415">
            <v>6000</v>
          </cell>
          <cell r="N415">
            <v>36294894.120000005</v>
          </cell>
          <cell r="O415">
            <v>0</v>
          </cell>
          <cell r="P415">
            <v>0</v>
          </cell>
          <cell r="Q415">
            <v>0</v>
          </cell>
          <cell r="R415">
            <v>0</v>
          </cell>
          <cell r="S415">
            <v>73170.247199999998</v>
          </cell>
          <cell r="T415">
            <v>0</v>
          </cell>
          <cell r="U415">
            <v>71962.938121200001</v>
          </cell>
          <cell r="V415">
            <v>1207.3090788</v>
          </cell>
          <cell r="W415">
            <v>36294894.120000005</v>
          </cell>
          <cell r="X415">
            <v>0</v>
          </cell>
          <cell r="Y415">
            <v>0</v>
          </cell>
          <cell r="Z415">
            <v>19438212.899999999</v>
          </cell>
          <cell r="AA415">
            <v>16856681.220000003</v>
          </cell>
        </row>
        <row r="416">
          <cell r="C416" t="str">
            <v>South East</v>
          </cell>
          <cell r="D416" t="str">
            <v>QB02572672</v>
          </cell>
          <cell r="E416" t="str">
            <v>22/11kV Line</v>
          </cell>
          <cell r="F416" t="str">
            <v>SE</v>
          </cell>
          <cell r="G416" t="str">
            <v>QSPN</v>
          </cell>
          <cell r="H416" t="str">
            <v>Iplex Pipelines Australia</v>
          </cell>
          <cell r="I416" t="str">
            <v>11kV Line</v>
          </cell>
          <cell r="J416">
            <v>1.0434399999999999</v>
          </cell>
          <cell r="K416">
            <v>845000</v>
          </cell>
          <cell r="L416">
            <v>0</v>
          </cell>
          <cell r="M416">
            <v>845000</v>
          </cell>
          <cell r="N416">
            <v>12624231.030000001</v>
          </cell>
          <cell r="O416">
            <v>0</v>
          </cell>
          <cell r="P416">
            <v>0</v>
          </cell>
          <cell r="Q416">
            <v>0</v>
          </cell>
          <cell r="R416">
            <v>0</v>
          </cell>
          <cell r="S416">
            <v>26227.057100000005</v>
          </cell>
          <cell r="T416">
            <v>0</v>
          </cell>
          <cell r="U416">
            <v>25794.310657850008</v>
          </cell>
          <cell r="V416">
            <v>432.74644215000006</v>
          </cell>
          <cell r="W416">
            <v>12624231.030000001</v>
          </cell>
          <cell r="X416">
            <v>0</v>
          </cell>
          <cell r="Y416">
            <v>0</v>
          </cell>
          <cell r="Z416">
            <v>6418671.5830000006</v>
          </cell>
          <cell r="AA416">
            <v>6205559.4470000006</v>
          </cell>
        </row>
        <row r="417">
          <cell r="C417" t="str">
            <v>South East</v>
          </cell>
          <cell r="D417" t="str">
            <v>QB00634611</v>
          </cell>
          <cell r="E417" t="str">
            <v>22/11kV Line</v>
          </cell>
          <cell r="F417" t="str">
            <v>SE</v>
          </cell>
          <cell r="G417" t="str">
            <v>QBKS</v>
          </cell>
          <cell r="H417" t="str">
            <v>Queensland Health - Ipswich - QH107</v>
          </cell>
          <cell r="I417" t="str">
            <v>11kV Line</v>
          </cell>
          <cell r="J417">
            <v>1.0434399999999999</v>
          </cell>
          <cell r="K417">
            <v>1008000</v>
          </cell>
          <cell r="L417">
            <v>0</v>
          </cell>
          <cell r="M417">
            <v>1008000</v>
          </cell>
          <cell r="N417">
            <v>13905977.800000001</v>
          </cell>
          <cell r="O417">
            <v>0</v>
          </cell>
          <cell r="P417">
            <v>0</v>
          </cell>
          <cell r="Q417">
            <v>0</v>
          </cell>
          <cell r="R417">
            <v>0</v>
          </cell>
          <cell r="S417">
            <v>26364.527900000001</v>
          </cell>
          <cell r="T417">
            <v>0</v>
          </cell>
          <cell r="U417">
            <v>25929.513189650006</v>
          </cell>
          <cell r="V417">
            <v>435.01471035000009</v>
          </cell>
          <cell r="W417">
            <v>13905977.800000001</v>
          </cell>
          <cell r="X417">
            <v>0</v>
          </cell>
          <cell r="Y417">
            <v>0</v>
          </cell>
          <cell r="Z417">
            <v>6669375.3000000007</v>
          </cell>
          <cell r="AA417">
            <v>7236602.5</v>
          </cell>
        </row>
        <row r="418">
          <cell r="C418" t="str">
            <v>South East</v>
          </cell>
          <cell r="D418" t="str">
            <v>QB08531471</v>
          </cell>
          <cell r="E418" t="str">
            <v>22/11kV Line</v>
          </cell>
          <cell r="F418" t="str">
            <v>SE</v>
          </cell>
          <cell r="G418" t="str">
            <v>QMGB</v>
          </cell>
          <cell r="H418" t="str">
            <v>John Flynn - Gold Coast Private Hospital</v>
          </cell>
          <cell r="I418" t="str">
            <v>11kV Line</v>
          </cell>
          <cell r="J418">
            <v>1.0434399999999999</v>
          </cell>
          <cell r="K418">
            <v>1730000</v>
          </cell>
          <cell r="L418">
            <v>109000</v>
          </cell>
          <cell r="M418">
            <v>1621000</v>
          </cell>
          <cell r="N418">
            <v>13268840.427811587</v>
          </cell>
          <cell r="O418">
            <v>0</v>
          </cell>
          <cell r="P418">
            <v>0</v>
          </cell>
          <cell r="Q418">
            <v>0</v>
          </cell>
          <cell r="R418">
            <v>0</v>
          </cell>
          <cell r="S418">
            <v>27384</v>
          </cell>
          <cell r="T418">
            <v>0</v>
          </cell>
          <cell r="U418">
            <v>26932.164000000004</v>
          </cell>
          <cell r="V418">
            <v>451.83600000000001</v>
          </cell>
          <cell r="W418">
            <v>13268840.427811587</v>
          </cell>
          <cell r="X418">
            <v>0</v>
          </cell>
          <cell r="Y418">
            <v>0</v>
          </cell>
          <cell r="Z418">
            <v>6150230.8712162804</v>
          </cell>
          <cell r="AA418">
            <v>7118609.5565953078</v>
          </cell>
        </row>
        <row r="419">
          <cell r="C419" t="str">
            <v>South East</v>
          </cell>
          <cell r="D419" t="str">
            <v>QB03674797</v>
          </cell>
          <cell r="E419" t="str">
            <v>22/11kV Line</v>
          </cell>
          <cell r="F419" t="str">
            <v>SE</v>
          </cell>
          <cell r="G419" t="str">
            <v>QMRE</v>
          </cell>
          <cell r="H419" t="str">
            <v>PC1 - John Pinnell Cold Stores</v>
          </cell>
          <cell r="I419" t="str">
            <v>11kV Line</v>
          </cell>
          <cell r="J419">
            <v>1.0202100000000001</v>
          </cell>
          <cell r="K419">
            <v>47000</v>
          </cell>
          <cell r="L419">
            <v>0</v>
          </cell>
          <cell r="M419">
            <v>47000</v>
          </cell>
          <cell r="N419">
            <v>10602109.199999999</v>
          </cell>
          <cell r="O419">
            <v>0</v>
          </cell>
          <cell r="P419">
            <v>0</v>
          </cell>
          <cell r="Q419">
            <v>0</v>
          </cell>
          <cell r="R419">
            <v>0</v>
          </cell>
          <cell r="S419">
            <v>21839.341400000001</v>
          </cell>
          <cell r="T419">
            <v>0</v>
          </cell>
          <cell r="U419">
            <v>21478.992266900001</v>
          </cell>
          <cell r="V419">
            <v>360.34913310000002</v>
          </cell>
          <cell r="W419">
            <v>10602109.199999999</v>
          </cell>
          <cell r="X419">
            <v>0</v>
          </cell>
          <cell r="Y419">
            <v>0</v>
          </cell>
          <cell r="Z419">
            <v>5381441.5999999996</v>
          </cell>
          <cell r="AA419">
            <v>5220667.5999999996</v>
          </cell>
        </row>
        <row r="420">
          <cell r="C420" t="str">
            <v>South East</v>
          </cell>
          <cell r="D420" t="str">
            <v>QB04075633</v>
          </cell>
          <cell r="E420" t="str">
            <v>22/11kV Line</v>
          </cell>
          <cell r="F420" t="str">
            <v>SE</v>
          </cell>
          <cell r="G420" t="str">
            <v>QBMH</v>
          </cell>
          <cell r="H420" t="str">
            <v>J2 - Jupiters Casino - Brisbane</v>
          </cell>
          <cell r="I420" t="str">
            <v>11kV Line</v>
          </cell>
          <cell r="J420">
            <v>1.0434399999999999</v>
          </cell>
          <cell r="K420">
            <v>997000</v>
          </cell>
          <cell r="L420">
            <v>0</v>
          </cell>
          <cell r="M420">
            <v>997000</v>
          </cell>
          <cell r="N420">
            <v>19027848.751329273</v>
          </cell>
          <cell r="O420">
            <v>0</v>
          </cell>
          <cell r="P420">
            <v>0</v>
          </cell>
          <cell r="Q420">
            <v>0</v>
          </cell>
          <cell r="R420">
            <v>0</v>
          </cell>
          <cell r="S420">
            <v>33312</v>
          </cell>
          <cell r="T420">
            <v>0</v>
          </cell>
          <cell r="U420">
            <v>32762.351999999999</v>
          </cell>
          <cell r="V420">
            <v>549.64800000000002</v>
          </cell>
          <cell r="W420">
            <v>19027848.751329273</v>
          </cell>
          <cell r="X420">
            <v>0</v>
          </cell>
          <cell r="Y420">
            <v>0</v>
          </cell>
          <cell r="Z420">
            <v>9779074.9358116388</v>
          </cell>
          <cell r="AA420">
            <v>9248773.8155176342</v>
          </cell>
        </row>
        <row r="421">
          <cell r="C421" t="str">
            <v>South East</v>
          </cell>
          <cell r="D421" t="str">
            <v>QB01976281</v>
          </cell>
          <cell r="E421" t="str">
            <v>22/11kV Line</v>
          </cell>
          <cell r="F421" t="str">
            <v>SE</v>
          </cell>
          <cell r="G421" t="str">
            <v>QPWD</v>
          </cell>
          <cell r="H421" t="str">
            <v>MAM2 - Kawana Shopping World</v>
          </cell>
          <cell r="I421" t="str">
            <v>11kV Line</v>
          </cell>
          <cell r="J421">
            <v>1.0434399999999999</v>
          </cell>
          <cell r="K421">
            <v>631000</v>
          </cell>
          <cell r="L421">
            <v>0</v>
          </cell>
          <cell r="M421">
            <v>631000</v>
          </cell>
          <cell r="N421">
            <v>5115996.5000000009</v>
          </cell>
          <cell r="O421">
            <v>0</v>
          </cell>
          <cell r="P421">
            <v>0</v>
          </cell>
          <cell r="Q421">
            <v>0</v>
          </cell>
          <cell r="R421">
            <v>0</v>
          </cell>
          <cell r="S421">
            <v>18574.285099999997</v>
          </cell>
          <cell r="T421">
            <v>0</v>
          </cell>
          <cell r="U421">
            <v>18267.809395849999</v>
          </cell>
          <cell r="V421">
            <v>306.47570415000001</v>
          </cell>
          <cell r="W421">
            <v>5115996.5000000009</v>
          </cell>
          <cell r="X421">
            <v>0</v>
          </cell>
          <cell r="Y421">
            <v>0</v>
          </cell>
          <cell r="Z421">
            <v>1759482.8000000003</v>
          </cell>
          <cell r="AA421">
            <v>3356513.7000000011</v>
          </cell>
        </row>
        <row r="422">
          <cell r="C422" t="str">
            <v>South East</v>
          </cell>
          <cell r="D422" t="str">
            <v>QB03299864</v>
          </cell>
          <cell r="E422" t="str">
            <v>22/11kV Line</v>
          </cell>
          <cell r="F422" t="str">
            <v>SE</v>
          </cell>
          <cell r="G422" t="str">
            <v>QSPN</v>
          </cell>
          <cell r="H422" t="str">
            <v>Kedron Wavell Services Club</v>
          </cell>
          <cell r="I422" t="str">
            <v>11kV Line</v>
          </cell>
          <cell r="J422">
            <v>1.0434399999999999</v>
          </cell>
          <cell r="K422">
            <v>210000</v>
          </cell>
          <cell r="L422">
            <v>0</v>
          </cell>
          <cell r="M422">
            <v>210000</v>
          </cell>
          <cell r="N422">
            <v>2939036.5837766039</v>
          </cell>
          <cell r="O422">
            <v>0</v>
          </cell>
          <cell r="P422">
            <v>0</v>
          </cell>
          <cell r="Q422">
            <v>0</v>
          </cell>
          <cell r="R422">
            <v>0</v>
          </cell>
          <cell r="S422">
            <v>6804</v>
          </cell>
          <cell r="T422">
            <v>0</v>
          </cell>
          <cell r="U422">
            <v>6691.7340000000004</v>
          </cell>
          <cell r="V422">
            <v>112.26600000000002</v>
          </cell>
          <cell r="W422">
            <v>2939036.5837766039</v>
          </cell>
          <cell r="X422">
            <v>0</v>
          </cell>
          <cell r="Y422">
            <v>0</v>
          </cell>
          <cell r="Z422">
            <v>1437268.7863877814</v>
          </cell>
          <cell r="AA422">
            <v>1501767.7973888228</v>
          </cell>
        </row>
        <row r="423">
          <cell r="C423" t="str">
            <v>South East</v>
          </cell>
          <cell r="D423" t="str">
            <v>QB03300188</v>
          </cell>
          <cell r="E423" t="str">
            <v>22/11kV Line</v>
          </cell>
          <cell r="F423" t="str">
            <v>SE</v>
          </cell>
          <cell r="G423" t="str">
            <v>QTNS</v>
          </cell>
          <cell r="H423" t="str">
            <v>JR2 - Kenmore Shopping Village</v>
          </cell>
          <cell r="I423" t="str">
            <v>11kV Line</v>
          </cell>
          <cell r="J423">
            <v>1.0434399999999999</v>
          </cell>
          <cell r="K423">
            <v>399000</v>
          </cell>
          <cell r="L423">
            <v>0</v>
          </cell>
          <cell r="M423">
            <v>399000</v>
          </cell>
          <cell r="N423">
            <v>4181425.940442706</v>
          </cell>
          <cell r="O423">
            <v>0</v>
          </cell>
          <cell r="P423">
            <v>0</v>
          </cell>
          <cell r="Q423">
            <v>0</v>
          </cell>
          <cell r="R423">
            <v>0</v>
          </cell>
          <cell r="S423">
            <v>11544</v>
          </cell>
          <cell r="T423">
            <v>0</v>
          </cell>
          <cell r="U423">
            <v>11353.524000000001</v>
          </cell>
          <cell r="V423">
            <v>190.476</v>
          </cell>
          <cell r="W423">
            <v>4181425.940442706</v>
          </cell>
          <cell r="X423">
            <v>0</v>
          </cell>
          <cell r="Y423">
            <v>0</v>
          </cell>
          <cell r="Z423">
            <v>1699601.0284289969</v>
          </cell>
          <cell r="AA423">
            <v>2481824.9120137091</v>
          </cell>
        </row>
        <row r="424">
          <cell r="C424" t="str">
            <v>South East</v>
          </cell>
          <cell r="D424" t="str">
            <v>QB02649993</v>
          </cell>
          <cell r="E424" t="str">
            <v>22/11kV Line</v>
          </cell>
          <cell r="F424" t="str">
            <v>SE</v>
          </cell>
          <cell r="G424" t="str">
            <v>QPWD</v>
          </cell>
          <cell r="H424" t="str">
            <v>Kilcoy Pastoral Co - 1</v>
          </cell>
          <cell r="I424" t="str">
            <v>11kV Line</v>
          </cell>
          <cell r="J424">
            <v>1.0434399999999999</v>
          </cell>
          <cell r="K424">
            <v>649000</v>
          </cell>
          <cell r="L424">
            <v>0</v>
          </cell>
          <cell r="M424">
            <v>649000</v>
          </cell>
          <cell r="N424">
            <v>10802854.24465506</v>
          </cell>
          <cell r="O424">
            <v>0</v>
          </cell>
          <cell r="P424">
            <v>0</v>
          </cell>
          <cell r="Q424">
            <v>0</v>
          </cell>
          <cell r="R424">
            <v>0</v>
          </cell>
          <cell r="S424">
            <v>20652</v>
          </cell>
          <cell r="T424">
            <v>0</v>
          </cell>
          <cell r="U424">
            <v>20311.242000000002</v>
          </cell>
          <cell r="V424">
            <v>340.75799999999998</v>
          </cell>
          <cell r="W424">
            <v>10802854.24465506</v>
          </cell>
          <cell r="X424">
            <v>0</v>
          </cell>
          <cell r="Y424">
            <v>0</v>
          </cell>
          <cell r="Z424">
            <v>5284847.1187822176</v>
          </cell>
          <cell r="AA424">
            <v>5518007.1258728411</v>
          </cell>
        </row>
        <row r="425">
          <cell r="C425" t="str">
            <v>South East</v>
          </cell>
          <cell r="D425" t="str">
            <v>QB07401680</v>
          </cell>
          <cell r="E425" t="str">
            <v>22/11kV Line</v>
          </cell>
          <cell r="F425" t="str">
            <v>SE</v>
          </cell>
          <cell r="G425" t="str">
            <v>QMGB</v>
          </cell>
          <cell r="H425" t="str">
            <v>K-Mart - The Pines</v>
          </cell>
          <cell r="I425" t="str">
            <v>11kV Line</v>
          </cell>
          <cell r="J425">
            <v>1.0434399999999999</v>
          </cell>
          <cell r="K425">
            <v>210000</v>
          </cell>
          <cell r="L425">
            <v>0</v>
          </cell>
          <cell r="M425">
            <v>210000</v>
          </cell>
          <cell r="N425">
            <v>1133054.3138787695</v>
          </cell>
          <cell r="O425">
            <v>0</v>
          </cell>
          <cell r="P425">
            <v>0</v>
          </cell>
          <cell r="Q425">
            <v>0</v>
          </cell>
          <cell r="R425">
            <v>0</v>
          </cell>
          <cell r="S425">
            <v>3264</v>
          </cell>
          <cell r="T425">
            <v>0</v>
          </cell>
          <cell r="U425">
            <v>3210.1440000000002</v>
          </cell>
          <cell r="V425">
            <v>53.856000000000009</v>
          </cell>
          <cell r="W425">
            <v>1133054.3138787695</v>
          </cell>
          <cell r="X425">
            <v>0</v>
          </cell>
          <cell r="Y425">
            <v>0</v>
          </cell>
          <cell r="Z425">
            <v>469096.64700159966</v>
          </cell>
          <cell r="AA425">
            <v>663957.66687716986</v>
          </cell>
        </row>
        <row r="426">
          <cell r="C426" t="str">
            <v>South East</v>
          </cell>
          <cell r="D426" t="str">
            <v>QB04057601</v>
          </cell>
          <cell r="E426" t="str">
            <v>22/11kV Line</v>
          </cell>
          <cell r="F426" t="str">
            <v>SE</v>
          </cell>
          <cell r="G426" t="str">
            <v>QBMH</v>
          </cell>
          <cell r="H426" t="str">
            <v>KS2 - 260 Queen St</v>
          </cell>
          <cell r="I426" t="str">
            <v>11kV Line</v>
          </cell>
          <cell r="J426">
            <v>1.0434399999999999</v>
          </cell>
          <cell r="K426">
            <v>710000</v>
          </cell>
          <cell r="L426">
            <v>0</v>
          </cell>
          <cell r="M426">
            <v>710000</v>
          </cell>
          <cell r="N426">
            <v>723885.73498048459</v>
          </cell>
          <cell r="O426">
            <v>0</v>
          </cell>
          <cell r="P426">
            <v>0</v>
          </cell>
          <cell r="Q426">
            <v>0</v>
          </cell>
          <cell r="R426">
            <v>0</v>
          </cell>
          <cell r="S426">
            <v>3768</v>
          </cell>
          <cell r="T426">
            <v>0</v>
          </cell>
          <cell r="U426">
            <v>3705.8280000000004</v>
          </cell>
          <cell r="V426">
            <v>62.171999999999997</v>
          </cell>
          <cell r="W426">
            <v>723885.73498048459</v>
          </cell>
          <cell r="X426">
            <v>0</v>
          </cell>
          <cell r="Y426">
            <v>0</v>
          </cell>
          <cell r="Z426">
            <v>265061.10503681249</v>
          </cell>
          <cell r="AA426">
            <v>458824.6299436721</v>
          </cell>
        </row>
        <row r="427">
          <cell r="C427" t="str">
            <v>South East</v>
          </cell>
          <cell r="D427" t="str">
            <v>QB12339636</v>
          </cell>
          <cell r="E427" t="str">
            <v>22/11kV Line</v>
          </cell>
          <cell r="F427" t="str">
            <v>SE</v>
          </cell>
          <cell r="G427" t="str">
            <v>QSPN</v>
          </cell>
          <cell r="H427" t="str">
            <v>Leda - Morayfield - 1</v>
          </cell>
          <cell r="I427" t="str">
            <v>11kV Line</v>
          </cell>
          <cell r="J427">
            <v>1.0434399999999999</v>
          </cell>
          <cell r="K427">
            <v>825000</v>
          </cell>
          <cell r="L427">
            <v>0</v>
          </cell>
          <cell r="M427">
            <v>825000</v>
          </cell>
          <cell r="N427">
            <v>8984129.5999999996</v>
          </cell>
          <cell r="O427">
            <v>0</v>
          </cell>
          <cell r="P427">
            <v>0</v>
          </cell>
          <cell r="Q427">
            <v>0</v>
          </cell>
          <cell r="R427">
            <v>0</v>
          </cell>
          <cell r="S427">
            <v>27757.287800000006</v>
          </cell>
          <cell r="T427">
            <v>0</v>
          </cell>
          <cell r="U427">
            <v>27299.292551300008</v>
          </cell>
          <cell r="V427">
            <v>457.99524870000005</v>
          </cell>
          <cell r="W427">
            <v>8984129.5999999996</v>
          </cell>
          <cell r="X427">
            <v>0</v>
          </cell>
          <cell r="Y427">
            <v>0</v>
          </cell>
          <cell r="Z427">
            <v>3348937.2999999993</v>
          </cell>
          <cell r="AA427">
            <v>5635192.2999999998</v>
          </cell>
        </row>
        <row r="428">
          <cell r="C428" t="str">
            <v>South East</v>
          </cell>
          <cell r="D428" t="str">
            <v>QB13794094</v>
          </cell>
          <cell r="E428" t="str">
            <v>22/11kV Line</v>
          </cell>
          <cell r="F428" t="str">
            <v>SE</v>
          </cell>
          <cell r="G428" t="str">
            <v>QBMH</v>
          </cell>
          <cell r="H428" t="str">
            <v>Leda - Morayfield - 2</v>
          </cell>
          <cell r="I428" t="str">
            <v>11kV Line</v>
          </cell>
          <cell r="J428">
            <v>1.0434399999999999</v>
          </cell>
          <cell r="K428">
            <v>387000</v>
          </cell>
          <cell r="L428">
            <v>0</v>
          </cell>
          <cell r="M428">
            <v>387000</v>
          </cell>
          <cell r="N428">
            <v>3092407.9</v>
          </cell>
          <cell r="O428">
            <v>0</v>
          </cell>
          <cell r="P428">
            <v>0</v>
          </cell>
          <cell r="Q428">
            <v>0</v>
          </cell>
          <cell r="R428">
            <v>0</v>
          </cell>
          <cell r="S428">
            <v>8978.9009000000005</v>
          </cell>
          <cell r="T428">
            <v>0</v>
          </cell>
          <cell r="U428">
            <v>8830.7490351500019</v>
          </cell>
          <cell r="V428">
            <v>148.15186485000001</v>
          </cell>
          <cell r="W428">
            <v>3092407.9</v>
          </cell>
          <cell r="X428">
            <v>0</v>
          </cell>
          <cell r="Y428">
            <v>0</v>
          </cell>
          <cell r="Z428">
            <v>1187032.3999999999</v>
          </cell>
          <cell r="AA428">
            <v>1905375.5</v>
          </cell>
        </row>
        <row r="429">
          <cell r="C429" t="str">
            <v>South East</v>
          </cell>
          <cell r="D429" t="str">
            <v>QB12288306</v>
          </cell>
          <cell r="E429" t="str">
            <v>22/11kV Line</v>
          </cell>
          <cell r="F429" t="str">
            <v>SE</v>
          </cell>
          <cell r="G429" t="str">
            <v>QMAR</v>
          </cell>
          <cell r="H429" t="str">
            <v>Legends Hotel</v>
          </cell>
          <cell r="I429" t="str">
            <v>11kV Line</v>
          </cell>
          <cell r="J429">
            <v>1.0434399999999999</v>
          </cell>
          <cell r="K429">
            <v>210000</v>
          </cell>
          <cell r="L429">
            <v>0</v>
          </cell>
          <cell r="M429">
            <v>210000</v>
          </cell>
          <cell r="N429">
            <v>2986103.9000000008</v>
          </cell>
          <cell r="O429">
            <v>0</v>
          </cell>
          <cell r="P429">
            <v>0</v>
          </cell>
          <cell r="Q429">
            <v>0</v>
          </cell>
          <cell r="R429">
            <v>0</v>
          </cell>
          <cell r="S429">
            <v>6508.0449000000017</v>
          </cell>
          <cell r="T429">
            <v>0</v>
          </cell>
          <cell r="U429">
            <v>6400.6621591500025</v>
          </cell>
          <cell r="V429">
            <v>107.38274085000003</v>
          </cell>
          <cell r="W429">
            <v>2986103.9000000008</v>
          </cell>
          <cell r="X429">
            <v>0</v>
          </cell>
          <cell r="Y429">
            <v>0</v>
          </cell>
          <cell r="Z429">
            <v>1478430.6000000003</v>
          </cell>
          <cell r="AA429">
            <v>1507673.3000000005</v>
          </cell>
        </row>
        <row r="430">
          <cell r="C430" t="str">
            <v>South East</v>
          </cell>
          <cell r="D430" t="str">
            <v>QB09828427</v>
          </cell>
          <cell r="E430" t="str">
            <v>22/11kV Line</v>
          </cell>
          <cell r="F430" t="str">
            <v>SE</v>
          </cell>
          <cell r="G430" t="str">
            <v>QLGL</v>
          </cell>
          <cell r="H430" t="str">
            <v>Queensland Health - Logan - QH108</v>
          </cell>
          <cell r="I430" t="str">
            <v>11kV Line</v>
          </cell>
          <cell r="J430">
            <v>1.0434399999999999</v>
          </cell>
          <cell r="K430">
            <v>1379000</v>
          </cell>
          <cell r="L430">
            <v>421000</v>
          </cell>
          <cell r="M430">
            <v>958000</v>
          </cell>
          <cell r="N430">
            <v>12098117.638554394</v>
          </cell>
          <cell r="O430">
            <v>0</v>
          </cell>
          <cell r="P430">
            <v>0</v>
          </cell>
          <cell r="Q430">
            <v>0</v>
          </cell>
          <cell r="R430">
            <v>0</v>
          </cell>
          <cell r="S430">
            <v>27588</v>
          </cell>
          <cell r="T430">
            <v>0</v>
          </cell>
          <cell r="U430">
            <v>27132.797999999999</v>
          </cell>
          <cell r="V430">
            <v>455.202</v>
          </cell>
          <cell r="W430">
            <v>12098117.638554394</v>
          </cell>
          <cell r="X430">
            <v>0</v>
          </cell>
          <cell r="Y430">
            <v>0</v>
          </cell>
          <cell r="Z430">
            <v>5874699.2634092038</v>
          </cell>
          <cell r="AA430">
            <v>6223418.3751451904</v>
          </cell>
        </row>
        <row r="431">
          <cell r="C431" t="str">
            <v>South East</v>
          </cell>
          <cell r="D431" t="str">
            <v>3115991318</v>
          </cell>
          <cell r="E431" t="str">
            <v>22/11kV Line</v>
          </cell>
          <cell r="F431" t="str">
            <v>SE</v>
          </cell>
          <cell r="G431" t="str">
            <v>QLGH</v>
          </cell>
          <cell r="H431" t="str">
            <v>QIC2 - Logan Hyperdome</v>
          </cell>
          <cell r="I431" t="str">
            <v>11kV Line</v>
          </cell>
          <cell r="J431">
            <v>1.0434399999999999</v>
          </cell>
          <cell r="K431">
            <v>421000</v>
          </cell>
          <cell r="L431">
            <v>0</v>
          </cell>
          <cell r="M431">
            <v>421000</v>
          </cell>
          <cell r="N431">
            <v>4521322.8667379878</v>
          </cell>
          <cell r="O431">
            <v>0</v>
          </cell>
          <cell r="P431">
            <v>0</v>
          </cell>
          <cell r="Q431">
            <v>0</v>
          </cell>
          <cell r="R431">
            <v>0</v>
          </cell>
          <cell r="S431">
            <v>12372</v>
          </cell>
          <cell r="T431">
            <v>0</v>
          </cell>
          <cell r="U431">
            <v>12167.862000000001</v>
          </cell>
          <cell r="V431">
            <v>204.13800000000003</v>
          </cell>
          <cell r="W431">
            <v>4521322.8667379878</v>
          </cell>
          <cell r="X431">
            <v>0</v>
          </cell>
          <cell r="Y431">
            <v>0</v>
          </cell>
          <cell r="Z431">
            <v>1756506.7656016697</v>
          </cell>
          <cell r="AA431">
            <v>2764816.1011363179</v>
          </cell>
        </row>
        <row r="432">
          <cell r="C432" t="str">
            <v>South East</v>
          </cell>
          <cell r="D432" t="str">
            <v>QB03918441</v>
          </cell>
          <cell r="E432" t="str">
            <v>22/11kV Line</v>
          </cell>
          <cell r="F432" t="str">
            <v>SE</v>
          </cell>
          <cell r="G432" t="str">
            <v>QSPN</v>
          </cell>
          <cell r="H432" t="str">
            <v>CPT4 - Lutwyche Shopping Centre</v>
          </cell>
          <cell r="I432" t="str">
            <v>11kV Line</v>
          </cell>
          <cell r="J432">
            <v>1.0434399999999999</v>
          </cell>
          <cell r="K432">
            <v>421000</v>
          </cell>
          <cell r="L432">
            <v>0</v>
          </cell>
          <cell r="M432">
            <v>421000</v>
          </cell>
          <cell r="N432">
            <v>2500029.2957066707</v>
          </cell>
          <cell r="O432">
            <v>0</v>
          </cell>
          <cell r="P432">
            <v>0</v>
          </cell>
          <cell r="Q432">
            <v>0</v>
          </cell>
          <cell r="R432">
            <v>0</v>
          </cell>
          <cell r="S432">
            <v>7776</v>
          </cell>
          <cell r="T432">
            <v>0</v>
          </cell>
          <cell r="U432">
            <v>7647.6959999999999</v>
          </cell>
          <cell r="V432">
            <v>128.304</v>
          </cell>
          <cell r="W432">
            <v>2500029.2957066707</v>
          </cell>
          <cell r="X432">
            <v>0</v>
          </cell>
          <cell r="Y432">
            <v>0</v>
          </cell>
          <cell r="Z432">
            <v>912271.4976042636</v>
          </cell>
          <cell r="AA432">
            <v>1587757.7981024073</v>
          </cell>
        </row>
        <row r="433">
          <cell r="C433" t="str">
            <v>South East</v>
          </cell>
          <cell r="D433" t="str">
            <v>3114605121</v>
          </cell>
          <cell r="E433" t="str">
            <v>22/11kV Line</v>
          </cell>
          <cell r="F433" t="str">
            <v>SE</v>
          </cell>
          <cell r="G433" t="str">
            <v>QBMH</v>
          </cell>
          <cell r="H433" t="str">
            <v>IP3 - Maccarthur Central</v>
          </cell>
          <cell r="I433" t="str">
            <v>11kV Line</v>
          </cell>
          <cell r="J433">
            <v>1.0434399999999999</v>
          </cell>
          <cell r="K433">
            <v>210000</v>
          </cell>
          <cell r="L433">
            <v>0</v>
          </cell>
          <cell r="M433">
            <v>210000</v>
          </cell>
          <cell r="N433">
            <v>2518522.2999999998</v>
          </cell>
          <cell r="O433">
            <v>0</v>
          </cell>
          <cell r="P433">
            <v>0</v>
          </cell>
          <cell r="Q433">
            <v>0</v>
          </cell>
          <cell r="R433">
            <v>0</v>
          </cell>
          <cell r="S433">
            <v>7556.0083000000004</v>
          </cell>
          <cell r="T433">
            <v>0</v>
          </cell>
          <cell r="U433">
            <v>7431.3341630500017</v>
          </cell>
          <cell r="V433">
            <v>124.67413695000002</v>
          </cell>
          <cell r="W433">
            <v>2518522.2999999998</v>
          </cell>
          <cell r="X433">
            <v>0</v>
          </cell>
          <cell r="Y433">
            <v>0</v>
          </cell>
          <cell r="Z433">
            <v>952013.7999999997</v>
          </cell>
          <cell r="AA433">
            <v>1566508.5</v>
          </cell>
        </row>
        <row r="434">
          <cell r="C434" t="str">
            <v>South East</v>
          </cell>
          <cell r="D434" t="str">
            <v>3114422930</v>
          </cell>
          <cell r="E434" t="str">
            <v>22/11kV Line</v>
          </cell>
          <cell r="F434" t="str">
            <v>SE</v>
          </cell>
          <cell r="G434" t="str">
            <v>QBMH</v>
          </cell>
          <cell r="H434" t="str">
            <v>MA3 - Macquarie Building</v>
          </cell>
          <cell r="I434" t="str">
            <v>11kV Line</v>
          </cell>
          <cell r="J434">
            <v>1.0434399999999999</v>
          </cell>
          <cell r="K434">
            <v>423000</v>
          </cell>
          <cell r="L434">
            <v>0</v>
          </cell>
          <cell r="M434">
            <v>423000</v>
          </cell>
          <cell r="N434">
            <v>2954426.6949126488</v>
          </cell>
          <cell r="O434">
            <v>0</v>
          </cell>
          <cell r="P434">
            <v>0</v>
          </cell>
          <cell r="Q434">
            <v>0</v>
          </cell>
          <cell r="R434">
            <v>0</v>
          </cell>
          <cell r="S434">
            <v>9420</v>
          </cell>
          <cell r="T434">
            <v>0</v>
          </cell>
          <cell r="U434">
            <v>9264.57</v>
          </cell>
          <cell r="V434">
            <v>155.43</v>
          </cell>
          <cell r="W434">
            <v>2954426.6949126488</v>
          </cell>
          <cell r="X434">
            <v>0</v>
          </cell>
          <cell r="Y434">
            <v>0</v>
          </cell>
          <cell r="Z434">
            <v>984807.53063433536</v>
          </cell>
          <cell r="AA434">
            <v>1969619.1642783133</v>
          </cell>
        </row>
        <row r="435">
          <cell r="C435" t="str">
            <v>South East</v>
          </cell>
          <cell r="D435" t="str">
            <v>QB13834363</v>
          </cell>
          <cell r="E435" t="str">
            <v>22/11kV Line</v>
          </cell>
          <cell r="F435" t="str">
            <v>SE</v>
          </cell>
          <cell r="G435" t="str">
            <v>QRLE</v>
          </cell>
          <cell r="H435" t="str">
            <v>Main Roads Department</v>
          </cell>
          <cell r="I435" t="str">
            <v>11kV Line</v>
          </cell>
          <cell r="J435">
            <v>1.0202100000000001</v>
          </cell>
          <cell r="K435">
            <v>109000</v>
          </cell>
          <cell r="L435">
            <v>0</v>
          </cell>
          <cell r="M435">
            <v>109000</v>
          </cell>
          <cell r="N435">
            <v>4159292.8299999991</v>
          </cell>
          <cell r="O435">
            <v>0</v>
          </cell>
          <cell r="P435">
            <v>0</v>
          </cell>
          <cell r="Q435">
            <v>0</v>
          </cell>
          <cell r="R435">
            <v>0</v>
          </cell>
          <cell r="S435">
            <v>12214.777300000002</v>
          </cell>
          <cell r="T435">
            <v>0</v>
          </cell>
          <cell r="U435">
            <v>12013.233474550001</v>
          </cell>
          <cell r="V435">
            <v>201.54382545000001</v>
          </cell>
          <cell r="W435">
            <v>4159292.8299999991</v>
          </cell>
          <cell r="X435">
            <v>0</v>
          </cell>
          <cell r="Y435">
            <v>0</v>
          </cell>
          <cell r="Z435">
            <v>1759005.2399999998</v>
          </cell>
          <cell r="AA435">
            <v>2400287.5899999989</v>
          </cell>
        </row>
        <row r="436">
          <cell r="C436" t="str">
            <v>South East</v>
          </cell>
          <cell r="D436" t="str">
            <v>QB07793766</v>
          </cell>
          <cell r="E436" t="str">
            <v>22/11kV Line</v>
          </cell>
          <cell r="F436" t="str">
            <v>SE</v>
          </cell>
          <cell r="G436" t="str">
            <v>QMAR</v>
          </cell>
          <cell r="H436" t="str">
            <v>Marina Mirage Shopping Centre</v>
          </cell>
          <cell r="I436" t="str">
            <v>11kV Line</v>
          </cell>
          <cell r="J436">
            <v>1.0434399999999999</v>
          </cell>
          <cell r="K436">
            <v>435000</v>
          </cell>
          <cell r="L436">
            <v>0</v>
          </cell>
          <cell r="M436">
            <v>435000</v>
          </cell>
          <cell r="N436">
            <v>3561038.2399999988</v>
          </cell>
          <cell r="O436">
            <v>0</v>
          </cell>
          <cell r="P436">
            <v>0</v>
          </cell>
          <cell r="Q436">
            <v>0</v>
          </cell>
          <cell r="R436">
            <v>0</v>
          </cell>
          <cell r="S436">
            <v>10520.265359000001</v>
          </cell>
          <cell r="T436">
            <v>0</v>
          </cell>
          <cell r="U436">
            <v>10346.680980576501</v>
          </cell>
          <cell r="V436">
            <v>173.5843784235</v>
          </cell>
          <cell r="W436">
            <v>3561038.2399999988</v>
          </cell>
          <cell r="X436">
            <v>0</v>
          </cell>
          <cell r="Y436">
            <v>0</v>
          </cell>
          <cell r="Z436">
            <v>1532949.8899999997</v>
          </cell>
          <cell r="AA436">
            <v>2028088.3499999992</v>
          </cell>
        </row>
        <row r="437">
          <cell r="C437" t="str">
            <v>South East</v>
          </cell>
          <cell r="D437" t="str">
            <v>QB11728108</v>
          </cell>
          <cell r="E437" t="str">
            <v>22/11kV Line</v>
          </cell>
          <cell r="F437" t="str">
            <v>SE</v>
          </cell>
          <cell r="G437" t="str">
            <v>QPWD</v>
          </cell>
          <cell r="H437" t="str">
            <v>SCRC2 - Maroochy Sewerage Plant</v>
          </cell>
          <cell r="I437" t="str">
            <v>11kV Line</v>
          </cell>
          <cell r="J437">
            <v>1.0434399999999999</v>
          </cell>
          <cell r="K437">
            <v>679000</v>
          </cell>
          <cell r="L437">
            <v>0</v>
          </cell>
          <cell r="M437">
            <v>679000</v>
          </cell>
          <cell r="N437">
            <v>8016227.1900000004</v>
          </cell>
          <cell r="O437">
            <v>0</v>
          </cell>
          <cell r="P437">
            <v>0</v>
          </cell>
          <cell r="Q437">
            <v>0</v>
          </cell>
          <cell r="R437">
            <v>0</v>
          </cell>
          <cell r="S437">
            <v>15379.6983</v>
          </cell>
          <cell r="T437">
            <v>0</v>
          </cell>
          <cell r="U437">
            <v>15125.933278050001</v>
          </cell>
          <cell r="V437">
            <v>253.76502195</v>
          </cell>
          <cell r="W437">
            <v>8016227.1900000004</v>
          </cell>
          <cell r="X437">
            <v>0</v>
          </cell>
          <cell r="Y437">
            <v>0</v>
          </cell>
          <cell r="Z437">
            <v>4132363.2</v>
          </cell>
          <cell r="AA437">
            <v>3883863.99</v>
          </cell>
        </row>
        <row r="438">
          <cell r="C438" t="str">
            <v>South East</v>
          </cell>
          <cell r="D438" t="str">
            <v>QB09432655</v>
          </cell>
          <cell r="E438" t="str">
            <v>22/11kV Line</v>
          </cell>
          <cell r="F438" t="str">
            <v>SE</v>
          </cell>
          <cell r="G438" t="str">
            <v>QMAR</v>
          </cell>
          <cell r="H438" t="str">
            <v>Marriott (TNN) Surfers Paradise</v>
          </cell>
          <cell r="I438" t="str">
            <v>11kV Line</v>
          </cell>
          <cell r="J438">
            <v>1.0434399999999999</v>
          </cell>
          <cell r="K438">
            <v>430000</v>
          </cell>
          <cell r="L438">
            <v>0</v>
          </cell>
          <cell r="M438">
            <v>430000</v>
          </cell>
          <cell r="N438">
            <v>5401233.3199999994</v>
          </cell>
          <cell r="O438">
            <v>0</v>
          </cell>
          <cell r="P438">
            <v>0</v>
          </cell>
          <cell r="Q438">
            <v>0</v>
          </cell>
          <cell r="R438">
            <v>0</v>
          </cell>
          <cell r="S438">
            <v>11517.554900000001</v>
          </cell>
          <cell r="T438">
            <v>0</v>
          </cell>
          <cell r="U438">
            <v>11327.515244150001</v>
          </cell>
          <cell r="V438">
            <v>190.03965585000003</v>
          </cell>
          <cell r="W438">
            <v>5401233.3199999994</v>
          </cell>
          <cell r="X438">
            <v>0</v>
          </cell>
          <cell r="Y438">
            <v>0</v>
          </cell>
          <cell r="Z438">
            <v>2665690.1999999997</v>
          </cell>
          <cell r="AA438">
            <v>2735543.1199999996</v>
          </cell>
        </row>
        <row r="439">
          <cell r="C439" t="str">
            <v>South East</v>
          </cell>
          <cell r="D439" t="str">
            <v>QB09835270</v>
          </cell>
          <cell r="E439" t="str">
            <v>22/11kV Line</v>
          </cell>
          <cell r="F439" t="str">
            <v>SE</v>
          </cell>
          <cell r="G439" t="str">
            <v>QLGH</v>
          </cell>
          <cell r="H439" t="str">
            <v>Brickwood Pty Ltd (LM1 - Marsden Industrial Estate ST4)</v>
          </cell>
          <cell r="I439" t="str">
            <v>11kV Line</v>
          </cell>
          <cell r="J439">
            <v>1.0434399999999999</v>
          </cell>
          <cell r="K439">
            <v>651000</v>
          </cell>
          <cell r="L439">
            <v>0</v>
          </cell>
          <cell r="M439">
            <v>651000</v>
          </cell>
          <cell r="N439">
            <v>30000</v>
          </cell>
          <cell r="O439">
            <v>0</v>
          </cell>
          <cell r="P439">
            <v>0</v>
          </cell>
          <cell r="Q439">
            <v>0</v>
          </cell>
          <cell r="R439">
            <v>0</v>
          </cell>
          <cell r="S439">
            <v>240</v>
          </cell>
          <cell r="T439">
            <v>0</v>
          </cell>
          <cell r="U439">
            <v>236.04000000000002</v>
          </cell>
          <cell r="V439">
            <v>3.96</v>
          </cell>
          <cell r="W439">
            <v>30000</v>
          </cell>
          <cell r="X439">
            <v>0</v>
          </cell>
          <cell r="Y439">
            <v>0</v>
          </cell>
          <cell r="Z439">
            <v>13487.97084281356</v>
          </cell>
          <cell r="AA439">
            <v>16512.02915718644</v>
          </cell>
        </row>
        <row r="440">
          <cell r="C440" t="str">
            <v>South East</v>
          </cell>
          <cell r="D440" t="str">
            <v>QB03188671</v>
          </cell>
          <cell r="E440" t="str">
            <v>22/11kV Line</v>
          </cell>
          <cell r="F440" t="str">
            <v>SE</v>
          </cell>
          <cell r="G440" t="str">
            <v>QRLE</v>
          </cell>
          <cell r="H440" t="str">
            <v>Mater - Woolloongabba</v>
          </cell>
          <cell r="I440" t="str">
            <v>11kV Line</v>
          </cell>
          <cell r="J440">
            <v>1.0202100000000001</v>
          </cell>
          <cell r="K440">
            <v>3325000</v>
          </cell>
          <cell r="L440">
            <v>0</v>
          </cell>
          <cell r="M440">
            <v>3325000</v>
          </cell>
          <cell r="N440">
            <v>33741258.296461493</v>
          </cell>
          <cell r="O440">
            <v>0</v>
          </cell>
          <cell r="P440">
            <v>0</v>
          </cell>
          <cell r="Q440">
            <v>0</v>
          </cell>
          <cell r="R440">
            <v>0</v>
          </cell>
          <cell r="S440">
            <v>69840</v>
          </cell>
          <cell r="T440">
            <v>0</v>
          </cell>
          <cell r="U440">
            <v>68687.64</v>
          </cell>
          <cell r="V440">
            <v>1152.3600000000001</v>
          </cell>
          <cell r="W440">
            <v>33741258.296461493</v>
          </cell>
          <cell r="X440">
            <v>0</v>
          </cell>
          <cell r="Y440">
            <v>0</v>
          </cell>
          <cell r="Z440">
            <v>15983839.501529131</v>
          </cell>
          <cell r="AA440">
            <v>17757418.794932362</v>
          </cell>
        </row>
        <row r="441">
          <cell r="C441" t="str">
            <v>South East</v>
          </cell>
          <cell r="D441" t="str">
            <v>QB09628142</v>
          </cell>
          <cell r="E441" t="str">
            <v>22/11kV Line</v>
          </cell>
          <cell r="F441" t="str">
            <v>SE</v>
          </cell>
          <cell r="G441" t="str">
            <v>QBMH</v>
          </cell>
          <cell r="H441" t="str">
            <v>Mater - South Brisbane</v>
          </cell>
          <cell r="I441" t="str">
            <v>11kV Line</v>
          </cell>
          <cell r="J441">
            <v>1.0434399999999999</v>
          </cell>
          <cell r="K441">
            <v>425000</v>
          </cell>
          <cell r="L441">
            <v>0</v>
          </cell>
          <cell r="M441">
            <v>425000</v>
          </cell>
          <cell r="N441">
            <v>7241768.4821990384</v>
          </cell>
          <cell r="O441">
            <v>0</v>
          </cell>
          <cell r="P441">
            <v>0</v>
          </cell>
          <cell r="Q441">
            <v>0</v>
          </cell>
          <cell r="R441">
            <v>0</v>
          </cell>
          <cell r="S441">
            <v>15144</v>
          </cell>
          <cell r="T441">
            <v>0</v>
          </cell>
          <cell r="U441">
            <v>14894.124000000002</v>
          </cell>
          <cell r="V441">
            <v>249.876</v>
          </cell>
          <cell r="W441">
            <v>7241768.4821990384</v>
          </cell>
          <cell r="X441">
            <v>0</v>
          </cell>
          <cell r="Y441">
            <v>0</v>
          </cell>
          <cell r="Z441">
            <v>3438592.5183661319</v>
          </cell>
          <cell r="AA441">
            <v>3803175.9638329064</v>
          </cell>
        </row>
        <row r="442">
          <cell r="C442" t="str">
            <v>South East</v>
          </cell>
          <cell r="D442" t="str">
            <v>QB08598231</v>
          </cell>
          <cell r="E442" t="str">
            <v>22/11kV Line</v>
          </cell>
          <cell r="F442" t="str">
            <v>SE</v>
          </cell>
          <cell r="G442" t="str">
            <v>QSPN</v>
          </cell>
          <cell r="H442" t="str">
            <v>Mayne Group Ltd</v>
          </cell>
          <cell r="I442" t="str">
            <v>11kV Line</v>
          </cell>
          <cell r="J442">
            <v>1.0434399999999999</v>
          </cell>
          <cell r="K442">
            <v>424000</v>
          </cell>
          <cell r="L442">
            <v>210000</v>
          </cell>
          <cell r="M442">
            <v>214000</v>
          </cell>
          <cell r="N442">
            <v>7718252.3366274936</v>
          </cell>
          <cell r="O442">
            <v>0</v>
          </cell>
          <cell r="P442">
            <v>0</v>
          </cell>
          <cell r="Q442">
            <v>0</v>
          </cell>
          <cell r="R442">
            <v>0</v>
          </cell>
          <cell r="S442">
            <v>16236</v>
          </cell>
          <cell r="T442">
            <v>0</v>
          </cell>
          <cell r="U442">
            <v>15968.106</v>
          </cell>
          <cell r="V442">
            <v>267.89400000000001</v>
          </cell>
          <cell r="W442">
            <v>7718252.3366274936</v>
          </cell>
          <cell r="X442">
            <v>0</v>
          </cell>
          <cell r="Y442">
            <v>0</v>
          </cell>
          <cell r="Z442">
            <v>3542078.3877728633</v>
          </cell>
          <cell r="AA442">
            <v>4176173.9488546308</v>
          </cell>
        </row>
        <row r="443">
          <cell r="C443" t="str">
            <v>South East</v>
          </cell>
          <cell r="D443" t="str">
            <v>QB07783027</v>
          </cell>
          <cell r="E443" t="str">
            <v>22/11kV Line</v>
          </cell>
          <cell r="F443" t="str">
            <v>SE</v>
          </cell>
          <cell r="G443" t="str">
            <v>QBKS</v>
          </cell>
          <cell r="H443" t="str">
            <v>Memo - Ipswich City Library</v>
          </cell>
          <cell r="I443" t="str">
            <v>11kV Line</v>
          </cell>
          <cell r="J443">
            <v>1.0434399999999999</v>
          </cell>
          <cell r="K443">
            <v>558000</v>
          </cell>
          <cell r="L443">
            <v>0</v>
          </cell>
          <cell r="M443">
            <v>558000</v>
          </cell>
          <cell r="N443">
            <v>1258304.6739999999</v>
          </cell>
          <cell r="O443">
            <v>0</v>
          </cell>
          <cell r="P443">
            <v>0</v>
          </cell>
          <cell r="Q443">
            <v>0</v>
          </cell>
          <cell r="R443">
            <v>0</v>
          </cell>
          <cell r="S443">
            <v>3444.2435000000005</v>
          </cell>
          <cell r="T443">
            <v>0</v>
          </cell>
          <cell r="U443">
            <v>3387.4134822500005</v>
          </cell>
          <cell r="V443">
            <v>56.83001775000001</v>
          </cell>
          <cell r="W443">
            <v>1258304.6739999999</v>
          </cell>
          <cell r="X443">
            <v>0</v>
          </cell>
          <cell r="Y443">
            <v>0</v>
          </cell>
          <cell r="Z443">
            <v>555286.77800000005</v>
          </cell>
          <cell r="AA443">
            <v>703017.89599999983</v>
          </cell>
        </row>
        <row r="444">
          <cell r="C444" t="str">
            <v>South East</v>
          </cell>
          <cell r="D444" t="str">
            <v>QB11408677</v>
          </cell>
          <cell r="E444" t="str">
            <v>22/11kV Line</v>
          </cell>
          <cell r="F444" t="str">
            <v>SE</v>
          </cell>
          <cell r="G444" t="str">
            <v>QMGB</v>
          </cell>
          <cell r="H444" t="str">
            <v>GCCC - Merrimac WWTP - 1</v>
          </cell>
          <cell r="I444" t="str">
            <v>11kV Line</v>
          </cell>
          <cell r="J444">
            <v>1.0434399999999999</v>
          </cell>
          <cell r="K444">
            <v>494000</v>
          </cell>
          <cell r="L444">
            <v>0</v>
          </cell>
          <cell r="M444">
            <v>494000</v>
          </cell>
          <cell r="N444">
            <v>6422747.5785399657</v>
          </cell>
          <cell r="O444">
            <v>0</v>
          </cell>
          <cell r="P444">
            <v>0</v>
          </cell>
          <cell r="Q444">
            <v>0</v>
          </cell>
          <cell r="R444">
            <v>0</v>
          </cell>
          <cell r="S444">
            <v>10812</v>
          </cell>
          <cell r="T444">
            <v>0</v>
          </cell>
          <cell r="U444">
            <v>10633.602000000001</v>
          </cell>
          <cell r="V444">
            <v>178.398</v>
          </cell>
          <cell r="W444">
            <v>6422747.5785399657</v>
          </cell>
          <cell r="X444">
            <v>0</v>
          </cell>
          <cell r="Y444">
            <v>0</v>
          </cell>
          <cell r="Z444">
            <v>3230809.6612824448</v>
          </cell>
          <cell r="AA444">
            <v>3191937.9172575208</v>
          </cell>
        </row>
        <row r="445">
          <cell r="C445" t="str">
            <v>South East</v>
          </cell>
          <cell r="D445" t="str">
            <v>3116204930</v>
          </cell>
          <cell r="E445" t="str">
            <v>22/11kV Line</v>
          </cell>
          <cell r="F445" t="str">
            <v>SE</v>
          </cell>
          <cell r="G445" t="str">
            <v>QMGB</v>
          </cell>
          <cell r="H445" t="str">
            <v>GCCC - Merrimac WWTP - 2</v>
          </cell>
          <cell r="I445" t="str">
            <v>11kV Line</v>
          </cell>
          <cell r="J445">
            <v>1.0434399999999999</v>
          </cell>
          <cell r="K445">
            <v>109000</v>
          </cell>
          <cell r="L445">
            <v>0</v>
          </cell>
          <cell r="M445">
            <v>109000</v>
          </cell>
          <cell r="N445">
            <v>4493598.24</v>
          </cell>
          <cell r="O445">
            <v>0</v>
          </cell>
          <cell r="P445">
            <v>0</v>
          </cell>
          <cell r="Q445">
            <v>0</v>
          </cell>
          <cell r="R445">
            <v>0</v>
          </cell>
          <cell r="S445">
            <v>8721.1971000000012</v>
          </cell>
          <cell r="T445">
            <v>0</v>
          </cell>
          <cell r="U445">
            <v>8577.2973478500026</v>
          </cell>
          <cell r="V445">
            <v>143.89975215000004</v>
          </cell>
          <cell r="W445">
            <v>4493598.24</v>
          </cell>
          <cell r="X445">
            <v>0</v>
          </cell>
          <cell r="Y445">
            <v>0</v>
          </cell>
          <cell r="Z445">
            <v>2247890.2799999998</v>
          </cell>
          <cell r="AA445">
            <v>2245707.96</v>
          </cell>
        </row>
        <row r="446">
          <cell r="C446" t="str">
            <v>South East</v>
          </cell>
          <cell r="D446" t="str">
            <v>3115764451</v>
          </cell>
          <cell r="E446" t="str">
            <v>22/11kV Line</v>
          </cell>
          <cell r="F446" t="str">
            <v>SE</v>
          </cell>
          <cell r="G446" t="str">
            <v>QLGH</v>
          </cell>
          <cell r="H446" t="str">
            <v>Metcash Trading Limited</v>
          </cell>
          <cell r="I446" t="str">
            <v>11kV Line</v>
          </cell>
          <cell r="J446">
            <v>1.0434399999999999</v>
          </cell>
          <cell r="K446">
            <v>210000</v>
          </cell>
          <cell r="L446">
            <v>0</v>
          </cell>
          <cell r="M446">
            <v>210000</v>
          </cell>
          <cell r="N446">
            <v>4847475.2999999989</v>
          </cell>
          <cell r="O446">
            <v>0</v>
          </cell>
          <cell r="P446">
            <v>0</v>
          </cell>
          <cell r="Q446">
            <v>0</v>
          </cell>
          <cell r="R446">
            <v>0</v>
          </cell>
          <cell r="S446">
            <v>8286.9901000000009</v>
          </cell>
          <cell r="T446">
            <v>0</v>
          </cell>
          <cell r="U446">
            <v>8150.2547633500017</v>
          </cell>
          <cell r="V446">
            <v>136.73533665000002</v>
          </cell>
          <cell r="W446">
            <v>4847475.2999999989</v>
          </cell>
          <cell r="X446">
            <v>0</v>
          </cell>
          <cell r="Y446">
            <v>0</v>
          </cell>
          <cell r="Z446">
            <v>2485729.5999999996</v>
          </cell>
          <cell r="AA446">
            <v>2361745.6999999997</v>
          </cell>
        </row>
        <row r="447">
          <cell r="C447" t="str">
            <v>South East</v>
          </cell>
          <cell r="D447" t="str">
            <v>QB05382564</v>
          </cell>
          <cell r="E447" t="str">
            <v>22/11kV Line</v>
          </cell>
          <cell r="F447" t="str">
            <v>SE</v>
          </cell>
          <cell r="G447" t="str">
            <v>QALG</v>
          </cell>
          <cell r="H447" t="str">
            <v>Metroll Queensland Pty Ltd</v>
          </cell>
          <cell r="I447" t="str">
            <v>11kV Line</v>
          </cell>
          <cell r="J447">
            <v>1.0434399999999999</v>
          </cell>
          <cell r="K447">
            <v>553000</v>
          </cell>
          <cell r="L447">
            <v>0</v>
          </cell>
          <cell r="M447">
            <v>553000</v>
          </cell>
          <cell r="N447">
            <v>8694371.8797981553</v>
          </cell>
          <cell r="O447">
            <v>0</v>
          </cell>
          <cell r="P447">
            <v>0</v>
          </cell>
          <cell r="Q447">
            <v>0</v>
          </cell>
          <cell r="R447">
            <v>0</v>
          </cell>
          <cell r="S447">
            <v>18948</v>
          </cell>
          <cell r="T447">
            <v>0</v>
          </cell>
          <cell r="U447">
            <v>18635.358</v>
          </cell>
          <cell r="V447">
            <v>312.642</v>
          </cell>
          <cell r="W447">
            <v>8694371.8797981553</v>
          </cell>
          <cell r="X447">
            <v>0</v>
          </cell>
          <cell r="Y447">
            <v>0</v>
          </cell>
          <cell r="Z447">
            <v>4491722.2472607251</v>
          </cell>
          <cell r="AA447">
            <v>4202649.6325374292</v>
          </cell>
        </row>
        <row r="448">
          <cell r="C448" t="str">
            <v>South East</v>
          </cell>
          <cell r="D448" t="str">
            <v>QB04171870</v>
          </cell>
          <cell r="E448" t="str">
            <v>22/11kV Line</v>
          </cell>
          <cell r="F448" t="str">
            <v>SE</v>
          </cell>
          <cell r="G448" t="str">
            <v>QMRE</v>
          </cell>
          <cell r="H448" t="str">
            <v>Mrs Crockets Kitchen</v>
          </cell>
          <cell r="I448" t="str">
            <v>11kV Line</v>
          </cell>
          <cell r="J448">
            <v>1.0434399999999999</v>
          </cell>
          <cell r="K448">
            <v>213000</v>
          </cell>
          <cell r="L448">
            <v>0</v>
          </cell>
          <cell r="M448">
            <v>213000</v>
          </cell>
          <cell r="N448">
            <v>4557532.2989999996</v>
          </cell>
          <cell r="O448">
            <v>0</v>
          </cell>
          <cell r="P448">
            <v>0</v>
          </cell>
          <cell r="Q448">
            <v>0</v>
          </cell>
          <cell r="R448">
            <v>0</v>
          </cell>
          <cell r="S448">
            <v>11425.377500000001</v>
          </cell>
          <cell r="T448">
            <v>0</v>
          </cell>
          <cell r="U448">
            <v>11236.858771250001</v>
          </cell>
          <cell r="V448">
            <v>188.51872875000004</v>
          </cell>
          <cell r="W448">
            <v>4557532.2989999996</v>
          </cell>
          <cell r="X448">
            <v>0</v>
          </cell>
          <cell r="Y448">
            <v>0</v>
          </cell>
          <cell r="Z448">
            <v>2179363.219</v>
          </cell>
          <cell r="AA448">
            <v>2378169.08</v>
          </cell>
        </row>
        <row r="449">
          <cell r="C449" t="str">
            <v>South East</v>
          </cell>
          <cell r="D449" t="str">
            <v>QB00539872</v>
          </cell>
          <cell r="E449" t="str">
            <v>22/11kV Line</v>
          </cell>
          <cell r="F449" t="str">
            <v>SE</v>
          </cell>
          <cell r="G449" t="str">
            <v>QABR</v>
          </cell>
          <cell r="H449" t="str">
            <v>Mulgowie Fresh</v>
          </cell>
          <cell r="I449" t="str">
            <v>11kV Line</v>
          </cell>
          <cell r="J449">
            <v>1.0434399999999999</v>
          </cell>
          <cell r="K449">
            <v>216000</v>
          </cell>
          <cell r="L449">
            <v>0</v>
          </cell>
          <cell r="M449">
            <v>216000</v>
          </cell>
          <cell r="N449">
            <v>5289723.4564727489</v>
          </cell>
          <cell r="O449">
            <v>0</v>
          </cell>
          <cell r="P449">
            <v>0</v>
          </cell>
          <cell r="Q449">
            <v>0</v>
          </cell>
          <cell r="R449">
            <v>0</v>
          </cell>
          <cell r="S449">
            <v>12420</v>
          </cell>
          <cell r="T449">
            <v>0</v>
          </cell>
          <cell r="U449">
            <v>12215.07</v>
          </cell>
          <cell r="V449">
            <v>204.93</v>
          </cell>
          <cell r="W449">
            <v>5289723.4564727489</v>
          </cell>
          <cell r="X449">
            <v>0</v>
          </cell>
          <cell r="Y449">
            <v>0</v>
          </cell>
          <cell r="Z449">
            <v>2580245.4871523115</v>
          </cell>
          <cell r="AA449">
            <v>2709477.9693204374</v>
          </cell>
        </row>
        <row r="450">
          <cell r="C450" t="str">
            <v>South East</v>
          </cell>
          <cell r="D450" t="str">
            <v>QB05849560</v>
          </cell>
          <cell r="E450" t="str">
            <v>22/11kV Line</v>
          </cell>
          <cell r="F450" t="str">
            <v>SE</v>
          </cell>
          <cell r="G450" t="str">
            <v>QBMH</v>
          </cell>
          <cell r="H450" t="str">
            <v>National Australia Bank</v>
          </cell>
          <cell r="I450" t="str">
            <v>11kV Line</v>
          </cell>
          <cell r="J450">
            <v>1.0434399999999999</v>
          </cell>
          <cell r="K450">
            <v>421000</v>
          </cell>
          <cell r="L450">
            <v>0</v>
          </cell>
          <cell r="M450">
            <v>421000</v>
          </cell>
          <cell r="N450">
            <v>2742686.845101737</v>
          </cell>
          <cell r="O450">
            <v>0</v>
          </cell>
          <cell r="P450">
            <v>0</v>
          </cell>
          <cell r="Q450">
            <v>0</v>
          </cell>
          <cell r="R450">
            <v>0</v>
          </cell>
          <cell r="S450">
            <v>9660</v>
          </cell>
          <cell r="T450">
            <v>0</v>
          </cell>
          <cell r="U450">
            <v>9500.61</v>
          </cell>
          <cell r="V450">
            <v>159.39000000000001</v>
          </cell>
          <cell r="W450">
            <v>2742686.845101737</v>
          </cell>
          <cell r="X450">
            <v>0</v>
          </cell>
          <cell r="Y450">
            <v>0</v>
          </cell>
          <cell r="Z450">
            <v>870910.4437571551</v>
          </cell>
          <cell r="AA450">
            <v>1871776.401344582</v>
          </cell>
        </row>
        <row r="451">
          <cell r="C451" t="str">
            <v>South East</v>
          </cell>
          <cell r="D451" t="str">
            <v>QB08177830</v>
          </cell>
          <cell r="E451" t="str">
            <v>22/11kV Line</v>
          </cell>
          <cell r="F451" t="str">
            <v>SE</v>
          </cell>
          <cell r="G451" t="str">
            <v>QLGH</v>
          </cell>
          <cell r="H451" t="str">
            <v>NF1 - National Foods - Crestmead</v>
          </cell>
          <cell r="I451" t="str">
            <v>11kV Line</v>
          </cell>
          <cell r="J451">
            <v>1.0434399999999999</v>
          </cell>
          <cell r="K451">
            <v>472000</v>
          </cell>
          <cell r="L451">
            <v>0</v>
          </cell>
          <cell r="M451">
            <v>472000</v>
          </cell>
          <cell r="N451">
            <v>7708434.6665469008</v>
          </cell>
          <cell r="O451">
            <v>0</v>
          </cell>
          <cell r="P451">
            <v>0</v>
          </cell>
          <cell r="Q451">
            <v>0</v>
          </cell>
          <cell r="R451">
            <v>0</v>
          </cell>
          <cell r="S451">
            <v>15948</v>
          </cell>
          <cell r="T451">
            <v>0</v>
          </cell>
          <cell r="U451">
            <v>15684.858</v>
          </cell>
          <cell r="V451">
            <v>263.142</v>
          </cell>
          <cell r="W451">
            <v>7708434.6665469008</v>
          </cell>
          <cell r="X451">
            <v>0</v>
          </cell>
          <cell r="Y451">
            <v>0</v>
          </cell>
          <cell r="Z451">
            <v>3483036.0668042502</v>
          </cell>
          <cell r="AA451">
            <v>4225398.5997426501</v>
          </cell>
        </row>
        <row r="452">
          <cell r="C452" t="str">
            <v>South East</v>
          </cell>
          <cell r="D452" t="str">
            <v>QB07373686</v>
          </cell>
          <cell r="E452" t="str">
            <v>22/11kV Line</v>
          </cell>
          <cell r="F452" t="str">
            <v>SE</v>
          </cell>
          <cell r="G452" t="str">
            <v>QBMH</v>
          </cell>
          <cell r="H452" t="str">
            <v>NM1 - Central Plaza</v>
          </cell>
          <cell r="I452" t="str">
            <v>11kV Line</v>
          </cell>
          <cell r="J452">
            <v>1.0434399999999999</v>
          </cell>
          <cell r="K452">
            <v>1053000</v>
          </cell>
          <cell r="L452">
            <v>0</v>
          </cell>
          <cell r="M452">
            <v>1053000</v>
          </cell>
          <cell r="N452">
            <v>5617086.3999999994</v>
          </cell>
          <cell r="O452">
            <v>0</v>
          </cell>
          <cell r="P452">
            <v>0</v>
          </cell>
          <cell r="Q452">
            <v>0</v>
          </cell>
          <cell r="R452">
            <v>0</v>
          </cell>
          <cell r="S452">
            <v>18219.078300000001</v>
          </cell>
          <cell r="T452">
            <v>0</v>
          </cell>
          <cell r="U452">
            <v>17918.463508050001</v>
          </cell>
          <cell r="V452">
            <v>300.61479195000004</v>
          </cell>
          <cell r="W452">
            <v>5617086.3999999994</v>
          </cell>
          <cell r="X452">
            <v>0</v>
          </cell>
          <cell r="Y452">
            <v>0</v>
          </cell>
          <cell r="Z452">
            <v>1876493.6000000006</v>
          </cell>
          <cell r="AA452">
            <v>3740592.7999999989</v>
          </cell>
        </row>
        <row r="453">
          <cell r="C453" t="str">
            <v>South East</v>
          </cell>
          <cell r="D453" t="str">
            <v>QB08146942</v>
          </cell>
          <cell r="E453" t="str">
            <v>22/11kV Line</v>
          </cell>
          <cell r="F453" t="str">
            <v>SE</v>
          </cell>
          <cell r="G453" t="str">
            <v>QBMH</v>
          </cell>
          <cell r="H453" t="str">
            <v>NM2 - Central Plaza</v>
          </cell>
          <cell r="I453" t="str">
            <v>11kV Line</v>
          </cell>
          <cell r="J453">
            <v>1.0434399999999999</v>
          </cell>
          <cell r="K453">
            <v>635000</v>
          </cell>
          <cell r="L453">
            <v>0</v>
          </cell>
          <cell r="M453">
            <v>635000</v>
          </cell>
          <cell r="N453">
            <v>4750266.6201252043</v>
          </cell>
          <cell r="O453">
            <v>0</v>
          </cell>
          <cell r="P453">
            <v>0</v>
          </cell>
          <cell r="Q453">
            <v>0</v>
          </cell>
          <cell r="R453">
            <v>0</v>
          </cell>
          <cell r="S453">
            <v>15864</v>
          </cell>
          <cell r="T453">
            <v>0</v>
          </cell>
          <cell r="U453">
            <v>15602.244000000002</v>
          </cell>
          <cell r="V453">
            <v>261.75600000000003</v>
          </cell>
          <cell r="W453">
            <v>4750266.6201252043</v>
          </cell>
          <cell r="X453">
            <v>0</v>
          </cell>
          <cell r="Y453">
            <v>0</v>
          </cell>
          <cell r="Z453">
            <v>1463042.7943666889</v>
          </cell>
          <cell r="AA453">
            <v>3287223.8257585154</v>
          </cell>
        </row>
        <row r="454">
          <cell r="C454" t="str">
            <v>South East</v>
          </cell>
          <cell r="D454" t="str">
            <v>QB02110261</v>
          </cell>
          <cell r="E454" t="str">
            <v>22/11kV Line</v>
          </cell>
          <cell r="F454" t="str">
            <v>SE</v>
          </cell>
          <cell r="G454" t="str">
            <v>QWLG</v>
          </cell>
          <cell r="H454" t="str">
            <v>Nestle - Gympie - 1</v>
          </cell>
          <cell r="I454" t="str">
            <v>11kV Line</v>
          </cell>
          <cell r="J454">
            <v>1.0434399999999999</v>
          </cell>
          <cell r="K454">
            <v>800999.99999999988</v>
          </cell>
          <cell r="L454">
            <v>209999.99999999988</v>
          </cell>
          <cell r="M454">
            <v>591000</v>
          </cell>
          <cell r="N454">
            <v>10836837.369507406</v>
          </cell>
          <cell r="O454">
            <v>0</v>
          </cell>
          <cell r="P454">
            <v>0</v>
          </cell>
          <cell r="Q454">
            <v>0</v>
          </cell>
          <cell r="R454">
            <v>0</v>
          </cell>
          <cell r="S454">
            <v>23832</v>
          </cell>
          <cell r="T454">
            <v>0</v>
          </cell>
          <cell r="U454">
            <v>23438.772000000001</v>
          </cell>
          <cell r="V454">
            <v>393.22799999999995</v>
          </cell>
          <cell r="W454">
            <v>10836837.369507406</v>
          </cell>
          <cell r="X454">
            <v>0</v>
          </cell>
          <cell r="Y454">
            <v>0</v>
          </cell>
          <cell r="Z454">
            <v>5434841.0433758842</v>
          </cell>
          <cell r="AA454">
            <v>5401996.3261315227</v>
          </cell>
        </row>
        <row r="455">
          <cell r="C455" t="str">
            <v>South East</v>
          </cell>
          <cell r="D455" t="str">
            <v>QB00978302</v>
          </cell>
          <cell r="E455" t="str">
            <v>22/11kV Line</v>
          </cell>
          <cell r="F455" t="str">
            <v>SE</v>
          </cell>
          <cell r="G455" t="str">
            <v>QMGB</v>
          </cell>
          <cell r="H455" t="str">
            <v>Neumann Steel</v>
          </cell>
          <cell r="I455" t="str">
            <v>11kV Line</v>
          </cell>
          <cell r="J455">
            <v>1.0202100000000001</v>
          </cell>
          <cell r="K455">
            <v>0</v>
          </cell>
          <cell r="L455">
            <v>0</v>
          </cell>
          <cell r="M455">
            <v>0</v>
          </cell>
          <cell r="N455">
            <v>3490966.9248286821</v>
          </cell>
          <cell r="O455">
            <v>0</v>
          </cell>
          <cell r="P455">
            <v>0</v>
          </cell>
          <cell r="Q455">
            <v>0</v>
          </cell>
          <cell r="R455">
            <v>0</v>
          </cell>
          <cell r="S455">
            <v>13296</v>
          </cell>
          <cell r="T455">
            <v>0</v>
          </cell>
          <cell r="U455">
            <v>13076.616000000002</v>
          </cell>
          <cell r="V455">
            <v>219.38400000000001</v>
          </cell>
          <cell r="W455">
            <v>3490966.9248286821</v>
          </cell>
          <cell r="X455">
            <v>0</v>
          </cell>
          <cell r="Y455">
            <v>0</v>
          </cell>
          <cell r="Z455">
            <v>934545.65984132746</v>
          </cell>
          <cell r="AA455">
            <v>2556421.2649873546</v>
          </cell>
        </row>
        <row r="456">
          <cell r="C456" t="str">
            <v>South East</v>
          </cell>
          <cell r="D456" t="str">
            <v>QB08002878</v>
          </cell>
          <cell r="E456" t="str">
            <v>22/11kV Line</v>
          </cell>
          <cell r="F456" t="str">
            <v>SE</v>
          </cell>
          <cell r="G456" t="str">
            <v>QMGB</v>
          </cell>
          <cell r="H456" t="str">
            <v>TO1 - Oasis Shopping Centre</v>
          </cell>
          <cell r="I456" t="str">
            <v>11kV Line</v>
          </cell>
          <cell r="J456">
            <v>1.0434399999999999</v>
          </cell>
          <cell r="K456">
            <v>631000</v>
          </cell>
          <cell r="L456">
            <v>0</v>
          </cell>
          <cell r="M456">
            <v>631000</v>
          </cell>
          <cell r="N456">
            <v>7222086.2226067251</v>
          </cell>
          <cell r="O456">
            <v>0</v>
          </cell>
          <cell r="P456">
            <v>0</v>
          </cell>
          <cell r="Q456">
            <v>0</v>
          </cell>
          <cell r="R456">
            <v>0</v>
          </cell>
          <cell r="S456">
            <v>16608</v>
          </cell>
          <cell r="T456">
            <v>0</v>
          </cell>
          <cell r="U456">
            <v>16333.968000000001</v>
          </cell>
          <cell r="V456">
            <v>274.03200000000004</v>
          </cell>
          <cell r="W456">
            <v>7222086.2226067251</v>
          </cell>
          <cell r="X456">
            <v>0</v>
          </cell>
          <cell r="Y456">
            <v>0</v>
          </cell>
          <cell r="Z456">
            <v>3061316.0053098234</v>
          </cell>
          <cell r="AA456">
            <v>4160770.2172969016</v>
          </cell>
        </row>
        <row r="457">
          <cell r="C457" t="str">
            <v>South East</v>
          </cell>
          <cell r="D457" t="str">
            <v>QB11128348</v>
          </cell>
          <cell r="E457" t="str">
            <v>22/11kV Line</v>
          </cell>
          <cell r="F457" t="str">
            <v>SE</v>
          </cell>
          <cell r="G457" t="str">
            <v>QCBW</v>
          </cell>
          <cell r="H457" t="str">
            <v>Suncorp Stadium - 1</v>
          </cell>
          <cell r="I457" t="str">
            <v>11kV Line</v>
          </cell>
          <cell r="J457">
            <v>1.0434399999999999</v>
          </cell>
          <cell r="K457">
            <v>631000</v>
          </cell>
          <cell r="L457">
            <v>0</v>
          </cell>
          <cell r="M457">
            <v>631000</v>
          </cell>
          <cell r="N457">
            <v>3600000</v>
          </cell>
          <cell r="O457">
            <v>0</v>
          </cell>
          <cell r="P457">
            <v>0</v>
          </cell>
          <cell r="Q457">
            <v>0</v>
          </cell>
          <cell r="R457">
            <v>0</v>
          </cell>
          <cell r="S457">
            <v>17628</v>
          </cell>
          <cell r="T457">
            <v>0</v>
          </cell>
          <cell r="U457">
            <v>17337.137999999999</v>
          </cell>
          <cell r="V457">
            <v>290.86200000000002</v>
          </cell>
          <cell r="W457">
            <v>3600000</v>
          </cell>
          <cell r="X457">
            <v>0</v>
          </cell>
          <cell r="Y457">
            <v>0</v>
          </cell>
          <cell r="Z457">
            <v>1631559.3936603828</v>
          </cell>
          <cell r="AA457">
            <v>1968440.6063396174</v>
          </cell>
        </row>
        <row r="458">
          <cell r="C458" t="str">
            <v>South East</v>
          </cell>
          <cell r="D458" t="str">
            <v>3116665139</v>
          </cell>
          <cell r="E458" t="str">
            <v>22/11kV Line</v>
          </cell>
          <cell r="F458" t="str">
            <v>SE</v>
          </cell>
          <cell r="G458" t="str">
            <v>QGDA</v>
          </cell>
          <cell r="H458" t="str">
            <v>Orion SC1 - Springfield</v>
          </cell>
          <cell r="I458" t="str">
            <v>11kV Line</v>
          </cell>
          <cell r="J458">
            <v>1.0202100000000001</v>
          </cell>
          <cell r="K458">
            <v>201000</v>
          </cell>
          <cell r="L458">
            <v>0</v>
          </cell>
          <cell r="M458">
            <v>201000</v>
          </cell>
          <cell r="N458">
            <v>5098142.5898623439</v>
          </cell>
          <cell r="O458">
            <v>0</v>
          </cell>
          <cell r="P458">
            <v>0</v>
          </cell>
          <cell r="Q458">
            <v>0</v>
          </cell>
          <cell r="R458">
            <v>0</v>
          </cell>
          <cell r="S458">
            <v>16140</v>
          </cell>
          <cell r="T458">
            <v>0</v>
          </cell>
          <cell r="U458">
            <v>15873.690000000002</v>
          </cell>
          <cell r="V458">
            <v>266.31000000000006</v>
          </cell>
          <cell r="W458">
            <v>5098142.5898623439</v>
          </cell>
          <cell r="X458">
            <v>0</v>
          </cell>
          <cell r="Y458">
            <v>0</v>
          </cell>
          <cell r="Z458">
            <v>1937206.0102481593</v>
          </cell>
          <cell r="AA458">
            <v>3160936.5796141853</v>
          </cell>
        </row>
        <row r="459">
          <cell r="C459" t="str">
            <v>South East</v>
          </cell>
          <cell r="D459" t="str">
            <v>3115938841</v>
          </cell>
          <cell r="E459" t="str">
            <v>22/11kV Line</v>
          </cell>
          <cell r="F459" t="str">
            <v>SE</v>
          </cell>
          <cell r="G459" t="str">
            <v>QGDA</v>
          </cell>
          <cell r="H459" t="str">
            <v>Orion SC2 - Springfield</v>
          </cell>
          <cell r="I459" t="str">
            <v>11kV Line</v>
          </cell>
          <cell r="J459">
            <v>1.0202100000000001</v>
          </cell>
          <cell r="K459">
            <v>201000</v>
          </cell>
          <cell r="L459">
            <v>0</v>
          </cell>
          <cell r="M459">
            <v>201000</v>
          </cell>
          <cell r="N459">
            <v>11992907.699999999</v>
          </cell>
          <cell r="O459">
            <v>0</v>
          </cell>
          <cell r="P459">
            <v>0</v>
          </cell>
          <cell r="Q459">
            <v>0</v>
          </cell>
          <cell r="R459">
            <v>0</v>
          </cell>
          <cell r="S459">
            <v>29834.275399999999</v>
          </cell>
          <cell r="T459">
            <v>0</v>
          </cell>
          <cell r="U459">
            <v>29342.009855900003</v>
          </cell>
          <cell r="V459">
            <v>492.26554409999994</v>
          </cell>
          <cell r="W459">
            <v>11992907.699999999</v>
          </cell>
          <cell r="X459">
            <v>0</v>
          </cell>
          <cell r="Y459">
            <v>0</v>
          </cell>
          <cell r="Z459">
            <v>4986064.4999999981</v>
          </cell>
          <cell r="AA459">
            <v>7006843.2000000011</v>
          </cell>
        </row>
        <row r="460">
          <cell r="C460" t="str">
            <v>South East</v>
          </cell>
          <cell r="D460" t="str">
            <v>QB06018289</v>
          </cell>
          <cell r="E460" t="str">
            <v>22/11kV Line</v>
          </cell>
          <cell r="F460" t="str">
            <v>SE</v>
          </cell>
          <cell r="G460" t="str">
            <v>QRLD</v>
          </cell>
          <cell r="H460" t="str">
            <v>CSR - PGH Clay Bricks &amp; Pavers</v>
          </cell>
          <cell r="I460" t="str">
            <v>11kV Line</v>
          </cell>
          <cell r="J460">
            <v>1.0434399999999999</v>
          </cell>
          <cell r="K460">
            <v>653000</v>
          </cell>
          <cell r="L460">
            <v>0</v>
          </cell>
          <cell r="M460">
            <v>653000</v>
          </cell>
          <cell r="N460">
            <v>8313621.2999999998</v>
          </cell>
          <cell r="O460">
            <v>0</v>
          </cell>
          <cell r="P460">
            <v>0</v>
          </cell>
          <cell r="Q460">
            <v>0</v>
          </cell>
          <cell r="R460">
            <v>0</v>
          </cell>
          <cell r="S460">
            <v>18666.6888</v>
          </cell>
          <cell r="T460">
            <v>0</v>
          </cell>
          <cell r="U460">
            <v>18358.688434799999</v>
          </cell>
          <cell r="V460">
            <v>308.00036520000003</v>
          </cell>
          <cell r="W460">
            <v>8313621.2999999998</v>
          </cell>
          <cell r="X460">
            <v>0</v>
          </cell>
          <cell r="Y460">
            <v>0</v>
          </cell>
          <cell r="Z460">
            <v>4399606.9000000004</v>
          </cell>
          <cell r="AA460">
            <v>3914014.3999999994</v>
          </cell>
        </row>
        <row r="461">
          <cell r="C461" t="str">
            <v>South East</v>
          </cell>
          <cell r="D461" t="str">
            <v>QB03674304</v>
          </cell>
          <cell r="E461" t="str">
            <v>22/11kV Line</v>
          </cell>
          <cell r="F461" t="str">
            <v>SE</v>
          </cell>
          <cell r="G461" t="str">
            <v>QMRE</v>
          </cell>
          <cell r="H461" t="str">
            <v>Versacold - 2</v>
          </cell>
          <cell r="I461" t="str">
            <v>11kV Line</v>
          </cell>
          <cell r="J461">
            <v>1.0434399999999999</v>
          </cell>
          <cell r="K461">
            <v>445000</v>
          </cell>
          <cell r="L461">
            <v>0</v>
          </cell>
          <cell r="M461">
            <v>445000</v>
          </cell>
          <cell r="N461">
            <v>9090545.4198160004</v>
          </cell>
          <cell r="O461">
            <v>0</v>
          </cell>
          <cell r="P461">
            <v>0</v>
          </cell>
          <cell r="Q461">
            <v>0</v>
          </cell>
          <cell r="R461">
            <v>0</v>
          </cell>
          <cell r="S461">
            <v>15348</v>
          </cell>
          <cell r="T461">
            <v>0</v>
          </cell>
          <cell r="U461">
            <v>15094.758000000002</v>
          </cell>
          <cell r="V461">
            <v>253.24200000000002</v>
          </cell>
          <cell r="W461">
            <v>9090545.4198160004</v>
          </cell>
          <cell r="X461">
            <v>0</v>
          </cell>
          <cell r="Y461">
            <v>0</v>
          </cell>
          <cell r="Z461">
            <v>4824288.7300853273</v>
          </cell>
          <cell r="AA461">
            <v>4266256.6897306731</v>
          </cell>
        </row>
        <row r="462">
          <cell r="C462" t="str">
            <v>South East</v>
          </cell>
          <cell r="D462" t="str">
            <v>QB01531913</v>
          </cell>
          <cell r="E462" t="str">
            <v>22/11kV Line</v>
          </cell>
          <cell r="F462" t="str">
            <v>SE</v>
          </cell>
          <cell r="G462" t="str">
            <v>QMAR</v>
          </cell>
          <cell r="H462" t="str">
            <v>CPT2 - Paradise Centre</v>
          </cell>
          <cell r="I462" t="str">
            <v>11kV Line</v>
          </cell>
          <cell r="J462">
            <v>1.0434399999999999</v>
          </cell>
          <cell r="K462">
            <v>980000</v>
          </cell>
          <cell r="L462">
            <v>0</v>
          </cell>
          <cell r="M462">
            <v>980000</v>
          </cell>
          <cell r="N462">
            <v>11560942.622585192</v>
          </cell>
          <cell r="O462">
            <v>0</v>
          </cell>
          <cell r="P462">
            <v>0</v>
          </cell>
          <cell r="Q462">
            <v>0</v>
          </cell>
          <cell r="R462">
            <v>0</v>
          </cell>
          <cell r="S462">
            <v>23676</v>
          </cell>
          <cell r="T462">
            <v>0</v>
          </cell>
          <cell r="U462">
            <v>23285.346000000001</v>
          </cell>
          <cell r="V462">
            <v>390.65400000000005</v>
          </cell>
          <cell r="W462">
            <v>11560942.622585192</v>
          </cell>
          <cell r="X462">
            <v>0</v>
          </cell>
          <cell r="Y462">
            <v>0</v>
          </cell>
          <cell r="Z462">
            <v>5351667.7490415657</v>
          </cell>
          <cell r="AA462">
            <v>6209274.8735436276</v>
          </cell>
        </row>
        <row r="463">
          <cell r="C463" t="str">
            <v>South East</v>
          </cell>
          <cell r="D463" t="str">
            <v>QB07187718</v>
          </cell>
          <cell r="E463" t="str">
            <v>22/11kV Line</v>
          </cell>
          <cell r="F463" t="str">
            <v>SE</v>
          </cell>
          <cell r="G463" t="str">
            <v>QGDA</v>
          </cell>
          <cell r="H463" t="str">
            <v>Paradise Food Industries - 1</v>
          </cell>
          <cell r="I463" t="str">
            <v>11kV Line</v>
          </cell>
          <cell r="J463">
            <v>1.0434399999999999</v>
          </cell>
          <cell r="K463">
            <v>600000</v>
          </cell>
          <cell r="L463">
            <v>0</v>
          </cell>
          <cell r="M463">
            <v>600000</v>
          </cell>
          <cell r="N463">
            <v>7426468.0653032148</v>
          </cell>
          <cell r="O463">
            <v>0</v>
          </cell>
          <cell r="P463">
            <v>0</v>
          </cell>
          <cell r="Q463">
            <v>0</v>
          </cell>
          <cell r="R463">
            <v>0</v>
          </cell>
          <cell r="S463">
            <v>15996</v>
          </cell>
          <cell r="T463">
            <v>0</v>
          </cell>
          <cell r="U463">
            <v>15732.065999999999</v>
          </cell>
          <cell r="V463">
            <v>263.93400000000003</v>
          </cell>
          <cell r="W463">
            <v>7426468.0653032148</v>
          </cell>
          <cell r="X463">
            <v>0</v>
          </cell>
          <cell r="Y463">
            <v>0</v>
          </cell>
          <cell r="Z463">
            <v>3243640.1051198319</v>
          </cell>
          <cell r="AA463">
            <v>4182827.960183383</v>
          </cell>
        </row>
        <row r="464">
          <cell r="C464" t="str">
            <v>South East</v>
          </cell>
          <cell r="D464" t="str">
            <v>QB03674053</v>
          </cell>
          <cell r="E464" t="str">
            <v>22/11kV Line</v>
          </cell>
          <cell r="F464" t="str">
            <v>SE</v>
          </cell>
          <cell r="G464" t="str">
            <v>QBMH</v>
          </cell>
          <cell r="H464" t="str">
            <v>Parliamentary Service Commission</v>
          </cell>
          <cell r="I464" t="str">
            <v>11kV Line</v>
          </cell>
          <cell r="J464">
            <v>1.0434399999999999</v>
          </cell>
          <cell r="K464">
            <v>598000</v>
          </cell>
          <cell r="L464">
            <v>0</v>
          </cell>
          <cell r="M464">
            <v>598000</v>
          </cell>
          <cell r="N464">
            <v>3988819.2537307036</v>
          </cell>
          <cell r="O464">
            <v>0</v>
          </cell>
          <cell r="P464">
            <v>0</v>
          </cell>
          <cell r="Q464">
            <v>0</v>
          </cell>
          <cell r="R464">
            <v>0</v>
          </cell>
          <cell r="S464">
            <v>11868</v>
          </cell>
          <cell r="T464">
            <v>0</v>
          </cell>
          <cell r="U464">
            <v>11672.178</v>
          </cell>
          <cell r="V464">
            <v>195.822</v>
          </cell>
          <cell r="W464">
            <v>3988819.2537307036</v>
          </cell>
          <cell r="X464">
            <v>0</v>
          </cell>
          <cell r="Y464">
            <v>0</v>
          </cell>
          <cell r="Z464">
            <v>1556442.2474425139</v>
          </cell>
          <cell r="AA464">
            <v>2432377.0062881894</v>
          </cell>
        </row>
        <row r="465">
          <cell r="C465" t="str">
            <v>South East</v>
          </cell>
          <cell r="D465" t="str">
            <v>QB08884536</v>
          </cell>
          <cell r="E465" t="str">
            <v>22/11kV Line</v>
          </cell>
          <cell r="F465" t="str">
            <v>SE</v>
          </cell>
          <cell r="G465" t="str">
            <v>QSPN</v>
          </cell>
          <cell r="H465" t="str">
            <v>YF12 - Peninsula Fair Shopping Centre</v>
          </cell>
          <cell r="I465" t="str">
            <v>11kV Line</v>
          </cell>
          <cell r="J465">
            <v>1.0434399999999999</v>
          </cell>
          <cell r="K465">
            <v>421000</v>
          </cell>
          <cell r="L465">
            <v>0</v>
          </cell>
          <cell r="M465">
            <v>421000</v>
          </cell>
          <cell r="N465">
            <v>3729129.0999999987</v>
          </cell>
          <cell r="O465">
            <v>0</v>
          </cell>
          <cell r="P465">
            <v>0</v>
          </cell>
          <cell r="Q465">
            <v>0</v>
          </cell>
          <cell r="R465">
            <v>0</v>
          </cell>
          <cell r="S465">
            <v>12861.1728</v>
          </cell>
          <cell r="T465">
            <v>0</v>
          </cell>
          <cell r="U465">
            <v>12648.963448800001</v>
          </cell>
          <cell r="V465">
            <v>212.20935120000001</v>
          </cell>
          <cell r="W465">
            <v>3729129.0999999987</v>
          </cell>
          <cell r="X465">
            <v>0</v>
          </cell>
          <cell r="Y465">
            <v>0</v>
          </cell>
          <cell r="Z465">
            <v>1280729.8999999994</v>
          </cell>
          <cell r="AA465">
            <v>2448399.1999999993</v>
          </cell>
        </row>
        <row r="466">
          <cell r="C466" t="str">
            <v>South East</v>
          </cell>
          <cell r="D466" t="str">
            <v>QB07684185</v>
          </cell>
          <cell r="E466" t="str">
            <v>22/11kV Line</v>
          </cell>
          <cell r="F466" t="str">
            <v>SE</v>
          </cell>
          <cell r="G466" t="str">
            <v>QMRE</v>
          </cell>
          <cell r="H466" t="str">
            <v>Cathedral Square Brisbane</v>
          </cell>
          <cell r="I466" t="str">
            <v>11kV Line</v>
          </cell>
          <cell r="J466">
            <v>1.0434399999999999</v>
          </cell>
          <cell r="K466">
            <v>635000</v>
          </cell>
          <cell r="L466">
            <v>0</v>
          </cell>
          <cell r="M466">
            <v>635000</v>
          </cell>
          <cell r="N466">
            <v>3255407.6423929702</v>
          </cell>
          <cell r="O466">
            <v>0</v>
          </cell>
          <cell r="P466">
            <v>0</v>
          </cell>
          <cell r="Q466">
            <v>0</v>
          </cell>
          <cell r="R466">
            <v>0</v>
          </cell>
          <cell r="S466">
            <v>10680</v>
          </cell>
          <cell r="T466">
            <v>0</v>
          </cell>
          <cell r="U466">
            <v>10503.78</v>
          </cell>
          <cell r="V466">
            <v>176.22</v>
          </cell>
          <cell r="W466">
            <v>3255407.6423929702</v>
          </cell>
          <cell r="X466">
            <v>0</v>
          </cell>
          <cell r="Y466">
            <v>0</v>
          </cell>
          <cell r="Z466">
            <v>1112517.3102138536</v>
          </cell>
          <cell r="AA466">
            <v>2142890.3321791166</v>
          </cell>
        </row>
        <row r="467">
          <cell r="C467" t="str">
            <v>South East</v>
          </cell>
          <cell r="D467" t="str">
            <v>QB12473332</v>
          </cell>
          <cell r="E467" t="str">
            <v>22/11kV Line</v>
          </cell>
          <cell r="F467" t="str">
            <v>SE</v>
          </cell>
          <cell r="G467" t="str">
            <v>QMGB</v>
          </cell>
          <cell r="H467" t="str">
            <v>Phoenician East And North Tower</v>
          </cell>
          <cell r="I467" t="str">
            <v>11kV Line</v>
          </cell>
          <cell r="J467">
            <v>1.0434399999999999</v>
          </cell>
          <cell r="K467">
            <v>210000</v>
          </cell>
          <cell r="L467">
            <v>0</v>
          </cell>
          <cell r="M467">
            <v>210000</v>
          </cell>
          <cell r="N467">
            <v>3093349.9013193878</v>
          </cell>
          <cell r="O467">
            <v>0</v>
          </cell>
          <cell r="P467">
            <v>0</v>
          </cell>
          <cell r="Q467">
            <v>0</v>
          </cell>
          <cell r="R467">
            <v>0</v>
          </cell>
          <cell r="S467">
            <v>6936</v>
          </cell>
          <cell r="T467">
            <v>0</v>
          </cell>
          <cell r="U467">
            <v>6821.5560000000005</v>
          </cell>
          <cell r="V467">
            <v>114.44400000000002</v>
          </cell>
          <cell r="W467">
            <v>3093349.9013193878</v>
          </cell>
          <cell r="X467">
            <v>0</v>
          </cell>
          <cell r="Y467">
            <v>0</v>
          </cell>
          <cell r="Z467">
            <v>1445542.8102944393</v>
          </cell>
          <cell r="AA467">
            <v>1647807.0910249487</v>
          </cell>
        </row>
        <row r="468">
          <cell r="C468" t="str">
            <v>South East</v>
          </cell>
          <cell r="D468" t="str">
            <v>3114250675</v>
          </cell>
          <cell r="E468" t="str">
            <v>22/11kV Line</v>
          </cell>
          <cell r="F468" t="str">
            <v>SE</v>
          </cell>
          <cell r="G468" t="str">
            <v>QLGH</v>
          </cell>
          <cell r="H468" t="str">
            <v>Hanson Australia (Wolfdene Quarry)</v>
          </cell>
          <cell r="I468" t="str">
            <v>11kV Line</v>
          </cell>
          <cell r="J468">
            <v>1.0202100000000001</v>
          </cell>
          <cell r="K468">
            <v>1303000</v>
          </cell>
          <cell r="L468">
            <v>0</v>
          </cell>
          <cell r="M468">
            <v>1303000</v>
          </cell>
          <cell r="N468">
            <v>5889895.4492297396</v>
          </cell>
          <cell r="O468">
            <v>0</v>
          </cell>
          <cell r="P468">
            <v>0</v>
          </cell>
          <cell r="Q468">
            <v>0</v>
          </cell>
          <cell r="R468">
            <v>0</v>
          </cell>
          <cell r="S468">
            <v>30516</v>
          </cell>
          <cell r="T468">
            <v>0</v>
          </cell>
          <cell r="U468">
            <v>30012.486000000001</v>
          </cell>
          <cell r="V468">
            <v>503.51400000000001</v>
          </cell>
          <cell r="W468">
            <v>5889895.4492297396</v>
          </cell>
          <cell r="X468">
            <v>0</v>
          </cell>
          <cell r="Y468">
            <v>0</v>
          </cell>
          <cell r="Z468">
            <v>984103.22276523092</v>
          </cell>
          <cell r="AA468">
            <v>4905792.2264645081</v>
          </cell>
        </row>
        <row r="469">
          <cell r="C469" t="str">
            <v>South East</v>
          </cell>
          <cell r="D469" t="str">
            <v>QB08301140</v>
          </cell>
          <cell r="E469" t="str">
            <v>22/11kV Line</v>
          </cell>
          <cell r="F469" t="str">
            <v>SE</v>
          </cell>
          <cell r="G469" t="str">
            <v>QSPN</v>
          </cell>
          <cell r="H469" t="str">
            <v>David Moss Qld Pty Ltd (PPI Industries Geebung 1)</v>
          </cell>
          <cell r="I469" t="str">
            <v>11kV Line</v>
          </cell>
          <cell r="J469">
            <v>1.0434399999999999</v>
          </cell>
          <cell r="K469">
            <v>211000</v>
          </cell>
          <cell r="L469">
            <v>0</v>
          </cell>
          <cell r="M469">
            <v>211000</v>
          </cell>
          <cell r="N469">
            <v>3295563.5887298384</v>
          </cell>
          <cell r="O469">
            <v>0</v>
          </cell>
          <cell r="P469">
            <v>0</v>
          </cell>
          <cell r="Q469">
            <v>0</v>
          </cell>
          <cell r="R469">
            <v>0</v>
          </cell>
          <cell r="S469">
            <v>11052</v>
          </cell>
          <cell r="T469">
            <v>0</v>
          </cell>
          <cell r="U469">
            <v>10869.642</v>
          </cell>
          <cell r="V469">
            <v>182.358</v>
          </cell>
          <cell r="W469">
            <v>3295563.5887298384</v>
          </cell>
          <cell r="X469">
            <v>0</v>
          </cell>
          <cell r="Y469">
            <v>0</v>
          </cell>
          <cell r="Z469">
            <v>1481025.1512797535</v>
          </cell>
          <cell r="AA469">
            <v>1814538.4374500848</v>
          </cell>
        </row>
        <row r="470">
          <cell r="C470" t="str">
            <v>South East</v>
          </cell>
          <cell r="D470" t="str">
            <v>QB04267818</v>
          </cell>
          <cell r="E470" t="str">
            <v>22/11kV Line</v>
          </cell>
          <cell r="F470" t="str">
            <v>SE</v>
          </cell>
          <cell r="G470" t="str">
            <v>QRLD</v>
          </cell>
          <cell r="H470" t="str">
            <v>Progress Press</v>
          </cell>
          <cell r="I470" t="str">
            <v>11kV Line</v>
          </cell>
          <cell r="J470">
            <v>1.0434399999999999</v>
          </cell>
          <cell r="K470">
            <v>850000</v>
          </cell>
          <cell r="L470">
            <v>0</v>
          </cell>
          <cell r="M470">
            <v>850000</v>
          </cell>
          <cell r="N470">
            <v>630789.51492161094</v>
          </cell>
          <cell r="O470">
            <v>0</v>
          </cell>
          <cell r="P470">
            <v>0</v>
          </cell>
          <cell r="Q470">
            <v>0</v>
          </cell>
          <cell r="R470">
            <v>0</v>
          </cell>
          <cell r="S470">
            <v>3288</v>
          </cell>
          <cell r="T470">
            <v>0</v>
          </cell>
          <cell r="U470">
            <v>3233.7479999999996</v>
          </cell>
          <cell r="V470">
            <v>54.251999999999995</v>
          </cell>
          <cell r="W470">
            <v>630789.51492161094</v>
          </cell>
          <cell r="X470">
            <v>0</v>
          </cell>
          <cell r="Y470">
            <v>0</v>
          </cell>
          <cell r="Z470">
            <v>144612.57778450122</v>
          </cell>
          <cell r="AA470">
            <v>486176.93713710975</v>
          </cell>
        </row>
        <row r="471">
          <cell r="C471" t="str">
            <v>South East</v>
          </cell>
          <cell r="D471" t="str">
            <v>3116151402</v>
          </cell>
          <cell r="E471" t="str">
            <v>22/11kV Line</v>
          </cell>
          <cell r="F471" t="str">
            <v>SE</v>
          </cell>
          <cell r="G471" t="str">
            <v>QLGH</v>
          </cell>
          <cell r="H471" t="str">
            <v>LM2 - PRT Bottle Manufacturing</v>
          </cell>
          <cell r="I471" t="str">
            <v>11kV Line</v>
          </cell>
          <cell r="J471">
            <v>1.0434399999999999</v>
          </cell>
          <cell r="K471">
            <v>221000</v>
          </cell>
          <cell r="L471">
            <v>0</v>
          </cell>
          <cell r="M471">
            <v>221000</v>
          </cell>
          <cell r="N471">
            <v>1000</v>
          </cell>
          <cell r="O471">
            <v>0</v>
          </cell>
          <cell r="P471">
            <v>0</v>
          </cell>
          <cell r="Q471">
            <v>0</v>
          </cell>
          <cell r="R471">
            <v>0</v>
          </cell>
          <cell r="S471">
            <v>60</v>
          </cell>
          <cell r="T471">
            <v>0</v>
          </cell>
          <cell r="U471">
            <v>59.010000000000005</v>
          </cell>
          <cell r="V471">
            <v>0.99</v>
          </cell>
          <cell r="W471">
            <v>1000</v>
          </cell>
          <cell r="X471">
            <v>0</v>
          </cell>
          <cell r="Y471">
            <v>0</v>
          </cell>
          <cell r="Z471">
            <v>508.27916963254268</v>
          </cell>
          <cell r="AA471">
            <v>491.72083036745738</v>
          </cell>
        </row>
        <row r="472">
          <cell r="C472" t="str">
            <v>South East</v>
          </cell>
          <cell r="D472" t="str">
            <v>QB04076486</v>
          </cell>
          <cell r="E472" t="str">
            <v>22/11kV Line</v>
          </cell>
          <cell r="F472" t="str">
            <v>SE</v>
          </cell>
          <cell r="G472" t="str">
            <v>QBMH</v>
          </cell>
          <cell r="H472" t="str">
            <v>Qld DPW - Mineral House - DPW201</v>
          </cell>
          <cell r="I472" t="str">
            <v>11kV Line</v>
          </cell>
          <cell r="J472">
            <v>1.0434399999999999</v>
          </cell>
          <cell r="K472">
            <v>635000</v>
          </cell>
          <cell r="L472">
            <v>0</v>
          </cell>
          <cell r="M472">
            <v>635000</v>
          </cell>
          <cell r="N472">
            <v>5281158.0926822806</v>
          </cell>
          <cell r="O472">
            <v>0</v>
          </cell>
          <cell r="P472">
            <v>0</v>
          </cell>
          <cell r="Q472">
            <v>0</v>
          </cell>
          <cell r="R472">
            <v>0</v>
          </cell>
          <cell r="S472">
            <v>19236</v>
          </cell>
          <cell r="T472">
            <v>0</v>
          </cell>
          <cell r="U472">
            <v>18918.606</v>
          </cell>
          <cell r="V472">
            <v>317.39400000000001</v>
          </cell>
          <cell r="W472">
            <v>5281158.0926822806</v>
          </cell>
          <cell r="X472">
            <v>0</v>
          </cell>
          <cell r="Y472">
            <v>0</v>
          </cell>
          <cell r="Z472">
            <v>1793867.8829430921</v>
          </cell>
          <cell r="AA472">
            <v>3487290.2097391891</v>
          </cell>
        </row>
        <row r="473">
          <cell r="C473" t="str">
            <v>South East</v>
          </cell>
          <cell r="D473" t="str">
            <v>QB03187781</v>
          </cell>
          <cell r="E473" t="str">
            <v>22/11kV Line</v>
          </cell>
          <cell r="F473" t="str">
            <v>SE</v>
          </cell>
          <cell r="G473" t="str">
            <v>QSPN</v>
          </cell>
          <cell r="H473" t="str">
            <v>Powerlink Virginia</v>
          </cell>
          <cell r="I473" t="str">
            <v>11kV Line</v>
          </cell>
          <cell r="J473">
            <v>1.0434399999999999</v>
          </cell>
          <cell r="K473">
            <v>591000</v>
          </cell>
          <cell r="L473">
            <v>0</v>
          </cell>
          <cell r="M473">
            <v>591000</v>
          </cell>
          <cell r="N473">
            <v>2842531.6680000001</v>
          </cell>
          <cell r="O473">
            <v>0</v>
          </cell>
          <cell r="P473">
            <v>0</v>
          </cell>
          <cell r="Q473">
            <v>0</v>
          </cell>
          <cell r="R473">
            <v>0</v>
          </cell>
          <cell r="S473">
            <v>9800.4878000000008</v>
          </cell>
          <cell r="T473">
            <v>0</v>
          </cell>
          <cell r="U473">
            <v>9638.7797513000005</v>
          </cell>
          <cell r="V473">
            <v>161.70804870000003</v>
          </cell>
          <cell r="W473">
            <v>2842531.6680000001</v>
          </cell>
          <cell r="X473">
            <v>0</v>
          </cell>
          <cell r="Y473">
            <v>0</v>
          </cell>
          <cell r="Z473">
            <v>1031484.858</v>
          </cell>
          <cell r="AA473">
            <v>1811046.8099999998</v>
          </cell>
        </row>
        <row r="474">
          <cell r="C474" t="str">
            <v>South East</v>
          </cell>
          <cell r="D474" t="str">
            <v>QB07966571</v>
          </cell>
          <cell r="E474" t="str">
            <v>22/11kV Line</v>
          </cell>
          <cell r="F474" t="str">
            <v>SE</v>
          </cell>
          <cell r="G474" t="str">
            <v>QRLE</v>
          </cell>
          <cell r="H474" t="str">
            <v>Queensland Health - Scientific Services - QH113</v>
          </cell>
          <cell r="I474" t="str">
            <v>11kV Line</v>
          </cell>
          <cell r="J474">
            <v>1.0434399999999999</v>
          </cell>
          <cell r="K474">
            <v>1999000</v>
          </cell>
          <cell r="L474">
            <v>0</v>
          </cell>
          <cell r="M474">
            <v>1999000</v>
          </cell>
          <cell r="N474">
            <v>11796361.738915788</v>
          </cell>
          <cell r="O474">
            <v>0</v>
          </cell>
          <cell r="P474">
            <v>0</v>
          </cell>
          <cell r="Q474">
            <v>0</v>
          </cell>
          <cell r="R474">
            <v>0</v>
          </cell>
          <cell r="S474">
            <v>24228</v>
          </cell>
          <cell r="T474">
            <v>0</v>
          </cell>
          <cell r="U474">
            <v>23828.238000000001</v>
          </cell>
          <cell r="V474">
            <v>399.76200000000006</v>
          </cell>
          <cell r="W474">
            <v>11796361.738915788</v>
          </cell>
          <cell r="X474">
            <v>0</v>
          </cell>
          <cell r="Y474">
            <v>0</v>
          </cell>
          <cell r="Z474">
            <v>5847754.179571786</v>
          </cell>
          <cell r="AA474">
            <v>5948607.559344002</v>
          </cell>
        </row>
        <row r="475">
          <cell r="C475" t="str">
            <v>South East</v>
          </cell>
          <cell r="D475" t="str">
            <v>QB08041938</v>
          </cell>
          <cell r="E475" t="str">
            <v>22/11kV Line</v>
          </cell>
          <cell r="F475" t="str">
            <v>SE</v>
          </cell>
          <cell r="G475" t="str">
            <v>QCBW</v>
          </cell>
          <cell r="H475" t="str">
            <v>Qld Police Roma Street</v>
          </cell>
          <cell r="I475" t="str">
            <v>11kV Line</v>
          </cell>
          <cell r="J475">
            <v>1.0434399999999999</v>
          </cell>
          <cell r="K475">
            <v>842000</v>
          </cell>
          <cell r="L475">
            <v>0</v>
          </cell>
          <cell r="M475">
            <v>842000</v>
          </cell>
          <cell r="N475">
            <v>9393961.2435891032</v>
          </cell>
          <cell r="O475">
            <v>0</v>
          </cell>
          <cell r="P475">
            <v>0</v>
          </cell>
          <cell r="Q475">
            <v>0</v>
          </cell>
          <cell r="R475">
            <v>0</v>
          </cell>
          <cell r="S475">
            <v>17928</v>
          </cell>
          <cell r="T475">
            <v>0</v>
          </cell>
          <cell r="U475">
            <v>17632.188000000002</v>
          </cell>
          <cell r="V475">
            <v>295.81200000000001</v>
          </cell>
          <cell r="W475">
            <v>9393961.2435891032</v>
          </cell>
          <cell r="X475">
            <v>0</v>
          </cell>
          <cell r="Y475">
            <v>0</v>
          </cell>
          <cell r="Z475">
            <v>4499846.6512800697</v>
          </cell>
          <cell r="AA475">
            <v>4894114.5923090335</v>
          </cell>
        </row>
        <row r="476">
          <cell r="C476" t="str">
            <v>South East</v>
          </cell>
          <cell r="D476" t="str">
            <v>QB06652328</v>
          </cell>
          <cell r="E476" t="str">
            <v>22/11kV Line</v>
          </cell>
          <cell r="F476" t="str">
            <v>SE</v>
          </cell>
          <cell r="G476" t="str">
            <v>QBMH</v>
          </cell>
          <cell r="H476" t="str">
            <v>Qld DPW - Minerals &amp; Energy - DPW210</v>
          </cell>
          <cell r="I476" t="str">
            <v>11kV Line</v>
          </cell>
          <cell r="J476">
            <v>1.0434399999999999</v>
          </cell>
          <cell r="K476">
            <v>635000</v>
          </cell>
          <cell r="L476">
            <v>0</v>
          </cell>
          <cell r="M476">
            <v>635000</v>
          </cell>
          <cell r="N476">
            <v>3291576.8548801569</v>
          </cell>
          <cell r="O476">
            <v>0</v>
          </cell>
          <cell r="P476">
            <v>0</v>
          </cell>
          <cell r="Q476">
            <v>0</v>
          </cell>
          <cell r="R476">
            <v>0</v>
          </cell>
          <cell r="S476">
            <v>11736</v>
          </cell>
          <cell r="T476">
            <v>0</v>
          </cell>
          <cell r="U476">
            <v>11542.356</v>
          </cell>
          <cell r="V476">
            <v>193.64400000000001</v>
          </cell>
          <cell r="W476">
            <v>3291576.8548801569</v>
          </cell>
          <cell r="X476">
            <v>0</v>
          </cell>
          <cell r="Y476">
            <v>0</v>
          </cell>
          <cell r="Z476">
            <v>949085.16256895359</v>
          </cell>
          <cell r="AA476">
            <v>2342491.6923112036</v>
          </cell>
        </row>
        <row r="477">
          <cell r="C477" t="str">
            <v>South East</v>
          </cell>
          <cell r="D477" t="str">
            <v>QB04065158</v>
          </cell>
          <cell r="E477" t="str">
            <v>22/11kV Line</v>
          </cell>
          <cell r="F477" t="str">
            <v>SE</v>
          </cell>
          <cell r="G477" t="str">
            <v>QMRE</v>
          </cell>
          <cell r="H477" t="str">
            <v>Quadra Pacific</v>
          </cell>
          <cell r="I477" t="str">
            <v>11kV Line</v>
          </cell>
          <cell r="J477">
            <v>1.0434399999999999</v>
          </cell>
          <cell r="K477">
            <v>589000</v>
          </cell>
          <cell r="L477">
            <v>0</v>
          </cell>
          <cell r="M477">
            <v>589000</v>
          </cell>
          <cell r="N477">
            <v>3160905.75</v>
          </cell>
          <cell r="O477">
            <v>0</v>
          </cell>
          <cell r="P477">
            <v>0</v>
          </cell>
          <cell r="Q477">
            <v>0</v>
          </cell>
          <cell r="R477">
            <v>0</v>
          </cell>
          <cell r="S477">
            <v>8595.4</v>
          </cell>
          <cell r="T477">
            <v>0</v>
          </cell>
          <cell r="U477">
            <v>8453.5758999999998</v>
          </cell>
          <cell r="V477">
            <v>141.82410000000002</v>
          </cell>
          <cell r="W477">
            <v>3160905.75</v>
          </cell>
          <cell r="X477">
            <v>0</v>
          </cell>
          <cell r="Y477">
            <v>0</v>
          </cell>
          <cell r="Z477">
            <v>1084964.4000000001</v>
          </cell>
          <cell r="AA477">
            <v>2075941.3499999999</v>
          </cell>
        </row>
        <row r="478">
          <cell r="C478" t="str">
            <v>South East</v>
          </cell>
          <cell r="D478" t="str">
            <v>QB08952906</v>
          </cell>
          <cell r="E478" t="str">
            <v>22/11kV Line</v>
          </cell>
          <cell r="F478" t="str">
            <v>SE</v>
          </cell>
          <cell r="G478" t="str">
            <v>QMGB</v>
          </cell>
          <cell r="H478" t="str">
            <v>GF1 - Quality Bakers - Burleigh Heads</v>
          </cell>
          <cell r="I478" t="str">
            <v>11kV Line</v>
          </cell>
          <cell r="J478">
            <v>1.0434399999999999</v>
          </cell>
          <cell r="K478">
            <v>216000</v>
          </cell>
          <cell r="L478">
            <v>0</v>
          </cell>
          <cell r="M478">
            <v>216000</v>
          </cell>
          <cell r="N478">
            <v>5104693.946383168</v>
          </cell>
          <cell r="O478">
            <v>0</v>
          </cell>
          <cell r="P478">
            <v>0</v>
          </cell>
          <cell r="Q478">
            <v>0</v>
          </cell>
          <cell r="R478">
            <v>0</v>
          </cell>
          <cell r="S478">
            <v>9072</v>
          </cell>
          <cell r="T478">
            <v>0</v>
          </cell>
          <cell r="U478">
            <v>8922.3120000000017</v>
          </cell>
          <cell r="V478">
            <v>149.68799999999999</v>
          </cell>
          <cell r="W478">
            <v>5104693.946383168</v>
          </cell>
          <cell r="X478">
            <v>0</v>
          </cell>
          <cell r="Y478">
            <v>0</v>
          </cell>
          <cell r="Z478">
            <v>2628920.7801866471</v>
          </cell>
          <cell r="AA478">
            <v>2475773.1661965209</v>
          </cell>
        </row>
        <row r="479">
          <cell r="C479" t="str">
            <v>South East</v>
          </cell>
          <cell r="D479" t="str">
            <v>QB11803738</v>
          </cell>
          <cell r="E479" t="str">
            <v>22/11kV Line</v>
          </cell>
          <cell r="F479" t="str">
            <v>SE</v>
          </cell>
          <cell r="G479" t="str">
            <v>QCBW</v>
          </cell>
          <cell r="H479" t="str">
            <v>Queen Adelaide Building</v>
          </cell>
          <cell r="I479" t="str">
            <v>11kV Line</v>
          </cell>
          <cell r="J479">
            <v>1.0434399999999999</v>
          </cell>
          <cell r="K479">
            <v>423000</v>
          </cell>
          <cell r="L479">
            <v>0</v>
          </cell>
          <cell r="M479">
            <v>423000</v>
          </cell>
          <cell r="N479">
            <v>2290127.5528433425</v>
          </cell>
          <cell r="O479">
            <v>0</v>
          </cell>
          <cell r="P479">
            <v>0</v>
          </cell>
          <cell r="Q479">
            <v>0</v>
          </cell>
          <cell r="R479">
            <v>0</v>
          </cell>
          <cell r="S479">
            <v>7740</v>
          </cell>
          <cell r="T479">
            <v>0</v>
          </cell>
          <cell r="U479">
            <v>7612.2900000000009</v>
          </cell>
          <cell r="V479">
            <v>127.71000000000001</v>
          </cell>
          <cell r="W479">
            <v>2290127.5528433425</v>
          </cell>
          <cell r="X479">
            <v>0</v>
          </cell>
          <cell r="Y479">
            <v>0</v>
          </cell>
          <cell r="Z479">
            <v>779365.45104136795</v>
          </cell>
          <cell r="AA479">
            <v>1510762.1018019747</v>
          </cell>
        </row>
        <row r="480">
          <cell r="C480" t="str">
            <v>South East</v>
          </cell>
          <cell r="D480" t="str">
            <v>QB12230634</v>
          </cell>
          <cell r="E480" t="str">
            <v>22/11kV Line</v>
          </cell>
          <cell r="F480" t="str">
            <v>SE</v>
          </cell>
          <cell r="G480" t="str">
            <v>QPWD</v>
          </cell>
          <cell r="H480" t="str">
            <v>Qld Corrective Serv - Woodford 1</v>
          </cell>
          <cell r="I480" t="str">
            <v>11kV Line</v>
          </cell>
          <cell r="J480">
            <v>1.0434399999999999</v>
          </cell>
          <cell r="K480">
            <v>421000</v>
          </cell>
          <cell r="L480">
            <v>0</v>
          </cell>
          <cell r="M480">
            <v>421000</v>
          </cell>
          <cell r="N480">
            <v>6699294.8267639307</v>
          </cell>
          <cell r="O480">
            <v>0</v>
          </cell>
          <cell r="P480">
            <v>0</v>
          </cell>
          <cell r="Q480">
            <v>0</v>
          </cell>
          <cell r="R480">
            <v>0</v>
          </cell>
          <cell r="S480">
            <v>15936</v>
          </cell>
          <cell r="T480">
            <v>0</v>
          </cell>
          <cell r="U480">
            <v>15673.056</v>
          </cell>
          <cell r="V480">
            <v>262.94400000000002</v>
          </cell>
          <cell r="W480">
            <v>6699294.8267639307</v>
          </cell>
          <cell r="X480">
            <v>0</v>
          </cell>
          <cell r="Y480">
            <v>0</v>
          </cell>
          <cell r="Z480">
            <v>3150747.2008469244</v>
          </cell>
          <cell r="AA480">
            <v>3548547.6259170067</v>
          </cell>
        </row>
        <row r="481">
          <cell r="C481" t="str">
            <v>South East</v>
          </cell>
          <cell r="D481" t="str">
            <v>QB04044053</v>
          </cell>
          <cell r="E481" t="str">
            <v>22/11kV Line</v>
          </cell>
          <cell r="F481" t="str">
            <v>SE</v>
          </cell>
          <cell r="G481" t="str">
            <v>QMRE</v>
          </cell>
          <cell r="H481" t="str">
            <v>QR Bowen Hills - 2</v>
          </cell>
          <cell r="I481" t="str">
            <v>11kV Line</v>
          </cell>
          <cell r="J481">
            <v>1.0202100000000001</v>
          </cell>
          <cell r="K481">
            <v>95000</v>
          </cell>
          <cell r="L481">
            <v>0</v>
          </cell>
          <cell r="M481">
            <v>95000</v>
          </cell>
          <cell r="N481">
            <v>5255837.1970000006</v>
          </cell>
          <cell r="O481">
            <v>0</v>
          </cell>
          <cell r="P481">
            <v>0</v>
          </cell>
          <cell r="Q481">
            <v>0</v>
          </cell>
          <cell r="R481">
            <v>0</v>
          </cell>
          <cell r="S481">
            <v>11223.3712</v>
          </cell>
          <cell r="T481">
            <v>0</v>
          </cell>
          <cell r="U481">
            <v>11038.185575200001</v>
          </cell>
          <cell r="V481">
            <v>185.1856248</v>
          </cell>
          <cell r="W481">
            <v>5255837.1970000006</v>
          </cell>
          <cell r="X481">
            <v>0</v>
          </cell>
          <cell r="Y481">
            <v>0</v>
          </cell>
          <cell r="Z481">
            <v>2676824.1500000004</v>
          </cell>
          <cell r="AA481">
            <v>2579013.0470000007</v>
          </cell>
        </row>
        <row r="482">
          <cell r="C482" t="str">
            <v>South East</v>
          </cell>
          <cell r="D482" t="str">
            <v>QB06235735</v>
          </cell>
          <cell r="E482" t="str">
            <v>22/11kV Line</v>
          </cell>
          <cell r="F482" t="str">
            <v>SE</v>
          </cell>
          <cell r="G482" t="str">
            <v>QMRE</v>
          </cell>
          <cell r="H482" t="str">
            <v>QR Central Station - Retail Shops</v>
          </cell>
          <cell r="I482" t="str">
            <v>11kV Line</v>
          </cell>
          <cell r="J482">
            <v>1.0434399999999999</v>
          </cell>
          <cell r="K482">
            <v>210000</v>
          </cell>
          <cell r="L482">
            <v>0</v>
          </cell>
          <cell r="M482">
            <v>210000</v>
          </cell>
          <cell r="N482">
            <v>3373068.9999999995</v>
          </cell>
          <cell r="O482">
            <v>0</v>
          </cell>
          <cell r="P482">
            <v>0</v>
          </cell>
          <cell r="Q482">
            <v>0</v>
          </cell>
          <cell r="R482">
            <v>0</v>
          </cell>
          <cell r="S482">
            <v>6765.1552999999994</v>
          </cell>
          <cell r="T482">
            <v>0</v>
          </cell>
          <cell r="U482">
            <v>6653.5302375499996</v>
          </cell>
          <cell r="V482">
            <v>111.62506245</v>
          </cell>
          <cell r="W482">
            <v>3373068.9999999995</v>
          </cell>
          <cell r="X482">
            <v>0</v>
          </cell>
          <cell r="Y482">
            <v>0</v>
          </cell>
          <cell r="Z482">
            <v>1664354.3999999997</v>
          </cell>
          <cell r="AA482">
            <v>1708714.5999999999</v>
          </cell>
        </row>
        <row r="483">
          <cell r="C483" t="str">
            <v>South East</v>
          </cell>
          <cell r="D483" t="str">
            <v>QB03674355</v>
          </cell>
          <cell r="E483" t="str">
            <v>22/11kV Line</v>
          </cell>
          <cell r="F483" t="str">
            <v>SE</v>
          </cell>
          <cell r="G483" t="str">
            <v>QBMH</v>
          </cell>
          <cell r="H483" t="str">
            <v>QUT George St</v>
          </cell>
          <cell r="I483" t="str">
            <v>11kV Line</v>
          </cell>
          <cell r="J483">
            <v>1.0434399999999999</v>
          </cell>
          <cell r="K483">
            <v>6207000</v>
          </cell>
          <cell r="L483">
            <v>0</v>
          </cell>
          <cell r="M483">
            <v>6207000</v>
          </cell>
          <cell r="N483">
            <v>28393598.537999999</v>
          </cell>
          <cell r="O483">
            <v>0</v>
          </cell>
          <cell r="P483">
            <v>0</v>
          </cell>
          <cell r="Q483">
            <v>0</v>
          </cell>
          <cell r="R483">
            <v>0</v>
          </cell>
          <cell r="S483">
            <v>63059.554399999994</v>
          </cell>
          <cell r="T483">
            <v>0</v>
          </cell>
          <cell r="U483">
            <v>62019.071752399992</v>
          </cell>
          <cell r="V483">
            <v>1040.4826475999998</v>
          </cell>
          <cell r="W483">
            <v>28393598.537999999</v>
          </cell>
          <cell r="X483">
            <v>0</v>
          </cell>
          <cell r="Y483">
            <v>0</v>
          </cell>
          <cell r="Z483">
            <v>12756650.139</v>
          </cell>
          <cell r="AA483">
            <v>15636948.399</v>
          </cell>
        </row>
        <row r="484">
          <cell r="C484" t="str">
            <v>South East</v>
          </cell>
          <cell r="D484" t="str">
            <v>QB05385717</v>
          </cell>
          <cell r="E484" t="str">
            <v>22/11kV Line</v>
          </cell>
          <cell r="F484" t="str">
            <v>SE</v>
          </cell>
          <cell r="G484" t="str">
            <v>QRBS</v>
          </cell>
          <cell r="H484" t="str">
            <v>RACQ</v>
          </cell>
          <cell r="I484" t="str">
            <v>11kV Line</v>
          </cell>
          <cell r="J484">
            <v>1.0434399999999999</v>
          </cell>
          <cell r="K484">
            <v>226000</v>
          </cell>
          <cell r="L484">
            <v>0</v>
          </cell>
          <cell r="M484">
            <v>226000</v>
          </cell>
          <cell r="N484">
            <v>2958702.03</v>
          </cell>
          <cell r="O484">
            <v>0</v>
          </cell>
          <cell r="P484">
            <v>0</v>
          </cell>
          <cell r="Q484">
            <v>0</v>
          </cell>
          <cell r="R484">
            <v>0</v>
          </cell>
          <cell r="S484">
            <v>9058.9301999999989</v>
          </cell>
          <cell r="T484">
            <v>0</v>
          </cell>
          <cell r="U484">
            <v>8909.4578516999973</v>
          </cell>
          <cell r="V484">
            <v>149.47234829999996</v>
          </cell>
          <cell r="W484">
            <v>2958702.03</v>
          </cell>
          <cell r="X484">
            <v>0</v>
          </cell>
          <cell r="Y484">
            <v>0</v>
          </cell>
          <cell r="Z484">
            <v>1070757.9599999997</v>
          </cell>
          <cell r="AA484">
            <v>1887944.0700000003</v>
          </cell>
        </row>
        <row r="485">
          <cell r="C485" t="str">
            <v>South East</v>
          </cell>
          <cell r="D485" t="str">
            <v>QB03675246</v>
          </cell>
          <cell r="E485" t="str">
            <v>22/11kV Line</v>
          </cell>
          <cell r="F485" t="str">
            <v>SE</v>
          </cell>
          <cell r="G485" t="str">
            <v>QCBW</v>
          </cell>
          <cell r="H485" t="str">
            <v>Accor Hotels - Mecure/Ibis Brisbane (16 Ann St)</v>
          </cell>
          <cell r="I485" t="str">
            <v>11kV Line</v>
          </cell>
          <cell r="J485">
            <v>1.0434399999999999</v>
          </cell>
          <cell r="K485">
            <v>1073000</v>
          </cell>
          <cell r="L485">
            <v>0</v>
          </cell>
          <cell r="M485">
            <v>1073000</v>
          </cell>
          <cell r="N485">
            <v>2991098.5</v>
          </cell>
          <cell r="O485">
            <v>0</v>
          </cell>
          <cell r="P485">
            <v>0</v>
          </cell>
          <cell r="Q485">
            <v>0</v>
          </cell>
          <cell r="R485">
            <v>0</v>
          </cell>
          <cell r="S485">
            <v>5634.5464000000002</v>
          </cell>
          <cell r="T485">
            <v>0</v>
          </cell>
          <cell r="U485">
            <v>5541.5763844000012</v>
          </cell>
          <cell r="V485">
            <v>92.970015600000011</v>
          </cell>
          <cell r="W485">
            <v>2991098.5</v>
          </cell>
          <cell r="X485">
            <v>0</v>
          </cell>
          <cell r="Y485">
            <v>0</v>
          </cell>
          <cell r="Z485">
            <v>1500384.4000000001</v>
          </cell>
          <cell r="AA485">
            <v>1490714.1</v>
          </cell>
        </row>
        <row r="486">
          <cell r="C486" t="str">
            <v>South East</v>
          </cell>
          <cell r="D486" t="str">
            <v>QB06739563</v>
          </cell>
          <cell r="E486" t="str">
            <v>22/11kV Line</v>
          </cell>
          <cell r="F486" t="str">
            <v>SE</v>
          </cell>
          <cell r="G486" t="str">
            <v>QMAR</v>
          </cell>
          <cell r="H486" t="str">
            <v>Courtyard Marriott</v>
          </cell>
          <cell r="I486" t="str">
            <v>11kV Line</v>
          </cell>
          <cell r="J486">
            <v>1.0434399999999999</v>
          </cell>
          <cell r="K486">
            <v>855000</v>
          </cell>
          <cell r="L486">
            <v>0</v>
          </cell>
          <cell r="M486">
            <v>855000</v>
          </cell>
          <cell r="N486">
            <v>3565509.0587281408</v>
          </cell>
          <cell r="O486">
            <v>0</v>
          </cell>
          <cell r="P486">
            <v>0</v>
          </cell>
          <cell r="Q486">
            <v>0</v>
          </cell>
          <cell r="R486">
            <v>0</v>
          </cell>
          <cell r="S486">
            <v>7284</v>
          </cell>
          <cell r="T486">
            <v>0</v>
          </cell>
          <cell r="U486">
            <v>7163.8140000000003</v>
          </cell>
          <cell r="V486">
            <v>120.18600000000001</v>
          </cell>
          <cell r="W486">
            <v>3565509.0587281408</v>
          </cell>
          <cell r="X486">
            <v>0</v>
          </cell>
          <cell r="Y486">
            <v>0</v>
          </cell>
          <cell r="Z486">
            <v>1859819.1329490501</v>
          </cell>
          <cell r="AA486">
            <v>1705689.9257790907</v>
          </cell>
        </row>
        <row r="487">
          <cell r="C487" t="str">
            <v>South East</v>
          </cell>
          <cell r="D487" t="str">
            <v>QB06901930</v>
          </cell>
          <cell r="E487" t="str">
            <v>22/11kV Line</v>
          </cell>
          <cell r="F487" t="str">
            <v>SE</v>
          </cell>
          <cell r="G487" t="str">
            <v>QGDA</v>
          </cell>
          <cell r="H487" t="str">
            <v>YF06 - Redbank Plaza Shopping Centre</v>
          </cell>
          <cell r="I487" t="str">
            <v>11kV Line</v>
          </cell>
          <cell r="J487">
            <v>1.0434399999999999</v>
          </cell>
          <cell r="K487">
            <v>631000</v>
          </cell>
          <cell r="L487">
            <v>0</v>
          </cell>
          <cell r="M487">
            <v>631000</v>
          </cell>
          <cell r="N487">
            <v>6451063.8596269637</v>
          </cell>
          <cell r="O487">
            <v>0</v>
          </cell>
          <cell r="P487">
            <v>0</v>
          </cell>
          <cell r="Q487">
            <v>0</v>
          </cell>
          <cell r="R487">
            <v>0</v>
          </cell>
          <cell r="S487">
            <v>18120</v>
          </cell>
          <cell r="T487">
            <v>0</v>
          </cell>
          <cell r="U487">
            <v>17821.02</v>
          </cell>
          <cell r="V487">
            <v>298.98</v>
          </cell>
          <cell r="W487">
            <v>6451063.8596269637</v>
          </cell>
          <cell r="X487">
            <v>0</v>
          </cell>
          <cell r="Y487">
            <v>0</v>
          </cell>
          <cell r="Z487">
            <v>2390812.6847619293</v>
          </cell>
          <cell r="AA487">
            <v>4060251.1748650344</v>
          </cell>
        </row>
        <row r="488">
          <cell r="C488" t="str">
            <v>South East</v>
          </cell>
          <cell r="D488" t="str">
            <v>QB02300214</v>
          </cell>
          <cell r="E488" t="str">
            <v>22/11kV Line</v>
          </cell>
          <cell r="F488" t="str">
            <v>SE</v>
          </cell>
          <cell r="G488" t="str">
            <v>QSPN</v>
          </cell>
          <cell r="H488" t="str">
            <v>Redcliffe Hospitals Board</v>
          </cell>
          <cell r="I488" t="str">
            <v>11kV Line</v>
          </cell>
          <cell r="J488">
            <v>1.0434399999999999</v>
          </cell>
          <cell r="K488">
            <v>832000</v>
          </cell>
          <cell r="L488">
            <v>0</v>
          </cell>
          <cell r="M488">
            <v>832000</v>
          </cell>
          <cell r="N488">
            <v>9756282.5000000019</v>
          </cell>
          <cell r="O488">
            <v>0</v>
          </cell>
          <cell r="P488">
            <v>0</v>
          </cell>
          <cell r="Q488">
            <v>0</v>
          </cell>
          <cell r="R488">
            <v>0</v>
          </cell>
          <cell r="S488">
            <v>18845.066699999999</v>
          </cell>
          <cell r="T488">
            <v>0</v>
          </cell>
          <cell r="U488">
            <v>18534.12309945</v>
          </cell>
          <cell r="V488">
            <v>310.94360054999999</v>
          </cell>
          <cell r="W488">
            <v>9756282.5000000019</v>
          </cell>
          <cell r="X488">
            <v>0</v>
          </cell>
          <cell r="Y488">
            <v>0</v>
          </cell>
          <cell r="Z488">
            <v>4722132.9000000013</v>
          </cell>
          <cell r="AA488">
            <v>5034149.6000000006</v>
          </cell>
        </row>
        <row r="489">
          <cell r="C489" t="str">
            <v>South East</v>
          </cell>
          <cell r="D489" t="str">
            <v>QB08865175</v>
          </cell>
          <cell r="E489" t="str">
            <v>22/11kV Line</v>
          </cell>
          <cell r="F489" t="str">
            <v>SE</v>
          </cell>
          <cell r="G489" t="str">
            <v>QLGH</v>
          </cell>
          <cell r="H489" t="str">
            <v>Redland Shire Council (SEQWATER) (Dunwich)</v>
          </cell>
          <cell r="I489" t="str">
            <v>11kV Line</v>
          </cell>
          <cell r="J489">
            <v>1.0434399999999999</v>
          </cell>
          <cell r="K489">
            <v>1433000</v>
          </cell>
          <cell r="L489">
            <v>0</v>
          </cell>
          <cell r="M489">
            <v>1433000</v>
          </cell>
          <cell r="N489">
            <v>4887866.1349507803</v>
          </cell>
          <cell r="O489">
            <v>0</v>
          </cell>
          <cell r="P489">
            <v>0</v>
          </cell>
          <cell r="Q489">
            <v>0</v>
          </cell>
          <cell r="R489">
            <v>0</v>
          </cell>
          <cell r="S489">
            <v>17160</v>
          </cell>
          <cell r="T489">
            <v>0</v>
          </cell>
          <cell r="U489">
            <v>16876.86</v>
          </cell>
          <cell r="V489">
            <v>283.14000000000004</v>
          </cell>
          <cell r="W489">
            <v>4887866.1349507803</v>
          </cell>
          <cell r="X489">
            <v>0</v>
          </cell>
          <cell r="Y489">
            <v>0</v>
          </cell>
          <cell r="Z489">
            <v>2427585.9457208822</v>
          </cell>
          <cell r="AA489">
            <v>2460280.1892298982</v>
          </cell>
        </row>
        <row r="490">
          <cell r="C490" t="str">
            <v>South East</v>
          </cell>
          <cell r="D490" t="str">
            <v>QB07508115</v>
          </cell>
          <cell r="E490" t="str">
            <v>22/11kV Line</v>
          </cell>
          <cell r="F490" t="str">
            <v>SE</v>
          </cell>
          <cell r="G490" t="str">
            <v>QBMH</v>
          </cell>
          <cell r="H490" t="str">
            <v>Queensland Health - Redlands - QH114</v>
          </cell>
          <cell r="I490" t="str">
            <v>11kV Line</v>
          </cell>
          <cell r="J490">
            <v>1.0434399999999999</v>
          </cell>
          <cell r="K490">
            <v>661000</v>
          </cell>
          <cell r="L490">
            <v>0</v>
          </cell>
          <cell r="M490">
            <v>661000</v>
          </cell>
          <cell r="N490">
            <v>7521669.6626179833</v>
          </cell>
          <cell r="O490">
            <v>0</v>
          </cell>
          <cell r="P490">
            <v>0</v>
          </cell>
          <cell r="Q490">
            <v>0</v>
          </cell>
          <cell r="R490">
            <v>0</v>
          </cell>
          <cell r="S490">
            <v>16596</v>
          </cell>
          <cell r="T490">
            <v>0</v>
          </cell>
          <cell r="U490">
            <v>16322.166000000001</v>
          </cell>
          <cell r="V490">
            <v>273.834</v>
          </cell>
          <cell r="W490">
            <v>7521669.6626179833</v>
          </cell>
          <cell r="X490">
            <v>0</v>
          </cell>
          <cell r="Y490">
            <v>0</v>
          </cell>
          <cell r="Z490">
            <v>3564408.626000253</v>
          </cell>
          <cell r="AA490">
            <v>3957261.0366177307</v>
          </cell>
        </row>
        <row r="491">
          <cell r="C491" t="str">
            <v>South East</v>
          </cell>
          <cell r="D491" t="str">
            <v>QB08443017</v>
          </cell>
          <cell r="E491" t="str">
            <v>22/11kV Line</v>
          </cell>
          <cell r="F491" t="str">
            <v>SE</v>
          </cell>
          <cell r="G491" t="str">
            <v>QSPN</v>
          </cell>
          <cell r="H491" t="str">
            <v>Ridley Agriproducts</v>
          </cell>
          <cell r="I491" t="str">
            <v>11kV Line</v>
          </cell>
          <cell r="J491">
            <v>1.0434399999999999</v>
          </cell>
          <cell r="K491">
            <v>229000</v>
          </cell>
          <cell r="L491">
            <v>0</v>
          </cell>
          <cell r="M491">
            <v>229000</v>
          </cell>
          <cell r="N491">
            <v>4526656.1399999997</v>
          </cell>
          <cell r="O491">
            <v>0</v>
          </cell>
          <cell r="P491">
            <v>0</v>
          </cell>
          <cell r="Q491">
            <v>0</v>
          </cell>
          <cell r="R491">
            <v>0</v>
          </cell>
          <cell r="S491">
            <v>10903.276600000001</v>
          </cell>
          <cell r="T491">
            <v>0</v>
          </cell>
          <cell r="U491">
            <v>10723.372536100002</v>
          </cell>
          <cell r="V491">
            <v>179.90406390000001</v>
          </cell>
          <cell r="W491">
            <v>4526656.1399999997</v>
          </cell>
          <cell r="X491">
            <v>0</v>
          </cell>
          <cell r="Y491">
            <v>0</v>
          </cell>
          <cell r="Z491">
            <v>2327764.3199999998</v>
          </cell>
          <cell r="AA491">
            <v>2198891.8199999998</v>
          </cell>
        </row>
        <row r="492">
          <cell r="C492" t="str">
            <v>South East</v>
          </cell>
          <cell r="D492" t="str">
            <v>3115265242</v>
          </cell>
          <cell r="E492" t="str">
            <v>22/11kV Line</v>
          </cell>
          <cell r="F492" t="str">
            <v>SE</v>
          </cell>
          <cell r="G492" t="str">
            <v>QBMH</v>
          </cell>
          <cell r="H492" t="str">
            <v>Raparian Plaza</v>
          </cell>
          <cell r="I492" t="str">
            <v>11kV Line</v>
          </cell>
          <cell r="J492">
            <v>1.0434399999999999</v>
          </cell>
          <cell r="K492">
            <v>421000</v>
          </cell>
          <cell r="L492">
            <v>0</v>
          </cell>
          <cell r="M492">
            <v>421000</v>
          </cell>
          <cell r="N492">
            <v>5758848.9299999988</v>
          </cell>
          <cell r="O492">
            <v>0</v>
          </cell>
          <cell r="P492">
            <v>0</v>
          </cell>
          <cell r="Q492">
            <v>0</v>
          </cell>
          <cell r="R492">
            <v>0</v>
          </cell>
          <cell r="S492">
            <v>15839.3565</v>
          </cell>
          <cell r="T492">
            <v>0</v>
          </cell>
          <cell r="U492">
            <v>15578.007117750001</v>
          </cell>
          <cell r="V492">
            <v>261.34938225000002</v>
          </cell>
          <cell r="W492">
            <v>5758848.9299999988</v>
          </cell>
          <cell r="X492">
            <v>0</v>
          </cell>
          <cell r="Y492">
            <v>0</v>
          </cell>
          <cell r="Z492">
            <v>2136616.3199999994</v>
          </cell>
          <cell r="AA492">
            <v>3622232.61</v>
          </cell>
        </row>
        <row r="493">
          <cell r="C493" t="str">
            <v>South East</v>
          </cell>
          <cell r="D493" t="str">
            <v>QB08833443</v>
          </cell>
          <cell r="E493" t="str">
            <v>22/11kV Line</v>
          </cell>
          <cell r="F493" t="str">
            <v>SE</v>
          </cell>
          <cell r="G493" t="str">
            <v>QMAR</v>
          </cell>
          <cell r="H493" t="str">
            <v>Royal Pines Ashmore</v>
          </cell>
          <cell r="I493" t="str">
            <v>11kV Line</v>
          </cell>
          <cell r="J493">
            <v>1.0202100000000001</v>
          </cell>
          <cell r="K493">
            <v>14000</v>
          </cell>
          <cell r="L493">
            <v>0</v>
          </cell>
          <cell r="M493">
            <v>14000</v>
          </cell>
          <cell r="N493">
            <v>8819668.3151069377</v>
          </cell>
          <cell r="O493">
            <v>0</v>
          </cell>
          <cell r="P493">
            <v>0</v>
          </cell>
          <cell r="Q493">
            <v>0</v>
          </cell>
          <cell r="R493">
            <v>0</v>
          </cell>
          <cell r="S493">
            <v>21120</v>
          </cell>
          <cell r="T493">
            <v>0</v>
          </cell>
          <cell r="U493">
            <v>20771.52</v>
          </cell>
          <cell r="V493">
            <v>348.48</v>
          </cell>
          <cell r="W493">
            <v>8819668.3151069377</v>
          </cell>
          <cell r="X493">
            <v>0</v>
          </cell>
          <cell r="Y493">
            <v>0</v>
          </cell>
          <cell r="Z493">
            <v>4195495.6916684294</v>
          </cell>
          <cell r="AA493">
            <v>4624172.6234385082</v>
          </cell>
        </row>
        <row r="494">
          <cell r="C494" t="str">
            <v>South East</v>
          </cell>
          <cell r="D494" t="str">
            <v>QB11874864</v>
          </cell>
          <cell r="E494" t="str">
            <v>22/11kV Line</v>
          </cell>
          <cell r="F494" t="str">
            <v>SE</v>
          </cell>
          <cell r="G494" t="str">
            <v>QMAR</v>
          </cell>
          <cell r="H494" t="str">
            <v>CFSP4 - Runaway Town Shopping Centre</v>
          </cell>
          <cell r="I494" t="str">
            <v>11kV Line</v>
          </cell>
          <cell r="J494">
            <v>1.0434399999999999</v>
          </cell>
          <cell r="K494">
            <v>615000</v>
          </cell>
          <cell r="L494">
            <v>0</v>
          </cell>
          <cell r="M494">
            <v>615000</v>
          </cell>
          <cell r="N494">
            <v>4810582.0786870001</v>
          </cell>
          <cell r="O494">
            <v>0</v>
          </cell>
          <cell r="P494">
            <v>0</v>
          </cell>
          <cell r="Q494">
            <v>0</v>
          </cell>
          <cell r="R494">
            <v>0</v>
          </cell>
          <cell r="S494">
            <v>15887.460264899997</v>
          </cell>
          <cell r="T494">
            <v>0</v>
          </cell>
          <cell r="U494">
            <v>15625.317170529146</v>
          </cell>
          <cell r="V494">
            <v>262.14309437084995</v>
          </cell>
          <cell r="W494">
            <v>4810582.0786870001</v>
          </cell>
          <cell r="X494">
            <v>0</v>
          </cell>
          <cell r="Y494">
            <v>0</v>
          </cell>
          <cell r="Z494">
            <v>1775740.5046920006</v>
          </cell>
          <cell r="AA494">
            <v>3034841.5739949998</v>
          </cell>
        </row>
        <row r="495">
          <cell r="C495" t="str">
            <v>South East</v>
          </cell>
          <cell r="D495" t="str">
            <v>QB05991552</v>
          </cell>
          <cell r="E495" t="str">
            <v>22/11kV Line</v>
          </cell>
          <cell r="F495" t="str">
            <v>SE</v>
          </cell>
          <cell r="G495" t="str">
            <v>QLGH</v>
          </cell>
          <cell r="H495" t="str">
            <v>Sewerage Treatment Works (Logan)</v>
          </cell>
          <cell r="I495" t="str">
            <v>11kV Line</v>
          </cell>
          <cell r="J495">
            <v>1.0434399999999999</v>
          </cell>
          <cell r="K495">
            <v>1134000</v>
          </cell>
          <cell r="L495">
            <v>0</v>
          </cell>
          <cell r="M495">
            <v>1134000</v>
          </cell>
          <cell r="N495">
            <v>8232318.7736285636</v>
          </cell>
          <cell r="O495">
            <v>0</v>
          </cell>
          <cell r="P495">
            <v>0</v>
          </cell>
          <cell r="Q495">
            <v>0</v>
          </cell>
          <cell r="R495">
            <v>0</v>
          </cell>
          <cell r="S495">
            <v>16716</v>
          </cell>
          <cell r="T495">
            <v>0</v>
          </cell>
          <cell r="U495">
            <v>16440.186000000002</v>
          </cell>
          <cell r="V495">
            <v>275.81400000000002</v>
          </cell>
          <cell r="W495">
            <v>8232318.7736285636</v>
          </cell>
          <cell r="X495">
            <v>0</v>
          </cell>
          <cell r="Y495">
            <v>0</v>
          </cell>
          <cell r="Z495">
            <v>4128420.3074927046</v>
          </cell>
          <cell r="AA495">
            <v>4103898.466135859</v>
          </cell>
        </row>
        <row r="496">
          <cell r="C496" t="str">
            <v>South East</v>
          </cell>
          <cell r="D496" t="str">
            <v>QB08690715</v>
          </cell>
          <cell r="E496" t="str">
            <v>22/11kV Line</v>
          </cell>
          <cell r="F496" t="str">
            <v>SE</v>
          </cell>
          <cell r="G496" t="str">
            <v>QSPN</v>
          </cell>
          <cell r="H496" t="str">
            <v>Shell - Pinkenba</v>
          </cell>
          <cell r="I496" t="str">
            <v>11kV Line</v>
          </cell>
          <cell r="J496">
            <v>1.0434399999999999</v>
          </cell>
          <cell r="K496">
            <v>504000</v>
          </cell>
          <cell r="L496">
            <v>0</v>
          </cell>
          <cell r="M496">
            <v>504000</v>
          </cell>
          <cell r="N496">
            <v>5648226.1020000009</v>
          </cell>
          <cell r="O496">
            <v>0</v>
          </cell>
          <cell r="P496">
            <v>0</v>
          </cell>
          <cell r="Q496">
            <v>0</v>
          </cell>
          <cell r="R496">
            <v>0</v>
          </cell>
          <cell r="S496">
            <v>11794.161700000001</v>
          </cell>
          <cell r="T496">
            <v>0</v>
          </cell>
          <cell r="U496">
            <v>11599.55803195</v>
          </cell>
          <cell r="V496">
            <v>194.60366805000001</v>
          </cell>
          <cell r="W496">
            <v>5648226.1020000009</v>
          </cell>
          <cell r="X496">
            <v>0</v>
          </cell>
          <cell r="Y496">
            <v>0</v>
          </cell>
          <cell r="Z496">
            <v>2834641.1300000004</v>
          </cell>
          <cell r="AA496">
            <v>2813584.9720000001</v>
          </cell>
        </row>
        <row r="497">
          <cell r="C497" t="str">
            <v>South East</v>
          </cell>
          <cell r="D497" t="str">
            <v>QB08701164</v>
          </cell>
          <cell r="E497" t="str">
            <v>22/11kV Line</v>
          </cell>
          <cell r="F497" t="str">
            <v>SE</v>
          </cell>
          <cell r="G497" t="str">
            <v>QWLG</v>
          </cell>
          <cell r="H497" t="str">
            <v>Sofitel Noosa</v>
          </cell>
          <cell r="I497" t="str">
            <v>11kV Line</v>
          </cell>
          <cell r="J497">
            <v>1.0434399999999999</v>
          </cell>
          <cell r="K497">
            <v>231000</v>
          </cell>
          <cell r="L497">
            <v>0</v>
          </cell>
          <cell r="M497">
            <v>231000</v>
          </cell>
          <cell r="N497">
            <v>3734594.9999999995</v>
          </cell>
          <cell r="O497">
            <v>0</v>
          </cell>
          <cell r="P497">
            <v>0</v>
          </cell>
          <cell r="Q497">
            <v>0</v>
          </cell>
          <cell r="R497">
            <v>0</v>
          </cell>
          <cell r="S497">
            <v>8200.0702000000019</v>
          </cell>
          <cell r="T497">
            <v>0</v>
          </cell>
          <cell r="U497">
            <v>8064.7690417000022</v>
          </cell>
          <cell r="V497">
            <v>135.30115830000005</v>
          </cell>
          <cell r="W497">
            <v>3734594.9999999995</v>
          </cell>
          <cell r="X497">
            <v>0</v>
          </cell>
          <cell r="Y497">
            <v>0</v>
          </cell>
          <cell r="Z497">
            <v>1825966.4799999997</v>
          </cell>
          <cell r="AA497">
            <v>1908628.52</v>
          </cell>
        </row>
        <row r="498">
          <cell r="C498" t="str">
            <v>South East</v>
          </cell>
          <cell r="D498" t="str">
            <v>QB08764034</v>
          </cell>
          <cell r="E498" t="str">
            <v>22/11kV Line</v>
          </cell>
          <cell r="F498" t="str">
            <v>SE</v>
          </cell>
          <cell r="G498" t="str">
            <v>QMGB</v>
          </cell>
          <cell r="H498" t="str">
            <v>Points North CTS (Showcase on the Beach 1)</v>
          </cell>
          <cell r="I498" t="str">
            <v>11kV Line</v>
          </cell>
          <cell r="J498">
            <v>1.0434399999999999</v>
          </cell>
          <cell r="K498">
            <v>214000</v>
          </cell>
          <cell r="L498">
            <v>0</v>
          </cell>
          <cell r="M498">
            <v>214000</v>
          </cell>
          <cell r="N498">
            <v>3527913.1319999998</v>
          </cell>
          <cell r="O498">
            <v>0</v>
          </cell>
          <cell r="P498">
            <v>0</v>
          </cell>
          <cell r="Q498">
            <v>0</v>
          </cell>
          <cell r="R498">
            <v>0</v>
          </cell>
          <cell r="S498">
            <v>9325.7067000000006</v>
          </cell>
          <cell r="T498">
            <v>0</v>
          </cell>
          <cell r="U498">
            <v>9171.8325394500007</v>
          </cell>
          <cell r="V498">
            <v>153.87416055000003</v>
          </cell>
          <cell r="W498">
            <v>3527913.1319999998</v>
          </cell>
          <cell r="X498">
            <v>0</v>
          </cell>
          <cell r="Y498">
            <v>0</v>
          </cell>
          <cell r="Z498">
            <v>1428181.409</v>
          </cell>
          <cell r="AA498">
            <v>2099731.7229999998</v>
          </cell>
        </row>
        <row r="499">
          <cell r="C499" t="str">
            <v>South East</v>
          </cell>
          <cell r="D499" t="str">
            <v>QB08183465</v>
          </cell>
          <cell r="E499" t="str">
            <v>22/11kV Line</v>
          </cell>
          <cell r="F499" t="str">
            <v>SE</v>
          </cell>
          <cell r="G499" t="str">
            <v>QMGB</v>
          </cell>
          <cell r="H499" t="str">
            <v>Showcase On The Beach - 1 (Ocean Plaza Apt's)</v>
          </cell>
          <cell r="I499" t="str">
            <v>11kV Line</v>
          </cell>
          <cell r="J499">
            <v>1.0434399999999999</v>
          </cell>
          <cell r="K499">
            <v>421000</v>
          </cell>
          <cell r="L499">
            <v>0</v>
          </cell>
          <cell r="M499">
            <v>421000</v>
          </cell>
          <cell r="N499">
            <v>6486244.7000000002</v>
          </cell>
          <cell r="O499">
            <v>0</v>
          </cell>
          <cell r="P499">
            <v>0</v>
          </cell>
          <cell r="Q499">
            <v>0</v>
          </cell>
          <cell r="R499">
            <v>0</v>
          </cell>
          <cell r="S499">
            <v>17745.086300000003</v>
          </cell>
          <cell r="T499">
            <v>0</v>
          </cell>
          <cell r="U499">
            <v>17452.292376050002</v>
          </cell>
          <cell r="V499">
            <v>292.79392395000002</v>
          </cell>
          <cell r="W499">
            <v>6486244.7000000002</v>
          </cell>
          <cell r="X499">
            <v>0</v>
          </cell>
          <cell r="Y499">
            <v>0</v>
          </cell>
          <cell r="Z499">
            <v>2613370.4000000008</v>
          </cell>
          <cell r="AA499">
            <v>3872874.2999999993</v>
          </cell>
        </row>
        <row r="500">
          <cell r="C500" t="str">
            <v>South East</v>
          </cell>
          <cell r="D500" t="str">
            <v>QB04054261</v>
          </cell>
          <cell r="E500" t="str">
            <v>22/11kV Line</v>
          </cell>
          <cell r="F500" t="str">
            <v>SE</v>
          </cell>
          <cell r="G500" t="str">
            <v>QMRE</v>
          </cell>
          <cell r="H500" t="str">
            <v>203 Brunswick Street</v>
          </cell>
          <cell r="I500" t="str">
            <v>11kV Line</v>
          </cell>
          <cell r="J500">
            <v>1.0434399999999999</v>
          </cell>
          <cell r="K500">
            <v>421000</v>
          </cell>
          <cell r="L500">
            <v>0</v>
          </cell>
          <cell r="M500">
            <v>421000</v>
          </cell>
          <cell r="N500">
            <v>3207860.8000000003</v>
          </cell>
          <cell r="O500">
            <v>0</v>
          </cell>
          <cell r="P500">
            <v>0</v>
          </cell>
          <cell r="Q500">
            <v>0</v>
          </cell>
          <cell r="R500">
            <v>0</v>
          </cell>
          <cell r="S500">
            <v>8536.5596000000005</v>
          </cell>
          <cell r="T500">
            <v>0</v>
          </cell>
          <cell r="U500">
            <v>8395.7063666000013</v>
          </cell>
          <cell r="V500">
            <v>140.85323340000002</v>
          </cell>
          <cell r="W500">
            <v>3207860.8000000003</v>
          </cell>
          <cell r="X500">
            <v>0</v>
          </cell>
          <cell r="Y500">
            <v>0</v>
          </cell>
          <cell r="Z500">
            <v>1350168.4000000001</v>
          </cell>
          <cell r="AA500">
            <v>1857692.4000000001</v>
          </cell>
        </row>
        <row r="501">
          <cell r="C501" t="str">
            <v>South East</v>
          </cell>
          <cell r="D501" t="str">
            <v>QB12199117</v>
          </cell>
          <cell r="E501" t="str">
            <v>22/11kV Line</v>
          </cell>
          <cell r="F501" t="str">
            <v>SE</v>
          </cell>
          <cell r="G501" t="str">
            <v>QMRE</v>
          </cell>
          <cell r="H501" t="str">
            <v>Smiths Snackfood Company</v>
          </cell>
          <cell r="I501" t="str">
            <v>11kV Line</v>
          </cell>
          <cell r="J501">
            <v>1.0202100000000001</v>
          </cell>
          <cell r="K501">
            <v>5000</v>
          </cell>
          <cell r="L501">
            <v>0</v>
          </cell>
          <cell r="M501">
            <v>5000</v>
          </cell>
          <cell r="N501">
            <v>18929511.138840798</v>
          </cell>
          <cell r="O501">
            <v>0</v>
          </cell>
          <cell r="P501">
            <v>0</v>
          </cell>
          <cell r="Q501">
            <v>0</v>
          </cell>
          <cell r="R501">
            <v>0</v>
          </cell>
          <cell r="S501">
            <v>40908</v>
          </cell>
          <cell r="T501">
            <v>0</v>
          </cell>
          <cell r="U501">
            <v>40233.018000000004</v>
          </cell>
          <cell r="V501">
            <v>674.98199999999997</v>
          </cell>
          <cell r="W501">
            <v>18929511.138840798</v>
          </cell>
          <cell r="X501">
            <v>0</v>
          </cell>
          <cell r="Y501">
            <v>0</v>
          </cell>
          <cell r="Z501">
            <v>9148386.8414857611</v>
          </cell>
          <cell r="AA501">
            <v>9781124.2973550372</v>
          </cell>
        </row>
        <row r="502">
          <cell r="C502" t="str">
            <v>South East</v>
          </cell>
          <cell r="D502" t="str">
            <v>QB06477801</v>
          </cell>
          <cell r="E502" t="str">
            <v>22/11kV Line</v>
          </cell>
          <cell r="F502" t="str">
            <v>SE</v>
          </cell>
          <cell r="G502" t="str">
            <v>QALG</v>
          </cell>
          <cell r="H502" t="str">
            <v>Smorgon Steel Tube Mills</v>
          </cell>
          <cell r="I502" t="str">
            <v>11kV Line</v>
          </cell>
          <cell r="J502">
            <v>1.0434399999999999</v>
          </cell>
          <cell r="K502">
            <v>2179000</v>
          </cell>
          <cell r="L502">
            <v>0</v>
          </cell>
          <cell r="M502">
            <v>2179000</v>
          </cell>
          <cell r="N502">
            <v>7979052.2073306516</v>
          </cell>
          <cell r="O502">
            <v>0</v>
          </cell>
          <cell r="P502">
            <v>0</v>
          </cell>
          <cell r="Q502">
            <v>0</v>
          </cell>
          <cell r="R502">
            <v>0</v>
          </cell>
          <cell r="S502">
            <v>31776</v>
          </cell>
          <cell r="T502">
            <v>0</v>
          </cell>
          <cell r="U502">
            <v>31251.696</v>
          </cell>
          <cell r="V502">
            <v>524.30399999999997</v>
          </cell>
          <cell r="W502">
            <v>7979052.2073306516</v>
          </cell>
          <cell r="X502">
            <v>0</v>
          </cell>
          <cell r="Y502">
            <v>0</v>
          </cell>
          <cell r="Z502">
            <v>3126282.1986056156</v>
          </cell>
          <cell r="AA502">
            <v>4852770.0087250359</v>
          </cell>
        </row>
        <row r="503">
          <cell r="C503" t="str">
            <v>South East</v>
          </cell>
          <cell r="D503" t="str">
            <v>QB14097338</v>
          </cell>
          <cell r="E503" t="str">
            <v>22/11kV Line</v>
          </cell>
          <cell r="F503" t="str">
            <v>SE</v>
          </cell>
          <cell r="G503" t="str">
            <v>QLGH</v>
          </cell>
          <cell r="H503" t="str">
            <v>Snap Fresh</v>
          </cell>
          <cell r="I503" t="str">
            <v>11kV Line</v>
          </cell>
          <cell r="J503">
            <v>1.0434399999999999</v>
          </cell>
          <cell r="K503">
            <v>438000</v>
          </cell>
          <cell r="L503">
            <v>0</v>
          </cell>
          <cell r="M503">
            <v>438000</v>
          </cell>
          <cell r="N503">
            <v>4388181.7390000001</v>
          </cell>
          <cell r="O503">
            <v>0</v>
          </cell>
          <cell r="P503">
            <v>0</v>
          </cell>
          <cell r="Q503">
            <v>0</v>
          </cell>
          <cell r="R503">
            <v>0</v>
          </cell>
          <cell r="S503">
            <v>11290.036100000001</v>
          </cell>
          <cell r="T503">
            <v>0</v>
          </cell>
          <cell r="U503">
            <v>11103.75050435</v>
          </cell>
          <cell r="V503">
            <v>186.28559565</v>
          </cell>
          <cell r="W503">
            <v>4388181.7390000001</v>
          </cell>
          <cell r="X503">
            <v>0</v>
          </cell>
          <cell r="Y503">
            <v>0</v>
          </cell>
          <cell r="Z503">
            <v>1939892.5079999999</v>
          </cell>
          <cell r="AA503">
            <v>2448289.2310000001</v>
          </cell>
        </row>
        <row r="504">
          <cell r="C504" t="str">
            <v>South East</v>
          </cell>
          <cell r="D504" t="str">
            <v>QB08486531</v>
          </cell>
          <cell r="E504" t="str">
            <v>22/11kV Line</v>
          </cell>
          <cell r="F504" t="str">
            <v>SE</v>
          </cell>
          <cell r="G504" t="str">
            <v>QMAR</v>
          </cell>
          <cell r="H504" t="str">
            <v>Southport Aust Rules Football Club</v>
          </cell>
          <cell r="I504" t="str">
            <v>11kV Line</v>
          </cell>
          <cell r="J504">
            <v>1.0434399999999999</v>
          </cell>
          <cell r="K504">
            <v>226000</v>
          </cell>
          <cell r="L504">
            <v>0</v>
          </cell>
          <cell r="M504">
            <v>226000</v>
          </cell>
          <cell r="N504">
            <v>3337294.9164361008</v>
          </cell>
          <cell r="O504">
            <v>0</v>
          </cell>
          <cell r="P504">
            <v>0</v>
          </cell>
          <cell r="Q504">
            <v>0</v>
          </cell>
          <cell r="R504">
            <v>0</v>
          </cell>
          <cell r="S504">
            <v>9312</v>
          </cell>
          <cell r="T504">
            <v>0</v>
          </cell>
          <cell r="U504">
            <v>9158.3520000000008</v>
          </cell>
          <cell r="V504">
            <v>153.648</v>
          </cell>
          <cell r="W504">
            <v>3337294.9164361008</v>
          </cell>
          <cell r="X504">
            <v>0</v>
          </cell>
          <cell r="Y504">
            <v>0</v>
          </cell>
          <cell r="Z504">
            <v>1503132.425329423</v>
          </cell>
          <cell r="AA504">
            <v>1834162.4911066776</v>
          </cell>
        </row>
        <row r="505">
          <cell r="C505" t="str">
            <v>South East</v>
          </cell>
          <cell r="D505" t="str">
            <v>QB07645970</v>
          </cell>
          <cell r="E505" t="str">
            <v>22/11kV Line</v>
          </cell>
          <cell r="F505" t="str">
            <v>SE</v>
          </cell>
          <cell r="G505" t="str">
            <v>QMAR</v>
          </cell>
          <cell r="H505" t="str">
            <v>Sheraton Grand Mirage Resort GC (Australia Wattle Development)</v>
          </cell>
          <cell r="I505" t="str">
            <v>11kV Line</v>
          </cell>
          <cell r="J505">
            <v>1.0434399999999999</v>
          </cell>
          <cell r="K505">
            <v>425000</v>
          </cell>
          <cell r="L505">
            <v>0</v>
          </cell>
          <cell r="M505">
            <v>425000</v>
          </cell>
          <cell r="N505">
            <v>5377137.7499456489</v>
          </cell>
          <cell r="O505">
            <v>0</v>
          </cell>
          <cell r="P505">
            <v>0</v>
          </cell>
          <cell r="Q505">
            <v>0</v>
          </cell>
          <cell r="R505">
            <v>0</v>
          </cell>
          <cell r="S505">
            <v>12729.847056000002</v>
          </cell>
          <cell r="T505">
            <v>0</v>
          </cell>
          <cell r="U505">
            <v>12519.804579576004</v>
          </cell>
          <cell r="V505">
            <v>210.04247642400006</v>
          </cell>
          <cell r="W505">
            <v>5377137.7499456489</v>
          </cell>
          <cell r="X505">
            <v>0</v>
          </cell>
          <cell r="Y505">
            <v>0</v>
          </cell>
          <cell r="Z505">
            <v>2604550.7255406315</v>
          </cell>
          <cell r="AA505">
            <v>2772587.0244050175</v>
          </cell>
        </row>
        <row r="506">
          <cell r="C506" t="str">
            <v>South East</v>
          </cell>
          <cell r="D506" t="str">
            <v>QB05752604</v>
          </cell>
          <cell r="E506" t="str">
            <v>22/11kV Line</v>
          </cell>
          <cell r="F506" t="str">
            <v>SE</v>
          </cell>
          <cell r="G506" t="str">
            <v>QBMH</v>
          </cell>
          <cell r="H506" t="str">
            <v>Wintergarden Shopping Centre</v>
          </cell>
          <cell r="I506" t="str">
            <v>11kV Line</v>
          </cell>
          <cell r="J506">
            <v>1.0434399999999999</v>
          </cell>
          <cell r="K506">
            <v>634000</v>
          </cell>
          <cell r="L506">
            <v>0</v>
          </cell>
          <cell r="M506">
            <v>634000</v>
          </cell>
          <cell r="N506">
            <v>5217560.14661346</v>
          </cell>
          <cell r="O506">
            <v>0</v>
          </cell>
          <cell r="P506">
            <v>0</v>
          </cell>
          <cell r="Q506">
            <v>0</v>
          </cell>
          <cell r="R506">
            <v>0</v>
          </cell>
          <cell r="S506">
            <v>15564</v>
          </cell>
          <cell r="T506">
            <v>0</v>
          </cell>
          <cell r="U506">
            <v>15307.194</v>
          </cell>
          <cell r="V506">
            <v>256.80600000000004</v>
          </cell>
          <cell r="W506">
            <v>5217560.14661346</v>
          </cell>
          <cell r="X506">
            <v>0</v>
          </cell>
          <cell r="Y506">
            <v>0</v>
          </cell>
          <cell r="Z506">
            <v>2006313.9492139372</v>
          </cell>
          <cell r="AA506">
            <v>3211246.1973995226</v>
          </cell>
        </row>
        <row r="507">
          <cell r="C507" t="str">
            <v>South East</v>
          </cell>
          <cell r="D507" t="str">
            <v>QB04041879</v>
          </cell>
          <cell r="E507" t="str">
            <v>22/11kV Line</v>
          </cell>
          <cell r="F507" t="str">
            <v>SE</v>
          </cell>
          <cell r="G507" t="str">
            <v>QMRE</v>
          </cell>
          <cell r="H507" t="str">
            <v>St Andrews War Memorial Hospital - 1</v>
          </cell>
          <cell r="I507" t="str">
            <v>11kV Line</v>
          </cell>
          <cell r="J507">
            <v>1.0434399999999999</v>
          </cell>
          <cell r="K507">
            <v>618000</v>
          </cell>
          <cell r="L507">
            <v>0</v>
          </cell>
          <cell r="M507">
            <v>618000</v>
          </cell>
          <cell r="N507">
            <v>5525924.7384265838</v>
          </cell>
          <cell r="O507">
            <v>0</v>
          </cell>
          <cell r="P507">
            <v>0</v>
          </cell>
          <cell r="Q507">
            <v>0</v>
          </cell>
          <cell r="R507">
            <v>0</v>
          </cell>
          <cell r="S507">
            <v>10956</v>
          </cell>
          <cell r="T507">
            <v>0</v>
          </cell>
          <cell r="U507">
            <v>10775.226000000001</v>
          </cell>
          <cell r="V507">
            <v>180.774</v>
          </cell>
          <cell r="W507">
            <v>5525924.7384265838</v>
          </cell>
          <cell r="X507">
            <v>0</v>
          </cell>
          <cell r="Y507">
            <v>0</v>
          </cell>
          <cell r="Z507">
            <v>2594398.8401191719</v>
          </cell>
          <cell r="AA507">
            <v>2931525.8983074119</v>
          </cell>
        </row>
        <row r="508">
          <cell r="C508" t="str">
            <v>South East</v>
          </cell>
          <cell r="D508" t="str">
            <v>QB08429529</v>
          </cell>
          <cell r="E508" t="str">
            <v>22/11kV Line</v>
          </cell>
          <cell r="F508" t="str">
            <v>SE</v>
          </cell>
          <cell r="G508" t="str">
            <v>QBMH</v>
          </cell>
          <cell r="H508" t="str">
            <v>S2 - 1 Mary Street</v>
          </cell>
          <cell r="I508" t="str">
            <v>11kV Line</v>
          </cell>
          <cell r="J508">
            <v>1.0434399999999999</v>
          </cell>
          <cell r="K508">
            <v>1489000</v>
          </cell>
          <cell r="L508">
            <v>0</v>
          </cell>
          <cell r="M508">
            <v>1489000</v>
          </cell>
          <cell r="N508">
            <v>8647954.9884000011</v>
          </cell>
          <cell r="O508">
            <v>0</v>
          </cell>
          <cell r="P508">
            <v>0</v>
          </cell>
          <cell r="Q508">
            <v>0</v>
          </cell>
          <cell r="R508">
            <v>0</v>
          </cell>
          <cell r="S508">
            <v>27477.379619200001</v>
          </cell>
          <cell r="T508">
            <v>0</v>
          </cell>
          <cell r="U508">
            <v>27024.002855483202</v>
          </cell>
          <cell r="V508">
            <v>453.37676371680004</v>
          </cell>
          <cell r="W508">
            <v>8647954.9884000011</v>
          </cell>
          <cell r="X508">
            <v>0</v>
          </cell>
          <cell r="Y508">
            <v>0</v>
          </cell>
          <cell r="Z508">
            <v>2814418.838</v>
          </cell>
          <cell r="AA508">
            <v>5833536.1504000006</v>
          </cell>
        </row>
        <row r="509">
          <cell r="C509" t="str">
            <v>South East</v>
          </cell>
          <cell r="D509" t="str">
            <v>3114817551</v>
          </cell>
          <cell r="E509" t="str">
            <v>22/11kV Line</v>
          </cell>
          <cell r="F509" t="str">
            <v>SE</v>
          </cell>
          <cell r="G509" t="str">
            <v>QMAR</v>
          </cell>
          <cell r="H509" t="str">
            <v>Sun City Resort</v>
          </cell>
          <cell r="I509" t="str">
            <v>11kV Line</v>
          </cell>
          <cell r="J509">
            <v>1.0434399999999999</v>
          </cell>
          <cell r="K509">
            <v>195000</v>
          </cell>
          <cell r="L509">
            <v>0</v>
          </cell>
          <cell r="M509">
            <v>195000</v>
          </cell>
          <cell r="N509">
            <v>3242495.0702331895</v>
          </cell>
          <cell r="O509">
            <v>0</v>
          </cell>
          <cell r="P509">
            <v>0</v>
          </cell>
          <cell r="Q509">
            <v>0</v>
          </cell>
          <cell r="R509">
            <v>0</v>
          </cell>
          <cell r="S509">
            <v>6972</v>
          </cell>
          <cell r="T509">
            <v>0</v>
          </cell>
          <cell r="U509">
            <v>6856.9619999999995</v>
          </cell>
          <cell r="V509">
            <v>115.03800000000001</v>
          </cell>
          <cell r="W509">
            <v>3242495.0702331895</v>
          </cell>
          <cell r="X509">
            <v>0</v>
          </cell>
          <cell r="Y509">
            <v>0</v>
          </cell>
          <cell r="Z509">
            <v>1571099.054235758</v>
          </cell>
          <cell r="AA509">
            <v>1671396.0159974312</v>
          </cell>
        </row>
        <row r="510">
          <cell r="C510" t="str">
            <v>South East</v>
          </cell>
          <cell r="D510" t="str">
            <v>QB04077571</v>
          </cell>
          <cell r="E510" t="str">
            <v>22/11kV Line</v>
          </cell>
          <cell r="F510" t="str">
            <v>SE</v>
          </cell>
          <cell r="G510" t="str">
            <v>QCBW</v>
          </cell>
          <cell r="H510" t="str">
            <v>IP1 - 50 Ann Street</v>
          </cell>
          <cell r="I510" t="str">
            <v>11kV Line</v>
          </cell>
          <cell r="J510">
            <v>1.0434399999999999</v>
          </cell>
          <cell r="K510">
            <v>581000</v>
          </cell>
          <cell r="L510">
            <v>0</v>
          </cell>
          <cell r="M510">
            <v>581000</v>
          </cell>
          <cell r="N510">
            <v>4143828.7439999995</v>
          </cell>
          <cell r="O510">
            <v>0</v>
          </cell>
          <cell r="P510">
            <v>0</v>
          </cell>
          <cell r="Q510">
            <v>0</v>
          </cell>
          <cell r="R510">
            <v>0</v>
          </cell>
          <cell r="S510">
            <v>14251.941534000001</v>
          </cell>
          <cell r="T510">
            <v>0</v>
          </cell>
          <cell r="U510">
            <v>14016.784498689001</v>
          </cell>
          <cell r="V510">
            <v>235.15703531100002</v>
          </cell>
          <cell r="W510">
            <v>4143828.7439999995</v>
          </cell>
          <cell r="X510">
            <v>0</v>
          </cell>
          <cell r="Y510">
            <v>0</v>
          </cell>
          <cell r="Z510">
            <v>1097187.0720000002</v>
          </cell>
          <cell r="AA510">
            <v>3046641.6719999993</v>
          </cell>
        </row>
        <row r="511">
          <cell r="C511" t="str">
            <v>South East</v>
          </cell>
          <cell r="D511" t="str">
            <v>QB09818006</v>
          </cell>
          <cell r="E511" t="str">
            <v>22/11kV Line</v>
          </cell>
          <cell r="F511" t="str">
            <v>SE</v>
          </cell>
          <cell r="G511" t="str">
            <v>QBMH</v>
          </cell>
          <cell r="H511" t="str">
            <v>SML1 - 36 Wickham Terrace</v>
          </cell>
          <cell r="I511" t="str">
            <v>11kV Line</v>
          </cell>
          <cell r="J511">
            <v>1.0434399999999999</v>
          </cell>
          <cell r="K511">
            <v>424000</v>
          </cell>
          <cell r="L511">
            <v>0</v>
          </cell>
          <cell r="M511">
            <v>424000</v>
          </cell>
          <cell r="N511">
            <v>4062577.1999999997</v>
          </cell>
          <cell r="O511">
            <v>0</v>
          </cell>
          <cell r="P511">
            <v>0</v>
          </cell>
          <cell r="Q511">
            <v>0</v>
          </cell>
          <cell r="R511">
            <v>0</v>
          </cell>
          <cell r="S511">
            <v>13972.4917</v>
          </cell>
          <cell r="T511">
            <v>0</v>
          </cell>
          <cell r="U511">
            <v>13741.945586950002</v>
          </cell>
          <cell r="V511">
            <v>230.54611305000003</v>
          </cell>
          <cell r="W511">
            <v>4062577.1999999997</v>
          </cell>
          <cell r="X511">
            <v>0</v>
          </cell>
          <cell r="Y511">
            <v>0</v>
          </cell>
          <cell r="Z511">
            <v>1214496.4291003086</v>
          </cell>
          <cell r="AA511">
            <v>2848080.7708996912</v>
          </cell>
        </row>
        <row r="512">
          <cell r="C512" t="str">
            <v>South East</v>
          </cell>
          <cell r="D512" t="str">
            <v>QB04065468</v>
          </cell>
          <cell r="E512" t="str">
            <v>22/11kV Line</v>
          </cell>
          <cell r="F512" t="str">
            <v>SE</v>
          </cell>
          <cell r="G512" t="str">
            <v>QCBW</v>
          </cell>
          <cell r="H512" t="str">
            <v>SML2 - Suncorp Metway Limited</v>
          </cell>
          <cell r="I512" t="str">
            <v>11kV Line</v>
          </cell>
          <cell r="J512">
            <v>1.0434399999999999</v>
          </cell>
          <cell r="K512">
            <v>710000</v>
          </cell>
          <cell r="L512">
            <v>0</v>
          </cell>
          <cell r="M512">
            <v>710000</v>
          </cell>
          <cell r="N512">
            <v>2938140.6536546638</v>
          </cell>
          <cell r="O512">
            <v>0</v>
          </cell>
          <cell r="P512">
            <v>0</v>
          </cell>
          <cell r="Q512">
            <v>0</v>
          </cell>
          <cell r="R512">
            <v>0</v>
          </cell>
          <cell r="S512">
            <v>8988</v>
          </cell>
          <cell r="T512">
            <v>0</v>
          </cell>
          <cell r="U512">
            <v>8839.6980000000003</v>
          </cell>
          <cell r="V512">
            <v>148.30200000000002</v>
          </cell>
          <cell r="W512">
            <v>2938140.6536546638</v>
          </cell>
          <cell r="X512">
            <v>0</v>
          </cell>
          <cell r="Y512">
            <v>0</v>
          </cell>
          <cell r="Z512">
            <v>1138187.6917411161</v>
          </cell>
          <cell r="AA512">
            <v>1799952.9619135479</v>
          </cell>
        </row>
        <row r="513">
          <cell r="C513" t="str">
            <v>South East</v>
          </cell>
          <cell r="D513" t="str">
            <v>QB07475641</v>
          </cell>
          <cell r="E513" t="str">
            <v>22/11kV Line</v>
          </cell>
          <cell r="F513" t="str">
            <v>SE</v>
          </cell>
          <cell r="G513" t="str">
            <v>QALG</v>
          </cell>
          <cell r="H513" t="str">
            <v>YF07 - Sunnybank Hills Shoppingtown</v>
          </cell>
          <cell r="I513" t="str">
            <v>11kV Line</v>
          </cell>
          <cell r="J513">
            <v>1.0434399999999999</v>
          </cell>
          <cell r="K513">
            <v>421000</v>
          </cell>
          <cell r="L513">
            <v>0</v>
          </cell>
          <cell r="M513">
            <v>421000</v>
          </cell>
          <cell r="N513">
            <v>5075194.6745847911</v>
          </cell>
          <cell r="O513">
            <v>0</v>
          </cell>
          <cell r="P513">
            <v>0</v>
          </cell>
          <cell r="Q513">
            <v>0</v>
          </cell>
          <cell r="R513">
            <v>0</v>
          </cell>
          <cell r="S513">
            <v>12852</v>
          </cell>
          <cell r="T513">
            <v>0</v>
          </cell>
          <cell r="U513">
            <v>12639.942000000001</v>
          </cell>
          <cell r="V513">
            <v>212.05800000000002</v>
          </cell>
          <cell r="W513">
            <v>5075194.6745847911</v>
          </cell>
          <cell r="X513">
            <v>0</v>
          </cell>
          <cell r="Y513">
            <v>0</v>
          </cell>
          <cell r="Z513">
            <v>1938680.5794189097</v>
          </cell>
          <cell r="AA513">
            <v>3136514.0951658813</v>
          </cell>
        </row>
        <row r="514">
          <cell r="C514" t="str">
            <v>South East</v>
          </cell>
          <cell r="D514" t="str">
            <v>QB01673670</v>
          </cell>
          <cell r="E514" t="str">
            <v>22/11kV Line</v>
          </cell>
          <cell r="F514" t="str">
            <v>SE</v>
          </cell>
          <cell r="G514" t="str">
            <v>QPWD</v>
          </cell>
          <cell r="H514" t="str">
            <v>Queensland Health - Nambour - QH110</v>
          </cell>
          <cell r="I514" t="str">
            <v>11kV Line</v>
          </cell>
          <cell r="J514">
            <v>1.0434399999999999</v>
          </cell>
          <cell r="K514">
            <v>1598000</v>
          </cell>
          <cell r="L514">
            <v>0</v>
          </cell>
          <cell r="M514">
            <v>1598000</v>
          </cell>
          <cell r="N514">
            <v>9940367.1012734342</v>
          </cell>
          <cell r="O514">
            <v>0</v>
          </cell>
          <cell r="P514">
            <v>0</v>
          </cell>
          <cell r="Q514">
            <v>0</v>
          </cell>
          <cell r="R514">
            <v>0</v>
          </cell>
          <cell r="S514">
            <v>19068</v>
          </cell>
          <cell r="T514">
            <v>0</v>
          </cell>
          <cell r="U514">
            <v>18753.378000000001</v>
          </cell>
          <cell r="V514">
            <v>314.62200000000001</v>
          </cell>
          <cell r="W514">
            <v>9940367.1012734342</v>
          </cell>
          <cell r="X514">
            <v>0</v>
          </cell>
          <cell r="Y514">
            <v>0</v>
          </cell>
          <cell r="Z514">
            <v>4851288.9982709009</v>
          </cell>
          <cell r="AA514">
            <v>5089078.1030025333</v>
          </cell>
        </row>
        <row r="515">
          <cell r="C515" t="str">
            <v>South East</v>
          </cell>
          <cell r="D515" t="str">
            <v>QB10740350</v>
          </cell>
          <cell r="E515" t="str">
            <v>22/11kV Line</v>
          </cell>
          <cell r="F515" t="str">
            <v>SE</v>
          </cell>
          <cell r="G515" t="str">
            <v>QPWD</v>
          </cell>
          <cell r="H515" t="str">
            <v>Sunshine Plaza Shopping Centre</v>
          </cell>
          <cell r="I515" t="str">
            <v>11kV Line</v>
          </cell>
          <cell r="J515">
            <v>1.0434399999999999</v>
          </cell>
          <cell r="K515">
            <v>1642000</v>
          </cell>
          <cell r="L515">
            <v>219000</v>
          </cell>
          <cell r="M515">
            <v>1423000</v>
          </cell>
          <cell r="N515">
            <v>13542950.303000001</v>
          </cell>
          <cell r="O515">
            <v>0</v>
          </cell>
          <cell r="P515">
            <v>0</v>
          </cell>
          <cell r="Q515">
            <v>0</v>
          </cell>
          <cell r="R515">
            <v>0</v>
          </cell>
          <cell r="S515">
            <v>41624.904888000005</v>
          </cell>
          <cell r="T515">
            <v>0</v>
          </cell>
          <cell r="U515">
            <v>40938.093957348006</v>
          </cell>
          <cell r="V515">
            <v>686.81093065200002</v>
          </cell>
          <cell r="W515">
            <v>13542950.303000001</v>
          </cell>
          <cell r="X515">
            <v>0</v>
          </cell>
          <cell r="Y515">
            <v>0</v>
          </cell>
          <cell r="Z515">
            <v>5359300.4400000013</v>
          </cell>
          <cell r="AA515">
            <v>8183649.862999999</v>
          </cell>
        </row>
        <row r="516">
          <cell r="C516" t="str">
            <v>South East</v>
          </cell>
          <cell r="D516" t="str">
            <v>3114426528</v>
          </cell>
          <cell r="E516" t="str">
            <v>22/11kV Line</v>
          </cell>
          <cell r="F516" t="str">
            <v>SE</v>
          </cell>
          <cell r="G516" t="str">
            <v>QMRE</v>
          </cell>
          <cell r="H516" t="str">
            <v>Swire Cold Storage 2</v>
          </cell>
          <cell r="I516" t="str">
            <v>11kV Line</v>
          </cell>
          <cell r="J516">
            <v>1.0434399999999999</v>
          </cell>
          <cell r="K516">
            <v>473000</v>
          </cell>
          <cell r="L516">
            <v>0</v>
          </cell>
          <cell r="M516">
            <v>473000</v>
          </cell>
          <cell r="N516">
            <v>10341278.787788564</v>
          </cell>
          <cell r="O516">
            <v>0</v>
          </cell>
          <cell r="P516">
            <v>0</v>
          </cell>
          <cell r="Q516">
            <v>0</v>
          </cell>
          <cell r="R516">
            <v>0</v>
          </cell>
          <cell r="S516">
            <v>20376</v>
          </cell>
          <cell r="T516">
            <v>0</v>
          </cell>
          <cell r="U516">
            <v>20039.796000000002</v>
          </cell>
          <cell r="V516">
            <v>336.20400000000006</v>
          </cell>
          <cell r="W516">
            <v>10341278.787788564</v>
          </cell>
          <cell r="X516">
            <v>0</v>
          </cell>
          <cell r="Y516">
            <v>0</v>
          </cell>
          <cell r="Z516">
            <v>5064638.3901000889</v>
          </cell>
          <cell r="AA516">
            <v>5276640.3976884754</v>
          </cell>
        </row>
        <row r="517">
          <cell r="C517" t="str">
            <v>South East</v>
          </cell>
          <cell r="D517" t="str">
            <v>QB03674312</v>
          </cell>
          <cell r="E517" t="str">
            <v>22/11kV Line</v>
          </cell>
          <cell r="F517" t="str">
            <v>SE</v>
          </cell>
          <cell r="G517" t="str">
            <v>QMRE</v>
          </cell>
          <cell r="H517" t="str">
            <v>Swire Cold Storage 1</v>
          </cell>
          <cell r="I517" t="str">
            <v>11kV Line</v>
          </cell>
          <cell r="J517">
            <v>1.0434399999999999</v>
          </cell>
          <cell r="K517">
            <v>418000</v>
          </cell>
          <cell r="L517">
            <v>0</v>
          </cell>
          <cell r="M517">
            <v>418000</v>
          </cell>
          <cell r="N517">
            <v>6310369.7120000012</v>
          </cell>
          <cell r="O517">
            <v>0</v>
          </cell>
          <cell r="P517">
            <v>0</v>
          </cell>
          <cell r="Q517">
            <v>0</v>
          </cell>
          <cell r="R517">
            <v>0</v>
          </cell>
          <cell r="S517">
            <v>11181.3374</v>
          </cell>
          <cell r="T517">
            <v>0</v>
          </cell>
          <cell r="U517">
            <v>10996.8453329</v>
          </cell>
          <cell r="V517">
            <v>184.49206710000001</v>
          </cell>
          <cell r="W517">
            <v>6310369.7120000012</v>
          </cell>
          <cell r="X517">
            <v>0</v>
          </cell>
          <cell r="Y517">
            <v>0</v>
          </cell>
          <cell r="Z517">
            <v>3299819.3790000011</v>
          </cell>
          <cell r="AA517">
            <v>3010550.3330000001</v>
          </cell>
        </row>
        <row r="518">
          <cell r="C518" t="str">
            <v>South East</v>
          </cell>
          <cell r="D518" t="str">
            <v>QB08200203</v>
          </cell>
          <cell r="E518" t="str">
            <v>22/11kV Line</v>
          </cell>
          <cell r="F518" t="str">
            <v>SE</v>
          </cell>
          <cell r="G518" t="str">
            <v>QMRE</v>
          </cell>
          <cell r="H518" t="str">
            <v>Swire Cold Storage 3</v>
          </cell>
          <cell r="I518" t="str">
            <v>11kV Line</v>
          </cell>
          <cell r="J518">
            <v>1.0434399999999999</v>
          </cell>
          <cell r="K518">
            <v>428000</v>
          </cell>
          <cell r="L518">
            <v>0</v>
          </cell>
          <cell r="M518">
            <v>428000</v>
          </cell>
          <cell r="N518">
            <v>4930968.1096765008</v>
          </cell>
          <cell r="O518">
            <v>0</v>
          </cell>
          <cell r="P518">
            <v>0</v>
          </cell>
          <cell r="Q518">
            <v>0</v>
          </cell>
          <cell r="R518">
            <v>0</v>
          </cell>
          <cell r="S518">
            <v>10188</v>
          </cell>
          <cell r="T518">
            <v>0</v>
          </cell>
          <cell r="U518">
            <v>10019.898000000001</v>
          </cell>
          <cell r="V518">
            <v>168.10200000000003</v>
          </cell>
          <cell r="W518">
            <v>4930968.1096765008</v>
          </cell>
          <cell r="X518">
            <v>0</v>
          </cell>
          <cell r="Y518">
            <v>0</v>
          </cell>
          <cell r="Z518">
            <v>2431650.8937614127</v>
          </cell>
          <cell r="AA518">
            <v>2499317.2159150881</v>
          </cell>
        </row>
        <row r="519">
          <cell r="C519" t="str">
            <v>South East</v>
          </cell>
          <cell r="D519" t="str">
            <v>QB03674258</v>
          </cell>
          <cell r="E519" t="str">
            <v>22/11kV Line</v>
          </cell>
          <cell r="F519" t="str">
            <v>SE</v>
          </cell>
          <cell r="G519" t="str">
            <v>QSPN</v>
          </cell>
          <cell r="H519" t="str">
            <v>TAB Queensland Albion</v>
          </cell>
          <cell r="I519" t="str">
            <v>11kV Line</v>
          </cell>
          <cell r="J519">
            <v>1.0434399999999999</v>
          </cell>
          <cell r="K519">
            <v>341000</v>
          </cell>
          <cell r="L519">
            <v>0</v>
          </cell>
          <cell r="M519">
            <v>341000</v>
          </cell>
          <cell r="N519">
            <v>960000</v>
          </cell>
          <cell r="O519">
            <v>0</v>
          </cell>
          <cell r="P519">
            <v>0</v>
          </cell>
          <cell r="Q519">
            <v>0</v>
          </cell>
          <cell r="R519">
            <v>0</v>
          </cell>
          <cell r="S519">
            <v>2160</v>
          </cell>
          <cell r="T519">
            <v>0</v>
          </cell>
          <cell r="U519">
            <v>2124.36</v>
          </cell>
          <cell r="V519">
            <v>35.64</v>
          </cell>
          <cell r="W519">
            <v>960000</v>
          </cell>
          <cell r="X519">
            <v>0</v>
          </cell>
          <cell r="Y519">
            <v>0</v>
          </cell>
          <cell r="Z519">
            <v>482279.43878106307</v>
          </cell>
          <cell r="AA519">
            <v>477720.56121893699</v>
          </cell>
        </row>
        <row r="520">
          <cell r="C520" t="str">
            <v>South East</v>
          </cell>
          <cell r="D520" t="str">
            <v>QB14087901</v>
          </cell>
          <cell r="E520" t="str">
            <v>22/11kV Line</v>
          </cell>
          <cell r="F520" t="str">
            <v>SE</v>
          </cell>
          <cell r="G520" t="str">
            <v>QSPN</v>
          </cell>
          <cell r="H520" t="str">
            <v>CPT3 - Taigum Central</v>
          </cell>
          <cell r="I520" t="str">
            <v>11kV Line</v>
          </cell>
          <cell r="J520">
            <v>1.0434399999999999</v>
          </cell>
          <cell r="K520">
            <v>210000</v>
          </cell>
          <cell r="L520">
            <v>0</v>
          </cell>
          <cell r="M520">
            <v>210000</v>
          </cell>
          <cell r="N520">
            <v>1251776.2335000001</v>
          </cell>
          <cell r="O520">
            <v>0</v>
          </cell>
          <cell r="P520">
            <v>0</v>
          </cell>
          <cell r="Q520">
            <v>0</v>
          </cell>
          <cell r="R520">
            <v>0</v>
          </cell>
          <cell r="S520">
            <v>6933.1100711999989</v>
          </cell>
          <cell r="T520">
            <v>0</v>
          </cell>
          <cell r="U520">
            <v>6818.7137550251991</v>
          </cell>
          <cell r="V520">
            <v>114.39631617480001</v>
          </cell>
          <cell r="W520">
            <v>1251776.2335000001</v>
          </cell>
          <cell r="X520">
            <v>0</v>
          </cell>
          <cell r="Y520">
            <v>0</v>
          </cell>
          <cell r="Z520">
            <v>550410.44371200004</v>
          </cell>
          <cell r="AA520">
            <v>701365.78978800005</v>
          </cell>
        </row>
        <row r="521">
          <cell r="C521" t="str">
            <v>South East</v>
          </cell>
          <cell r="D521" t="str">
            <v>QB03674789</v>
          </cell>
          <cell r="E521" t="str">
            <v>22/11kV Line</v>
          </cell>
          <cell r="F521" t="str">
            <v>SE</v>
          </cell>
          <cell r="G521" t="str">
            <v>QBMH</v>
          </cell>
          <cell r="H521" t="str">
            <v>Tel2 - Edison House</v>
          </cell>
          <cell r="I521" t="str">
            <v>11kV Line</v>
          </cell>
          <cell r="J521">
            <v>1.0434399999999999</v>
          </cell>
          <cell r="K521">
            <v>421000</v>
          </cell>
          <cell r="L521">
            <v>0</v>
          </cell>
          <cell r="M521">
            <v>421000</v>
          </cell>
          <cell r="N521">
            <v>3949799.5759999999</v>
          </cell>
          <cell r="O521">
            <v>0</v>
          </cell>
          <cell r="P521">
            <v>0</v>
          </cell>
          <cell r="Q521">
            <v>0</v>
          </cell>
          <cell r="R521">
            <v>0</v>
          </cell>
          <cell r="S521">
            <v>6597.4140999999954</v>
          </cell>
          <cell r="T521">
            <v>0</v>
          </cell>
          <cell r="U521">
            <v>6488.5567673499963</v>
          </cell>
          <cell r="V521">
            <v>108.85733264999993</v>
          </cell>
          <cell r="W521">
            <v>3949799.5759999999</v>
          </cell>
          <cell r="X521">
            <v>0</v>
          </cell>
          <cell r="Y521">
            <v>0</v>
          </cell>
          <cell r="Z521">
            <v>2052660.0169999995</v>
          </cell>
          <cell r="AA521">
            <v>1897139.5589999997</v>
          </cell>
        </row>
        <row r="522">
          <cell r="C522" t="str">
            <v>South East</v>
          </cell>
          <cell r="D522" t="str">
            <v>QB00433918</v>
          </cell>
          <cell r="E522" t="str">
            <v>22/11kV Line</v>
          </cell>
          <cell r="F522" t="str">
            <v>SE</v>
          </cell>
          <cell r="G522" t="str">
            <v>QLGH</v>
          </cell>
          <cell r="H522" t="str">
            <v>Teys Bros - Beenleigh - 1</v>
          </cell>
          <cell r="I522" t="str">
            <v>11kV Line</v>
          </cell>
          <cell r="J522">
            <v>1.0434399999999999</v>
          </cell>
          <cell r="K522">
            <v>989000</v>
          </cell>
          <cell r="L522">
            <v>0</v>
          </cell>
          <cell r="M522">
            <v>989000</v>
          </cell>
          <cell r="N522">
            <v>25669562.899999999</v>
          </cell>
          <cell r="O522">
            <v>0</v>
          </cell>
          <cell r="P522">
            <v>0</v>
          </cell>
          <cell r="Q522">
            <v>0</v>
          </cell>
          <cell r="R522">
            <v>0</v>
          </cell>
          <cell r="S522">
            <v>53337.731600000036</v>
          </cell>
          <cell r="T522">
            <v>0</v>
          </cell>
          <cell r="U522">
            <v>52457.659028600028</v>
          </cell>
          <cell r="V522">
            <v>880.07257140000058</v>
          </cell>
          <cell r="W522">
            <v>25669562.899999999</v>
          </cell>
          <cell r="X522">
            <v>0</v>
          </cell>
          <cell r="Y522">
            <v>0</v>
          </cell>
          <cell r="Z522">
            <v>10367161.199999999</v>
          </cell>
          <cell r="AA522">
            <v>15302401.699999999</v>
          </cell>
        </row>
        <row r="523">
          <cell r="C523" t="str">
            <v>South East</v>
          </cell>
          <cell r="D523" t="str">
            <v>QB08934606</v>
          </cell>
          <cell r="E523" t="str">
            <v>22/11kV Line</v>
          </cell>
          <cell r="F523" t="str">
            <v>SE</v>
          </cell>
          <cell r="G523" t="str">
            <v>QBMH</v>
          </cell>
          <cell r="H523" t="str">
            <v>Charlotte Street Exchange</v>
          </cell>
          <cell r="I523" t="str">
            <v>11kV Line</v>
          </cell>
          <cell r="J523">
            <v>1.0202100000000001</v>
          </cell>
          <cell r="K523">
            <v>6000</v>
          </cell>
          <cell r="L523">
            <v>0</v>
          </cell>
          <cell r="M523">
            <v>6000</v>
          </cell>
          <cell r="N523">
            <v>16060315.504414521</v>
          </cell>
          <cell r="O523">
            <v>0</v>
          </cell>
          <cell r="P523">
            <v>0</v>
          </cell>
          <cell r="Q523">
            <v>0</v>
          </cell>
          <cell r="R523">
            <v>0</v>
          </cell>
          <cell r="S523">
            <v>24156</v>
          </cell>
          <cell r="T523">
            <v>0</v>
          </cell>
          <cell r="U523">
            <v>23757.426000000003</v>
          </cell>
          <cell r="V523">
            <v>398.57400000000001</v>
          </cell>
          <cell r="W523">
            <v>16060315.504414521</v>
          </cell>
          <cell r="X523">
            <v>0</v>
          </cell>
          <cell r="Y523">
            <v>0</v>
          </cell>
          <cell r="Z523">
            <v>8383375.3388203206</v>
          </cell>
          <cell r="AA523">
            <v>7676940.1655942006</v>
          </cell>
        </row>
        <row r="524">
          <cell r="C524" t="str">
            <v>South East</v>
          </cell>
          <cell r="D524" t="str">
            <v>QB08066515</v>
          </cell>
          <cell r="E524" t="str">
            <v>22/11kV Line</v>
          </cell>
          <cell r="F524" t="str">
            <v>SE</v>
          </cell>
          <cell r="G524" t="str">
            <v>QMGB</v>
          </cell>
          <cell r="H524" t="str">
            <v>Accor Hotels - Sofitel Broadbeach-Oasis Shopping Ctr)</v>
          </cell>
          <cell r="I524" t="str">
            <v>11kV Line</v>
          </cell>
          <cell r="J524">
            <v>1.0434399999999999</v>
          </cell>
          <cell r="K524">
            <v>387000</v>
          </cell>
          <cell r="L524">
            <v>0</v>
          </cell>
          <cell r="M524">
            <v>387000</v>
          </cell>
          <cell r="N524">
            <v>4196891.3999999994</v>
          </cell>
          <cell r="O524">
            <v>0</v>
          </cell>
          <cell r="P524">
            <v>0</v>
          </cell>
          <cell r="Q524">
            <v>0</v>
          </cell>
          <cell r="R524">
            <v>0</v>
          </cell>
          <cell r="S524">
            <v>8824.9177119999986</v>
          </cell>
          <cell r="T524">
            <v>0</v>
          </cell>
          <cell r="U524">
            <v>8679.3065697519996</v>
          </cell>
          <cell r="V524">
            <v>145.61114224799996</v>
          </cell>
          <cell r="W524">
            <v>4196891.3999999994</v>
          </cell>
          <cell r="X524">
            <v>0</v>
          </cell>
          <cell r="Y524">
            <v>0</v>
          </cell>
          <cell r="Z524">
            <v>2136331.7039999994</v>
          </cell>
          <cell r="AA524">
            <v>2060559.6959999995</v>
          </cell>
        </row>
        <row r="525">
          <cell r="C525" t="str">
            <v>South East</v>
          </cell>
          <cell r="D525" t="str">
            <v>QB03675581</v>
          </cell>
          <cell r="E525" t="str">
            <v>22/11kV Line</v>
          </cell>
          <cell r="F525" t="str">
            <v>SE</v>
          </cell>
          <cell r="G525" t="str">
            <v>QCBW</v>
          </cell>
          <cell r="H525" t="str">
            <v>Chifley at Lennons</v>
          </cell>
          <cell r="I525" t="str">
            <v>11kV Line</v>
          </cell>
          <cell r="J525">
            <v>1.0434399999999999</v>
          </cell>
          <cell r="K525">
            <v>341000</v>
          </cell>
          <cell r="L525">
            <v>0</v>
          </cell>
          <cell r="M525">
            <v>341000</v>
          </cell>
          <cell r="N525">
            <v>2702468.2431999999</v>
          </cell>
          <cell r="O525">
            <v>0</v>
          </cell>
          <cell r="P525">
            <v>0</v>
          </cell>
          <cell r="Q525">
            <v>0</v>
          </cell>
          <cell r="R525">
            <v>0</v>
          </cell>
          <cell r="S525">
            <v>5443.1985960000002</v>
          </cell>
          <cell r="T525">
            <v>0</v>
          </cell>
          <cell r="U525">
            <v>5353.3858191660001</v>
          </cell>
          <cell r="V525">
            <v>89.812776834000005</v>
          </cell>
          <cell r="W525">
            <v>2702468.2431999999</v>
          </cell>
          <cell r="X525">
            <v>0</v>
          </cell>
          <cell r="Y525">
            <v>0</v>
          </cell>
          <cell r="Z525">
            <v>1332710.0511999999</v>
          </cell>
          <cell r="AA525">
            <v>1369758.192</v>
          </cell>
        </row>
        <row r="526">
          <cell r="C526" t="str">
            <v>South East</v>
          </cell>
          <cell r="D526" t="str">
            <v>QB07401710</v>
          </cell>
          <cell r="E526" t="str">
            <v>22/11kV Line</v>
          </cell>
          <cell r="F526" t="str">
            <v>SE</v>
          </cell>
          <cell r="G526" t="str">
            <v>QMGB</v>
          </cell>
          <cell r="H526" t="str">
            <v>Pines Shopping Centre</v>
          </cell>
          <cell r="I526" t="str">
            <v>11kV Line</v>
          </cell>
          <cell r="J526">
            <v>1.0434399999999999</v>
          </cell>
          <cell r="K526">
            <v>421000</v>
          </cell>
          <cell r="L526">
            <v>0</v>
          </cell>
          <cell r="M526">
            <v>421000</v>
          </cell>
          <cell r="N526">
            <v>4273275.343404511</v>
          </cell>
          <cell r="O526">
            <v>0</v>
          </cell>
          <cell r="P526">
            <v>0</v>
          </cell>
          <cell r="Q526">
            <v>0</v>
          </cell>
          <cell r="R526">
            <v>0</v>
          </cell>
          <cell r="S526">
            <v>12252</v>
          </cell>
          <cell r="T526">
            <v>0</v>
          </cell>
          <cell r="U526">
            <v>12049.842000000001</v>
          </cell>
          <cell r="V526">
            <v>202.15800000000002</v>
          </cell>
          <cell r="W526">
            <v>4273275.343404511</v>
          </cell>
          <cell r="X526">
            <v>0</v>
          </cell>
          <cell r="Y526">
            <v>0</v>
          </cell>
          <cell r="Z526">
            <v>1801340.3852182289</v>
          </cell>
          <cell r="AA526">
            <v>2471934.9581862818</v>
          </cell>
        </row>
        <row r="527">
          <cell r="C527" t="str">
            <v>South East</v>
          </cell>
          <cell r="D527" t="str">
            <v>QB02572583</v>
          </cell>
          <cell r="E527" t="str">
            <v>22/11kV Line</v>
          </cell>
          <cell r="F527" t="str">
            <v>SE</v>
          </cell>
          <cell r="G527" t="str">
            <v>QSPN</v>
          </cell>
          <cell r="H527" t="str">
            <v>Readymix Group</v>
          </cell>
          <cell r="I527" t="str">
            <v>11kV Line</v>
          </cell>
          <cell r="J527">
            <v>1.0434399999999999</v>
          </cell>
          <cell r="K527">
            <v>1246000</v>
          </cell>
          <cell r="L527">
            <v>0</v>
          </cell>
          <cell r="M527">
            <v>1246000</v>
          </cell>
          <cell r="N527">
            <v>4126855</v>
          </cell>
          <cell r="O527">
            <v>0</v>
          </cell>
          <cell r="P527">
            <v>0</v>
          </cell>
          <cell r="Q527">
            <v>0</v>
          </cell>
          <cell r="R527">
            <v>0</v>
          </cell>
          <cell r="S527">
            <v>29172.168999999958</v>
          </cell>
          <cell r="T527">
            <v>0</v>
          </cell>
          <cell r="U527">
            <v>28690.82821149996</v>
          </cell>
          <cell r="V527">
            <v>481.34078849999935</v>
          </cell>
          <cell r="W527">
            <v>4126855</v>
          </cell>
          <cell r="X527">
            <v>0</v>
          </cell>
          <cell r="Y527">
            <v>0</v>
          </cell>
          <cell r="Z527">
            <v>513687.79999999993</v>
          </cell>
          <cell r="AA527">
            <v>3613167.1999999997</v>
          </cell>
        </row>
        <row r="528">
          <cell r="C528" t="str">
            <v>South East</v>
          </cell>
          <cell r="D528" t="str">
            <v>QB13597451</v>
          </cell>
          <cell r="E528" t="str">
            <v>22/11kV Line</v>
          </cell>
          <cell r="F528" t="str">
            <v>SE</v>
          </cell>
          <cell r="G528" t="str">
            <v>QMAR</v>
          </cell>
          <cell r="H528" t="str">
            <v>Riviera Group</v>
          </cell>
          <cell r="I528" t="str">
            <v>11kV Line</v>
          </cell>
          <cell r="J528">
            <v>1.0434399999999999</v>
          </cell>
          <cell r="K528">
            <v>486000</v>
          </cell>
          <cell r="L528">
            <v>0</v>
          </cell>
          <cell r="M528">
            <v>486000</v>
          </cell>
          <cell r="N528">
            <v>2551754.9533211631</v>
          </cell>
          <cell r="O528">
            <v>0</v>
          </cell>
          <cell r="P528">
            <v>0</v>
          </cell>
          <cell r="Q528">
            <v>0</v>
          </cell>
          <cell r="R528">
            <v>0</v>
          </cell>
          <cell r="S528">
            <v>11904</v>
          </cell>
          <cell r="T528">
            <v>0</v>
          </cell>
          <cell r="U528">
            <v>11707.584000000001</v>
          </cell>
          <cell r="V528">
            <v>196.41600000000003</v>
          </cell>
          <cell r="W528">
            <v>2551754.9533211631</v>
          </cell>
          <cell r="X528">
            <v>0</v>
          </cell>
          <cell r="Y528">
            <v>0</v>
          </cell>
          <cell r="Z528">
            <v>708720.20248610538</v>
          </cell>
          <cell r="AA528">
            <v>1843034.7508350578</v>
          </cell>
        </row>
        <row r="529">
          <cell r="C529" t="str">
            <v>South East</v>
          </cell>
          <cell r="D529" t="str">
            <v>QB06029990</v>
          </cell>
          <cell r="E529" t="str">
            <v>22/11kV Line</v>
          </cell>
          <cell r="F529" t="str">
            <v>SE</v>
          </cell>
          <cell r="G529" t="str">
            <v>QLGH</v>
          </cell>
          <cell r="H529" t="str">
            <v>GWF2 - Tip Top Bakeries</v>
          </cell>
          <cell r="I529" t="str">
            <v>11kV Line</v>
          </cell>
          <cell r="J529">
            <v>1.0434399999999999</v>
          </cell>
          <cell r="K529">
            <v>513000</v>
          </cell>
          <cell r="L529">
            <v>513000</v>
          </cell>
          <cell r="M529">
            <v>0</v>
          </cell>
          <cell r="N529">
            <v>6427508.920174866</v>
          </cell>
          <cell r="O529">
            <v>0</v>
          </cell>
          <cell r="P529">
            <v>0</v>
          </cell>
          <cell r="Q529">
            <v>0</v>
          </cell>
          <cell r="R529">
            <v>0</v>
          </cell>
          <cell r="S529">
            <v>10992</v>
          </cell>
          <cell r="T529">
            <v>0</v>
          </cell>
          <cell r="U529">
            <v>10810.632000000001</v>
          </cell>
          <cell r="V529">
            <v>181.36799999999999</v>
          </cell>
          <cell r="W529">
            <v>6427508.920174866</v>
          </cell>
          <cell r="X529">
            <v>0</v>
          </cell>
          <cell r="Y529">
            <v>0</v>
          </cell>
          <cell r="Z529">
            <v>3357402.0078722159</v>
          </cell>
          <cell r="AA529">
            <v>3070106.9123026496</v>
          </cell>
        </row>
        <row r="530">
          <cell r="C530" t="str">
            <v>South East</v>
          </cell>
          <cell r="D530" t="str">
            <v>QB03674398</v>
          </cell>
          <cell r="E530" t="str">
            <v>22/11kV Line</v>
          </cell>
          <cell r="F530" t="str">
            <v>SE</v>
          </cell>
          <cell r="G530" t="str">
            <v>QCBW</v>
          </cell>
          <cell r="H530" t="str">
            <v>30 Makerston Street</v>
          </cell>
          <cell r="I530" t="str">
            <v>11kV Line</v>
          </cell>
          <cell r="J530">
            <v>1.0434399999999999</v>
          </cell>
          <cell r="K530">
            <v>394000</v>
          </cell>
          <cell r="L530">
            <v>0</v>
          </cell>
          <cell r="M530">
            <v>394000</v>
          </cell>
          <cell r="N530">
            <v>2429370.7000000002</v>
          </cell>
          <cell r="O530">
            <v>0</v>
          </cell>
          <cell r="P530">
            <v>0</v>
          </cell>
          <cell r="Q530">
            <v>0</v>
          </cell>
          <cell r="R530">
            <v>0</v>
          </cell>
          <cell r="S530">
            <v>7229.1348999999955</v>
          </cell>
          <cell r="T530">
            <v>0</v>
          </cell>
          <cell r="U530">
            <v>7109.8541741499957</v>
          </cell>
          <cell r="V530">
            <v>119.28072584999994</v>
          </cell>
          <cell r="W530">
            <v>2429370.7000000002</v>
          </cell>
          <cell r="X530">
            <v>0</v>
          </cell>
          <cell r="Y530">
            <v>0</v>
          </cell>
          <cell r="Z530">
            <v>874040.90000000014</v>
          </cell>
          <cell r="AA530">
            <v>1555329.8000000003</v>
          </cell>
        </row>
        <row r="531">
          <cell r="C531" t="str">
            <v>South East</v>
          </cell>
          <cell r="D531" t="str">
            <v>QB04047401</v>
          </cell>
          <cell r="E531" t="str">
            <v>22/11kV Line</v>
          </cell>
          <cell r="F531" t="str">
            <v>SE</v>
          </cell>
          <cell r="G531" t="str">
            <v>QBMH</v>
          </cell>
          <cell r="H531" t="str">
            <v>444 Queen Street</v>
          </cell>
          <cell r="I531" t="str">
            <v>11kV Line</v>
          </cell>
          <cell r="J531">
            <v>1.0434399999999999</v>
          </cell>
          <cell r="K531">
            <v>387000</v>
          </cell>
          <cell r="L531">
            <v>0</v>
          </cell>
          <cell r="M531">
            <v>387000</v>
          </cell>
          <cell r="N531">
            <v>1916821.4</v>
          </cell>
          <cell r="O531">
            <v>0</v>
          </cell>
          <cell r="P531">
            <v>0</v>
          </cell>
          <cell r="Q531">
            <v>0</v>
          </cell>
          <cell r="R531">
            <v>0</v>
          </cell>
          <cell r="S531">
            <v>7004.5707000000002</v>
          </cell>
          <cell r="T531">
            <v>0</v>
          </cell>
          <cell r="U531">
            <v>6888.99528345</v>
          </cell>
          <cell r="V531">
            <v>115.57541655000001</v>
          </cell>
          <cell r="W531">
            <v>1916821.4</v>
          </cell>
          <cell r="X531">
            <v>0</v>
          </cell>
          <cell r="Y531">
            <v>0</v>
          </cell>
          <cell r="Z531">
            <v>536245.69999999995</v>
          </cell>
          <cell r="AA531">
            <v>1380575.7000000002</v>
          </cell>
        </row>
        <row r="532">
          <cell r="C532" t="str">
            <v>South East</v>
          </cell>
          <cell r="D532" t="str">
            <v>QB10693301</v>
          </cell>
          <cell r="E532" t="str">
            <v>22/11kV Line</v>
          </cell>
          <cell r="F532" t="str">
            <v>SE</v>
          </cell>
          <cell r="G532" t="str">
            <v>QMGB</v>
          </cell>
          <cell r="H532" t="str">
            <v>AVK Currumbin Pty Ltd #2 (Tyco Water)</v>
          </cell>
          <cell r="I532" t="str">
            <v>11kV Line</v>
          </cell>
          <cell r="J532">
            <v>1.0202100000000001</v>
          </cell>
          <cell r="K532">
            <v>27000</v>
          </cell>
          <cell r="L532">
            <v>0</v>
          </cell>
          <cell r="M532">
            <v>27000</v>
          </cell>
          <cell r="N532">
            <v>1607004.618510528</v>
          </cell>
          <cell r="O532">
            <v>0</v>
          </cell>
          <cell r="P532">
            <v>0</v>
          </cell>
          <cell r="Q532">
            <v>0</v>
          </cell>
          <cell r="R532">
            <v>0</v>
          </cell>
          <cell r="S532">
            <v>30180</v>
          </cell>
          <cell r="T532">
            <v>0</v>
          </cell>
          <cell r="U532">
            <v>29682.03</v>
          </cell>
          <cell r="V532">
            <v>497.97</v>
          </cell>
          <cell r="W532">
            <v>1607004.618510528</v>
          </cell>
          <cell r="X532">
            <v>0</v>
          </cell>
          <cell r="Y532">
            <v>0</v>
          </cell>
          <cell r="Z532">
            <v>836828.68131508271</v>
          </cell>
          <cell r="AA532">
            <v>770175.93719544518</v>
          </cell>
        </row>
        <row r="533">
          <cell r="C533" t="str">
            <v>South East</v>
          </cell>
          <cell r="D533" t="str">
            <v>QB00978264</v>
          </cell>
          <cell r="E533" t="str">
            <v>22/11kV Line</v>
          </cell>
          <cell r="F533" t="str">
            <v>SE</v>
          </cell>
          <cell r="G533" t="str">
            <v>QMGB</v>
          </cell>
          <cell r="H533" t="str">
            <v>AVK Currumbin Pty Ltd #1 (Tyco Water)</v>
          </cell>
          <cell r="I533" t="str">
            <v>11kV Line</v>
          </cell>
          <cell r="J533">
            <v>1.0434399999999999</v>
          </cell>
          <cell r="K533">
            <v>424000</v>
          </cell>
          <cell r="L533">
            <v>0</v>
          </cell>
          <cell r="M533">
            <v>424000</v>
          </cell>
          <cell r="N533">
            <v>1322403.9703358866</v>
          </cell>
          <cell r="O533">
            <v>0</v>
          </cell>
          <cell r="P533">
            <v>0</v>
          </cell>
          <cell r="Q533">
            <v>0</v>
          </cell>
          <cell r="R533">
            <v>0</v>
          </cell>
          <cell r="S533">
            <v>8508</v>
          </cell>
          <cell r="T533">
            <v>0</v>
          </cell>
          <cell r="U533">
            <v>8367.6180000000004</v>
          </cell>
          <cell r="V533">
            <v>140.38200000000001</v>
          </cell>
          <cell r="W533">
            <v>1322403.9703358866</v>
          </cell>
          <cell r="X533">
            <v>0</v>
          </cell>
          <cell r="Y533">
            <v>0</v>
          </cell>
          <cell r="Z533">
            <v>522306.8394911018</v>
          </cell>
          <cell r="AA533">
            <v>800097.13084478478</v>
          </cell>
        </row>
        <row r="534">
          <cell r="C534" t="str">
            <v>South East</v>
          </cell>
          <cell r="D534" t="str">
            <v>QB00547280</v>
          </cell>
          <cell r="E534" t="str">
            <v>22/11kV Line</v>
          </cell>
          <cell r="F534" t="str">
            <v>SE</v>
          </cell>
          <cell r="G534" t="str">
            <v>QMRX</v>
          </cell>
          <cell r="H534" t="str">
            <v>University of Qld - Gatton Campus</v>
          </cell>
          <cell r="I534" t="str">
            <v>11kV Line</v>
          </cell>
          <cell r="J534">
            <v>1.0202100000000001</v>
          </cell>
          <cell r="K534">
            <v>1574000</v>
          </cell>
          <cell r="L534">
            <v>0</v>
          </cell>
          <cell r="M534">
            <v>1574000</v>
          </cell>
          <cell r="N534">
            <v>200000</v>
          </cell>
          <cell r="O534">
            <v>0</v>
          </cell>
          <cell r="P534">
            <v>0</v>
          </cell>
          <cell r="Q534">
            <v>0</v>
          </cell>
          <cell r="R534">
            <v>0</v>
          </cell>
          <cell r="S534">
            <v>600</v>
          </cell>
          <cell r="T534">
            <v>0</v>
          </cell>
          <cell r="U534">
            <v>590.1</v>
          </cell>
          <cell r="V534">
            <v>9.9</v>
          </cell>
          <cell r="W534">
            <v>200000</v>
          </cell>
          <cell r="X534">
            <v>0</v>
          </cell>
          <cell r="Y534">
            <v>0</v>
          </cell>
          <cell r="Z534">
            <v>107196.71021641015</v>
          </cell>
          <cell r="AA534">
            <v>92803.289783589862</v>
          </cell>
        </row>
        <row r="535">
          <cell r="C535" t="str">
            <v>South East</v>
          </cell>
          <cell r="D535" t="str">
            <v>QB13139932</v>
          </cell>
          <cell r="E535" t="str">
            <v>22/11kV Line</v>
          </cell>
          <cell r="F535" t="str">
            <v>SE</v>
          </cell>
          <cell r="G535" t="str">
            <v>QBKS</v>
          </cell>
          <cell r="H535" t="str">
            <v>University of Queensland - 3 - Ipswich</v>
          </cell>
          <cell r="I535" t="str">
            <v>11kV Line</v>
          </cell>
          <cell r="J535">
            <v>1.0202100000000001</v>
          </cell>
          <cell r="K535">
            <v>140000</v>
          </cell>
          <cell r="L535">
            <v>0</v>
          </cell>
          <cell r="M535">
            <v>140000</v>
          </cell>
          <cell r="N535">
            <v>3192053.9626396461</v>
          </cell>
          <cell r="O535">
            <v>0</v>
          </cell>
          <cell r="P535">
            <v>0</v>
          </cell>
          <cell r="Q535">
            <v>0</v>
          </cell>
          <cell r="R535">
            <v>0</v>
          </cell>
          <cell r="S535">
            <v>11940</v>
          </cell>
          <cell r="T535">
            <v>0</v>
          </cell>
          <cell r="U535">
            <v>11742.990000000002</v>
          </cell>
          <cell r="V535">
            <v>197.01</v>
          </cell>
          <cell r="W535">
            <v>3192053.9626396461</v>
          </cell>
          <cell r="X535">
            <v>0</v>
          </cell>
          <cell r="Y535">
            <v>0</v>
          </cell>
          <cell r="Z535">
            <v>1230059.7159576055</v>
          </cell>
          <cell r="AA535">
            <v>1961994.2466820409</v>
          </cell>
        </row>
        <row r="536">
          <cell r="C536" t="str">
            <v>South East</v>
          </cell>
          <cell r="D536" t="str">
            <v>QB11910691</v>
          </cell>
          <cell r="E536" t="str">
            <v>22/11kV Line</v>
          </cell>
          <cell r="F536" t="str">
            <v>SE</v>
          </cell>
          <cell r="G536" t="str">
            <v>QPWD</v>
          </cell>
          <cell r="H536" t="str">
            <v>Sunshine Coast University</v>
          </cell>
          <cell r="I536" t="str">
            <v>11kV Line</v>
          </cell>
          <cell r="J536">
            <v>1.0434399999999999</v>
          </cell>
          <cell r="K536">
            <v>1734999.9999999998</v>
          </cell>
          <cell r="L536">
            <v>420999.99999999977</v>
          </cell>
          <cell r="M536">
            <v>1314000</v>
          </cell>
          <cell r="N536">
            <v>7460688.8540000003</v>
          </cell>
          <cell r="O536">
            <v>0</v>
          </cell>
          <cell r="P536">
            <v>0</v>
          </cell>
          <cell r="Q536">
            <v>0</v>
          </cell>
          <cell r="R536">
            <v>0</v>
          </cell>
          <cell r="S536">
            <v>19772.401400000039</v>
          </cell>
          <cell r="T536">
            <v>0</v>
          </cell>
          <cell r="U536">
            <v>19446.156776900043</v>
          </cell>
          <cell r="V536">
            <v>326.24462310000069</v>
          </cell>
          <cell r="W536">
            <v>7460688.8540000003</v>
          </cell>
          <cell r="X536">
            <v>0</v>
          </cell>
          <cell r="Y536">
            <v>0</v>
          </cell>
          <cell r="Z536">
            <v>3793190.6300000013</v>
          </cell>
          <cell r="AA536">
            <v>3667498.2239999999</v>
          </cell>
        </row>
        <row r="537">
          <cell r="C537" t="str">
            <v>South East</v>
          </cell>
          <cell r="D537" t="str">
            <v>QB12091952</v>
          </cell>
          <cell r="E537" t="str">
            <v>22/11kV Line</v>
          </cell>
          <cell r="F537" t="str">
            <v>SE</v>
          </cell>
          <cell r="G537" t="str">
            <v>QGDA</v>
          </cell>
          <cell r="H537" t="str">
            <v>Vanglobe Carole Park</v>
          </cell>
          <cell r="I537" t="str">
            <v>11kV Line</v>
          </cell>
          <cell r="J537">
            <v>1.0434399999999999</v>
          </cell>
          <cell r="K537">
            <v>425000</v>
          </cell>
          <cell r="L537">
            <v>0</v>
          </cell>
          <cell r="M537">
            <v>425000</v>
          </cell>
          <cell r="N537">
            <v>7930856.7999999998</v>
          </cell>
          <cell r="O537">
            <v>0</v>
          </cell>
          <cell r="P537">
            <v>0</v>
          </cell>
          <cell r="Q537">
            <v>0</v>
          </cell>
          <cell r="R537">
            <v>0</v>
          </cell>
          <cell r="S537">
            <v>23774.212599999963</v>
          </cell>
          <cell r="T537">
            <v>0</v>
          </cell>
          <cell r="U537">
            <v>23381.938092099961</v>
          </cell>
          <cell r="V537">
            <v>392.27450789999938</v>
          </cell>
          <cell r="W537">
            <v>7930856.7999999998</v>
          </cell>
          <cell r="X537">
            <v>0</v>
          </cell>
          <cell r="Y537">
            <v>0</v>
          </cell>
          <cell r="Z537">
            <v>3434212.8</v>
          </cell>
          <cell r="AA537">
            <v>4496644.0000000009</v>
          </cell>
        </row>
        <row r="538">
          <cell r="C538" t="str">
            <v>South East</v>
          </cell>
          <cell r="D538" t="str">
            <v>QB01526286</v>
          </cell>
          <cell r="E538" t="str">
            <v>22/11kV Line</v>
          </cell>
          <cell r="F538" t="str">
            <v>SE</v>
          </cell>
          <cell r="G538" t="str">
            <v>QMAR</v>
          </cell>
          <cell r="H538" t="str">
            <v>WVTP1 - Sea World</v>
          </cell>
          <cell r="I538" t="str">
            <v>11kV Line</v>
          </cell>
          <cell r="J538">
            <v>1.0202100000000001</v>
          </cell>
          <cell r="K538">
            <v>5000</v>
          </cell>
          <cell r="L538">
            <v>0</v>
          </cell>
          <cell r="M538">
            <v>5000</v>
          </cell>
          <cell r="N538">
            <v>19896941</v>
          </cell>
          <cell r="O538">
            <v>0</v>
          </cell>
          <cell r="P538">
            <v>0</v>
          </cell>
          <cell r="Q538">
            <v>0</v>
          </cell>
          <cell r="R538">
            <v>0</v>
          </cell>
          <cell r="S538">
            <v>44169.304607999999</v>
          </cell>
          <cell r="T538">
            <v>0</v>
          </cell>
          <cell r="U538">
            <v>43440.511081967998</v>
          </cell>
          <cell r="V538">
            <v>728.79352603200005</v>
          </cell>
          <cell r="W538">
            <v>19896941</v>
          </cell>
          <cell r="X538">
            <v>0</v>
          </cell>
          <cell r="Y538">
            <v>0</v>
          </cell>
          <cell r="Z538">
            <v>9874766.9999999981</v>
          </cell>
          <cell r="AA538">
            <v>10022174</v>
          </cell>
        </row>
        <row r="539">
          <cell r="C539" t="str">
            <v>South East</v>
          </cell>
          <cell r="D539" t="str">
            <v>QB03675106</v>
          </cell>
          <cell r="E539" t="str">
            <v>22/11kV Line</v>
          </cell>
          <cell r="F539" t="str">
            <v>SE</v>
          </cell>
          <cell r="G539" t="str">
            <v>QRBS</v>
          </cell>
          <cell r="H539" t="str">
            <v>Vinidex Tubemakers Coopers Plains</v>
          </cell>
          <cell r="I539" t="str">
            <v>11kV Line</v>
          </cell>
          <cell r="J539">
            <v>1.0434399999999999</v>
          </cell>
          <cell r="K539">
            <v>613000</v>
          </cell>
          <cell r="L539">
            <v>0</v>
          </cell>
          <cell r="M539">
            <v>613000</v>
          </cell>
          <cell r="N539">
            <v>11544760.295844132</v>
          </cell>
          <cell r="O539">
            <v>0</v>
          </cell>
          <cell r="P539">
            <v>0</v>
          </cell>
          <cell r="Q539">
            <v>0</v>
          </cell>
          <cell r="R539">
            <v>0</v>
          </cell>
          <cell r="S539">
            <v>23340</v>
          </cell>
          <cell r="T539">
            <v>0</v>
          </cell>
          <cell r="U539">
            <v>22954.89</v>
          </cell>
          <cell r="V539">
            <v>385.11</v>
          </cell>
          <cell r="W539">
            <v>11544760.295844132</v>
          </cell>
          <cell r="X539">
            <v>0</v>
          </cell>
          <cell r="Y539">
            <v>0</v>
          </cell>
          <cell r="Z539">
            <v>5933047.501201272</v>
          </cell>
          <cell r="AA539">
            <v>5611712.7946428601</v>
          </cell>
        </row>
        <row r="540">
          <cell r="C540" t="str">
            <v>South East</v>
          </cell>
          <cell r="D540" t="str">
            <v>QB09565931</v>
          </cell>
          <cell r="E540" t="str">
            <v>22/11kV Line</v>
          </cell>
          <cell r="F540" t="str">
            <v>SE</v>
          </cell>
          <cell r="G540" t="str">
            <v>QGDA</v>
          </cell>
          <cell r="H540" t="str">
            <v>V2 - Visyboard (Carole Park)</v>
          </cell>
          <cell r="I540" t="str">
            <v>11kV Line</v>
          </cell>
          <cell r="J540">
            <v>1.0434399999999999</v>
          </cell>
          <cell r="K540">
            <v>669000</v>
          </cell>
          <cell r="L540">
            <v>0</v>
          </cell>
          <cell r="M540">
            <v>669000</v>
          </cell>
          <cell r="N540">
            <v>7723475.5316944141</v>
          </cell>
          <cell r="O540">
            <v>0</v>
          </cell>
          <cell r="P540">
            <v>0</v>
          </cell>
          <cell r="Q540">
            <v>0</v>
          </cell>
          <cell r="R540">
            <v>0</v>
          </cell>
          <cell r="S540">
            <v>18840</v>
          </cell>
          <cell r="T540">
            <v>0</v>
          </cell>
          <cell r="U540">
            <v>18529.14</v>
          </cell>
          <cell r="V540">
            <v>310.86</v>
          </cell>
          <cell r="W540">
            <v>7723475.5316944141</v>
          </cell>
          <cell r="X540">
            <v>0</v>
          </cell>
          <cell r="Y540">
            <v>0</v>
          </cell>
          <cell r="Z540">
            <v>2854739.8613076913</v>
          </cell>
          <cell r="AA540">
            <v>4868735.6703867232</v>
          </cell>
        </row>
        <row r="541">
          <cell r="C541" t="str">
            <v>South East</v>
          </cell>
          <cell r="D541" t="str">
            <v>QB11788305</v>
          </cell>
          <cell r="E541" t="str">
            <v>22/11kV Line</v>
          </cell>
          <cell r="F541" t="str">
            <v>SE</v>
          </cell>
          <cell r="G541" t="str">
            <v>QSPN</v>
          </cell>
          <cell r="H541" t="str">
            <v>VIP Plastics Packaging</v>
          </cell>
          <cell r="I541" t="str">
            <v>11kV Line</v>
          </cell>
          <cell r="J541">
            <v>1.0434399999999999</v>
          </cell>
          <cell r="K541">
            <v>1218000</v>
          </cell>
          <cell r="L541">
            <v>0</v>
          </cell>
          <cell r="M541">
            <v>1218000</v>
          </cell>
          <cell r="N541">
            <v>22067289.899999999</v>
          </cell>
          <cell r="O541">
            <v>0</v>
          </cell>
          <cell r="P541">
            <v>0</v>
          </cell>
          <cell r="Q541">
            <v>0</v>
          </cell>
          <cell r="R541">
            <v>0</v>
          </cell>
          <cell r="S541">
            <v>46876.007900000041</v>
          </cell>
          <cell r="T541">
            <v>0</v>
          </cell>
          <cell r="U541">
            <v>46102.55376965004</v>
          </cell>
          <cell r="V541">
            <v>773.4541303500007</v>
          </cell>
          <cell r="W541">
            <v>22067289.899999999</v>
          </cell>
          <cell r="X541">
            <v>0</v>
          </cell>
          <cell r="Y541">
            <v>0</v>
          </cell>
          <cell r="Z541">
            <v>9852551.6999999993</v>
          </cell>
          <cell r="AA541">
            <v>12214738.199999999</v>
          </cell>
        </row>
        <row r="542">
          <cell r="C542" t="str">
            <v>South East</v>
          </cell>
          <cell r="D542" t="str">
            <v>3115355942</v>
          </cell>
          <cell r="E542" t="str">
            <v>22/11kV Line</v>
          </cell>
          <cell r="F542" t="str">
            <v>SE</v>
          </cell>
          <cell r="G542" t="str">
            <v>QLGH</v>
          </cell>
          <cell r="H542" t="str">
            <v>V5 - Visypet</v>
          </cell>
          <cell r="I542" t="str">
            <v>11kV Line</v>
          </cell>
          <cell r="J542">
            <v>1.0202100000000001</v>
          </cell>
          <cell r="K542">
            <v>224000</v>
          </cell>
          <cell r="L542">
            <v>0</v>
          </cell>
          <cell r="M542">
            <v>224000</v>
          </cell>
          <cell r="N542">
            <v>29426216</v>
          </cell>
          <cell r="O542">
            <v>0</v>
          </cell>
          <cell r="P542">
            <v>0</v>
          </cell>
          <cell r="Q542">
            <v>0</v>
          </cell>
          <cell r="R542">
            <v>0</v>
          </cell>
          <cell r="S542">
            <v>65540.64929999999</v>
          </cell>
          <cell r="T542">
            <v>0</v>
          </cell>
          <cell r="U542">
            <v>64459.228586550002</v>
          </cell>
          <cell r="V542">
            <v>1081.42071345</v>
          </cell>
          <cell r="W542">
            <v>29426216</v>
          </cell>
          <cell r="X542">
            <v>0</v>
          </cell>
          <cell r="Y542">
            <v>0</v>
          </cell>
          <cell r="Z542">
            <v>12851904</v>
          </cell>
          <cell r="AA542">
            <v>16574312.000000002</v>
          </cell>
        </row>
        <row r="543">
          <cell r="C543" t="str">
            <v>South East</v>
          </cell>
          <cell r="D543" t="str">
            <v>QB07961618</v>
          </cell>
          <cell r="E543" t="str">
            <v>22/11kV Line</v>
          </cell>
          <cell r="F543" t="str">
            <v>SE</v>
          </cell>
          <cell r="G543" t="str">
            <v>QRLD</v>
          </cell>
          <cell r="H543" t="str">
            <v>Qld Corrective Serv - Wacol Stn Rd</v>
          </cell>
          <cell r="I543" t="str">
            <v>11kV Line</v>
          </cell>
          <cell r="J543">
            <v>1.0434399999999999</v>
          </cell>
          <cell r="K543">
            <v>421000</v>
          </cell>
          <cell r="L543">
            <v>0</v>
          </cell>
          <cell r="M543">
            <v>421000</v>
          </cell>
          <cell r="N543">
            <v>6369256.1033563167</v>
          </cell>
          <cell r="O543">
            <v>0</v>
          </cell>
          <cell r="P543">
            <v>0</v>
          </cell>
          <cell r="Q543">
            <v>0</v>
          </cell>
          <cell r="R543">
            <v>0</v>
          </cell>
          <cell r="S543">
            <v>14964</v>
          </cell>
          <cell r="T543">
            <v>0</v>
          </cell>
          <cell r="U543">
            <v>14717.094000000001</v>
          </cell>
          <cell r="V543">
            <v>246.90600000000001</v>
          </cell>
          <cell r="W543">
            <v>6369256.1033563167</v>
          </cell>
          <cell r="X543">
            <v>0</v>
          </cell>
          <cell r="Y543">
            <v>0</v>
          </cell>
          <cell r="Z543">
            <v>3020076.938232631</v>
          </cell>
          <cell r="AA543">
            <v>3349179.1651236853</v>
          </cell>
        </row>
        <row r="544">
          <cell r="C544" t="str">
            <v>South East</v>
          </cell>
          <cell r="D544" t="str">
            <v>3115509818</v>
          </cell>
          <cell r="E544" t="str">
            <v>22/11kV Line</v>
          </cell>
          <cell r="F544" t="str">
            <v>SE</v>
          </cell>
          <cell r="G544" t="str">
            <v>QMAR</v>
          </cell>
          <cell r="H544" t="str">
            <v>WVTP2  - Oxenford</v>
          </cell>
          <cell r="I544" t="str">
            <v>11kV Line</v>
          </cell>
          <cell r="J544">
            <v>1.0434399999999999</v>
          </cell>
          <cell r="K544">
            <v>3513000</v>
          </cell>
          <cell r="L544">
            <v>0</v>
          </cell>
          <cell r="M544">
            <v>3513000</v>
          </cell>
          <cell r="N544">
            <v>10978276.037090315</v>
          </cell>
          <cell r="O544">
            <v>0</v>
          </cell>
          <cell r="P544">
            <v>0</v>
          </cell>
          <cell r="Q544">
            <v>0</v>
          </cell>
          <cell r="R544">
            <v>0</v>
          </cell>
          <cell r="S544">
            <v>35268</v>
          </cell>
          <cell r="T544">
            <v>0</v>
          </cell>
          <cell r="U544">
            <v>34686.078000000001</v>
          </cell>
          <cell r="V544">
            <v>581.92200000000003</v>
          </cell>
          <cell r="W544">
            <v>10978276.037090315</v>
          </cell>
          <cell r="X544">
            <v>0</v>
          </cell>
          <cell r="Y544">
            <v>0</v>
          </cell>
          <cell r="Z544">
            <v>4513761.1691860072</v>
          </cell>
          <cell r="AA544">
            <v>6464514.8679043073</v>
          </cell>
        </row>
        <row r="545">
          <cell r="C545" t="str">
            <v>South East</v>
          </cell>
          <cell r="D545" t="str">
            <v>QB07821514</v>
          </cell>
          <cell r="E545" t="str">
            <v>22/11kV Line</v>
          </cell>
          <cell r="F545" t="str">
            <v>SE</v>
          </cell>
          <cell r="G545" t="str">
            <v>QBMH</v>
          </cell>
          <cell r="H545" t="str">
            <v>S1 - Waterfront Place (No 2 &amp; 3)</v>
          </cell>
          <cell r="I545" t="str">
            <v>11kV Line</v>
          </cell>
          <cell r="J545">
            <v>1.0434399999999999</v>
          </cell>
          <cell r="K545">
            <v>404000</v>
          </cell>
          <cell r="L545">
            <v>0</v>
          </cell>
          <cell r="M545">
            <v>404000</v>
          </cell>
          <cell r="N545">
            <v>4338371.9880000008</v>
          </cell>
          <cell r="O545">
            <v>0</v>
          </cell>
          <cell r="P545">
            <v>0</v>
          </cell>
          <cell r="Q545">
            <v>0</v>
          </cell>
          <cell r="R545">
            <v>0</v>
          </cell>
          <cell r="S545">
            <v>12193.139304</v>
          </cell>
          <cell r="T545">
            <v>0</v>
          </cell>
          <cell r="U545">
            <v>11991.952505484001</v>
          </cell>
          <cell r="V545">
            <v>201.18679851600001</v>
          </cell>
          <cell r="W545">
            <v>4338371.9880000008</v>
          </cell>
          <cell r="X545">
            <v>0</v>
          </cell>
          <cell r="Y545">
            <v>0</v>
          </cell>
          <cell r="Z545">
            <v>1994256.2880000004</v>
          </cell>
          <cell r="AA545">
            <v>2344115.7000000002</v>
          </cell>
        </row>
        <row r="546">
          <cell r="C546" t="str">
            <v>South East</v>
          </cell>
          <cell r="D546" t="str">
            <v>QB11909722</v>
          </cell>
          <cell r="E546" t="str">
            <v>22/11kV Line</v>
          </cell>
          <cell r="F546" t="str">
            <v>SE</v>
          </cell>
          <cell r="G546" t="str">
            <v>QMAR</v>
          </cell>
          <cell r="H546" t="str">
            <v>Watermark Hotel</v>
          </cell>
          <cell r="I546" t="str">
            <v>11kV Line</v>
          </cell>
          <cell r="J546">
            <v>1.0434399999999999</v>
          </cell>
          <cell r="K546">
            <v>210000</v>
          </cell>
          <cell r="L546">
            <v>0</v>
          </cell>
          <cell r="M546">
            <v>210000</v>
          </cell>
          <cell r="N546">
            <v>3691809.11268854</v>
          </cell>
          <cell r="O546">
            <v>0</v>
          </cell>
          <cell r="P546">
            <v>0</v>
          </cell>
          <cell r="Q546">
            <v>0</v>
          </cell>
          <cell r="R546">
            <v>0</v>
          </cell>
          <cell r="S546">
            <v>7452</v>
          </cell>
          <cell r="T546">
            <v>0</v>
          </cell>
          <cell r="U546">
            <v>7329.0420000000004</v>
          </cell>
          <cell r="V546">
            <v>122.95800000000001</v>
          </cell>
          <cell r="W546">
            <v>3691809.11268854</v>
          </cell>
          <cell r="X546">
            <v>0</v>
          </cell>
          <cell r="Y546">
            <v>0</v>
          </cell>
          <cell r="Z546">
            <v>1823819.8330146351</v>
          </cell>
          <cell r="AA546">
            <v>1867989.2796739049</v>
          </cell>
        </row>
        <row r="547">
          <cell r="C547" t="str">
            <v>South East</v>
          </cell>
          <cell r="D547" t="str">
            <v>QB03674215</v>
          </cell>
          <cell r="E547" t="str">
            <v>22/11kV Line</v>
          </cell>
          <cell r="F547" t="str">
            <v>SE</v>
          </cell>
          <cell r="G547" t="str">
            <v>QMRE</v>
          </cell>
          <cell r="H547" t="str">
            <v>Watson &amp; Son</v>
          </cell>
          <cell r="I547" t="str">
            <v>11kV Line</v>
          </cell>
          <cell r="J547">
            <v>1.0434399999999999</v>
          </cell>
          <cell r="K547">
            <v>283000</v>
          </cell>
          <cell r="L547">
            <v>0</v>
          </cell>
          <cell r="M547">
            <v>283000</v>
          </cell>
          <cell r="N547">
            <v>3223310.534</v>
          </cell>
          <cell r="O547">
            <v>0</v>
          </cell>
          <cell r="P547">
            <v>0</v>
          </cell>
          <cell r="Q547">
            <v>0</v>
          </cell>
          <cell r="R547">
            <v>0</v>
          </cell>
          <cell r="S547">
            <v>5781.0206000000035</v>
          </cell>
          <cell r="T547">
            <v>0</v>
          </cell>
          <cell r="U547">
            <v>5685.6337601000041</v>
          </cell>
          <cell r="V547">
            <v>95.386839900000069</v>
          </cell>
          <cell r="W547">
            <v>3223310.534</v>
          </cell>
          <cell r="X547">
            <v>0</v>
          </cell>
          <cell r="Y547">
            <v>0</v>
          </cell>
          <cell r="Z547">
            <v>1613789.25</v>
          </cell>
          <cell r="AA547">
            <v>1609521.284</v>
          </cell>
        </row>
        <row r="548">
          <cell r="C548" t="str">
            <v>South East</v>
          </cell>
          <cell r="D548" t="str">
            <v>QB06148611</v>
          </cell>
          <cell r="E548" t="str">
            <v>22/11kV Line</v>
          </cell>
          <cell r="F548" t="str">
            <v>SE</v>
          </cell>
          <cell r="G548" t="str">
            <v>QSPN</v>
          </cell>
          <cell r="H548" t="str">
            <v>Strathpine Centre (Swordfish Australian Sub TC)</v>
          </cell>
          <cell r="I548" t="str">
            <v>11kV Line</v>
          </cell>
          <cell r="J548">
            <v>1.0202100000000001</v>
          </cell>
          <cell r="K548">
            <v>810000</v>
          </cell>
          <cell r="L548">
            <v>0</v>
          </cell>
          <cell r="M548">
            <v>810000</v>
          </cell>
          <cell r="N548">
            <v>14779568.960000001</v>
          </cell>
          <cell r="O548">
            <v>0</v>
          </cell>
          <cell r="P548">
            <v>0</v>
          </cell>
          <cell r="Q548">
            <v>0</v>
          </cell>
          <cell r="R548">
            <v>0</v>
          </cell>
          <cell r="S548">
            <v>44020.257213999997</v>
          </cell>
          <cell r="T548">
            <v>0</v>
          </cell>
          <cell r="U548">
            <v>43293.922969969004</v>
          </cell>
          <cell r="V548">
            <v>726.33424403100003</v>
          </cell>
          <cell r="W548">
            <v>14779568.960000001</v>
          </cell>
          <cell r="X548">
            <v>0</v>
          </cell>
          <cell r="Y548">
            <v>0</v>
          </cell>
          <cell r="Z548">
            <v>5877657.7599999998</v>
          </cell>
          <cell r="AA548">
            <v>8901911.2000000011</v>
          </cell>
        </row>
        <row r="549">
          <cell r="C549" t="str">
            <v>South East</v>
          </cell>
          <cell r="D549" t="str">
            <v>QB03675483</v>
          </cell>
          <cell r="E549" t="str">
            <v>22/11kV Line</v>
          </cell>
          <cell r="F549" t="str">
            <v>SE</v>
          </cell>
          <cell r="G549" t="str">
            <v>QTNS</v>
          </cell>
          <cell r="H549" t="str">
            <v>GWF1 - Weston Milling</v>
          </cell>
          <cell r="I549" t="str">
            <v>11kV Line</v>
          </cell>
          <cell r="J549">
            <v>1.0434399999999999</v>
          </cell>
          <cell r="K549">
            <v>622000</v>
          </cell>
          <cell r="L549">
            <v>0</v>
          </cell>
          <cell r="M549">
            <v>622000</v>
          </cell>
          <cell r="N549">
            <v>6769661.6912449561</v>
          </cell>
          <cell r="O549">
            <v>0</v>
          </cell>
          <cell r="P549">
            <v>0</v>
          </cell>
          <cell r="Q549">
            <v>0</v>
          </cell>
          <cell r="R549">
            <v>0</v>
          </cell>
          <cell r="S549">
            <v>23556</v>
          </cell>
          <cell r="T549">
            <v>0</v>
          </cell>
          <cell r="U549">
            <v>23167.326000000001</v>
          </cell>
          <cell r="V549">
            <v>388.67399999999998</v>
          </cell>
          <cell r="W549">
            <v>6769661.6912449561</v>
          </cell>
          <cell r="X549">
            <v>0</v>
          </cell>
          <cell r="Y549">
            <v>0</v>
          </cell>
          <cell r="Z549">
            <v>2546097.1132434052</v>
          </cell>
          <cell r="AA549">
            <v>4223564.5780015513</v>
          </cell>
        </row>
        <row r="550">
          <cell r="C550" t="str">
            <v>South East</v>
          </cell>
          <cell r="D550" t="str">
            <v>QB09077880</v>
          </cell>
          <cell r="E550" t="str">
            <v>22/11kV Line</v>
          </cell>
          <cell r="F550" t="str">
            <v>SE</v>
          </cell>
          <cell r="G550" t="str">
            <v>QSPN</v>
          </cell>
          <cell r="H550" t="str">
            <v>Carter Holt Harvey - 2</v>
          </cell>
          <cell r="I550" t="str">
            <v>11kV Line</v>
          </cell>
          <cell r="J550">
            <v>1.0434399999999999</v>
          </cell>
          <cell r="K550">
            <v>1141000</v>
          </cell>
          <cell r="L550">
            <v>0</v>
          </cell>
          <cell r="M550">
            <v>1141000</v>
          </cell>
          <cell r="N550">
            <v>6980619.2999999998</v>
          </cell>
          <cell r="O550">
            <v>0</v>
          </cell>
          <cell r="P550">
            <v>0</v>
          </cell>
          <cell r="Q550">
            <v>0</v>
          </cell>
          <cell r="R550">
            <v>0</v>
          </cell>
          <cell r="S550">
            <v>27333.5694</v>
          </cell>
          <cell r="T550">
            <v>0</v>
          </cell>
          <cell r="U550">
            <v>26882.565504900002</v>
          </cell>
          <cell r="V550">
            <v>451.00389510000002</v>
          </cell>
          <cell r="W550">
            <v>6980619.2999999998</v>
          </cell>
          <cell r="X550">
            <v>0</v>
          </cell>
          <cell r="Y550">
            <v>0</v>
          </cell>
          <cell r="Z550">
            <v>2656202.5000000005</v>
          </cell>
          <cell r="AA550">
            <v>4324416.8</v>
          </cell>
        </row>
        <row r="551">
          <cell r="C551" t="str">
            <v>South East</v>
          </cell>
          <cell r="D551" t="str">
            <v>QB13054163</v>
          </cell>
          <cell r="E551" t="str">
            <v>22/11kV Line</v>
          </cell>
          <cell r="F551" t="str">
            <v>SE</v>
          </cell>
          <cell r="G551" t="str">
            <v>QRLD</v>
          </cell>
          <cell r="H551" t="str">
            <v>Qld Corrective Serv - Grindle Rd</v>
          </cell>
          <cell r="I551" t="str">
            <v>11kV Line</v>
          </cell>
          <cell r="J551">
            <v>1.0434399999999999</v>
          </cell>
          <cell r="K551">
            <v>1348000</v>
          </cell>
          <cell r="L551">
            <v>0</v>
          </cell>
          <cell r="M551">
            <v>1348000</v>
          </cell>
          <cell r="N551">
            <v>9145957.2989290841</v>
          </cell>
          <cell r="O551">
            <v>0</v>
          </cell>
          <cell r="P551">
            <v>0</v>
          </cell>
          <cell r="Q551">
            <v>0</v>
          </cell>
          <cell r="R551">
            <v>0</v>
          </cell>
          <cell r="S551">
            <v>22248</v>
          </cell>
          <cell r="T551">
            <v>0</v>
          </cell>
          <cell r="U551">
            <v>21880.908000000003</v>
          </cell>
          <cell r="V551">
            <v>367.09199999999998</v>
          </cell>
          <cell r="W551">
            <v>9145957.2989290841</v>
          </cell>
          <cell r="X551">
            <v>0</v>
          </cell>
          <cell r="Y551">
            <v>0</v>
          </cell>
          <cell r="Z551">
            <v>4102514.6860229997</v>
          </cell>
          <cell r="AA551">
            <v>5043442.6129060835</v>
          </cell>
        </row>
        <row r="552">
          <cell r="C552" t="str">
            <v>South East</v>
          </cell>
          <cell r="D552" t="str">
            <v>3117403979</v>
          </cell>
          <cell r="E552" t="str">
            <v>22/11kV Line</v>
          </cell>
          <cell r="F552" t="str">
            <v>SE</v>
          </cell>
          <cell r="G552" t="str">
            <v>QSPN</v>
          </cell>
          <cell r="H552" t="str">
            <v>W7 - Westfield North Lakes - 2</v>
          </cell>
          <cell r="I552" t="str">
            <v>11kV Line</v>
          </cell>
          <cell r="J552">
            <v>1.0202100000000001</v>
          </cell>
          <cell r="K552">
            <v>0</v>
          </cell>
          <cell r="L552">
            <v>0</v>
          </cell>
          <cell r="M552">
            <v>0</v>
          </cell>
          <cell r="N552">
            <v>9547427.7838052642</v>
          </cell>
          <cell r="O552">
            <v>0</v>
          </cell>
          <cell r="P552">
            <v>0</v>
          </cell>
          <cell r="Q552">
            <v>0</v>
          </cell>
          <cell r="R552">
            <v>0</v>
          </cell>
          <cell r="S552">
            <v>28860</v>
          </cell>
          <cell r="T552">
            <v>0</v>
          </cell>
          <cell r="U552">
            <v>28383.81</v>
          </cell>
          <cell r="V552">
            <v>476.19000000000005</v>
          </cell>
          <cell r="W552">
            <v>9547427.7838052642</v>
          </cell>
          <cell r="X552">
            <v>0</v>
          </cell>
          <cell r="Y552">
            <v>0</v>
          </cell>
          <cell r="Z552">
            <v>3608094.3181563257</v>
          </cell>
          <cell r="AA552">
            <v>5939333.4656489398</v>
          </cell>
        </row>
        <row r="553">
          <cell r="C553" t="str">
            <v>South East</v>
          </cell>
          <cell r="D553" t="str">
            <v>3114958848</v>
          </cell>
          <cell r="E553" t="str">
            <v>22/11kV Line</v>
          </cell>
          <cell r="F553" t="str">
            <v>SE</v>
          </cell>
          <cell r="G553" t="str">
            <v>QSPN</v>
          </cell>
          <cell r="H553" t="str">
            <v>W6 - Westfield North Lakes - 1</v>
          </cell>
          <cell r="I553" t="str">
            <v>11kV Line</v>
          </cell>
          <cell r="J553">
            <v>1.0202100000000001</v>
          </cell>
          <cell r="K553">
            <v>0</v>
          </cell>
          <cell r="L553">
            <v>0</v>
          </cell>
          <cell r="M553">
            <v>0</v>
          </cell>
          <cell r="N553">
            <v>8749994.8969915658</v>
          </cell>
          <cell r="O553">
            <v>0</v>
          </cell>
          <cell r="P553">
            <v>0</v>
          </cell>
          <cell r="Q553">
            <v>0</v>
          </cell>
          <cell r="R553">
            <v>0</v>
          </cell>
          <cell r="S553">
            <v>28560</v>
          </cell>
          <cell r="T553">
            <v>0</v>
          </cell>
          <cell r="U553">
            <v>28088.760000000002</v>
          </cell>
          <cell r="V553">
            <v>471.24</v>
          </cell>
          <cell r="W553">
            <v>8749994.8969915658</v>
          </cell>
          <cell r="X553">
            <v>0</v>
          </cell>
          <cell r="Y553">
            <v>0</v>
          </cell>
          <cell r="Z553">
            <v>3153320.6601337912</v>
          </cell>
          <cell r="AA553">
            <v>5596674.2368577756</v>
          </cell>
        </row>
        <row r="554">
          <cell r="C554" t="str">
            <v>South East</v>
          </cell>
          <cell r="D554" t="str">
            <v>QB05803918</v>
          </cell>
          <cell r="E554" t="str">
            <v>22/11kV Line</v>
          </cell>
          <cell r="F554" t="str">
            <v>SE</v>
          </cell>
          <cell r="G554" t="str">
            <v>QMRE</v>
          </cell>
          <cell r="H554" t="str">
            <v>Qld Bulk Handling - 1</v>
          </cell>
          <cell r="I554" t="str">
            <v>11kV Line</v>
          </cell>
          <cell r="J554">
            <v>1.0434399999999999</v>
          </cell>
          <cell r="K554">
            <v>0</v>
          </cell>
          <cell r="L554">
            <v>0</v>
          </cell>
          <cell r="M554">
            <v>0</v>
          </cell>
          <cell r="N554">
            <v>5427051.3046532255</v>
          </cell>
          <cell r="O554">
            <v>0</v>
          </cell>
          <cell r="P554">
            <v>0</v>
          </cell>
          <cell r="Q554">
            <v>0</v>
          </cell>
          <cell r="R554">
            <v>0</v>
          </cell>
          <cell r="S554">
            <v>26772</v>
          </cell>
          <cell r="T554">
            <v>0</v>
          </cell>
          <cell r="U554">
            <v>26330.262000000002</v>
          </cell>
          <cell r="V554">
            <v>441.73800000000006</v>
          </cell>
          <cell r="W554">
            <v>5427051.3046532255</v>
          </cell>
          <cell r="X554">
            <v>0</v>
          </cell>
          <cell r="Y554">
            <v>0</v>
          </cell>
          <cell r="Z554">
            <v>2882836.0326541131</v>
          </cell>
          <cell r="AA554">
            <v>2544215.2719991123</v>
          </cell>
        </row>
        <row r="555">
          <cell r="C555" t="str">
            <v>South East</v>
          </cell>
          <cell r="D555" t="str">
            <v>3115817431</v>
          </cell>
          <cell r="E555" t="str">
            <v>22/11kV Line</v>
          </cell>
          <cell r="F555" t="str">
            <v>SE</v>
          </cell>
          <cell r="G555" t="str">
            <v>QRLE</v>
          </cell>
          <cell r="H555" t="str">
            <v>BMC Saville</v>
          </cell>
          <cell r="I555" t="str">
            <v>11kV Line</v>
          </cell>
          <cell r="J555">
            <v>1.0434399999999999</v>
          </cell>
          <cell r="K555">
            <v>219000</v>
          </cell>
          <cell r="L555">
            <v>0</v>
          </cell>
          <cell r="M555">
            <v>219000</v>
          </cell>
          <cell r="N555">
            <v>3164497.7250000001</v>
          </cell>
          <cell r="O555">
            <v>0</v>
          </cell>
          <cell r="P555">
            <v>0</v>
          </cell>
          <cell r="Q555">
            <v>0</v>
          </cell>
          <cell r="R555">
            <v>0</v>
          </cell>
          <cell r="S555">
            <v>7288.0898000000043</v>
          </cell>
          <cell r="T555">
            <v>0</v>
          </cell>
          <cell r="U555">
            <v>7167.8363183000047</v>
          </cell>
          <cell r="V555">
            <v>120.25348170000008</v>
          </cell>
          <cell r="W555">
            <v>3164497.7250000001</v>
          </cell>
          <cell r="X555">
            <v>0</v>
          </cell>
          <cell r="Y555">
            <v>0</v>
          </cell>
          <cell r="Z555">
            <v>1564530.2999999998</v>
          </cell>
          <cell r="AA555">
            <v>1599967.425</v>
          </cell>
        </row>
        <row r="556">
          <cell r="C556" t="str">
            <v>South East</v>
          </cell>
          <cell r="D556" t="str">
            <v>QB12778478</v>
          </cell>
          <cell r="E556" t="str">
            <v>22/11kV Line</v>
          </cell>
          <cell r="F556" t="str">
            <v>SE</v>
          </cell>
          <cell r="G556" t="str">
            <v>QSPN</v>
          </cell>
          <cell r="H556" t="str">
            <v>G James Aust - Eagle Farm - 1</v>
          </cell>
          <cell r="I556" t="str">
            <v>11kV Line</v>
          </cell>
          <cell r="J556">
            <v>1.0434399999999999</v>
          </cell>
          <cell r="K556">
            <v>733000</v>
          </cell>
          <cell r="L556">
            <v>0</v>
          </cell>
          <cell r="M556">
            <v>733000</v>
          </cell>
          <cell r="N556">
            <v>1092819.3540337277</v>
          </cell>
          <cell r="O556">
            <v>0</v>
          </cell>
          <cell r="P556">
            <v>0</v>
          </cell>
          <cell r="Q556">
            <v>0</v>
          </cell>
          <cell r="R556">
            <v>0</v>
          </cell>
          <cell r="S556">
            <v>3864</v>
          </cell>
          <cell r="T556">
            <v>0</v>
          </cell>
          <cell r="U556">
            <v>3800.2440000000001</v>
          </cell>
          <cell r="V556">
            <v>63.756000000000007</v>
          </cell>
          <cell r="W556">
            <v>1092819.3540337277</v>
          </cell>
          <cell r="X556">
            <v>0</v>
          </cell>
          <cell r="Y556">
            <v>0</v>
          </cell>
          <cell r="Z556">
            <v>445159.61894178769</v>
          </cell>
          <cell r="AA556">
            <v>647659.73509193992</v>
          </cell>
        </row>
        <row r="557">
          <cell r="C557" t="str">
            <v>South East</v>
          </cell>
          <cell r="D557" t="str">
            <v>QB02295954</v>
          </cell>
          <cell r="E557" t="str">
            <v>22/11kV Line</v>
          </cell>
          <cell r="F557" t="str">
            <v>SE</v>
          </cell>
          <cell r="G557" t="str">
            <v>QSPN</v>
          </cell>
          <cell r="H557" t="str">
            <v>G James Aust - Narangba - 4</v>
          </cell>
          <cell r="I557" t="str">
            <v>11kV Line</v>
          </cell>
          <cell r="J557">
            <v>1.0434399999999999</v>
          </cell>
          <cell r="K557">
            <v>645000</v>
          </cell>
          <cell r="L557">
            <v>0</v>
          </cell>
          <cell r="M557">
            <v>645000</v>
          </cell>
          <cell r="N557">
            <v>1832450.6902241164</v>
          </cell>
          <cell r="O557">
            <v>0</v>
          </cell>
          <cell r="P557">
            <v>0</v>
          </cell>
          <cell r="Q557">
            <v>0</v>
          </cell>
          <cell r="R557">
            <v>0</v>
          </cell>
          <cell r="S557">
            <v>13668</v>
          </cell>
          <cell r="T557">
            <v>0</v>
          </cell>
          <cell r="U557">
            <v>13442.477999999999</v>
          </cell>
          <cell r="V557">
            <v>225.52200000000002</v>
          </cell>
          <cell r="W557">
            <v>1832450.6902241164</v>
          </cell>
          <cell r="X557">
            <v>0</v>
          </cell>
          <cell r="Y557">
            <v>0</v>
          </cell>
          <cell r="Z557">
            <v>604030.85040818166</v>
          </cell>
          <cell r="AA557">
            <v>1228419.8398159347</v>
          </cell>
        </row>
        <row r="558">
          <cell r="C558" t="str">
            <v>South East</v>
          </cell>
          <cell r="D558" t="str">
            <v>QB12040746</v>
          </cell>
          <cell r="E558" t="str">
            <v>22/11kV Line</v>
          </cell>
          <cell r="F558" t="str">
            <v>SE</v>
          </cell>
          <cell r="G558" t="str">
            <v>QBBS</v>
          </cell>
          <cell r="H558" t="str">
            <v>Optus Vision Rochedale</v>
          </cell>
          <cell r="I558" t="str">
            <v>11kV Line</v>
          </cell>
          <cell r="J558">
            <v>1.0434399999999999</v>
          </cell>
          <cell r="K558">
            <v>327000</v>
          </cell>
          <cell r="L558">
            <v>0</v>
          </cell>
          <cell r="M558">
            <v>327000</v>
          </cell>
          <cell r="N558">
            <v>7973453.2660550904</v>
          </cell>
          <cell r="O558">
            <v>0</v>
          </cell>
          <cell r="P558">
            <v>0</v>
          </cell>
          <cell r="Q558">
            <v>0</v>
          </cell>
          <cell r="R558">
            <v>0</v>
          </cell>
          <cell r="S558">
            <v>12936</v>
          </cell>
          <cell r="T558">
            <v>0</v>
          </cell>
          <cell r="U558">
            <v>12722.556</v>
          </cell>
          <cell r="V558">
            <v>213.44400000000002</v>
          </cell>
          <cell r="W558">
            <v>7973453.2660550904</v>
          </cell>
          <cell r="X558">
            <v>0</v>
          </cell>
          <cell r="Y558">
            <v>0</v>
          </cell>
          <cell r="Z558">
            <v>4109969.2664231602</v>
          </cell>
          <cell r="AA558">
            <v>3863483.9996319297</v>
          </cell>
        </row>
        <row r="559">
          <cell r="C559" t="str">
            <v>South East</v>
          </cell>
          <cell r="D559" t="str">
            <v>QB02299542</v>
          </cell>
          <cell r="E559" t="str">
            <v>22/11kV Line</v>
          </cell>
          <cell r="F559" t="str">
            <v>SE</v>
          </cell>
          <cell r="G559" t="str">
            <v>QSPN</v>
          </cell>
          <cell r="H559" t="str">
            <v>Purac</v>
          </cell>
          <cell r="I559" t="str">
            <v>11kV Line</v>
          </cell>
          <cell r="J559">
            <v>1.0434399999999999</v>
          </cell>
          <cell r="K559">
            <v>347000</v>
          </cell>
          <cell r="L559">
            <v>0</v>
          </cell>
          <cell r="M559">
            <v>347000</v>
          </cell>
          <cell r="N559">
            <v>4192034.7599999993</v>
          </cell>
          <cell r="O559">
            <v>0</v>
          </cell>
          <cell r="P559">
            <v>0</v>
          </cell>
          <cell r="Q559">
            <v>0</v>
          </cell>
          <cell r="R559">
            <v>0</v>
          </cell>
          <cell r="S559">
            <v>7605.5117000000046</v>
          </cell>
          <cell r="T559">
            <v>0</v>
          </cell>
          <cell r="U559">
            <v>7480.0207569500053</v>
          </cell>
          <cell r="V559">
            <v>125.49094305000007</v>
          </cell>
          <cell r="W559">
            <v>4192034.7599999993</v>
          </cell>
          <cell r="X559">
            <v>0</v>
          </cell>
          <cell r="Y559">
            <v>0</v>
          </cell>
          <cell r="Z559">
            <v>2093212.6199999992</v>
          </cell>
          <cell r="AA559">
            <v>2098822.14</v>
          </cell>
        </row>
        <row r="560">
          <cell r="C560" t="str">
            <v>South East</v>
          </cell>
          <cell r="D560" t="str">
            <v>QB13237063</v>
          </cell>
          <cell r="E560" t="str">
            <v>22/11kV Line</v>
          </cell>
          <cell r="F560" t="str">
            <v>SE</v>
          </cell>
          <cell r="G560" t="str">
            <v>QLGL</v>
          </cell>
          <cell r="H560" t="str">
            <v>QIC4 - Logan Hyperdome</v>
          </cell>
          <cell r="I560" t="str">
            <v>11kV Line</v>
          </cell>
          <cell r="J560">
            <v>1.0434399999999999</v>
          </cell>
          <cell r="K560">
            <v>421000</v>
          </cell>
          <cell r="L560">
            <v>0</v>
          </cell>
          <cell r="M560">
            <v>421000</v>
          </cell>
          <cell r="N560">
            <v>2691762.8433839679</v>
          </cell>
          <cell r="O560">
            <v>0</v>
          </cell>
          <cell r="P560">
            <v>0</v>
          </cell>
          <cell r="Q560">
            <v>0</v>
          </cell>
          <cell r="R560">
            <v>0</v>
          </cell>
          <cell r="S560">
            <v>8532</v>
          </cell>
          <cell r="T560">
            <v>0</v>
          </cell>
          <cell r="U560">
            <v>8391.2219999999998</v>
          </cell>
          <cell r="V560">
            <v>140.77800000000002</v>
          </cell>
          <cell r="W560">
            <v>2691762.8433839679</v>
          </cell>
          <cell r="X560">
            <v>0</v>
          </cell>
          <cell r="Y560">
            <v>0</v>
          </cell>
          <cell r="Z560">
            <v>967378.83362846705</v>
          </cell>
          <cell r="AA560">
            <v>1724384.0097555008</v>
          </cell>
        </row>
        <row r="561">
          <cell r="C561" t="str">
            <v>South East</v>
          </cell>
          <cell r="D561" t="str">
            <v>3114748401</v>
          </cell>
          <cell r="E561" t="str">
            <v>22/11kV Line</v>
          </cell>
          <cell r="F561" t="str">
            <v>SE</v>
          </cell>
          <cell r="G561" t="str">
            <v>QCBW</v>
          </cell>
          <cell r="H561" t="str">
            <v>Suncorp Stadium - 2</v>
          </cell>
          <cell r="I561" t="str">
            <v>11kV Line</v>
          </cell>
          <cell r="J561">
            <v>1.0434399999999999</v>
          </cell>
          <cell r="K561">
            <v>631000</v>
          </cell>
          <cell r="L561">
            <v>0</v>
          </cell>
          <cell r="M561">
            <v>631000</v>
          </cell>
          <cell r="N561">
            <v>4000000</v>
          </cell>
          <cell r="O561">
            <v>0</v>
          </cell>
          <cell r="P561">
            <v>0</v>
          </cell>
          <cell r="Q561">
            <v>0</v>
          </cell>
          <cell r="R561">
            <v>0</v>
          </cell>
          <cell r="S561">
            <v>16956</v>
          </cell>
          <cell r="T561">
            <v>0</v>
          </cell>
          <cell r="U561">
            <v>16676.226000000002</v>
          </cell>
          <cell r="V561">
            <v>279.774</v>
          </cell>
          <cell r="W561">
            <v>4000000</v>
          </cell>
          <cell r="X561">
            <v>0</v>
          </cell>
          <cell r="Y561">
            <v>0</v>
          </cell>
          <cell r="Z561">
            <v>1847467.8619507574</v>
          </cell>
          <cell r="AA561">
            <v>2152532.1380492426</v>
          </cell>
        </row>
        <row r="562">
          <cell r="C562" t="str">
            <v>South East</v>
          </cell>
          <cell r="D562" t="str">
            <v>3116870590</v>
          </cell>
          <cell r="E562" t="str">
            <v>22/11kV Line</v>
          </cell>
          <cell r="F562" t="str">
            <v>SE</v>
          </cell>
          <cell r="G562" t="str">
            <v>QMGB</v>
          </cell>
          <cell r="H562" t="str">
            <v>Northern Cooperative Meat Company</v>
          </cell>
          <cell r="I562" t="str">
            <v>11kV Line</v>
          </cell>
          <cell r="J562">
            <v>1.0434399999999999</v>
          </cell>
          <cell r="K562">
            <v>216000</v>
          </cell>
          <cell r="L562">
            <v>0</v>
          </cell>
          <cell r="M562">
            <v>216000</v>
          </cell>
          <cell r="N562">
            <v>5170306.2709018821</v>
          </cell>
          <cell r="O562">
            <v>0</v>
          </cell>
          <cell r="P562">
            <v>0</v>
          </cell>
          <cell r="Q562">
            <v>0</v>
          </cell>
          <cell r="R562">
            <v>0</v>
          </cell>
          <cell r="S562">
            <v>10848</v>
          </cell>
          <cell r="T562">
            <v>0</v>
          </cell>
          <cell r="U562">
            <v>10669.008000000002</v>
          </cell>
          <cell r="V562">
            <v>178.99200000000002</v>
          </cell>
          <cell r="W562">
            <v>5170306.2709018821</v>
          </cell>
          <cell r="X562">
            <v>0</v>
          </cell>
          <cell r="Y562">
            <v>0</v>
          </cell>
          <cell r="Z562">
            <v>2482831.4248314491</v>
          </cell>
          <cell r="AA562">
            <v>2687474.846070433</v>
          </cell>
        </row>
        <row r="563">
          <cell r="C563" t="str">
            <v>South East</v>
          </cell>
          <cell r="D563" t="str">
            <v>3114846900</v>
          </cell>
          <cell r="E563" t="str">
            <v>22/11kV Line</v>
          </cell>
          <cell r="F563" t="str">
            <v>SE</v>
          </cell>
          <cell r="G563" t="str">
            <v>QLGH</v>
          </cell>
          <cell r="H563" t="str">
            <v>VIP Pet Foods</v>
          </cell>
          <cell r="I563" t="str">
            <v>11kV Line</v>
          </cell>
          <cell r="J563">
            <v>1.0434399999999999</v>
          </cell>
          <cell r="K563">
            <v>428000</v>
          </cell>
          <cell r="L563">
            <v>0</v>
          </cell>
          <cell r="M563">
            <v>428000</v>
          </cell>
          <cell r="N563">
            <v>6369351.3600000003</v>
          </cell>
          <cell r="O563">
            <v>0</v>
          </cell>
          <cell r="P563">
            <v>0</v>
          </cell>
          <cell r="Q563">
            <v>0</v>
          </cell>
          <cell r="R563">
            <v>0</v>
          </cell>
          <cell r="S563">
            <v>14400</v>
          </cell>
          <cell r="T563">
            <v>0</v>
          </cell>
          <cell r="U563">
            <v>14162.400000000001</v>
          </cell>
          <cell r="V563">
            <v>237.60000000000002</v>
          </cell>
          <cell r="W563">
            <v>6369351.3600000003</v>
          </cell>
          <cell r="X563">
            <v>0</v>
          </cell>
          <cell r="Y563">
            <v>0</v>
          </cell>
          <cell r="Z563">
            <v>2762625.3600000003</v>
          </cell>
          <cell r="AA563">
            <v>3606726</v>
          </cell>
        </row>
        <row r="564">
          <cell r="C564" t="str">
            <v>South East</v>
          </cell>
          <cell r="D564" t="str">
            <v>3116825276</v>
          </cell>
          <cell r="E564" t="str">
            <v>22/11kV Line</v>
          </cell>
          <cell r="F564" t="str">
            <v>SE</v>
          </cell>
          <cell r="G564" t="str">
            <v>QLGH</v>
          </cell>
          <cell r="H564" t="str">
            <v>V4 - Visy Industries Holdings (Stapylton)</v>
          </cell>
          <cell r="I564" t="str">
            <v>11kV Line</v>
          </cell>
          <cell r="J564">
            <v>1.0434399999999999</v>
          </cell>
          <cell r="K564">
            <v>1207000</v>
          </cell>
          <cell r="L564">
            <v>631000</v>
          </cell>
          <cell r="M564">
            <v>576000</v>
          </cell>
          <cell r="N564">
            <v>19260685.199999999</v>
          </cell>
          <cell r="O564">
            <v>0</v>
          </cell>
          <cell r="P564">
            <v>0</v>
          </cell>
          <cell r="Q564">
            <v>0</v>
          </cell>
          <cell r="R564">
            <v>0</v>
          </cell>
          <cell r="S564">
            <v>40878.8004</v>
          </cell>
          <cell r="T564">
            <v>0</v>
          </cell>
          <cell r="U564">
            <v>40204.300193399999</v>
          </cell>
          <cell r="V564">
            <v>674.50020659999996</v>
          </cell>
          <cell r="W564">
            <v>19260685.199999999</v>
          </cell>
          <cell r="X564">
            <v>0</v>
          </cell>
          <cell r="Y564">
            <v>0</v>
          </cell>
          <cell r="Z564">
            <v>8140980.5999999987</v>
          </cell>
          <cell r="AA564">
            <v>11119704.599999998</v>
          </cell>
        </row>
        <row r="565">
          <cell r="C565" t="str">
            <v>South East</v>
          </cell>
          <cell r="D565" t="str">
            <v>QB04043413</v>
          </cell>
          <cell r="E565" t="str">
            <v>22/11kV Line</v>
          </cell>
          <cell r="F565" t="str">
            <v>SE</v>
          </cell>
          <cell r="G565" t="str">
            <v>QBMH</v>
          </cell>
          <cell r="H565" t="str">
            <v>148 Brunswick Street</v>
          </cell>
          <cell r="I565" t="str">
            <v>11kV Line</v>
          </cell>
          <cell r="J565">
            <v>1.0434399999999999</v>
          </cell>
          <cell r="K565">
            <v>421000</v>
          </cell>
          <cell r="L565">
            <v>0</v>
          </cell>
          <cell r="M565">
            <v>421000</v>
          </cell>
          <cell r="N565">
            <v>1200000</v>
          </cell>
          <cell r="O565">
            <v>0</v>
          </cell>
          <cell r="P565">
            <v>0</v>
          </cell>
          <cell r="Q565">
            <v>0</v>
          </cell>
          <cell r="R565">
            <v>0</v>
          </cell>
          <cell r="S565">
            <v>3600</v>
          </cell>
          <cell r="T565">
            <v>0</v>
          </cell>
          <cell r="U565">
            <v>3540.6000000000004</v>
          </cell>
          <cell r="V565">
            <v>59.400000000000006</v>
          </cell>
          <cell r="W565">
            <v>1200000</v>
          </cell>
          <cell r="X565">
            <v>0</v>
          </cell>
          <cell r="Y565">
            <v>0</v>
          </cell>
          <cell r="Z565">
            <v>523148.14744937565</v>
          </cell>
          <cell r="AA565">
            <v>676851.85255062429</v>
          </cell>
        </row>
        <row r="566">
          <cell r="C566" t="str">
            <v>South East</v>
          </cell>
          <cell r="D566" t="str">
            <v>3117402930</v>
          </cell>
          <cell r="E566" t="str">
            <v>22/11kV Line</v>
          </cell>
          <cell r="F566" t="str">
            <v>SE</v>
          </cell>
          <cell r="G566" t="str">
            <v>QLGH</v>
          </cell>
          <cell r="H566" t="str">
            <v>Coles Cold Storage</v>
          </cell>
          <cell r="I566" t="str">
            <v>11kV Line</v>
          </cell>
          <cell r="J566">
            <v>1.0202100000000001</v>
          </cell>
          <cell r="K566">
            <v>170000</v>
          </cell>
          <cell r="L566">
            <v>0</v>
          </cell>
          <cell r="M566">
            <v>170000</v>
          </cell>
          <cell r="N566">
            <v>14524253.189999999</v>
          </cell>
          <cell r="O566">
            <v>0</v>
          </cell>
          <cell r="P566">
            <v>0</v>
          </cell>
          <cell r="Q566">
            <v>0</v>
          </cell>
          <cell r="R566">
            <v>0</v>
          </cell>
          <cell r="S566">
            <v>24246.115899999961</v>
          </cell>
          <cell r="T566">
            <v>0</v>
          </cell>
          <cell r="U566">
            <v>23846.054987649964</v>
          </cell>
          <cell r="V566">
            <v>400.06091234999934</v>
          </cell>
          <cell r="W566">
            <v>14524253.189999999</v>
          </cell>
          <cell r="X566">
            <v>0</v>
          </cell>
          <cell r="Y566">
            <v>0</v>
          </cell>
          <cell r="Z566">
            <v>7327852.1940000001</v>
          </cell>
          <cell r="AA566">
            <v>7196400.9960000003</v>
          </cell>
        </row>
        <row r="567">
          <cell r="C567" t="str">
            <v>South East</v>
          </cell>
          <cell r="D567" t="str">
            <v>3116392418</v>
          </cell>
          <cell r="E567" t="str">
            <v>22/11kV Line</v>
          </cell>
          <cell r="F567" t="str">
            <v>SE</v>
          </cell>
          <cell r="G567" t="str">
            <v>QCBW</v>
          </cell>
          <cell r="H567" t="str">
            <v>266 George Street</v>
          </cell>
          <cell r="I567" t="str">
            <v>11kV Line</v>
          </cell>
          <cell r="J567">
            <v>1.0434399999999999</v>
          </cell>
          <cell r="K567">
            <v>193000</v>
          </cell>
          <cell r="L567">
            <v>0</v>
          </cell>
          <cell r="M567">
            <v>193000</v>
          </cell>
          <cell r="N567">
            <v>2780692.15</v>
          </cell>
          <cell r="O567">
            <v>0</v>
          </cell>
          <cell r="P567">
            <v>0</v>
          </cell>
          <cell r="Q567">
            <v>0</v>
          </cell>
          <cell r="R567">
            <v>0</v>
          </cell>
          <cell r="S567">
            <v>5302.2480999999962</v>
          </cell>
          <cell r="T567">
            <v>0</v>
          </cell>
          <cell r="U567">
            <v>5214.761006349996</v>
          </cell>
          <cell r="V567">
            <v>87.487093649999949</v>
          </cell>
          <cell r="W567">
            <v>2780692.15</v>
          </cell>
          <cell r="X567">
            <v>0</v>
          </cell>
          <cell r="Y567">
            <v>0</v>
          </cell>
          <cell r="Z567">
            <v>1172623.0319999997</v>
          </cell>
          <cell r="AA567">
            <v>1608069.118</v>
          </cell>
        </row>
        <row r="568">
          <cell r="C568" t="str">
            <v>South East</v>
          </cell>
          <cell r="D568" t="str">
            <v>3116839048</v>
          </cell>
          <cell r="E568" t="str">
            <v>22/11kV Line</v>
          </cell>
          <cell r="F568" t="str">
            <v>SE</v>
          </cell>
          <cell r="G568" t="str">
            <v>QBMH</v>
          </cell>
          <cell r="H568" t="str">
            <v>MAM3 - 333 Ann Street</v>
          </cell>
          <cell r="I568" t="str">
            <v>11kV Line</v>
          </cell>
          <cell r="J568">
            <v>1.0434399999999999</v>
          </cell>
          <cell r="K568">
            <v>424000</v>
          </cell>
          <cell r="L568">
            <v>0</v>
          </cell>
          <cell r="M568">
            <v>424000</v>
          </cell>
          <cell r="N568">
            <v>3050026.5269711176</v>
          </cell>
          <cell r="O568">
            <v>0</v>
          </cell>
          <cell r="P568">
            <v>0</v>
          </cell>
          <cell r="Q568">
            <v>0</v>
          </cell>
          <cell r="R568">
            <v>0</v>
          </cell>
          <cell r="S568">
            <v>11232</v>
          </cell>
          <cell r="T568">
            <v>0</v>
          </cell>
          <cell r="U568">
            <v>11046.672</v>
          </cell>
          <cell r="V568">
            <v>185.328</v>
          </cell>
          <cell r="W568">
            <v>3050026.5269711176</v>
          </cell>
          <cell r="X568">
            <v>0</v>
          </cell>
          <cell r="Y568">
            <v>0</v>
          </cell>
          <cell r="Z568">
            <v>981449.2856636598</v>
          </cell>
          <cell r="AA568">
            <v>2068577.2413074579</v>
          </cell>
        </row>
        <row r="569">
          <cell r="C569" t="str">
            <v>South East</v>
          </cell>
          <cell r="D569" t="str">
            <v>3120028124</v>
          </cell>
          <cell r="E569" t="str">
            <v>22/11kV Line</v>
          </cell>
          <cell r="F569" t="str">
            <v>SE</v>
          </cell>
          <cell r="G569" t="str">
            <v>QSPN</v>
          </cell>
          <cell r="H569" t="str">
            <v>CSR PGH Brendale - HV1</v>
          </cell>
          <cell r="I569" t="str">
            <v>11kV Line</v>
          </cell>
          <cell r="J569">
            <v>1.0202100000000001</v>
          </cell>
          <cell r="K569">
            <v>0</v>
          </cell>
          <cell r="L569">
            <v>0</v>
          </cell>
          <cell r="M569">
            <v>0</v>
          </cell>
          <cell r="N569">
            <v>6229217.4460551562</v>
          </cell>
          <cell r="O569">
            <v>0</v>
          </cell>
          <cell r="P569">
            <v>0</v>
          </cell>
          <cell r="Q569">
            <v>0</v>
          </cell>
          <cell r="R569">
            <v>0</v>
          </cell>
          <cell r="S569">
            <v>11664</v>
          </cell>
          <cell r="T569">
            <v>0</v>
          </cell>
          <cell r="U569">
            <v>11471.544</v>
          </cell>
          <cell r="V569">
            <v>192.45600000000002</v>
          </cell>
          <cell r="W569">
            <v>6229217.4460551562</v>
          </cell>
          <cell r="X569">
            <v>0</v>
          </cell>
          <cell r="Y569">
            <v>0</v>
          </cell>
          <cell r="Z569">
            <v>3271697.2597198747</v>
          </cell>
          <cell r="AA569">
            <v>2957520.1863352819</v>
          </cell>
        </row>
        <row r="570">
          <cell r="C570" t="str">
            <v>South East</v>
          </cell>
          <cell r="D570" t="str">
            <v>3120044227</v>
          </cell>
          <cell r="E570" t="str">
            <v>22/11kV Line</v>
          </cell>
          <cell r="F570" t="str">
            <v>SE</v>
          </cell>
          <cell r="G570" t="str">
            <v>QSPN</v>
          </cell>
          <cell r="H570" t="str">
            <v>CSR PGH Brendale - HV2</v>
          </cell>
          <cell r="I570" t="str">
            <v>11kV Line</v>
          </cell>
          <cell r="J570">
            <v>1.0202100000000001</v>
          </cell>
          <cell r="K570">
            <v>0</v>
          </cell>
          <cell r="L570">
            <v>0</v>
          </cell>
          <cell r="M570">
            <v>0</v>
          </cell>
          <cell r="N570">
            <v>6235113.8460974274</v>
          </cell>
          <cell r="O570">
            <v>0</v>
          </cell>
          <cell r="P570">
            <v>0</v>
          </cell>
          <cell r="Q570">
            <v>0</v>
          </cell>
          <cell r="R570">
            <v>0</v>
          </cell>
          <cell r="S570">
            <v>11628</v>
          </cell>
          <cell r="T570">
            <v>0</v>
          </cell>
          <cell r="U570">
            <v>11436.138000000001</v>
          </cell>
          <cell r="V570">
            <v>191.86199999999999</v>
          </cell>
          <cell r="W570">
            <v>6235113.8460974274</v>
          </cell>
          <cell r="X570">
            <v>0</v>
          </cell>
          <cell r="Y570">
            <v>0</v>
          </cell>
          <cell r="Z570">
            <v>3275778.8796189385</v>
          </cell>
          <cell r="AA570">
            <v>2959334.9664784893</v>
          </cell>
        </row>
        <row r="571">
          <cell r="C571" t="str">
            <v>South East</v>
          </cell>
          <cell r="D571" t="str">
            <v>3120017233</v>
          </cell>
          <cell r="E571" t="str">
            <v>22/11kV Line</v>
          </cell>
          <cell r="F571" t="str">
            <v>SE</v>
          </cell>
          <cell r="G571" t="str">
            <v>QSPN</v>
          </cell>
          <cell r="H571" t="str">
            <v>CSR PGH Brendale - LV1</v>
          </cell>
          <cell r="I571" t="str">
            <v>11kV Line</v>
          </cell>
          <cell r="J571">
            <v>1.0434399999999999</v>
          </cell>
          <cell r="K571">
            <v>210000</v>
          </cell>
          <cell r="L571">
            <v>0</v>
          </cell>
          <cell r="M571">
            <v>210000</v>
          </cell>
          <cell r="N571">
            <v>5026220.2331021065</v>
          </cell>
          <cell r="O571">
            <v>0</v>
          </cell>
          <cell r="P571">
            <v>0</v>
          </cell>
          <cell r="Q571">
            <v>0</v>
          </cell>
          <cell r="R571">
            <v>0</v>
          </cell>
          <cell r="S571">
            <v>9780</v>
          </cell>
          <cell r="T571">
            <v>0</v>
          </cell>
          <cell r="U571">
            <v>9618.630000000001</v>
          </cell>
          <cell r="V571">
            <v>161.37</v>
          </cell>
          <cell r="W571">
            <v>5026220.2331021065</v>
          </cell>
          <cell r="X571">
            <v>0</v>
          </cell>
          <cell r="Y571">
            <v>0</v>
          </cell>
          <cell r="Z571">
            <v>2707988.4393336275</v>
          </cell>
          <cell r="AA571">
            <v>2318231.7937684795</v>
          </cell>
        </row>
        <row r="572">
          <cell r="C572" t="str">
            <v>South East</v>
          </cell>
          <cell r="D572" t="str">
            <v>3116733827</v>
          </cell>
          <cell r="E572" t="str">
            <v>22/11kV Line</v>
          </cell>
          <cell r="F572" t="str">
            <v>SE</v>
          </cell>
          <cell r="G572" t="str">
            <v>QBBS</v>
          </cell>
          <cell r="H572" t="str">
            <v>Fugro Spatial Solutions</v>
          </cell>
          <cell r="I572" t="str">
            <v>11kV Line</v>
          </cell>
          <cell r="J572">
            <v>1.0434399999999999</v>
          </cell>
          <cell r="K572">
            <v>109000</v>
          </cell>
          <cell r="L572">
            <v>0</v>
          </cell>
          <cell r="M572">
            <v>109000</v>
          </cell>
          <cell r="N572">
            <v>1578486.8251147538</v>
          </cell>
          <cell r="O572">
            <v>0</v>
          </cell>
          <cell r="P572">
            <v>0</v>
          </cell>
          <cell r="Q572">
            <v>0</v>
          </cell>
          <cell r="R572">
            <v>0</v>
          </cell>
          <cell r="S572">
            <v>8112</v>
          </cell>
          <cell r="T572">
            <v>0</v>
          </cell>
          <cell r="U572">
            <v>7978.152</v>
          </cell>
          <cell r="V572">
            <v>133.84800000000001</v>
          </cell>
          <cell r="W572">
            <v>1578486.8251147538</v>
          </cell>
          <cell r="X572">
            <v>0</v>
          </cell>
          <cell r="Y572">
            <v>0</v>
          </cell>
          <cell r="Z572">
            <v>820207.5664651806</v>
          </cell>
          <cell r="AA572">
            <v>758279.25864957331</v>
          </cell>
        </row>
        <row r="573">
          <cell r="C573" t="str">
            <v>South East</v>
          </cell>
          <cell r="D573" t="str">
            <v>QB07260890</v>
          </cell>
          <cell r="E573" t="str">
            <v>22/11kV Line</v>
          </cell>
          <cell r="F573" t="str">
            <v>SE</v>
          </cell>
          <cell r="G573" t="str">
            <v>QMRE</v>
          </cell>
          <cell r="H573" t="str">
            <v>Grainco Qld Co-Op</v>
          </cell>
          <cell r="I573" t="str">
            <v>11kV Line</v>
          </cell>
          <cell r="J573">
            <v>1.0202100000000001</v>
          </cell>
          <cell r="K573">
            <v>5000</v>
          </cell>
          <cell r="L573">
            <v>0</v>
          </cell>
          <cell r="M573">
            <v>5000</v>
          </cell>
          <cell r="N573">
            <v>3278782.777074201</v>
          </cell>
          <cell r="O573">
            <v>0</v>
          </cell>
          <cell r="P573">
            <v>0</v>
          </cell>
          <cell r="Q573">
            <v>0</v>
          </cell>
          <cell r="R573">
            <v>0</v>
          </cell>
          <cell r="S573">
            <v>15504</v>
          </cell>
          <cell r="T573">
            <v>0</v>
          </cell>
          <cell r="U573">
            <v>15248.184000000001</v>
          </cell>
          <cell r="V573">
            <v>255.81600000000003</v>
          </cell>
          <cell r="W573">
            <v>3278782.777074201</v>
          </cell>
          <cell r="X573">
            <v>0</v>
          </cell>
          <cell r="Y573">
            <v>0</v>
          </cell>
          <cell r="Z573">
            <v>1377299.9022485022</v>
          </cell>
          <cell r="AA573">
            <v>1901482.8748256988</v>
          </cell>
        </row>
        <row r="574">
          <cell r="C574" t="str">
            <v>South East</v>
          </cell>
          <cell r="D574" t="str">
            <v>3117418046</v>
          </cell>
          <cell r="E574" t="str">
            <v>22/11kV Line</v>
          </cell>
          <cell r="F574" t="str">
            <v>SE</v>
          </cell>
          <cell r="G574" t="str">
            <v>QMAR</v>
          </cell>
          <cell r="H574" t="str">
            <v>Home World Helensvale</v>
          </cell>
          <cell r="I574" t="str">
            <v>11kV Line</v>
          </cell>
          <cell r="J574">
            <v>1.0434399999999999</v>
          </cell>
          <cell r="K574">
            <v>676000</v>
          </cell>
          <cell r="L574">
            <v>0</v>
          </cell>
          <cell r="M574">
            <v>676000</v>
          </cell>
          <cell r="N574">
            <v>4778017.5898062885</v>
          </cell>
          <cell r="O574">
            <v>0</v>
          </cell>
          <cell r="P574">
            <v>0</v>
          </cell>
          <cell r="Q574">
            <v>0</v>
          </cell>
          <cell r="R574">
            <v>0</v>
          </cell>
          <cell r="S574">
            <v>19212</v>
          </cell>
          <cell r="T574">
            <v>0</v>
          </cell>
          <cell r="U574">
            <v>18895.002</v>
          </cell>
          <cell r="V574">
            <v>316.99800000000005</v>
          </cell>
          <cell r="W574">
            <v>4778017.5898062885</v>
          </cell>
          <cell r="X574">
            <v>0</v>
          </cell>
          <cell r="Y574">
            <v>0</v>
          </cell>
          <cell r="Z574">
            <v>1645539.9345450238</v>
          </cell>
          <cell r="AA574">
            <v>3132477.6552612646</v>
          </cell>
        </row>
        <row r="575">
          <cell r="C575" t="str">
            <v>South East</v>
          </cell>
          <cell r="D575" t="str">
            <v>3120008241</v>
          </cell>
          <cell r="E575" t="str">
            <v>22/11kV Line</v>
          </cell>
          <cell r="F575" t="str">
            <v>SE</v>
          </cell>
          <cell r="G575" t="str">
            <v>QMAR</v>
          </cell>
          <cell r="H575" t="str">
            <v>LW2 - Molendinar Pumping Station (SEQWATER)</v>
          </cell>
          <cell r="I575" t="str">
            <v>11kV Line</v>
          </cell>
          <cell r="J575">
            <v>1.0202100000000001</v>
          </cell>
          <cell r="K575">
            <v>55000</v>
          </cell>
          <cell r="L575">
            <v>0</v>
          </cell>
          <cell r="M575">
            <v>55000</v>
          </cell>
          <cell r="N575">
            <v>4663792.9178124471</v>
          </cell>
          <cell r="O575">
            <v>0</v>
          </cell>
          <cell r="P575">
            <v>0</v>
          </cell>
          <cell r="Q575">
            <v>0</v>
          </cell>
          <cell r="R575">
            <v>0</v>
          </cell>
          <cell r="S575">
            <v>13572</v>
          </cell>
          <cell r="T575">
            <v>0</v>
          </cell>
          <cell r="U575">
            <v>13348.062000000002</v>
          </cell>
          <cell r="V575">
            <v>223.93799999999999</v>
          </cell>
          <cell r="W575">
            <v>4663792.9178124471</v>
          </cell>
          <cell r="X575">
            <v>0</v>
          </cell>
          <cell r="Y575">
            <v>0</v>
          </cell>
          <cell r="Z575">
            <v>2594996.63523447</v>
          </cell>
          <cell r="AA575">
            <v>2068796.2825779773</v>
          </cell>
        </row>
        <row r="576">
          <cell r="C576" t="str">
            <v>South East</v>
          </cell>
          <cell r="D576" t="str">
            <v>3117314119</v>
          </cell>
          <cell r="E576" t="str">
            <v>22/11kV Line</v>
          </cell>
          <cell r="F576" t="str">
            <v>SE</v>
          </cell>
          <cell r="G576" t="str">
            <v>QGDA</v>
          </cell>
          <cell r="H576" t="str">
            <v>Polaris Data Centre - 1</v>
          </cell>
          <cell r="I576" t="str">
            <v>11kV Line</v>
          </cell>
          <cell r="J576">
            <v>1.0202100000000001</v>
          </cell>
          <cell r="K576">
            <v>323000</v>
          </cell>
          <cell r="L576">
            <v>0</v>
          </cell>
          <cell r="M576">
            <v>323000</v>
          </cell>
          <cell r="N576">
            <v>14864472.800000001</v>
          </cell>
          <cell r="O576">
            <v>0</v>
          </cell>
          <cell r="P576">
            <v>0</v>
          </cell>
          <cell r="Q576">
            <v>0</v>
          </cell>
          <cell r="R576">
            <v>0</v>
          </cell>
          <cell r="S576">
            <v>25546.236800000042</v>
          </cell>
          <cell r="T576">
            <v>0</v>
          </cell>
          <cell r="U576">
            <v>25124.723892800041</v>
          </cell>
          <cell r="V576">
            <v>421.51290720000065</v>
          </cell>
          <cell r="W576">
            <v>14864472.800000001</v>
          </cell>
          <cell r="X576">
            <v>0</v>
          </cell>
          <cell r="Y576">
            <v>0</v>
          </cell>
          <cell r="Z576">
            <v>7727631.5999999996</v>
          </cell>
          <cell r="AA576">
            <v>7136841.2000000011</v>
          </cell>
        </row>
        <row r="577">
          <cell r="C577" t="str">
            <v>South East</v>
          </cell>
          <cell r="D577" t="str">
            <v>3120005420</v>
          </cell>
          <cell r="E577" t="str">
            <v>22/11kV Line</v>
          </cell>
          <cell r="F577" t="str">
            <v>SE</v>
          </cell>
          <cell r="G577" t="str">
            <v>QGDA</v>
          </cell>
          <cell r="H577" t="str">
            <v>Polaris Data Centre - 2</v>
          </cell>
          <cell r="I577" t="str">
            <v>11kV Line</v>
          </cell>
          <cell r="J577">
            <v>1.0202100000000001</v>
          </cell>
          <cell r="K577">
            <v>323000</v>
          </cell>
          <cell r="L577">
            <v>0</v>
          </cell>
          <cell r="M577">
            <v>323000</v>
          </cell>
          <cell r="N577">
            <v>17872838.800000001</v>
          </cell>
          <cell r="O577">
            <v>0</v>
          </cell>
          <cell r="P577">
            <v>0</v>
          </cell>
          <cell r="Q577">
            <v>0</v>
          </cell>
          <cell r="R577">
            <v>0</v>
          </cell>
          <cell r="S577">
            <v>30537.955100000036</v>
          </cell>
          <cell r="T577">
            <v>0</v>
          </cell>
          <cell r="U577">
            <v>30034.078840850038</v>
          </cell>
          <cell r="V577">
            <v>503.87625915000064</v>
          </cell>
          <cell r="W577">
            <v>17872838.800000001</v>
          </cell>
          <cell r="X577">
            <v>0</v>
          </cell>
          <cell r="Y577">
            <v>0</v>
          </cell>
          <cell r="Z577">
            <v>9304124</v>
          </cell>
          <cell r="AA577">
            <v>8568714.8000000007</v>
          </cell>
        </row>
        <row r="578">
          <cell r="C578" t="str">
            <v>South East</v>
          </cell>
          <cell r="D578" t="str">
            <v>QB09628576</v>
          </cell>
          <cell r="E578" t="str">
            <v>22/11kV Line</v>
          </cell>
          <cell r="F578" t="str">
            <v>SE</v>
          </cell>
          <cell r="G578" t="str">
            <v>QALG</v>
          </cell>
          <cell r="H578" t="str">
            <v>Qld DPW - State Archives</v>
          </cell>
          <cell r="I578" t="str">
            <v>11kV Line</v>
          </cell>
          <cell r="J578">
            <v>1.0434399999999999</v>
          </cell>
          <cell r="K578">
            <v>249000</v>
          </cell>
          <cell r="L578">
            <v>0</v>
          </cell>
          <cell r="M578">
            <v>249000</v>
          </cell>
          <cell r="N578">
            <v>4608432.2</v>
          </cell>
          <cell r="O578">
            <v>0</v>
          </cell>
          <cell r="P578">
            <v>0</v>
          </cell>
          <cell r="Q578">
            <v>0</v>
          </cell>
          <cell r="R578">
            <v>0</v>
          </cell>
          <cell r="S578">
            <v>8584.2108000000007</v>
          </cell>
          <cell r="T578">
            <v>0</v>
          </cell>
          <cell r="U578">
            <v>8442.5713218000019</v>
          </cell>
          <cell r="V578">
            <v>141.63947820000001</v>
          </cell>
          <cell r="W578">
            <v>4608432.2</v>
          </cell>
          <cell r="X578">
            <v>0</v>
          </cell>
          <cell r="Y578">
            <v>0</v>
          </cell>
          <cell r="Z578">
            <v>2306699.6</v>
          </cell>
          <cell r="AA578">
            <v>2301732.6</v>
          </cell>
        </row>
        <row r="579">
          <cell r="C579" t="str">
            <v>South East</v>
          </cell>
          <cell r="D579" t="str">
            <v>QB07730616</v>
          </cell>
          <cell r="E579" t="str">
            <v>22/11kV Line</v>
          </cell>
          <cell r="F579" t="str">
            <v>SE</v>
          </cell>
          <cell r="G579" t="str">
            <v>QBMH</v>
          </cell>
          <cell r="H579" t="str">
            <v>Rural Press</v>
          </cell>
          <cell r="I579" t="str">
            <v>11kV Line</v>
          </cell>
          <cell r="J579">
            <v>1.0434399999999999</v>
          </cell>
          <cell r="K579">
            <v>410000</v>
          </cell>
          <cell r="L579">
            <v>0</v>
          </cell>
          <cell r="M579">
            <v>410000</v>
          </cell>
          <cell r="N579">
            <v>528252.04342379456</v>
          </cell>
          <cell r="O579">
            <v>0</v>
          </cell>
          <cell r="P579">
            <v>0</v>
          </cell>
          <cell r="Q579">
            <v>0</v>
          </cell>
          <cell r="R579">
            <v>0</v>
          </cell>
          <cell r="S579">
            <v>2676</v>
          </cell>
          <cell r="T579">
            <v>0</v>
          </cell>
          <cell r="U579">
            <v>2631.846</v>
          </cell>
          <cell r="V579">
            <v>44.153999999999996</v>
          </cell>
          <cell r="W579">
            <v>528252.04342379456</v>
          </cell>
          <cell r="X579">
            <v>0</v>
          </cell>
          <cell r="Y579">
            <v>0</v>
          </cell>
          <cell r="Z579">
            <v>141604.1246933768</v>
          </cell>
          <cell r="AA579">
            <v>386647.91873041773</v>
          </cell>
        </row>
        <row r="580">
          <cell r="C580" t="str">
            <v>South East</v>
          </cell>
          <cell r="D580" t="str">
            <v>3120038031</v>
          </cell>
          <cell r="E580" t="str">
            <v>22/11kV Line</v>
          </cell>
          <cell r="F580" t="str">
            <v>SE</v>
          </cell>
          <cell r="G580" t="str">
            <v>QBMH</v>
          </cell>
          <cell r="H580" t="str">
            <v>42 Albert Street</v>
          </cell>
          <cell r="I580" t="str">
            <v>11kV Line</v>
          </cell>
          <cell r="J580">
            <v>1.0434399999999999</v>
          </cell>
          <cell r="K580">
            <v>634000</v>
          </cell>
          <cell r="L580">
            <v>0</v>
          </cell>
          <cell r="M580">
            <v>634000</v>
          </cell>
          <cell r="N580">
            <v>3358912.7899764082</v>
          </cell>
          <cell r="O580">
            <v>0</v>
          </cell>
          <cell r="P580">
            <v>0</v>
          </cell>
          <cell r="Q580">
            <v>0</v>
          </cell>
          <cell r="R580">
            <v>0</v>
          </cell>
          <cell r="S580">
            <v>13560</v>
          </cell>
          <cell r="T580">
            <v>0</v>
          </cell>
          <cell r="U580">
            <v>13336.26</v>
          </cell>
          <cell r="V580">
            <v>223.74</v>
          </cell>
          <cell r="W580">
            <v>3358912.7899764082</v>
          </cell>
          <cell r="X580">
            <v>0</v>
          </cell>
          <cell r="Y580">
            <v>0</v>
          </cell>
          <cell r="Z580">
            <v>907585.14579310967</v>
          </cell>
          <cell r="AA580">
            <v>2451327.6441832986</v>
          </cell>
        </row>
        <row r="581">
          <cell r="C581" t="str">
            <v>South East</v>
          </cell>
          <cell r="D581" t="str">
            <v>3117512450</v>
          </cell>
          <cell r="E581" t="str">
            <v>22/11kV Line</v>
          </cell>
          <cell r="F581" t="str">
            <v>SE</v>
          </cell>
          <cell r="G581" t="str">
            <v>QCBW</v>
          </cell>
          <cell r="H581" t="str">
            <v>Trinkus Australia (Motor Accident Insur Commission)</v>
          </cell>
          <cell r="I581" t="str">
            <v>11kV Line</v>
          </cell>
          <cell r="J581">
            <v>1.0434399999999999</v>
          </cell>
          <cell r="K581">
            <v>631000</v>
          </cell>
          <cell r="L581">
            <v>0</v>
          </cell>
          <cell r="M581">
            <v>631000</v>
          </cell>
          <cell r="N581">
            <v>4800000.0000000009</v>
          </cell>
          <cell r="O581">
            <v>0</v>
          </cell>
          <cell r="P581">
            <v>0</v>
          </cell>
          <cell r="Q581">
            <v>0</v>
          </cell>
          <cell r="R581">
            <v>0</v>
          </cell>
          <cell r="S581">
            <v>19065.870200000041</v>
          </cell>
          <cell r="T581">
            <v>0</v>
          </cell>
          <cell r="U581">
            <v>18751.28334170004</v>
          </cell>
          <cell r="V581">
            <v>314.5868583000007</v>
          </cell>
          <cell r="W581">
            <v>4800000.0000000009</v>
          </cell>
          <cell r="X581">
            <v>0</v>
          </cell>
          <cell r="Y581">
            <v>0</v>
          </cell>
          <cell r="Z581">
            <v>1428597.7766922587</v>
          </cell>
          <cell r="AA581">
            <v>3371402.2233077418</v>
          </cell>
        </row>
        <row r="582">
          <cell r="C582" t="str">
            <v>South East</v>
          </cell>
          <cell r="D582" t="str">
            <v>3117137764</v>
          </cell>
          <cell r="E582" t="str">
            <v>22/11kV Line</v>
          </cell>
          <cell r="F582" t="str">
            <v>SE</v>
          </cell>
          <cell r="G582" t="str">
            <v>QRLD</v>
          </cell>
          <cell r="H582" t="str">
            <v>DFO Jindalee</v>
          </cell>
          <cell r="I582" t="str">
            <v>11kV Line</v>
          </cell>
          <cell r="J582">
            <v>1.0434399999999999</v>
          </cell>
          <cell r="K582">
            <v>427000</v>
          </cell>
          <cell r="L582">
            <v>0</v>
          </cell>
          <cell r="M582">
            <v>427000</v>
          </cell>
          <cell r="N582">
            <v>3503020.0455980576</v>
          </cell>
          <cell r="O582">
            <v>0</v>
          </cell>
          <cell r="P582">
            <v>0</v>
          </cell>
          <cell r="Q582">
            <v>0</v>
          </cell>
          <cell r="R582">
            <v>0</v>
          </cell>
          <cell r="S582">
            <v>13800</v>
          </cell>
          <cell r="T582">
            <v>0</v>
          </cell>
          <cell r="U582">
            <v>13572.300000000001</v>
          </cell>
          <cell r="V582">
            <v>227.70000000000002</v>
          </cell>
          <cell r="W582">
            <v>3503020.0455980576</v>
          </cell>
          <cell r="X582">
            <v>0</v>
          </cell>
          <cell r="Y582">
            <v>0</v>
          </cell>
          <cell r="Z582">
            <v>1326445.8696499295</v>
          </cell>
          <cell r="AA582">
            <v>2176574.1759481281</v>
          </cell>
        </row>
        <row r="583">
          <cell r="C583" t="str">
            <v>South East</v>
          </cell>
          <cell r="D583" t="str">
            <v>3117319749</v>
          </cell>
          <cell r="E583" t="str">
            <v>22/11kV Line</v>
          </cell>
          <cell r="F583" t="str">
            <v>SE</v>
          </cell>
          <cell r="G583" t="str">
            <v>QCBW</v>
          </cell>
          <cell r="H583" t="str">
            <v>61 Petrie Terrace</v>
          </cell>
          <cell r="I583" t="str">
            <v>11kV Line</v>
          </cell>
          <cell r="J583">
            <v>1.0434399999999999</v>
          </cell>
          <cell r="K583">
            <v>421000</v>
          </cell>
          <cell r="L583">
            <v>0</v>
          </cell>
          <cell r="M583">
            <v>421000</v>
          </cell>
          <cell r="N583">
            <v>3779222</v>
          </cell>
          <cell r="O583">
            <v>0</v>
          </cell>
          <cell r="P583">
            <v>0</v>
          </cell>
          <cell r="Q583">
            <v>0</v>
          </cell>
          <cell r="R583">
            <v>0</v>
          </cell>
          <cell r="S583">
            <v>10694.5911</v>
          </cell>
          <cell r="T583">
            <v>0</v>
          </cell>
          <cell r="U583">
            <v>10518.130346849999</v>
          </cell>
          <cell r="V583">
            <v>176.46075315000002</v>
          </cell>
          <cell r="W583">
            <v>3779222</v>
          </cell>
          <cell r="X583">
            <v>0</v>
          </cell>
          <cell r="Y583">
            <v>0</v>
          </cell>
          <cell r="Z583">
            <v>1528939.5999999999</v>
          </cell>
          <cell r="AA583">
            <v>2250282.4</v>
          </cell>
        </row>
        <row r="584">
          <cell r="C584" t="str">
            <v>South East</v>
          </cell>
          <cell r="D584" t="str">
            <v>3117400775</v>
          </cell>
          <cell r="E584" t="str">
            <v>22/11kV Line</v>
          </cell>
          <cell r="F584" t="str">
            <v>SE</v>
          </cell>
          <cell r="G584" t="str">
            <v>QTNS</v>
          </cell>
          <cell r="H584" t="str">
            <v>University of Queensland - 4 - PAH</v>
          </cell>
          <cell r="I584" t="str">
            <v>11kV Line</v>
          </cell>
          <cell r="J584">
            <v>1.0202100000000001</v>
          </cell>
          <cell r="K584">
            <v>338000</v>
          </cell>
          <cell r="L584">
            <v>0</v>
          </cell>
          <cell r="M584">
            <v>338000</v>
          </cell>
          <cell r="N584">
            <v>4119542.56</v>
          </cell>
          <cell r="O584">
            <v>0</v>
          </cell>
          <cell r="P584">
            <v>0</v>
          </cell>
          <cell r="Q584">
            <v>0</v>
          </cell>
          <cell r="R584">
            <v>0</v>
          </cell>
          <cell r="S584">
            <v>10262.193800000005</v>
          </cell>
          <cell r="T584">
            <v>0</v>
          </cell>
          <cell r="U584">
            <v>10092.867602300004</v>
          </cell>
          <cell r="V584">
            <v>169.32619770000008</v>
          </cell>
          <cell r="W584">
            <v>4119542.56</v>
          </cell>
          <cell r="X584">
            <v>0</v>
          </cell>
          <cell r="Y584">
            <v>0</v>
          </cell>
          <cell r="Z584">
            <v>1900462.8000000003</v>
          </cell>
          <cell r="AA584">
            <v>2219079.7599999998</v>
          </cell>
        </row>
        <row r="585">
          <cell r="C585" t="str">
            <v>South East</v>
          </cell>
          <cell r="D585" t="str">
            <v>3117087635</v>
          </cell>
          <cell r="E585" t="str">
            <v>22/11kV Line</v>
          </cell>
          <cell r="F585" t="str">
            <v>SE</v>
          </cell>
          <cell r="G585" t="str">
            <v>QRLE</v>
          </cell>
          <cell r="H585" t="str">
            <v>10 Browning Street</v>
          </cell>
          <cell r="I585" t="str">
            <v>11kV Line</v>
          </cell>
          <cell r="J585">
            <v>1.0434399999999999</v>
          </cell>
          <cell r="K585">
            <v>210000</v>
          </cell>
          <cell r="L585">
            <v>0</v>
          </cell>
          <cell r="M585">
            <v>210000</v>
          </cell>
          <cell r="N585">
            <v>3356367.0614820919</v>
          </cell>
          <cell r="O585">
            <v>0</v>
          </cell>
          <cell r="P585">
            <v>0</v>
          </cell>
          <cell r="Q585">
            <v>0</v>
          </cell>
          <cell r="R585">
            <v>0</v>
          </cell>
          <cell r="S585">
            <v>9672</v>
          </cell>
          <cell r="T585">
            <v>0</v>
          </cell>
          <cell r="U585">
            <v>9512.4120000000003</v>
          </cell>
          <cell r="V585">
            <v>159.58800000000002</v>
          </cell>
          <cell r="W585">
            <v>3356367.0614820919</v>
          </cell>
          <cell r="X585">
            <v>0</v>
          </cell>
          <cell r="Y585">
            <v>0</v>
          </cell>
          <cell r="Z585">
            <v>1185015.5218596675</v>
          </cell>
          <cell r="AA585">
            <v>2171351.5396224246</v>
          </cell>
        </row>
        <row r="586">
          <cell r="C586" t="str">
            <v>South East</v>
          </cell>
          <cell r="D586" t="str">
            <v>3120023671</v>
          </cell>
          <cell r="E586" t="str">
            <v>22/11kV Line</v>
          </cell>
          <cell r="F586" t="str">
            <v>SE</v>
          </cell>
          <cell r="G586" t="str">
            <v>QPWD</v>
          </cell>
          <cell r="H586" t="str">
            <v>Kilcoy Pastoral Co - 2</v>
          </cell>
          <cell r="I586" t="str">
            <v>11kV Line</v>
          </cell>
          <cell r="J586">
            <v>1.0434399999999999</v>
          </cell>
          <cell r="K586">
            <v>659000</v>
          </cell>
          <cell r="L586">
            <v>210000</v>
          </cell>
          <cell r="M586">
            <v>449000</v>
          </cell>
          <cell r="N586">
            <v>18405266.068256542</v>
          </cell>
          <cell r="O586">
            <v>0</v>
          </cell>
          <cell r="P586">
            <v>0</v>
          </cell>
          <cell r="Q586">
            <v>0</v>
          </cell>
          <cell r="R586">
            <v>0</v>
          </cell>
          <cell r="S586">
            <v>32076</v>
          </cell>
          <cell r="T586">
            <v>0</v>
          </cell>
          <cell r="U586">
            <v>31546.745999999999</v>
          </cell>
          <cell r="V586">
            <v>529.25400000000002</v>
          </cell>
          <cell r="W586">
            <v>18405266.068256542</v>
          </cell>
          <cell r="X586">
            <v>0</v>
          </cell>
          <cell r="Y586">
            <v>0</v>
          </cell>
          <cell r="Z586">
            <v>9237196.0695117172</v>
          </cell>
          <cell r="AA586">
            <v>9168069.9987448249</v>
          </cell>
        </row>
        <row r="587">
          <cell r="C587" t="str">
            <v>South East</v>
          </cell>
          <cell r="D587" t="str">
            <v>3117489407</v>
          </cell>
          <cell r="E587" t="str">
            <v>22/11kV Line</v>
          </cell>
          <cell r="F587" t="str">
            <v>SE</v>
          </cell>
          <cell r="G587" t="str">
            <v>QCBW</v>
          </cell>
          <cell r="H587" t="str">
            <v>275 George Street</v>
          </cell>
          <cell r="I587" t="str">
            <v>11kV Line</v>
          </cell>
          <cell r="J587">
            <v>1.0434399999999999</v>
          </cell>
          <cell r="K587">
            <v>842000</v>
          </cell>
          <cell r="L587">
            <v>0</v>
          </cell>
          <cell r="M587">
            <v>842000</v>
          </cell>
          <cell r="N587">
            <v>6303382.8900000006</v>
          </cell>
          <cell r="O587">
            <v>0</v>
          </cell>
          <cell r="P587">
            <v>0</v>
          </cell>
          <cell r="Q587">
            <v>0</v>
          </cell>
          <cell r="R587">
            <v>0</v>
          </cell>
          <cell r="S587">
            <v>18415.211773000003</v>
          </cell>
          <cell r="T587">
            <v>0</v>
          </cell>
          <cell r="U587">
            <v>18111.360778745504</v>
          </cell>
          <cell r="V587">
            <v>303.85099425450005</v>
          </cell>
          <cell r="W587">
            <v>6303382.8900000006</v>
          </cell>
          <cell r="X587">
            <v>0</v>
          </cell>
          <cell r="Y587">
            <v>0</v>
          </cell>
          <cell r="Z587">
            <v>2348430.3150000004</v>
          </cell>
          <cell r="AA587">
            <v>3954952.5750000007</v>
          </cell>
        </row>
        <row r="588">
          <cell r="C588" t="str">
            <v>South East</v>
          </cell>
          <cell r="D588" t="str">
            <v>3120072821</v>
          </cell>
          <cell r="E588" t="str">
            <v>22/11kV Line</v>
          </cell>
          <cell r="F588" t="str">
            <v>SE</v>
          </cell>
          <cell r="G588" t="str">
            <v>QBMH</v>
          </cell>
          <cell r="H588" t="str">
            <v>QR Central Station - Platform Lighting - New</v>
          </cell>
          <cell r="I588" t="str">
            <v>11kV Line</v>
          </cell>
          <cell r="J588">
            <v>1.0434399999999999</v>
          </cell>
          <cell r="K588">
            <v>387000</v>
          </cell>
          <cell r="L588">
            <v>0</v>
          </cell>
          <cell r="M588">
            <v>387000</v>
          </cell>
          <cell r="N588">
            <v>4721341.9000000004</v>
          </cell>
          <cell r="O588">
            <v>0</v>
          </cell>
          <cell r="P588">
            <v>0</v>
          </cell>
          <cell r="Q588">
            <v>0</v>
          </cell>
          <cell r="R588">
            <v>0</v>
          </cell>
          <cell r="S588">
            <v>10532.6304</v>
          </cell>
          <cell r="T588">
            <v>0</v>
          </cell>
          <cell r="U588">
            <v>10358.841998400001</v>
          </cell>
          <cell r="V588">
            <v>173.78840160000001</v>
          </cell>
          <cell r="W588">
            <v>4721341.9000000004</v>
          </cell>
          <cell r="X588">
            <v>0</v>
          </cell>
          <cell r="Y588">
            <v>0</v>
          </cell>
          <cell r="Z588">
            <v>1906565.9000000006</v>
          </cell>
          <cell r="AA588">
            <v>2814776</v>
          </cell>
        </row>
        <row r="589">
          <cell r="C589" t="str">
            <v>South East</v>
          </cell>
          <cell r="D589" t="str">
            <v>3115665861</v>
          </cell>
          <cell r="E589" t="str">
            <v>22/11kV Line</v>
          </cell>
          <cell r="F589" t="str">
            <v>SE</v>
          </cell>
          <cell r="G589" t="str">
            <v>QSPN</v>
          </cell>
          <cell r="H589" t="str">
            <v>Ovato Print (Bilsen Rd)</v>
          </cell>
          <cell r="I589" t="str">
            <v>11kV Line</v>
          </cell>
          <cell r="J589">
            <v>1.0434399999999999</v>
          </cell>
          <cell r="K589">
            <v>421000</v>
          </cell>
          <cell r="L589">
            <v>0</v>
          </cell>
          <cell r="M589">
            <v>421000</v>
          </cell>
          <cell r="N589">
            <v>9366237.3110000007</v>
          </cell>
          <cell r="O589">
            <v>0</v>
          </cell>
          <cell r="P589">
            <v>0</v>
          </cell>
          <cell r="Q589">
            <v>0</v>
          </cell>
          <cell r="R589">
            <v>0</v>
          </cell>
          <cell r="S589">
            <v>23702.216400000001</v>
          </cell>
          <cell r="T589">
            <v>0</v>
          </cell>
          <cell r="U589">
            <v>23311.129829400001</v>
          </cell>
          <cell r="V589">
            <v>391.08657060000007</v>
          </cell>
          <cell r="W589">
            <v>9366237.3110000007</v>
          </cell>
          <cell r="X589">
            <v>0</v>
          </cell>
          <cell r="Y589">
            <v>0</v>
          </cell>
          <cell r="Z589">
            <v>4229845.7830000008</v>
          </cell>
          <cell r="AA589">
            <v>5136391.5279999999</v>
          </cell>
        </row>
        <row r="590">
          <cell r="C590" t="str">
            <v>South East</v>
          </cell>
          <cell r="D590" t="str">
            <v>QB00702838</v>
          </cell>
          <cell r="E590" t="str">
            <v>22/11kV Line</v>
          </cell>
          <cell r="F590" t="str">
            <v>SE</v>
          </cell>
          <cell r="G590" t="str">
            <v>QGDA</v>
          </cell>
          <cell r="H590" t="str">
            <v>Alphapharm - 1</v>
          </cell>
          <cell r="I590" t="str">
            <v>11kV Line</v>
          </cell>
          <cell r="J590">
            <v>1.0434399999999999</v>
          </cell>
          <cell r="K590">
            <v>193000</v>
          </cell>
          <cell r="L590">
            <v>0</v>
          </cell>
          <cell r="M590">
            <v>193000</v>
          </cell>
          <cell r="N590">
            <v>3192442.1057131281</v>
          </cell>
          <cell r="O590">
            <v>0</v>
          </cell>
          <cell r="P590">
            <v>0</v>
          </cell>
          <cell r="Q590">
            <v>0</v>
          </cell>
          <cell r="R590">
            <v>0</v>
          </cell>
          <cell r="S590">
            <v>6336</v>
          </cell>
          <cell r="T590">
            <v>0</v>
          </cell>
          <cell r="U590">
            <v>6231.4560000000001</v>
          </cell>
          <cell r="V590">
            <v>104.544</v>
          </cell>
          <cell r="W590">
            <v>3192442.1057131281</v>
          </cell>
          <cell r="X590">
            <v>0</v>
          </cell>
          <cell r="Y590">
            <v>0</v>
          </cell>
          <cell r="Z590">
            <v>1551482.2968508792</v>
          </cell>
          <cell r="AA590">
            <v>1640959.8088622489</v>
          </cell>
        </row>
        <row r="591">
          <cell r="C591" t="str">
            <v>South East</v>
          </cell>
          <cell r="D591" t="str">
            <v>QB13814494</v>
          </cell>
          <cell r="E591" t="str">
            <v>22/11kV Line</v>
          </cell>
          <cell r="F591" t="str">
            <v>SE</v>
          </cell>
          <cell r="G591" t="str">
            <v>QBMH</v>
          </cell>
          <cell r="H591" t="str">
            <v>FKP Commercial Property Trust</v>
          </cell>
          <cell r="I591" t="str">
            <v>11kV Line</v>
          </cell>
          <cell r="J591">
            <v>1.0434399999999999</v>
          </cell>
          <cell r="K591">
            <v>391000</v>
          </cell>
          <cell r="L591">
            <v>0</v>
          </cell>
          <cell r="M591">
            <v>391000</v>
          </cell>
          <cell r="N591">
            <v>2657720.1442765389</v>
          </cell>
          <cell r="O591">
            <v>0</v>
          </cell>
          <cell r="P591">
            <v>0</v>
          </cell>
          <cell r="Q591">
            <v>0</v>
          </cell>
          <cell r="R591">
            <v>0</v>
          </cell>
          <cell r="S591">
            <v>8244</v>
          </cell>
          <cell r="T591">
            <v>0</v>
          </cell>
          <cell r="U591">
            <v>8107.9740000000002</v>
          </cell>
          <cell r="V591">
            <v>136.02600000000001</v>
          </cell>
          <cell r="W591">
            <v>2657720.1442765389</v>
          </cell>
          <cell r="X591">
            <v>0</v>
          </cell>
          <cell r="Y591">
            <v>0</v>
          </cell>
          <cell r="Z591">
            <v>920968.38851600897</v>
          </cell>
          <cell r="AA591">
            <v>1736751.75576053</v>
          </cell>
        </row>
        <row r="592">
          <cell r="C592" t="str">
            <v>South East</v>
          </cell>
          <cell r="D592" t="str">
            <v>QB07242671</v>
          </cell>
          <cell r="E592" t="str">
            <v>22/11kV Line</v>
          </cell>
          <cell r="F592" t="str">
            <v>SE</v>
          </cell>
          <cell r="G592" t="str">
            <v>QMRE</v>
          </cell>
          <cell r="H592" t="str">
            <v>Brisbane Ice Sales</v>
          </cell>
          <cell r="I592" t="str">
            <v>11kV Line</v>
          </cell>
          <cell r="J592">
            <v>1.0434399999999999</v>
          </cell>
          <cell r="K592">
            <v>215000</v>
          </cell>
          <cell r="L592">
            <v>0</v>
          </cell>
          <cell r="M592">
            <v>215000</v>
          </cell>
          <cell r="N592">
            <v>4187376.7288920558</v>
          </cell>
          <cell r="O592">
            <v>0</v>
          </cell>
          <cell r="P592">
            <v>0</v>
          </cell>
          <cell r="Q592">
            <v>0</v>
          </cell>
          <cell r="R592">
            <v>0</v>
          </cell>
          <cell r="S592">
            <v>10452</v>
          </cell>
          <cell r="T592">
            <v>0</v>
          </cell>
          <cell r="U592">
            <v>10279.542000000001</v>
          </cell>
          <cell r="V592">
            <v>172.45800000000003</v>
          </cell>
          <cell r="W592">
            <v>4187376.7288920558</v>
          </cell>
          <cell r="X592">
            <v>0</v>
          </cell>
          <cell r="Y592">
            <v>0</v>
          </cell>
          <cell r="Z592">
            <v>1971363.1532726542</v>
          </cell>
          <cell r="AA592">
            <v>2216013.5756194014</v>
          </cell>
        </row>
        <row r="593">
          <cell r="C593" t="str">
            <v>South East</v>
          </cell>
          <cell r="D593" t="str">
            <v>QB12790478</v>
          </cell>
          <cell r="E593" t="str">
            <v>22/11kV Line</v>
          </cell>
          <cell r="F593" t="str">
            <v>SE</v>
          </cell>
          <cell r="G593" t="str">
            <v>QBMH</v>
          </cell>
          <cell r="H593" t="str">
            <v>Brisbane Marriott Hotel</v>
          </cell>
          <cell r="I593" t="str">
            <v>11kV Line</v>
          </cell>
          <cell r="J593">
            <v>1.0434399999999999</v>
          </cell>
          <cell r="K593">
            <v>200000</v>
          </cell>
          <cell r="L593">
            <v>0</v>
          </cell>
          <cell r="M593">
            <v>200000</v>
          </cell>
          <cell r="N593">
            <v>2389943.9642999996</v>
          </cell>
          <cell r="O593">
            <v>0</v>
          </cell>
          <cell r="P593">
            <v>0</v>
          </cell>
          <cell r="Q593">
            <v>0</v>
          </cell>
          <cell r="R593">
            <v>0</v>
          </cell>
          <cell r="S593">
            <v>5021.682377000001</v>
          </cell>
          <cell r="T593">
            <v>0</v>
          </cell>
          <cell r="U593">
            <v>4938.8246177795008</v>
          </cell>
          <cell r="V593">
            <v>82.857759220500014</v>
          </cell>
          <cell r="W593">
            <v>2389943.9642999996</v>
          </cell>
          <cell r="X593">
            <v>0</v>
          </cell>
          <cell r="Y593">
            <v>0</v>
          </cell>
          <cell r="Z593">
            <v>1142686.5872999998</v>
          </cell>
          <cell r="AA593">
            <v>1247257.3769999996</v>
          </cell>
        </row>
        <row r="594">
          <cell r="C594" t="str">
            <v>South East</v>
          </cell>
          <cell r="D594" t="str">
            <v>3115979563</v>
          </cell>
          <cell r="E594" t="str">
            <v>22/11kV Line</v>
          </cell>
          <cell r="F594" t="str">
            <v>SE</v>
          </cell>
          <cell r="G594" t="str">
            <v>QMAR</v>
          </cell>
          <cell r="H594" t="str">
            <v>Chevron Renaissance - Tower 1</v>
          </cell>
          <cell r="I594" t="str">
            <v>11kV Line</v>
          </cell>
          <cell r="J594">
            <v>1.0434399999999999</v>
          </cell>
          <cell r="K594">
            <v>210000</v>
          </cell>
          <cell r="L594">
            <v>0</v>
          </cell>
          <cell r="M594">
            <v>210000</v>
          </cell>
          <cell r="N594">
            <v>2711153.6484312112</v>
          </cell>
          <cell r="O594">
            <v>0</v>
          </cell>
          <cell r="P594">
            <v>0</v>
          </cell>
          <cell r="Q594">
            <v>0</v>
          </cell>
          <cell r="R594">
            <v>0</v>
          </cell>
          <cell r="S594">
            <v>5700</v>
          </cell>
          <cell r="T594">
            <v>0</v>
          </cell>
          <cell r="U594">
            <v>5605.9500000000007</v>
          </cell>
          <cell r="V594">
            <v>94.050000000000011</v>
          </cell>
          <cell r="W594">
            <v>2711153.6484312112</v>
          </cell>
          <cell r="X594">
            <v>0</v>
          </cell>
          <cell r="Y594">
            <v>0</v>
          </cell>
          <cell r="Z594">
            <v>1348783.0093544538</v>
          </cell>
          <cell r="AA594">
            <v>1362370.6390767577</v>
          </cell>
        </row>
        <row r="595">
          <cell r="C595" t="str">
            <v>South East</v>
          </cell>
          <cell r="D595" t="str">
            <v>QB08906823</v>
          </cell>
          <cell r="E595" t="str">
            <v>22/11kV Line</v>
          </cell>
          <cell r="F595" t="str">
            <v>SE</v>
          </cell>
          <cell r="G595" t="str">
            <v>QMGB</v>
          </cell>
          <cell r="H595" t="str">
            <v>Palperra</v>
          </cell>
          <cell r="I595" t="str">
            <v>11kV Line</v>
          </cell>
          <cell r="J595">
            <v>1.0434399999999999</v>
          </cell>
          <cell r="K595">
            <v>193000</v>
          </cell>
          <cell r="L595">
            <v>0</v>
          </cell>
          <cell r="M595">
            <v>193000</v>
          </cell>
          <cell r="N595">
            <v>2346787.6380000003</v>
          </cell>
          <cell r="O595">
            <v>0</v>
          </cell>
          <cell r="P595">
            <v>0</v>
          </cell>
          <cell r="Q595">
            <v>0</v>
          </cell>
          <cell r="R595">
            <v>0</v>
          </cell>
          <cell r="S595">
            <v>6120.0715319999999</v>
          </cell>
          <cell r="T595">
            <v>0</v>
          </cell>
          <cell r="U595">
            <v>6019.0903517220004</v>
          </cell>
          <cell r="V595">
            <v>100.98118027800001</v>
          </cell>
          <cell r="W595">
            <v>2346787.6380000003</v>
          </cell>
          <cell r="X595">
            <v>0</v>
          </cell>
          <cell r="Y595">
            <v>0</v>
          </cell>
          <cell r="Z595">
            <v>1003521.5840000003</v>
          </cell>
          <cell r="AA595">
            <v>1343266.054</v>
          </cell>
        </row>
        <row r="596">
          <cell r="C596" t="str">
            <v>South East</v>
          </cell>
          <cell r="D596" t="str">
            <v>3117361486</v>
          </cell>
          <cell r="E596" t="str">
            <v>22/11kV Line</v>
          </cell>
          <cell r="F596" t="str">
            <v>SE</v>
          </cell>
          <cell r="G596" t="str">
            <v>QPWD</v>
          </cell>
          <cell r="H596" t="str">
            <v>RSL Caloundra</v>
          </cell>
          <cell r="I596" t="str">
            <v>11kV Line</v>
          </cell>
          <cell r="J596">
            <v>1.0434399999999999</v>
          </cell>
          <cell r="K596">
            <v>210000</v>
          </cell>
          <cell r="L596">
            <v>0</v>
          </cell>
          <cell r="M596">
            <v>210000</v>
          </cell>
          <cell r="N596">
            <v>2274474.7519944585</v>
          </cell>
          <cell r="O596">
            <v>0</v>
          </cell>
          <cell r="P596">
            <v>0</v>
          </cell>
          <cell r="Q596">
            <v>0</v>
          </cell>
          <cell r="R596">
            <v>0</v>
          </cell>
          <cell r="S596">
            <v>6252</v>
          </cell>
          <cell r="T596">
            <v>0</v>
          </cell>
          <cell r="U596">
            <v>6148.8420000000006</v>
          </cell>
          <cell r="V596">
            <v>103.15800000000002</v>
          </cell>
          <cell r="W596">
            <v>2274474.7519944585</v>
          </cell>
          <cell r="X596">
            <v>0</v>
          </cell>
          <cell r="Y596">
            <v>0</v>
          </cell>
          <cell r="Z596">
            <v>1012228.2665101407</v>
          </cell>
          <cell r="AA596">
            <v>1262246.4854843176</v>
          </cell>
        </row>
        <row r="597">
          <cell r="C597" t="str">
            <v>South East</v>
          </cell>
          <cell r="D597" t="str">
            <v>QB09758089</v>
          </cell>
          <cell r="E597" t="str">
            <v>22/11kV Line</v>
          </cell>
          <cell r="F597" t="str">
            <v>SE</v>
          </cell>
          <cell r="G597" t="str">
            <v>QRLE</v>
          </cell>
          <cell r="H597" t="str">
            <v>Southbank Corporation</v>
          </cell>
          <cell r="I597" t="str">
            <v>11kV Line</v>
          </cell>
          <cell r="J597">
            <v>1.0434399999999999</v>
          </cell>
          <cell r="K597">
            <v>373000</v>
          </cell>
          <cell r="L597">
            <v>0</v>
          </cell>
          <cell r="M597">
            <v>373000</v>
          </cell>
          <cell r="N597">
            <v>1928725.5490000001</v>
          </cell>
          <cell r="O597">
            <v>0</v>
          </cell>
          <cell r="P597">
            <v>0</v>
          </cell>
          <cell r="Q597">
            <v>0</v>
          </cell>
          <cell r="R597">
            <v>0</v>
          </cell>
          <cell r="S597">
            <v>4049.3420999999998</v>
          </cell>
          <cell r="T597">
            <v>0</v>
          </cell>
          <cell r="U597">
            <v>3982.5279553500004</v>
          </cell>
          <cell r="V597">
            <v>66.814144650000003</v>
          </cell>
          <cell r="W597">
            <v>1928725.5490000001</v>
          </cell>
          <cell r="X597">
            <v>0</v>
          </cell>
          <cell r="Y597">
            <v>0</v>
          </cell>
          <cell r="Z597">
            <v>1046796.8400000001</v>
          </cell>
          <cell r="AA597">
            <v>881928.70900000003</v>
          </cell>
        </row>
        <row r="598">
          <cell r="C598" t="str">
            <v>South East</v>
          </cell>
          <cell r="D598" t="str">
            <v>3116764064</v>
          </cell>
          <cell r="E598" t="str">
            <v>22/11kV Line</v>
          </cell>
          <cell r="F598" t="str">
            <v>SE</v>
          </cell>
          <cell r="G598" t="str">
            <v>QGDA</v>
          </cell>
          <cell r="H598" t="str">
            <v>Alphapharm - 2</v>
          </cell>
          <cell r="I598" t="str">
            <v>11kV Line</v>
          </cell>
          <cell r="J598">
            <v>1.0434399999999999</v>
          </cell>
          <cell r="K598">
            <v>424000</v>
          </cell>
          <cell r="L598">
            <v>0</v>
          </cell>
          <cell r="M598">
            <v>424000</v>
          </cell>
          <cell r="N598">
            <v>4505644.910518188</v>
          </cell>
          <cell r="O598">
            <v>0</v>
          </cell>
          <cell r="P598">
            <v>0</v>
          </cell>
          <cell r="Q598">
            <v>0</v>
          </cell>
          <cell r="R598">
            <v>0</v>
          </cell>
          <cell r="S598">
            <v>9720</v>
          </cell>
          <cell r="T598">
            <v>0</v>
          </cell>
          <cell r="U598">
            <v>9559.619999999999</v>
          </cell>
          <cell r="V598">
            <v>160.38</v>
          </cell>
          <cell r="W598">
            <v>4505644.910518188</v>
          </cell>
          <cell r="X598">
            <v>0</v>
          </cell>
          <cell r="Y598">
            <v>0</v>
          </cell>
          <cell r="Z598">
            <v>2092669.5138639316</v>
          </cell>
          <cell r="AA598">
            <v>2412975.3966542566</v>
          </cell>
        </row>
        <row r="599">
          <cell r="C599" t="str">
            <v>South East</v>
          </cell>
          <cell r="D599" t="str">
            <v>QB07476566</v>
          </cell>
          <cell r="E599" t="str">
            <v>22/11kV Line</v>
          </cell>
          <cell r="F599" t="str">
            <v>SE</v>
          </cell>
          <cell r="G599" t="str">
            <v>QSPN</v>
          </cell>
          <cell r="H599" t="str">
            <v>QUU05 - Sewerage Pump, Boondall</v>
          </cell>
          <cell r="I599" t="str">
            <v>11kV Line</v>
          </cell>
          <cell r="J599">
            <v>1.0202100000000001</v>
          </cell>
          <cell r="K599">
            <v>365000</v>
          </cell>
          <cell r="L599">
            <v>0</v>
          </cell>
          <cell r="M599">
            <v>365000</v>
          </cell>
          <cell r="N599">
            <v>4771856.8168189256</v>
          </cell>
          <cell r="O599">
            <v>0</v>
          </cell>
          <cell r="P599">
            <v>0</v>
          </cell>
          <cell r="Q599">
            <v>0</v>
          </cell>
          <cell r="R599">
            <v>0</v>
          </cell>
          <cell r="S599">
            <v>10596</v>
          </cell>
          <cell r="T599">
            <v>0</v>
          </cell>
          <cell r="U599">
            <v>10421.166000000001</v>
          </cell>
          <cell r="V599">
            <v>174.834</v>
          </cell>
          <cell r="W599">
            <v>4771856.8168189256</v>
          </cell>
          <cell r="X599">
            <v>0</v>
          </cell>
          <cell r="Y599">
            <v>0</v>
          </cell>
          <cell r="Z599">
            <v>2347588.6201202944</v>
          </cell>
          <cell r="AA599">
            <v>2424268.1966986316</v>
          </cell>
        </row>
        <row r="600">
          <cell r="C600" t="str">
            <v>South East</v>
          </cell>
          <cell r="D600" t="str">
            <v>QB00703265</v>
          </cell>
          <cell r="E600" t="str">
            <v>22/11kV Line</v>
          </cell>
          <cell r="F600" t="str">
            <v>SE</v>
          </cell>
          <cell r="G600" t="str">
            <v>QBKS</v>
          </cell>
          <cell r="H600" t="str">
            <v>Brothers Leagues Club - Ipswich</v>
          </cell>
          <cell r="I600" t="str">
            <v>11kV Line</v>
          </cell>
          <cell r="J600">
            <v>1.0434399999999999</v>
          </cell>
          <cell r="K600">
            <v>118000</v>
          </cell>
          <cell r="L600">
            <v>0</v>
          </cell>
          <cell r="M600">
            <v>118000</v>
          </cell>
          <cell r="N600">
            <v>2201915.7837608131</v>
          </cell>
          <cell r="O600">
            <v>0</v>
          </cell>
          <cell r="P600">
            <v>0</v>
          </cell>
          <cell r="Q600">
            <v>0</v>
          </cell>
          <cell r="R600">
            <v>0</v>
          </cell>
          <cell r="S600">
            <v>5820</v>
          </cell>
          <cell r="T600">
            <v>0</v>
          </cell>
          <cell r="U600">
            <v>5723.97</v>
          </cell>
          <cell r="V600">
            <v>96.03</v>
          </cell>
          <cell r="W600">
            <v>2201915.7837608131</v>
          </cell>
          <cell r="X600">
            <v>0</v>
          </cell>
          <cell r="Y600">
            <v>0</v>
          </cell>
          <cell r="Z600">
            <v>981349.48661532125</v>
          </cell>
          <cell r="AA600">
            <v>1220566.2971454917</v>
          </cell>
        </row>
        <row r="601">
          <cell r="C601" t="str">
            <v>South East</v>
          </cell>
          <cell r="D601" t="str">
            <v>QB12467863</v>
          </cell>
          <cell r="E601" t="str">
            <v>22/11kV Line</v>
          </cell>
          <cell r="F601" t="str">
            <v>SE</v>
          </cell>
          <cell r="G601" t="str">
            <v>QSPN</v>
          </cell>
          <cell r="H601" t="str">
            <v>Harvey Norman Aspley</v>
          </cell>
          <cell r="I601" t="str">
            <v>11kV Line</v>
          </cell>
          <cell r="J601">
            <v>1.0434399999999999</v>
          </cell>
          <cell r="K601">
            <v>215000</v>
          </cell>
          <cell r="L601">
            <v>210000</v>
          </cell>
          <cell r="M601">
            <v>5000</v>
          </cell>
          <cell r="N601">
            <v>1093963.4160993786</v>
          </cell>
          <cell r="O601">
            <v>0</v>
          </cell>
          <cell r="P601">
            <v>0</v>
          </cell>
          <cell r="Q601">
            <v>0</v>
          </cell>
          <cell r="R601">
            <v>0</v>
          </cell>
          <cell r="S601">
            <v>4092</v>
          </cell>
          <cell r="T601">
            <v>0</v>
          </cell>
          <cell r="U601">
            <v>4024.4820000000004</v>
          </cell>
          <cell r="V601">
            <v>67.518000000000001</v>
          </cell>
          <cell r="W601">
            <v>1093963.4160993786</v>
          </cell>
          <cell r="X601">
            <v>0</v>
          </cell>
          <cell r="Y601">
            <v>0</v>
          </cell>
          <cell r="Z601">
            <v>335404.64017642487</v>
          </cell>
          <cell r="AA601">
            <v>758558.77592295362</v>
          </cell>
        </row>
        <row r="602">
          <cell r="C602" t="str">
            <v>South East</v>
          </cell>
          <cell r="D602" t="str">
            <v>3120029055</v>
          </cell>
          <cell r="E602" t="str">
            <v>22/11kV Line</v>
          </cell>
          <cell r="F602" t="str">
            <v>SE</v>
          </cell>
          <cell r="G602" t="str">
            <v>QBMH</v>
          </cell>
          <cell r="H602" t="str">
            <v>123 Albert Street</v>
          </cell>
          <cell r="I602" t="str">
            <v>11kV Line</v>
          </cell>
          <cell r="J602">
            <v>1.0434399999999999</v>
          </cell>
          <cell r="K602">
            <v>845000</v>
          </cell>
          <cell r="L602">
            <v>0</v>
          </cell>
          <cell r="M602">
            <v>845000</v>
          </cell>
          <cell r="N602">
            <v>6130983.2327999994</v>
          </cell>
          <cell r="O602">
            <v>0</v>
          </cell>
          <cell r="P602">
            <v>0</v>
          </cell>
          <cell r="Q602">
            <v>0</v>
          </cell>
          <cell r="R602">
            <v>0</v>
          </cell>
          <cell r="S602">
            <v>16246.185275200001</v>
          </cell>
          <cell r="T602">
            <v>0</v>
          </cell>
          <cell r="U602">
            <v>15978.123218159202</v>
          </cell>
          <cell r="V602">
            <v>268.06205704080008</v>
          </cell>
          <cell r="W602">
            <v>6130983.2327999994</v>
          </cell>
          <cell r="X602">
            <v>0</v>
          </cell>
          <cell r="Y602">
            <v>0</v>
          </cell>
          <cell r="Z602">
            <v>2361981.2205000003</v>
          </cell>
          <cell r="AA602">
            <v>3769002.0122999991</v>
          </cell>
        </row>
        <row r="603">
          <cell r="C603" t="str">
            <v>South East</v>
          </cell>
          <cell r="D603" t="str">
            <v>QB10349600</v>
          </cell>
          <cell r="E603" t="str">
            <v>22/11kV Line</v>
          </cell>
          <cell r="F603" t="str">
            <v>SE</v>
          </cell>
          <cell r="G603" t="str">
            <v>QLGH</v>
          </cell>
          <cell r="H603" t="str">
            <v>Gold Coast Marine Aquaculture</v>
          </cell>
          <cell r="I603" t="str">
            <v>11kV Line</v>
          </cell>
          <cell r="J603">
            <v>1.0434399999999999</v>
          </cell>
          <cell r="K603">
            <v>605000</v>
          </cell>
          <cell r="L603">
            <v>0</v>
          </cell>
          <cell r="M603">
            <v>605000</v>
          </cell>
          <cell r="N603">
            <v>3220943.0240079057</v>
          </cell>
          <cell r="O603">
            <v>0</v>
          </cell>
          <cell r="P603">
            <v>0</v>
          </cell>
          <cell r="Q603">
            <v>0</v>
          </cell>
          <cell r="R603">
            <v>0</v>
          </cell>
          <cell r="S603">
            <v>8160</v>
          </cell>
          <cell r="T603">
            <v>0</v>
          </cell>
          <cell r="U603">
            <v>8025.36</v>
          </cell>
          <cell r="V603">
            <v>134.64000000000001</v>
          </cell>
          <cell r="W603">
            <v>3220943.0240079057</v>
          </cell>
          <cell r="X603">
            <v>0</v>
          </cell>
          <cell r="Y603">
            <v>0</v>
          </cell>
          <cell r="Z603">
            <v>1628450.1752572504</v>
          </cell>
          <cell r="AA603">
            <v>1592492.8487506551</v>
          </cell>
        </row>
        <row r="604">
          <cell r="C604" t="str">
            <v>South East</v>
          </cell>
          <cell r="D604" t="str">
            <v>3120038994</v>
          </cell>
          <cell r="E604" t="str">
            <v>22/11kV Line</v>
          </cell>
          <cell r="F604" t="str">
            <v>SE</v>
          </cell>
          <cell r="G604" t="str">
            <v>QMGB</v>
          </cell>
          <cell r="H604" t="str">
            <v>Body Corporate - The Oracle - Tower 1</v>
          </cell>
          <cell r="I604" t="str">
            <v>11kV Line</v>
          </cell>
          <cell r="J604">
            <v>1.0434399999999999</v>
          </cell>
          <cell r="K604">
            <v>634000</v>
          </cell>
          <cell r="L604">
            <v>0</v>
          </cell>
          <cell r="M604">
            <v>634000</v>
          </cell>
          <cell r="N604">
            <v>4385269.8208728405</v>
          </cell>
          <cell r="O604">
            <v>0</v>
          </cell>
          <cell r="P604">
            <v>0</v>
          </cell>
          <cell r="Q604">
            <v>0</v>
          </cell>
          <cell r="R604">
            <v>0</v>
          </cell>
          <cell r="S604">
            <v>10080</v>
          </cell>
          <cell r="T604">
            <v>0</v>
          </cell>
          <cell r="U604">
            <v>9913.68</v>
          </cell>
          <cell r="V604">
            <v>166.32000000000002</v>
          </cell>
          <cell r="W604">
            <v>4385269.8208728405</v>
          </cell>
          <cell r="X604">
            <v>0</v>
          </cell>
          <cell r="Y604">
            <v>0</v>
          </cell>
          <cell r="Z604">
            <v>2004180.05750387</v>
          </cell>
          <cell r="AA604">
            <v>2381089.7633689707</v>
          </cell>
        </row>
        <row r="605">
          <cell r="C605" t="str">
            <v>South East</v>
          </cell>
          <cell r="D605" t="str">
            <v>3116142527</v>
          </cell>
          <cell r="E605" t="str">
            <v>22/11kV Line</v>
          </cell>
          <cell r="F605" t="str">
            <v>SE</v>
          </cell>
          <cell r="G605" t="str">
            <v>QMGB</v>
          </cell>
          <cell r="H605" t="str">
            <v>Wave Resort Broadbeach</v>
          </cell>
          <cell r="I605" t="str">
            <v>11kV Line</v>
          </cell>
          <cell r="J605">
            <v>1.0434399999999999</v>
          </cell>
          <cell r="K605">
            <v>105000</v>
          </cell>
          <cell r="L605">
            <v>0</v>
          </cell>
          <cell r="M605">
            <v>105000</v>
          </cell>
          <cell r="N605">
            <v>3013511.2319999998</v>
          </cell>
          <cell r="O605">
            <v>0</v>
          </cell>
          <cell r="P605">
            <v>0</v>
          </cell>
          <cell r="Q605">
            <v>0</v>
          </cell>
          <cell r="R605">
            <v>0</v>
          </cell>
          <cell r="S605">
            <v>6433.2380999999996</v>
          </cell>
          <cell r="T605">
            <v>0</v>
          </cell>
          <cell r="U605">
            <v>6327.0896713500006</v>
          </cell>
          <cell r="V605">
            <v>106.14842865</v>
          </cell>
          <cell r="W605">
            <v>3013511.2319999998</v>
          </cell>
          <cell r="X605">
            <v>0</v>
          </cell>
          <cell r="Y605">
            <v>0</v>
          </cell>
          <cell r="Z605">
            <v>1412144.4640000002</v>
          </cell>
          <cell r="AA605">
            <v>1601366.7679999999</v>
          </cell>
        </row>
        <row r="606">
          <cell r="C606" t="str">
            <v>South East</v>
          </cell>
          <cell r="D606" t="str">
            <v>3120038995</v>
          </cell>
          <cell r="E606" t="str">
            <v>22/11kV Line</v>
          </cell>
          <cell r="F606" t="str">
            <v>SE</v>
          </cell>
          <cell r="G606" t="str">
            <v>QMGB</v>
          </cell>
          <cell r="H606" t="str">
            <v>Body Corporate - The Oracle - Tower 2</v>
          </cell>
          <cell r="I606" t="str">
            <v>11kV Line</v>
          </cell>
          <cell r="J606">
            <v>1.0434399999999999</v>
          </cell>
          <cell r="K606">
            <v>631000</v>
          </cell>
          <cell r="L606">
            <v>0</v>
          </cell>
          <cell r="M606">
            <v>631000</v>
          </cell>
          <cell r="N606">
            <v>3957342.7431575153</v>
          </cell>
          <cell r="O606">
            <v>0</v>
          </cell>
          <cell r="P606">
            <v>0</v>
          </cell>
          <cell r="Q606">
            <v>0</v>
          </cell>
          <cell r="R606">
            <v>0</v>
          </cell>
          <cell r="S606">
            <v>9228</v>
          </cell>
          <cell r="T606">
            <v>0</v>
          </cell>
          <cell r="U606">
            <v>9075.7380000000012</v>
          </cell>
          <cell r="V606">
            <v>152.262</v>
          </cell>
          <cell r="W606">
            <v>3957342.7431575153</v>
          </cell>
          <cell r="X606">
            <v>0</v>
          </cell>
          <cell r="Y606">
            <v>0</v>
          </cell>
          <cell r="Z606">
            <v>1857790.1457249881</v>
          </cell>
          <cell r="AA606">
            <v>2099552.5974325272</v>
          </cell>
        </row>
        <row r="607">
          <cell r="C607" t="str">
            <v>South East</v>
          </cell>
          <cell r="D607" t="str">
            <v>QB10005668</v>
          </cell>
          <cell r="E607" t="str">
            <v>22/11kV Line</v>
          </cell>
          <cell r="F607" t="str">
            <v>SE</v>
          </cell>
          <cell r="G607" t="str">
            <v>QRLE</v>
          </cell>
          <cell r="H607" t="str">
            <v>Optus Exchange Moorooka</v>
          </cell>
          <cell r="I607" t="str">
            <v>11kV Line</v>
          </cell>
          <cell r="J607">
            <v>1.0434399999999999</v>
          </cell>
          <cell r="K607">
            <v>201000</v>
          </cell>
          <cell r="L607">
            <v>0</v>
          </cell>
          <cell r="M607">
            <v>201000</v>
          </cell>
          <cell r="N607">
            <v>5429582.0921212845</v>
          </cell>
          <cell r="O607">
            <v>0</v>
          </cell>
          <cell r="P607">
            <v>0</v>
          </cell>
          <cell r="Q607">
            <v>0</v>
          </cell>
          <cell r="R607">
            <v>0</v>
          </cell>
          <cell r="S607">
            <v>9024</v>
          </cell>
          <cell r="T607">
            <v>0</v>
          </cell>
          <cell r="U607">
            <v>8875.1039999999994</v>
          </cell>
          <cell r="V607">
            <v>148.89600000000002</v>
          </cell>
          <cell r="W607">
            <v>5429582.0921212845</v>
          </cell>
          <cell r="X607">
            <v>0</v>
          </cell>
          <cell r="Y607">
            <v>0</v>
          </cell>
          <cell r="Z607">
            <v>2815657.821127967</v>
          </cell>
          <cell r="AA607">
            <v>2613924.2709933179</v>
          </cell>
        </row>
        <row r="608">
          <cell r="C608" t="str">
            <v>South East</v>
          </cell>
          <cell r="D608" t="str">
            <v>3120014744</v>
          </cell>
          <cell r="E608" t="str">
            <v>22/11kV Line</v>
          </cell>
          <cell r="F608" t="str">
            <v>SE</v>
          </cell>
          <cell r="G608" t="str">
            <v>QCBW</v>
          </cell>
          <cell r="H608" t="str">
            <v>Investa Asset Mngt (BUPA Bldg) 179 Turbot St</v>
          </cell>
          <cell r="I608" t="str">
            <v>11kV Line</v>
          </cell>
          <cell r="J608">
            <v>1.0434399999999999</v>
          </cell>
          <cell r="K608">
            <v>641000</v>
          </cell>
          <cell r="L608">
            <v>0</v>
          </cell>
          <cell r="M608">
            <v>641000</v>
          </cell>
          <cell r="N608">
            <v>2291492.8836000003</v>
          </cell>
          <cell r="O608">
            <v>0</v>
          </cell>
          <cell r="P608">
            <v>0</v>
          </cell>
          <cell r="Q608">
            <v>0</v>
          </cell>
          <cell r="R608">
            <v>0</v>
          </cell>
          <cell r="S608">
            <v>7331.4611802000009</v>
          </cell>
          <cell r="T608">
            <v>0</v>
          </cell>
          <cell r="U608">
            <v>7210.4920707267011</v>
          </cell>
          <cell r="V608">
            <v>120.96910947330002</v>
          </cell>
          <cell r="W608">
            <v>2291492.8836000003</v>
          </cell>
          <cell r="X608">
            <v>0</v>
          </cell>
          <cell r="Y608">
            <v>0</v>
          </cell>
          <cell r="Z608">
            <v>782741.32440000004</v>
          </cell>
          <cell r="AA608">
            <v>1508751.5592000003</v>
          </cell>
        </row>
        <row r="609">
          <cell r="C609" t="str">
            <v>South East</v>
          </cell>
          <cell r="D609" t="str">
            <v>QB01093568</v>
          </cell>
          <cell r="E609" t="str">
            <v>22/11kV Line</v>
          </cell>
          <cell r="F609" t="str">
            <v>SE</v>
          </cell>
          <cell r="G609" t="str">
            <v>QMAR</v>
          </cell>
          <cell r="H609" t="str">
            <v>Nerang Poultry Farm (Gemfire Pty Ltd)</v>
          </cell>
          <cell r="I609" t="str">
            <v>11kV Line</v>
          </cell>
          <cell r="J609">
            <v>1.0434399999999999</v>
          </cell>
          <cell r="K609">
            <v>214000</v>
          </cell>
          <cell r="L609">
            <v>0</v>
          </cell>
          <cell r="M609">
            <v>214000</v>
          </cell>
          <cell r="N609">
            <v>4638990.0394553421</v>
          </cell>
          <cell r="O609">
            <v>0</v>
          </cell>
          <cell r="P609">
            <v>0</v>
          </cell>
          <cell r="Q609">
            <v>0</v>
          </cell>
          <cell r="R609">
            <v>0</v>
          </cell>
          <cell r="S609">
            <v>11712</v>
          </cell>
          <cell r="T609">
            <v>0</v>
          </cell>
          <cell r="U609">
            <v>11518.752</v>
          </cell>
          <cell r="V609">
            <v>193.24799999999999</v>
          </cell>
          <cell r="W609">
            <v>4638990.0394553421</v>
          </cell>
          <cell r="X609">
            <v>0</v>
          </cell>
          <cell r="Y609">
            <v>0</v>
          </cell>
          <cell r="Z609">
            <v>2062285.6963633648</v>
          </cell>
          <cell r="AA609">
            <v>2576704.3430919768</v>
          </cell>
        </row>
        <row r="610">
          <cell r="C610" t="str">
            <v>South East</v>
          </cell>
          <cell r="D610" t="str">
            <v>QB07278543</v>
          </cell>
          <cell r="E610" t="str">
            <v>22/11kV Line</v>
          </cell>
          <cell r="F610" t="str">
            <v>SE</v>
          </cell>
          <cell r="G610" t="str">
            <v>QSPN</v>
          </cell>
          <cell r="H610" t="str">
            <v>K-Mart - Caboolture</v>
          </cell>
          <cell r="I610" t="str">
            <v>11kV Line</v>
          </cell>
          <cell r="J610">
            <v>1.0434399999999999</v>
          </cell>
          <cell r="K610">
            <v>210000</v>
          </cell>
          <cell r="L610">
            <v>0</v>
          </cell>
          <cell r="M610">
            <v>210000</v>
          </cell>
          <cell r="N610">
            <v>2885085.6199032166</v>
          </cell>
          <cell r="O610">
            <v>0</v>
          </cell>
          <cell r="P610">
            <v>0</v>
          </cell>
          <cell r="Q610">
            <v>0</v>
          </cell>
          <cell r="R610">
            <v>0</v>
          </cell>
          <cell r="S610">
            <v>6792</v>
          </cell>
          <cell r="T610">
            <v>0</v>
          </cell>
          <cell r="U610">
            <v>6679.9320000000007</v>
          </cell>
          <cell r="V610">
            <v>112.06800000000001</v>
          </cell>
          <cell r="W610">
            <v>2885085.6199032166</v>
          </cell>
          <cell r="X610">
            <v>0</v>
          </cell>
          <cell r="Y610">
            <v>0</v>
          </cell>
          <cell r="Z610">
            <v>1300178.1557580829</v>
          </cell>
          <cell r="AA610">
            <v>1584907.4641451335</v>
          </cell>
        </row>
        <row r="611">
          <cell r="C611" t="str">
            <v>South East</v>
          </cell>
          <cell r="D611" t="str">
            <v>3116763556</v>
          </cell>
          <cell r="E611" t="str">
            <v>22/11kV Line</v>
          </cell>
          <cell r="F611" t="str">
            <v>SE</v>
          </cell>
          <cell r="G611" t="str">
            <v>QBMH</v>
          </cell>
          <cell r="H611" t="str">
            <v>M On Mary Apartments</v>
          </cell>
          <cell r="I611" t="str">
            <v>11kV Line</v>
          </cell>
          <cell r="J611">
            <v>1.0434399999999999</v>
          </cell>
          <cell r="K611">
            <v>193000</v>
          </cell>
          <cell r="L611">
            <v>0</v>
          </cell>
          <cell r="M611">
            <v>193000</v>
          </cell>
          <cell r="N611">
            <v>3465333.5085901492</v>
          </cell>
          <cell r="O611">
            <v>0</v>
          </cell>
          <cell r="P611">
            <v>0</v>
          </cell>
          <cell r="Q611">
            <v>0</v>
          </cell>
          <cell r="R611">
            <v>0</v>
          </cell>
          <cell r="S611">
            <v>7572</v>
          </cell>
          <cell r="T611">
            <v>0</v>
          </cell>
          <cell r="U611">
            <v>7447.0620000000008</v>
          </cell>
          <cell r="V611">
            <v>124.938</v>
          </cell>
          <cell r="W611">
            <v>3465333.5085901492</v>
          </cell>
          <cell r="X611">
            <v>0</v>
          </cell>
          <cell r="Y611">
            <v>0</v>
          </cell>
          <cell r="Z611">
            <v>1671130.8639562062</v>
          </cell>
          <cell r="AA611">
            <v>1794202.644633943</v>
          </cell>
        </row>
        <row r="612">
          <cell r="C612" t="str">
            <v>South East</v>
          </cell>
          <cell r="D612" t="str">
            <v>3115362906</v>
          </cell>
          <cell r="E612" t="str">
            <v>22/11kV Line</v>
          </cell>
          <cell r="F612" t="str">
            <v>SE</v>
          </cell>
          <cell r="G612" t="str">
            <v>QCBW</v>
          </cell>
          <cell r="H612" t="str">
            <v>Magistrates Court Brisbane</v>
          </cell>
          <cell r="I612" t="str">
            <v>11kV Line</v>
          </cell>
          <cell r="J612">
            <v>1.0434399999999999</v>
          </cell>
          <cell r="K612">
            <v>421000</v>
          </cell>
          <cell r="L612">
            <v>0</v>
          </cell>
          <cell r="M612">
            <v>421000</v>
          </cell>
          <cell r="N612">
            <v>3869777.8733579051</v>
          </cell>
          <cell r="O612">
            <v>0</v>
          </cell>
          <cell r="P612">
            <v>0</v>
          </cell>
          <cell r="Q612">
            <v>0</v>
          </cell>
          <cell r="R612">
            <v>0</v>
          </cell>
          <cell r="S612">
            <v>11472</v>
          </cell>
          <cell r="T612">
            <v>0</v>
          </cell>
          <cell r="U612">
            <v>11282.712</v>
          </cell>
          <cell r="V612">
            <v>189.28800000000001</v>
          </cell>
          <cell r="W612">
            <v>3869777.8733579051</v>
          </cell>
          <cell r="X612">
            <v>0</v>
          </cell>
          <cell r="Y612">
            <v>0</v>
          </cell>
          <cell r="Z612">
            <v>1264443.2110058549</v>
          </cell>
          <cell r="AA612">
            <v>2605334.6623520502</v>
          </cell>
        </row>
        <row r="613">
          <cell r="C613" t="str">
            <v>South East</v>
          </cell>
          <cell r="D613" t="str">
            <v>QB04433793</v>
          </cell>
          <cell r="E613" t="str">
            <v>22/11kV Line</v>
          </cell>
          <cell r="F613" t="str">
            <v>SE</v>
          </cell>
          <cell r="G613" t="str">
            <v>QMRE</v>
          </cell>
          <cell r="H613" t="str">
            <v>Kerry Ingredients</v>
          </cell>
          <cell r="I613" t="str">
            <v>11kV Line</v>
          </cell>
          <cell r="J613">
            <v>1.0434399999999999</v>
          </cell>
          <cell r="K613">
            <v>227000</v>
          </cell>
          <cell r="L613">
            <v>0</v>
          </cell>
          <cell r="M613">
            <v>227000</v>
          </cell>
          <cell r="N613">
            <v>5025707.7251952747</v>
          </cell>
          <cell r="O613">
            <v>0</v>
          </cell>
          <cell r="P613">
            <v>0</v>
          </cell>
          <cell r="Q613">
            <v>0</v>
          </cell>
          <cell r="R613">
            <v>0</v>
          </cell>
          <cell r="S613">
            <v>11316</v>
          </cell>
          <cell r="T613">
            <v>0</v>
          </cell>
          <cell r="U613">
            <v>11129.286</v>
          </cell>
          <cell r="V613">
            <v>186.714</v>
          </cell>
          <cell r="W613">
            <v>5025707.7251952747</v>
          </cell>
          <cell r="X613">
            <v>0</v>
          </cell>
          <cell r="Y613">
            <v>0</v>
          </cell>
          <cell r="Z613">
            <v>2371136.9520797324</v>
          </cell>
          <cell r="AA613">
            <v>2654570.7731155427</v>
          </cell>
        </row>
        <row r="614">
          <cell r="C614" t="str">
            <v>South East</v>
          </cell>
          <cell r="D614" t="str">
            <v>QB02261031</v>
          </cell>
          <cell r="E614" t="str">
            <v>22/11kV Line</v>
          </cell>
          <cell r="F614" t="str">
            <v>SE</v>
          </cell>
          <cell r="G614" t="str">
            <v>QSPN</v>
          </cell>
          <cell r="H614" t="str">
            <v>Dolphins Leagues Club (Redcliffe)</v>
          </cell>
          <cell r="I614" t="str">
            <v>11kV Line</v>
          </cell>
          <cell r="J614">
            <v>1.0434399999999999</v>
          </cell>
          <cell r="K614">
            <v>430000</v>
          </cell>
          <cell r="L614">
            <v>0</v>
          </cell>
          <cell r="M614">
            <v>430000</v>
          </cell>
          <cell r="N614">
            <v>3118497.4035809296</v>
          </cell>
          <cell r="O614">
            <v>0</v>
          </cell>
          <cell r="P614">
            <v>0</v>
          </cell>
          <cell r="Q614">
            <v>0</v>
          </cell>
          <cell r="R614">
            <v>0</v>
          </cell>
          <cell r="S614">
            <v>7800</v>
          </cell>
          <cell r="T614">
            <v>0</v>
          </cell>
          <cell r="U614">
            <v>7671.2999999999993</v>
          </cell>
          <cell r="V614">
            <v>128.69999999999999</v>
          </cell>
          <cell r="W614">
            <v>3118497.4035809296</v>
          </cell>
          <cell r="X614">
            <v>0</v>
          </cell>
          <cell r="Y614">
            <v>0</v>
          </cell>
          <cell r="Z614">
            <v>1481114.5736667514</v>
          </cell>
          <cell r="AA614">
            <v>1637382.8299141782</v>
          </cell>
        </row>
        <row r="615">
          <cell r="C615" t="str">
            <v>South East</v>
          </cell>
          <cell r="D615" t="str">
            <v>QB00157457</v>
          </cell>
          <cell r="E615" t="str">
            <v>22/11kV Line</v>
          </cell>
          <cell r="F615" t="str">
            <v>SE</v>
          </cell>
          <cell r="G615" t="str">
            <v>QBMH</v>
          </cell>
          <cell r="H615" t="str">
            <v>Alexandra Hills Shopping Centre</v>
          </cell>
          <cell r="I615" t="str">
            <v>11kV Line</v>
          </cell>
          <cell r="J615">
            <v>1.0434399999999999</v>
          </cell>
          <cell r="K615">
            <v>141000</v>
          </cell>
          <cell r="L615">
            <v>0</v>
          </cell>
          <cell r="M615">
            <v>141000</v>
          </cell>
          <cell r="N615">
            <v>2520009.1867143265</v>
          </cell>
          <cell r="O615">
            <v>0</v>
          </cell>
          <cell r="P615">
            <v>0</v>
          </cell>
          <cell r="Q615">
            <v>0</v>
          </cell>
          <cell r="R615">
            <v>0</v>
          </cell>
          <cell r="S615">
            <v>7500</v>
          </cell>
          <cell r="T615">
            <v>0</v>
          </cell>
          <cell r="U615">
            <v>7376.25</v>
          </cell>
          <cell r="V615">
            <v>123.75</v>
          </cell>
          <cell r="W615">
            <v>2520009.1867143265</v>
          </cell>
          <cell r="X615">
            <v>0</v>
          </cell>
          <cell r="Y615">
            <v>0</v>
          </cell>
          <cell r="Z615">
            <v>1128238.4904414113</v>
          </cell>
          <cell r="AA615">
            <v>1391770.6962729152</v>
          </cell>
        </row>
        <row r="616">
          <cell r="C616" t="str">
            <v>South East</v>
          </cell>
          <cell r="D616" t="str">
            <v>3117262933</v>
          </cell>
          <cell r="E616" t="str">
            <v>22/11kV Line</v>
          </cell>
          <cell r="F616" t="str">
            <v>SE</v>
          </cell>
          <cell r="G616" t="str">
            <v>QMGB</v>
          </cell>
          <cell r="H616" t="str">
            <v>Mantra Sierra Grand</v>
          </cell>
          <cell r="I616" t="str">
            <v>11kV Line</v>
          </cell>
          <cell r="J616">
            <v>1.0434399999999999</v>
          </cell>
          <cell r="K616">
            <v>210000</v>
          </cell>
          <cell r="L616">
            <v>0</v>
          </cell>
          <cell r="M616">
            <v>210000</v>
          </cell>
          <cell r="N616">
            <v>2256584.7444689432</v>
          </cell>
          <cell r="O616">
            <v>0</v>
          </cell>
          <cell r="P616">
            <v>0</v>
          </cell>
          <cell r="Q616">
            <v>0</v>
          </cell>
          <cell r="R616">
            <v>0</v>
          </cell>
          <cell r="S616">
            <v>4896</v>
          </cell>
          <cell r="T616">
            <v>0</v>
          </cell>
          <cell r="U616">
            <v>4815.2160000000003</v>
          </cell>
          <cell r="V616">
            <v>80.784000000000006</v>
          </cell>
          <cell r="W616">
            <v>2256584.7444689432</v>
          </cell>
          <cell r="X616">
            <v>0</v>
          </cell>
          <cell r="Y616">
            <v>0</v>
          </cell>
          <cell r="Z616">
            <v>1105080.712917268</v>
          </cell>
          <cell r="AA616">
            <v>1151504.0315516752</v>
          </cell>
        </row>
        <row r="617">
          <cell r="C617" t="str">
            <v>South East</v>
          </cell>
          <cell r="D617" t="str">
            <v>3120173031</v>
          </cell>
          <cell r="E617" t="str">
            <v>22/11kV Line</v>
          </cell>
          <cell r="F617" t="str">
            <v>SE</v>
          </cell>
          <cell r="G617" t="str">
            <v>QGDA</v>
          </cell>
          <cell r="H617" t="str">
            <v>Martogg Plastic Extrusion Facility</v>
          </cell>
          <cell r="I617" t="str">
            <v>11kV Line</v>
          </cell>
          <cell r="J617">
            <v>1.0202100000000001</v>
          </cell>
          <cell r="K617">
            <v>165000</v>
          </cell>
          <cell r="L617">
            <v>165000</v>
          </cell>
          <cell r="M617">
            <v>0</v>
          </cell>
          <cell r="N617">
            <v>1374398.4720000001</v>
          </cell>
          <cell r="O617">
            <v>0</v>
          </cell>
          <cell r="P617">
            <v>0</v>
          </cell>
          <cell r="Q617">
            <v>0</v>
          </cell>
          <cell r="R617">
            <v>0</v>
          </cell>
          <cell r="S617">
            <v>9654.3624</v>
          </cell>
          <cell r="T617">
            <v>0</v>
          </cell>
          <cell r="U617">
            <v>9495.065420400002</v>
          </cell>
          <cell r="V617">
            <v>159.29697960000001</v>
          </cell>
          <cell r="W617">
            <v>1374398.4720000001</v>
          </cell>
          <cell r="X617">
            <v>0</v>
          </cell>
          <cell r="Y617">
            <v>0</v>
          </cell>
          <cell r="Z617">
            <v>115611.45599999996</v>
          </cell>
          <cell r="AA617">
            <v>1258787.0160000001</v>
          </cell>
        </row>
        <row r="618">
          <cell r="C618" t="str">
            <v>South East</v>
          </cell>
          <cell r="D618" t="str">
            <v>QB04270398</v>
          </cell>
          <cell r="E618" t="str">
            <v>22/11kV Line</v>
          </cell>
          <cell r="F618" t="str">
            <v>SE</v>
          </cell>
          <cell r="G618" t="str">
            <v>QMRE</v>
          </cell>
          <cell r="H618" t="str">
            <v>Wynnum Plaza Centre Management</v>
          </cell>
          <cell r="I618" t="str">
            <v>11kV Line</v>
          </cell>
          <cell r="J618">
            <v>1.0434399999999999</v>
          </cell>
          <cell r="K618">
            <v>210000</v>
          </cell>
          <cell r="L618">
            <v>0</v>
          </cell>
          <cell r="M618">
            <v>210000</v>
          </cell>
          <cell r="N618">
            <v>2182129.0499999998</v>
          </cell>
          <cell r="O618">
            <v>0</v>
          </cell>
          <cell r="P618">
            <v>0</v>
          </cell>
          <cell r="Q618">
            <v>0</v>
          </cell>
          <cell r="R618">
            <v>0</v>
          </cell>
          <cell r="S618">
            <v>7437.5001000000011</v>
          </cell>
          <cell r="T618">
            <v>0</v>
          </cell>
          <cell r="U618">
            <v>7314.7813483500004</v>
          </cell>
          <cell r="V618">
            <v>122.71875165</v>
          </cell>
          <cell r="W618">
            <v>2182129.0499999998</v>
          </cell>
          <cell r="X618">
            <v>0</v>
          </cell>
          <cell r="Y618">
            <v>0</v>
          </cell>
          <cell r="Z618">
            <v>784935.71999999962</v>
          </cell>
          <cell r="AA618">
            <v>1397193.33</v>
          </cell>
        </row>
        <row r="619">
          <cell r="C619" t="str">
            <v>South East</v>
          </cell>
          <cell r="D619" t="str">
            <v>QB11685263</v>
          </cell>
          <cell r="E619" t="str">
            <v>22/11kV Line</v>
          </cell>
          <cell r="F619" t="str">
            <v>SE</v>
          </cell>
          <cell r="G619" t="str">
            <v>QRLD</v>
          </cell>
          <cell r="H619" t="str">
            <v>Harvest Fresh Cuts</v>
          </cell>
          <cell r="I619" t="str">
            <v>11kV Line</v>
          </cell>
          <cell r="J619">
            <v>1.0434399999999999</v>
          </cell>
          <cell r="K619">
            <v>245000</v>
          </cell>
          <cell r="L619">
            <v>245000</v>
          </cell>
          <cell r="M619">
            <v>0</v>
          </cell>
          <cell r="N619">
            <v>5965945.8335108645</v>
          </cell>
          <cell r="O619">
            <v>0</v>
          </cell>
          <cell r="P619">
            <v>0</v>
          </cell>
          <cell r="Q619">
            <v>0</v>
          </cell>
          <cell r="R619">
            <v>0</v>
          </cell>
          <cell r="S619">
            <v>10920</v>
          </cell>
          <cell r="T619">
            <v>0</v>
          </cell>
          <cell r="U619">
            <v>10739.82</v>
          </cell>
          <cell r="V619">
            <v>180.18</v>
          </cell>
          <cell r="W619">
            <v>5965945.8335108645</v>
          </cell>
          <cell r="X619">
            <v>0</v>
          </cell>
          <cell r="Y619">
            <v>0</v>
          </cell>
          <cell r="Z619">
            <v>2997009.9875546172</v>
          </cell>
          <cell r="AA619">
            <v>2968935.8459562468</v>
          </cell>
        </row>
        <row r="620">
          <cell r="C620" t="str">
            <v>South East</v>
          </cell>
          <cell r="D620" t="str">
            <v>QB11389605</v>
          </cell>
          <cell r="E620" t="str">
            <v>22/11kV Line</v>
          </cell>
          <cell r="F620" t="str">
            <v>SE</v>
          </cell>
          <cell r="G620" t="str">
            <v>QBMH</v>
          </cell>
          <cell r="H620" t="str">
            <v>Woolworths - Capalaba</v>
          </cell>
          <cell r="I620" t="str">
            <v>11kV Line</v>
          </cell>
          <cell r="J620">
            <v>1.0434399999999999</v>
          </cell>
          <cell r="K620">
            <v>210000</v>
          </cell>
          <cell r="L620">
            <v>0</v>
          </cell>
          <cell r="M620">
            <v>210000</v>
          </cell>
          <cell r="N620">
            <v>2385917.1770778727</v>
          </cell>
          <cell r="O620">
            <v>0</v>
          </cell>
          <cell r="P620">
            <v>0</v>
          </cell>
          <cell r="Q620">
            <v>0</v>
          </cell>
          <cell r="R620">
            <v>0</v>
          </cell>
          <cell r="S620">
            <v>4812</v>
          </cell>
          <cell r="T620">
            <v>0</v>
          </cell>
          <cell r="U620">
            <v>4732.6020000000008</v>
          </cell>
          <cell r="V620">
            <v>79.397999999999996</v>
          </cell>
          <cell r="W620">
            <v>2385917.1770778727</v>
          </cell>
          <cell r="X620">
            <v>0</v>
          </cell>
          <cell r="Y620">
            <v>0</v>
          </cell>
          <cell r="Z620">
            <v>1206889.1656753961</v>
          </cell>
          <cell r="AA620">
            <v>1179028.0114024768</v>
          </cell>
        </row>
        <row r="621">
          <cell r="C621" t="str">
            <v>South East</v>
          </cell>
          <cell r="D621" t="str">
            <v>QB14038340</v>
          </cell>
          <cell r="E621" t="str">
            <v>22/11kV Line</v>
          </cell>
          <cell r="F621" t="str">
            <v>SE</v>
          </cell>
          <cell r="G621" t="str">
            <v>QSPN</v>
          </cell>
          <cell r="H621" t="str">
            <v>Great Western Superstore</v>
          </cell>
          <cell r="I621" t="str">
            <v>11kV Line</v>
          </cell>
          <cell r="J621">
            <v>1.0434399999999999</v>
          </cell>
          <cell r="K621">
            <v>210000</v>
          </cell>
          <cell r="L621">
            <v>210000</v>
          </cell>
          <cell r="M621">
            <v>0</v>
          </cell>
          <cell r="N621">
            <v>2740386.2039999999</v>
          </cell>
          <cell r="O621">
            <v>0</v>
          </cell>
          <cell r="P621">
            <v>0</v>
          </cell>
          <cell r="Q621">
            <v>0</v>
          </cell>
          <cell r="R621">
            <v>0</v>
          </cell>
          <cell r="S621">
            <v>8149.4159000000036</v>
          </cell>
          <cell r="T621">
            <v>0</v>
          </cell>
          <cell r="U621">
            <v>8014.9505376500038</v>
          </cell>
          <cell r="V621">
            <v>134.46536235000008</v>
          </cell>
          <cell r="W621">
            <v>2740386.2039999999</v>
          </cell>
          <cell r="X621">
            <v>0</v>
          </cell>
          <cell r="Y621">
            <v>0</v>
          </cell>
          <cell r="Z621">
            <v>1062094.0279999999</v>
          </cell>
          <cell r="AA621">
            <v>1678292.176</v>
          </cell>
        </row>
        <row r="622">
          <cell r="C622" t="str">
            <v>South East</v>
          </cell>
          <cell r="D622" t="str">
            <v>QB04630009</v>
          </cell>
          <cell r="E622" t="str">
            <v>22/11kV Line</v>
          </cell>
          <cell r="F622" t="str">
            <v>SE</v>
          </cell>
          <cell r="G622" t="str">
            <v>QBBS</v>
          </cell>
          <cell r="H622" t="str">
            <v>YF13 - Mt Gravatt East SC</v>
          </cell>
          <cell r="I622" t="str">
            <v>11kV Line</v>
          </cell>
          <cell r="J622">
            <v>1.0434399999999999</v>
          </cell>
          <cell r="K622">
            <v>193000</v>
          </cell>
          <cell r="L622">
            <v>0</v>
          </cell>
          <cell r="M622">
            <v>193000</v>
          </cell>
          <cell r="N622">
            <v>2134130.4996934272</v>
          </cell>
          <cell r="O622">
            <v>0</v>
          </cell>
          <cell r="P622">
            <v>0</v>
          </cell>
          <cell r="Q622">
            <v>0</v>
          </cell>
          <cell r="R622">
            <v>0</v>
          </cell>
          <cell r="S622">
            <v>6036</v>
          </cell>
          <cell r="T622">
            <v>0</v>
          </cell>
          <cell r="U622">
            <v>5936.4060000000009</v>
          </cell>
          <cell r="V622">
            <v>99.593999999999994</v>
          </cell>
          <cell r="W622">
            <v>2134130.4996934272</v>
          </cell>
          <cell r="X622">
            <v>0</v>
          </cell>
          <cell r="Y622">
            <v>0</v>
          </cell>
          <cell r="Z622">
            <v>871374.64086528705</v>
          </cell>
          <cell r="AA622">
            <v>1262755.8588281402</v>
          </cell>
        </row>
        <row r="623">
          <cell r="C623" t="str">
            <v>South East</v>
          </cell>
          <cell r="D623" t="str">
            <v>QB14126591</v>
          </cell>
          <cell r="E623" t="str">
            <v>22/11kV Line</v>
          </cell>
          <cell r="F623" t="str">
            <v>SE</v>
          </cell>
          <cell r="G623" t="str">
            <v>QLGH</v>
          </cell>
          <cell r="H623" t="str">
            <v>Scotts Refrigeration</v>
          </cell>
          <cell r="I623" t="str">
            <v>11kV Line</v>
          </cell>
          <cell r="J623">
            <v>1.0434399999999999</v>
          </cell>
          <cell r="K623">
            <v>214000</v>
          </cell>
          <cell r="L623">
            <v>0</v>
          </cell>
          <cell r="M623">
            <v>214000</v>
          </cell>
          <cell r="N623">
            <v>3592890.9810000006</v>
          </cell>
          <cell r="O623">
            <v>0</v>
          </cell>
          <cell r="P623">
            <v>0</v>
          </cell>
          <cell r="Q623">
            <v>0</v>
          </cell>
          <cell r="R623">
            <v>0</v>
          </cell>
          <cell r="S623">
            <v>6957.7568999999985</v>
          </cell>
          <cell r="T623">
            <v>0</v>
          </cell>
          <cell r="U623">
            <v>6842.9539111499998</v>
          </cell>
          <cell r="V623">
            <v>114.80298884999999</v>
          </cell>
          <cell r="W623">
            <v>3592890.9810000006</v>
          </cell>
          <cell r="X623">
            <v>0</v>
          </cell>
          <cell r="Y623">
            <v>0</v>
          </cell>
          <cell r="Z623">
            <v>1824952.6050000004</v>
          </cell>
          <cell r="AA623">
            <v>1767938.3759999999</v>
          </cell>
        </row>
        <row r="624">
          <cell r="C624" t="str">
            <v>South East</v>
          </cell>
          <cell r="D624" t="str">
            <v>3117426685</v>
          </cell>
          <cell r="E624" t="str">
            <v>22/11kV Line</v>
          </cell>
          <cell r="F624" t="str">
            <v>SE</v>
          </cell>
          <cell r="G624" t="str">
            <v>QCBW</v>
          </cell>
          <cell r="H624" t="str">
            <v>31 Tank Street</v>
          </cell>
          <cell r="I624" t="str">
            <v>11kV Line</v>
          </cell>
          <cell r="J624">
            <v>1.0434399999999999</v>
          </cell>
          <cell r="K624">
            <v>852000</v>
          </cell>
          <cell r="L624">
            <v>0</v>
          </cell>
          <cell r="M624">
            <v>852000</v>
          </cell>
          <cell r="N624">
            <v>4206265.2765150201</v>
          </cell>
          <cell r="O624">
            <v>0</v>
          </cell>
          <cell r="P624">
            <v>0</v>
          </cell>
          <cell r="Q624">
            <v>0</v>
          </cell>
          <cell r="R624">
            <v>0</v>
          </cell>
          <cell r="S624">
            <v>12072</v>
          </cell>
          <cell r="T624">
            <v>0</v>
          </cell>
          <cell r="U624">
            <v>11872.812000000002</v>
          </cell>
          <cell r="V624">
            <v>199.18799999999999</v>
          </cell>
          <cell r="W624">
            <v>4206265.2765150201</v>
          </cell>
          <cell r="X624">
            <v>0</v>
          </cell>
          <cell r="Y624">
            <v>0</v>
          </cell>
          <cell r="Z624">
            <v>1556205.9873669492</v>
          </cell>
          <cell r="AA624">
            <v>2650059.2891480704</v>
          </cell>
        </row>
        <row r="625">
          <cell r="C625" t="str">
            <v>South East</v>
          </cell>
          <cell r="D625" t="str">
            <v>3120010435</v>
          </cell>
          <cell r="E625" t="str">
            <v>22/11kV Line</v>
          </cell>
          <cell r="F625" t="str">
            <v>SE</v>
          </cell>
          <cell r="G625" t="str">
            <v>QMRE</v>
          </cell>
          <cell r="H625" t="str">
            <v>St Andrews War Memorial Hospital - 2</v>
          </cell>
          <cell r="I625" t="str">
            <v>11kV Line</v>
          </cell>
          <cell r="J625">
            <v>1.0434399999999999</v>
          </cell>
          <cell r="K625">
            <v>423000</v>
          </cell>
          <cell r="L625">
            <v>0</v>
          </cell>
          <cell r="M625">
            <v>423000</v>
          </cell>
          <cell r="N625">
            <v>3917277.5401459374</v>
          </cell>
          <cell r="O625">
            <v>0</v>
          </cell>
          <cell r="P625">
            <v>0</v>
          </cell>
          <cell r="Q625">
            <v>0</v>
          </cell>
          <cell r="R625">
            <v>0</v>
          </cell>
          <cell r="S625">
            <v>8736</v>
          </cell>
          <cell r="T625">
            <v>0</v>
          </cell>
          <cell r="U625">
            <v>8591.8559999999998</v>
          </cell>
          <cell r="V625">
            <v>144.14400000000001</v>
          </cell>
          <cell r="W625">
            <v>3917277.5401459374</v>
          </cell>
          <cell r="X625">
            <v>0</v>
          </cell>
          <cell r="Y625">
            <v>0</v>
          </cell>
          <cell r="Z625">
            <v>1880483.3237268517</v>
          </cell>
          <cell r="AA625">
            <v>2036794.2164190854</v>
          </cell>
        </row>
        <row r="626">
          <cell r="C626" t="str">
            <v>South East</v>
          </cell>
          <cell r="D626" t="str">
            <v>3120063649</v>
          </cell>
          <cell r="E626" t="str">
            <v>22/11kV Line</v>
          </cell>
          <cell r="F626" t="str">
            <v>SE</v>
          </cell>
          <cell r="G626" t="str">
            <v>QMAR</v>
          </cell>
          <cell r="H626" t="str">
            <v>Ramsay Health - Pindara Medical Centre</v>
          </cell>
          <cell r="I626" t="str">
            <v>11kV Line</v>
          </cell>
          <cell r="J626">
            <v>1.0434399999999999</v>
          </cell>
          <cell r="K626">
            <v>403000</v>
          </cell>
          <cell r="L626">
            <v>193000</v>
          </cell>
          <cell r="M626">
            <v>210000</v>
          </cell>
          <cell r="N626">
            <v>5216259.4589285711</v>
          </cell>
          <cell r="O626">
            <v>0</v>
          </cell>
          <cell r="P626">
            <v>0</v>
          </cell>
          <cell r="Q626">
            <v>0</v>
          </cell>
          <cell r="R626">
            <v>0</v>
          </cell>
          <cell r="S626">
            <v>11424</v>
          </cell>
          <cell r="T626">
            <v>0</v>
          </cell>
          <cell r="U626">
            <v>11235.504000000001</v>
          </cell>
          <cell r="V626">
            <v>188.49600000000001</v>
          </cell>
          <cell r="W626">
            <v>5216259.4589285711</v>
          </cell>
          <cell r="X626">
            <v>0</v>
          </cell>
          <cell r="Y626">
            <v>0</v>
          </cell>
          <cell r="Z626">
            <v>2411826.0795032554</v>
          </cell>
          <cell r="AA626">
            <v>2804433.3794253152</v>
          </cell>
        </row>
        <row r="627">
          <cell r="C627" t="str">
            <v>South East</v>
          </cell>
          <cell r="D627" t="str">
            <v>QB01673637</v>
          </cell>
          <cell r="E627" t="str">
            <v>22/11kV Line</v>
          </cell>
          <cell r="F627" t="str">
            <v>SE</v>
          </cell>
          <cell r="G627" t="str">
            <v>QPWD</v>
          </cell>
          <cell r="H627" t="str">
            <v>Suncoast Milk</v>
          </cell>
          <cell r="I627" t="str">
            <v>11kV Line</v>
          </cell>
          <cell r="J627">
            <v>1.0434399999999999</v>
          </cell>
          <cell r="K627">
            <v>193000</v>
          </cell>
          <cell r="L627">
            <v>0</v>
          </cell>
          <cell r="M627">
            <v>193000</v>
          </cell>
          <cell r="N627">
            <v>3704423.236076769</v>
          </cell>
          <cell r="O627">
            <v>0</v>
          </cell>
          <cell r="P627">
            <v>0</v>
          </cell>
          <cell r="Q627">
            <v>0</v>
          </cell>
          <cell r="R627">
            <v>0</v>
          </cell>
          <cell r="S627">
            <v>7692</v>
          </cell>
          <cell r="T627">
            <v>0</v>
          </cell>
          <cell r="U627">
            <v>7565.0820000000003</v>
          </cell>
          <cell r="V627">
            <v>126.91800000000001</v>
          </cell>
          <cell r="W627">
            <v>3704423.236076769</v>
          </cell>
          <cell r="X627">
            <v>0</v>
          </cell>
          <cell r="Y627">
            <v>0</v>
          </cell>
          <cell r="Z627">
            <v>1720535.1329671617</v>
          </cell>
          <cell r="AA627">
            <v>1983888.1031096075</v>
          </cell>
        </row>
        <row r="628">
          <cell r="C628" t="str">
            <v>South East</v>
          </cell>
          <cell r="D628" t="str">
            <v>3116587731</v>
          </cell>
          <cell r="E628" t="str">
            <v>22/11kV Line</v>
          </cell>
          <cell r="F628" t="str">
            <v>SE</v>
          </cell>
          <cell r="G628" t="str">
            <v>QBMH</v>
          </cell>
          <cell r="H628" t="str">
            <v>420 Queen Street</v>
          </cell>
          <cell r="I628" t="str">
            <v>11kV Line</v>
          </cell>
          <cell r="J628">
            <v>1.0434399999999999</v>
          </cell>
          <cell r="K628">
            <v>423000</v>
          </cell>
          <cell r="L628">
            <v>0</v>
          </cell>
          <cell r="M628">
            <v>423000</v>
          </cell>
          <cell r="N628">
            <v>4661646.7966531171</v>
          </cell>
          <cell r="O628">
            <v>0</v>
          </cell>
          <cell r="P628">
            <v>0</v>
          </cell>
          <cell r="Q628">
            <v>0</v>
          </cell>
          <cell r="R628">
            <v>0</v>
          </cell>
          <cell r="S628">
            <v>9936</v>
          </cell>
          <cell r="T628">
            <v>0</v>
          </cell>
          <cell r="U628">
            <v>9772.0560000000005</v>
          </cell>
          <cell r="V628">
            <v>163.94400000000002</v>
          </cell>
          <cell r="W628">
            <v>4661646.7966531171</v>
          </cell>
          <cell r="X628">
            <v>0</v>
          </cell>
          <cell r="Y628">
            <v>0</v>
          </cell>
          <cell r="Z628">
            <v>2363302.6233461075</v>
          </cell>
          <cell r="AA628">
            <v>2298344.173307009</v>
          </cell>
        </row>
        <row r="629">
          <cell r="C629" t="str">
            <v>South East</v>
          </cell>
          <cell r="D629" t="str">
            <v>QB03187608</v>
          </cell>
          <cell r="E629" t="str">
            <v>22/11kV Line</v>
          </cell>
          <cell r="F629" t="str">
            <v>SE</v>
          </cell>
          <cell r="G629" t="str">
            <v>QSPN</v>
          </cell>
          <cell r="H629" t="str">
            <v>Weston Baked Foods</v>
          </cell>
          <cell r="I629" t="str">
            <v>11kV Line</v>
          </cell>
          <cell r="J629">
            <v>1.0434399999999999</v>
          </cell>
          <cell r="K629">
            <v>424000</v>
          </cell>
          <cell r="L629">
            <v>0</v>
          </cell>
          <cell r="M629">
            <v>424000</v>
          </cell>
          <cell r="N629">
            <v>60000</v>
          </cell>
          <cell r="O629">
            <v>0</v>
          </cell>
          <cell r="P629">
            <v>0</v>
          </cell>
          <cell r="Q629">
            <v>0</v>
          </cell>
          <cell r="R629">
            <v>0</v>
          </cell>
          <cell r="S629">
            <v>120</v>
          </cell>
          <cell r="T629">
            <v>0</v>
          </cell>
          <cell r="U629">
            <v>118.02000000000001</v>
          </cell>
          <cell r="V629">
            <v>1.98</v>
          </cell>
          <cell r="W629">
            <v>60000</v>
          </cell>
          <cell r="X629">
            <v>0</v>
          </cell>
          <cell r="Y629">
            <v>0</v>
          </cell>
          <cell r="Z629">
            <v>23691.494072531241</v>
          </cell>
          <cell r="AA629">
            <v>36308.505927468752</v>
          </cell>
        </row>
        <row r="630">
          <cell r="C630" t="str">
            <v>South East</v>
          </cell>
          <cell r="D630" t="str">
            <v>QB11560924</v>
          </cell>
          <cell r="E630" t="str">
            <v>22/11kV Line</v>
          </cell>
          <cell r="F630" t="str">
            <v>SE</v>
          </cell>
          <cell r="G630" t="str">
            <v>QRLE</v>
          </cell>
          <cell r="H630" t="str">
            <v>Brisbane Convention Centre - 2</v>
          </cell>
          <cell r="I630" t="str">
            <v>11kV Line</v>
          </cell>
          <cell r="J630">
            <v>1.0434399999999999</v>
          </cell>
          <cell r="K630">
            <v>213000</v>
          </cell>
          <cell r="L630">
            <v>0</v>
          </cell>
          <cell r="M630">
            <v>213000</v>
          </cell>
          <cell r="N630">
            <v>3617590.057828255</v>
          </cell>
          <cell r="O630">
            <v>0</v>
          </cell>
          <cell r="P630">
            <v>0</v>
          </cell>
          <cell r="Q630">
            <v>0</v>
          </cell>
          <cell r="R630">
            <v>0</v>
          </cell>
          <cell r="S630">
            <v>8280</v>
          </cell>
          <cell r="T630">
            <v>0</v>
          </cell>
          <cell r="U630">
            <v>8143.38</v>
          </cell>
          <cell r="V630">
            <v>136.62</v>
          </cell>
          <cell r="W630">
            <v>3617590.057828255</v>
          </cell>
          <cell r="X630">
            <v>0</v>
          </cell>
          <cell r="Y630">
            <v>0</v>
          </cell>
          <cell r="Z630">
            <v>1740231.0973121666</v>
          </cell>
          <cell r="AA630">
            <v>1877358.9605160884</v>
          </cell>
        </row>
        <row r="631">
          <cell r="C631" t="str">
            <v>South East</v>
          </cell>
          <cell r="D631" t="str">
            <v>QB12695131</v>
          </cell>
          <cell r="E631" t="str">
            <v>22/11kV Line</v>
          </cell>
          <cell r="F631" t="str">
            <v>SE</v>
          </cell>
          <cell r="G631" t="str">
            <v>QMAR</v>
          </cell>
          <cell r="H631" t="str">
            <v>Radisson Resort Carrara (Mecure Hotel)</v>
          </cell>
          <cell r="I631" t="str">
            <v>11kV Line</v>
          </cell>
          <cell r="J631">
            <v>1.0434399999999999</v>
          </cell>
          <cell r="K631">
            <v>115000</v>
          </cell>
          <cell r="L631">
            <v>0</v>
          </cell>
          <cell r="M631">
            <v>115000</v>
          </cell>
          <cell r="N631">
            <v>2000000</v>
          </cell>
          <cell r="O631">
            <v>0</v>
          </cell>
          <cell r="P631">
            <v>0</v>
          </cell>
          <cell r="Q631">
            <v>0</v>
          </cell>
          <cell r="R631">
            <v>0</v>
          </cell>
          <cell r="S631">
            <v>4992</v>
          </cell>
          <cell r="T631">
            <v>0</v>
          </cell>
          <cell r="U631">
            <v>4909.6320000000005</v>
          </cell>
          <cell r="V631">
            <v>82.368000000000009</v>
          </cell>
          <cell r="W631">
            <v>2000000</v>
          </cell>
          <cell r="X631">
            <v>0</v>
          </cell>
          <cell r="Y631">
            <v>0</v>
          </cell>
          <cell r="Z631">
            <v>965674.39158452209</v>
          </cell>
          <cell r="AA631">
            <v>1034325.6084154779</v>
          </cell>
        </row>
        <row r="632">
          <cell r="C632" t="str">
            <v>South East</v>
          </cell>
          <cell r="D632" t="str">
            <v>QB13615149</v>
          </cell>
          <cell r="E632" t="str">
            <v>22/11kV Line</v>
          </cell>
          <cell r="F632" t="str">
            <v>SE</v>
          </cell>
          <cell r="G632" t="str">
            <v>QRLE</v>
          </cell>
          <cell r="H632" t="str">
            <v>Welded Tube Mills - 2</v>
          </cell>
          <cell r="I632" t="str">
            <v>11kV Line</v>
          </cell>
          <cell r="J632">
            <v>1.0434399999999999</v>
          </cell>
          <cell r="K632">
            <v>210000</v>
          </cell>
          <cell r="L632">
            <v>0</v>
          </cell>
          <cell r="M632">
            <v>210000</v>
          </cell>
          <cell r="N632">
            <v>2823069.6012508748</v>
          </cell>
          <cell r="O632">
            <v>0</v>
          </cell>
          <cell r="P632">
            <v>0</v>
          </cell>
          <cell r="Q632">
            <v>0</v>
          </cell>
          <cell r="R632">
            <v>0</v>
          </cell>
          <cell r="S632">
            <v>13032</v>
          </cell>
          <cell r="T632">
            <v>0</v>
          </cell>
          <cell r="U632">
            <v>12816.972000000002</v>
          </cell>
          <cell r="V632">
            <v>215.02800000000002</v>
          </cell>
          <cell r="W632">
            <v>2823069.6012508748</v>
          </cell>
          <cell r="X632">
            <v>0</v>
          </cell>
          <cell r="Y632">
            <v>0</v>
          </cell>
          <cell r="Z632">
            <v>1038576.5333111921</v>
          </cell>
          <cell r="AA632">
            <v>1784493.0679396826</v>
          </cell>
        </row>
        <row r="633">
          <cell r="C633" t="str">
            <v>South East</v>
          </cell>
          <cell r="D633" t="str">
            <v>3120181323</v>
          </cell>
          <cell r="E633" t="str">
            <v>22/11kV Line</v>
          </cell>
          <cell r="F633" t="str">
            <v>SE</v>
          </cell>
          <cell r="G633" t="str">
            <v>QMRE</v>
          </cell>
          <cell r="H633" t="str">
            <v>Bank of Queensland</v>
          </cell>
          <cell r="I633" t="str">
            <v>11kV Line</v>
          </cell>
          <cell r="J633">
            <v>1.0434399999999999</v>
          </cell>
          <cell r="K633">
            <v>210000</v>
          </cell>
          <cell r="L633">
            <v>210000</v>
          </cell>
          <cell r="M633">
            <v>0</v>
          </cell>
          <cell r="N633">
            <v>858047.2</v>
          </cell>
          <cell r="O633">
            <v>0</v>
          </cell>
          <cell r="P633">
            <v>0</v>
          </cell>
          <cell r="Q633">
            <v>0</v>
          </cell>
          <cell r="R633">
            <v>0</v>
          </cell>
          <cell r="S633">
            <v>2264.0016999999962</v>
          </cell>
          <cell r="T633">
            <v>0</v>
          </cell>
          <cell r="U633">
            <v>2226.6456719499961</v>
          </cell>
          <cell r="V633">
            <v>37.356028049999935</v>
          </cell>
          <cell r="W633">
            <v>858047.2</v>
          </cell>
          <cell r="X633">
            <v>0</v>
          </cell>
          <cell r="Y633">
            <v>0</v>
          </cell>
          <cell r="Z633">
            <v>297890.5</v>
          </cell>
          <cell r="AA633">
            <v>560156.69999999995</v>
          </cell>
        </row>
        <row r="634">
          <cell r="C634" t="str">
            <v>South East</v>
          </cell>
          <cell r="D634" t="str">
            <v>3120166212</v>
          </cell>
          <cell r="E634" t="str">
            <v>22/11kV Line</v>
          </cell>
          <cell r="F634" t="str">
            <v>SE</v>
          </cell>
          <cell r="G634" t="str">
            <v>QSPN</v>
          </cell>
          <cell r="H634" t="str">
            <v>Mitchell Foods Pty Ltd</v>
          </cell>
          <cell r="I634" t="str">
            <v>11kV Line</v>
          </cell>
          <cell r="J634">
            <v>1.0434399999999999</v>
          </cell>
          <cell r="K634">
            <v>210000</v>
          </cell>
          <cell r="L634">
            <v>210000</v>
          </cell>
          <cell r="M634">
            <v>0</v>
          </cell>
          <cell r="N634">
            <v>1862564.3309289617</v>
          </cell>
          <cell r="O634">
            <v>0</v>
          </cell>
          <cell r="P634">
            <v>0</v>
          </cell>
          <cell r="Q634">
            <v>0</v>
          </cell>
          <cell r="R634">
            <v>0</v>
          </cell>
          <cell r="S634">
            <v>4104</v>
          </cell>
          <cell r="T634">
            <v>0</v>
          </cell>
          <cell r="U634">
            <v>4036.2840000000006</v>
          </cell>
          <cell r="V634">
            <v>67.716000000000008</v>
          </cell>
          <cell r="W634">
            <v>1862564.3309289617</v>
          </cell>
          <cell r="X634">
            <v>0</v>
          </cell>
          <cell r="Y634">
            <v>0</v>
          </cell>
          <cell r="Z634">
            <v>900080.93531269976</v>
          </cell>
          <cell r="AA634">
            <v>962483.39561626199</v>
          </cell>
        </row>
        <row r="635">
          <cell r="C635" t="str">
            <v>South East</v>
          </cell>
          <cell r="D635" t="str">
            <v>3120207461</v>
          </cell>
          <cell r="E635" t="str">
            <v>22/11kV Line</v>
          </cell>
          <cell r="F635" t="str">
            <v>SE</v>
          </cell>
          <cell r="G635" t="str">
            <v>QRLD</v>
          </cell>
          <cell r="H635" t="str">
            <v>Thiess Welding Facility (Wacol)</v>
          </cell>
          <cell r="I635" t="str">
            <v>11kV Line</v>
          </cell>
          <cell r="J635">
            <v>1.0202100000000001</v>
          </cell>
          <cell r="K635">
            <v>24000</v>
          </cell>
          <cell r="L635">
            <v>24000</v>
          </cell>
          <cell r="M635">
            <v>0</v>
          </cell>
          <cell r="N635">
            <v>157752.4654659323</v>
          </cell>
          <cell r="O635">
            <v>0</v>
          </cell>
          <cell r="P635">
            <v>0</v>
          </cell>
          <cell r="Q635">
            <v>0</v>
          </cell>
          <cell r="R635">
            <v>0</v>
          </cell>
          <cell r="S635">
            <v>1116</v>
          </cell>
          <cell r="T635">
            <v>0</v>
          </cell>
          <cell r="U635">
            <v>1097.586</v>
          </cell>
          <cell r="V635">
            <v>18.414000000000001</v>
          </cell>
          <cell r="W635">
            <v>157752.4654659323</v>
          </cell>
          <cell r="X635">
            <v>0</v>
          </cell>
          <cell r="Y635">
            <v>0</v>
          </cell>
          <cell r="Z635">
            <v>35667.973772803591</v>
          </cell>
          <cell r="AA635">
            <v>122084.49169312872</v>
          </cell>
        </row>
        <row r="636">
          <cell r="C636" t="str">
            <v>South East</v>
          </cell>
          <cell r="D636" t="str">
            <v>3120177421</v>
          </cell>
          <cell r="E636" t="str">
            <v>22/11kV Line</v>
          </cell>
          <cell r="F636" t="str">
            <v>SE</v>
          </cell>
          <cell r="G636" t="str">
            <v>QPWD</v>
          </cell>
          <cell r="H636" t="str">
            <v>Unity Water (Nambour Sewerage Plant)</v>
          </cell>
          <cell r="I636" t="str">
            <v>11kV Line</v>
          </cell>
          <cell r="J636">
            <v>1.0434399999999999</v>
          </cell>
          <cell r="K636">
            <v>381000</v>
          </cell>
          <cell r="L636">
            <v>381000</v>
          </cell>
          <cell r="M636">
            <v>0</v>
          </cell>
          <cell r="N636">
            <v>2284046.52</v>
          </cell>
          <cell r="O636">
            <v>0</v>
          </cell>
          <cell r="P636">
            <v>0</v>
          </cell>
          <cell r="Q636">
            <v>0</v>
          </cell>
          <cell r="R636">
            <v>0</v>
          </cell>
          <cell r="S636">
            <v>4684.6191999999955</v>
          </cell>
          <cell r="T636">
            <v>0</v>
          </cell>
          <cell r="U636">
            <v>4607.3229831999961</v>
          </cell>
          <cell r="V636">
            <v>77.296216799999925</v>
          </cell>
          <cell r="W636">
            <v>2284046.52</v>
          </cell>
          <cell r="X636">
            <v>0</v>
          </cell>
          <cell r="Y636">
            <v>0</v>
          </cell>
          <cell r="Z636">
            <v>1136815.8600000003</v>
          </cell>
          <cell r="AA636">
            <v>1147230.6599999997</v>
          </cell>
        </row>
        <row r="637">
          <cell r="C637" t="str">
            <v>South East</v>
          </cell>
          <cell r="D637" t="str">
            <v>3120217811</v>
          </cell>
          <cell r="E637" t="str">
            <v>22/11kV Line</v>
          </cell>
          <cell r="F637" t="str">
            <v>SE</v>
          </cell>
          <cell r="G637" t="str">
            <v>QSPN</v>
          </cell>
          <cell r="H637" t="str">
            <v>Aldi Distribution Centre (Brendale)</v>
          </cell>
          <cell r="I637" t="str">
            <v>11kV Line</v>
          </cell>
          <cell r="J637">
            <v>1.0434399999999999</v>
          </cell>
          <cell r="K637">
            <v>301000</v>
          </cell>
          <cell r="L637">
            <v>301000</v>
          </cell>
          <cell r="M637">
            <v>0</v>
          </cell>
          <cell r="N637">
            <v>3587958.2127075661</v>
          </cell>
          <cell r="O637">
            <v>0</v>
          </cell>
          <cell r="P637">
            <v>0</v>
          </cell>
          <cell r="Q637">
            <v>0</v>
          </cell>
          <cell r="R637">
            <v>0</v>
          </cell>
          <cell r="S637">
            <v>8304</v>
          </cell>
          <cell r="T637">
            <v>0</v>
          </cell>
          <cell r="U637">
            <v>8166.9840000000004</v>
          </cell>
          <cell r="V637">
            <v>137.01600000000002</v>
          </cell>
          <cell r="W637">
            <v>3587958.2127075661</v>
          </cell>
          <cell r="X637">
            <v>0</v>
          </cell>
          <cell r="Y637">
            <v>0</v>
          </cell>
          <cell r="Z637">
            <v>2029695.6874865163</v>
          </cell>
          <cell r="AA637">
            <v>1558262.5252210496</v>
          </cell>
        </row>
        <row r="638">
          <cell r="C638" t="str">
            <v>South East</v>
          </cell>
          <cell r="D638" t="str">
            <v>QB01527347</v>
          </cell>
          <cell r="E638" t="str">
            <v>22/11kV Line</v>
          </cell>
          <cell r="F638" t="str">
            <v>SE</v>
          </cell>
          <cell r="G638" t="str">
            <v>QMAR</v>
          </cell>
          <cell r="H638" t="str">
            <v>Gold Coast Turf Club</v>
          </cell>
          <cell r="I638" t="str">
            <v>11kV Line</v>
          </cell>
          <cell r="J638">
            <v>1.0434399999999999</v>
          </cell>
          <cell r="K638">
            <v>472999.99999999994</v>
          </cell>
          <cell r="L638">
            <v>279999.99999999994</v>
          </cell>
          <cell r="M638">
            <v>193000</v>
          </cell>
          <cell r="N638">
            <v>1673012.1039316491</v>
          </cell>
          <cell r="O638">
            <v>0</v>
          </cell>
          <cell r="P638">
            <v>0</v>
          </cell>
          <cell r="Q638">
            <v>0</v>
          </cell>
          <cell r="R638">
            <v>0</v>
          </cell>
          <cell r="S638">
            <v>12756</v>
          </cell>
          <cell r="T638">
            <v>0</v>
          </cell>
          <cell r="U638">
            <v>12545.526000000002</v>
          </cell>
          <cell r="V638">
            <v>210.47399999999999</v>
          </cell>
          <cell r="W638">
            <v>1673012.1039316491</v>
          </cell>
          <cell r="X638">
            <v>0</v>
          </cell>
          <cell r="Y638">
            <v>0</v>
          </cell>
          <cell r="Z638">
            <v>871223.34116007853</v>
          </cell>
          <cell r="AA638">
            <v>801788.76277157047</v>
          </cell>
        </row>
        <row r="639">
          <cell r="C639" t="str">
            <v>South East</v>
          </cell>
          <cell r="D639" t="str">
            <v>3120196469</v>
          </cell>
          <cell r="E639" t="str">
            <v>22/11kV Line</v>
          </cell>
          <cell r="F639" t="str">
            <v>SE</v>
          </cell>
          <cell r="G639" t="str">
            <v>QSPN</v>
          </cell>
          <cell r="H639" t="str">
            <v>Super Retail Group Distribution Centre</v>
          </cell>
          <cell r="I639" t="str">
            <v>11kV Line</v>
          </cell>
          <cell r="J639">
            <v>1.0434399999999999</v>
          </cell>
          <cell r="K639">
            <v>459000</v>
          </cell>
          <cell r="L639">
            <v>459000</v>
          </cell>
          <cell r="M639">
            <v>0</v>
          </cell>
          <cell r="N639">
            <v>1491211.4291171574</v>
          </cell>
          <cell r="O639">
            <v>0</v>
          </cell>
          <cell r="P639">
            <v>0</v>
          </cell>
          <cell r="Q639">
            <v>0</v>
          </cell>
          <cell r="R639">
            <v>0</v>
          </cell>
          <cell r="S639">
            <v>4452</v>
          </cell>
          <cell r="T639">
            <v>0</v>
          </cell>
          <cell r="U639">
            <v>4378.5420000000004</v>
          </cell>
          <cell r="V639">
            <v>73.457999999999998</v>
          </cell>
          <cell r="W639">
            <v>1491211.4291171574</v>
          </cell>
          <cell r="X639">
            <v>0</v>
          </cell>
          <cell r="Y639">
            <v>0</v>
          </cell>
          <cell r="Z639">
            <v>517986.24505492399</v>
          </cell>
          <cell r="AA639">
            <v>973225.18406223343</v>
          </cell>
        </row>
        <row r="640">
          <cell r="C640" t="str">
            <v>South East</v>
          </cell>
          <cell r="D640" t="str">
            <v>3115843629</v>
          </cell>
          <cell r="E640" t="str">
            <v>22/11kV Line</v>
          </cell>
          <cell r="F640" t="str">
            <v>SE</v>
          </cell>
          <cell r="G640" t="str">
            <v>QMAR</v>
          </cell>
          <cell r="H640" t="str">
            <v>Circle on Cavill</v>
          </cell>
          <cell r="I640" t="str">
            <v>11kV Line</v>
          </cell>
          <cell r="J640">
            <v>1.0434399999999999</v>
          </cell>
          <cell r="K640">
            <v>845000</v>
          </cell>
          <cell r="L640">
            <v>0</v>
          </cell>
          <cell r="M640">
            <v>845000</v>
          </cell>
          <cell r="N640">
            <v>5324257.2585181473</v>
          </cell>
          <cell r="O640">
            <v>0</v>
          </cell>
          <cell r="P640">
            <v>0</v>
          </cell>
          <cell r="Q640">
            <v>0</v>
          </cell>
          <cell r="R640">
            <v>0</v>
          </cell>
          <cell r="S640">
            <v>12552</v>
          </cell>
          <cell r="T640">
            <v>0</v>
          </cell>
          <cell r="U640">
            <v>12344.892</v>
          </cell>
          <cell r="V640">
            <v>207.108</v>
          </cell>
          <cell r="W640">
            <v>5324257.2585181473</v>
          </cell>
          <cell r="X640">
            <v>0</v>
          </cell>
          <cell r="Y640">
            <v>0</v>
          </cell>
          <cell r="Z640">
            <v>2673021.9247016925</v>
          </cell>
          <cell r="AA640">
            <v>2651235.3338164552</v>
          </cell>
        </row>
        <row r="641">
          <cell r="C641" t="str">
            <v>South East</v>
          </cell>
          <cell r="D641" t="str">
            <v>QB04042735</v>
          </cell>
          <cell r="E641" t="str">
            <v>22/11kV Line</v>
          </cell>
          <cell r="F641" t="str">
            <v>SE</v>
          </cell>
          <cell r="G641" t="str">
            <v>QMRE</v>
          </cell>
          <cell r="H641" t="str">
            <v>RNA (Gregory Tce; Bowen Hills)</v>
          </cell>
          <cell r="I641" t="str">
            <v>11kV Line</v>
          </cell>
          <cell r="J641">
            <v>1.0434399999999999</v>
          </cell>
          <cell r="K641">
            <v>1590000</v>
          </cell>
          <cell r="L641">
            <v>851000</v>
          </cell>
          <cell r="M641">
            <v>739000</v>
          </cell>
          <cell r="N641">
            <v>3308288.2874082611</v>
          </cell>
          <cell r="O641">
            <v>0</v>
          </cell>
          <cell r="P641">
            <v>0</v>
          </cell>
          <cell r="Q641">
            <v>0</v>
          </cell>
          <cell r="R641">
            <v>0</v>
          </cell>
          <cell r="S641">
            <v>13068</v>
          </cell>
          <cell r="T641">
            <v>0</v>
          </cell>
          <cell r="U641">
            <v>12852.378000000001</v>
          </cell>
          <cell r="V641">
            <v>215.62200000000001</v>
          </cell>
          <cell r="W641">
            <v>3308288.2874082611</v>
          </cell>
          <cell r="X641">
            <v>0</v>
          </cell>
          <cell r="Y641">
            <v>0</v>
          </cell>
          <cell r="Z641">
            <v>1414704.9528408009</v>
          </cell>
          <cell r="AA641">
            <v>1893583.3345674605</v>
          </cell>
        </row>
        <row r="642">
          <cell r="C642" t="str">
            <v>South East</v>
          </cell>
          <cell r="D642" t="str">
            <v>3120216213</v>
          </cell>
          <cell r="E642" t="str">
            <v>22/11kV Line</v>
          </cell>
          <cell r="F642" t="str">
            <v>SE</v>
          </cell>
          <cell r="G642" t="str">
            <v>QCBW</v>
          </cell>
          <cell r="H642" t="str">
            <v>180 Ann St / 217 Turbot St (Daisho)</v>
          </cell>
          <cell r="I642" t="str">
            <v>11kV Line</v>
          </cell>
          <cell r="J642">
            <v>1.0434399999999999</v>
          </cell>
          <cell r="K642">
            <v>1054000</v>
          </cell>
          <cell r="L642">
            <v>1054000</v>
          </cell>
          <cell r="M642">
            <v>0</v>
          </cell>
          <cell r="N642">
            <v>7235090.4973610034</v>
          </cell>
          <cell r="O642">
            <v>0</v>
          </cell>
          <cell r="P642">
            <v>0</v>
          </cell>
          <cell r="Q642">
            <v>0</v>
          </cell>
          <cell r="R642">
            <v>0</v>
          </cell>
          <cell r="S642">
            <v>23019.917000000038</v>
          </cell>
          <cell r="T642">
            <v>0</v>
          </cell>
          <cell r="U642">
            <v>22640.088369500041</v>
          </cell>
          <cell r="V642">
            <v>379.82863050000071</v>
          </cell>
          <cell r="W642">
            <v>7235090.4973610034</v>
          </cell>
          <cell r="X642">
            <v>0</v>
          </cell>
          <cell r="Y642">
            <v>0</v>
          </cell>
          <cell r="Z642">
            <v>3059433.3565946091</v>
          </cell>
          <cell r="AA642">
            <v>4175657.1407663943</v>
          </cell>
        </row>
        <row r="643">
          <cell r="C643" t="str">
            <v>South East</v>
          </cell>
          <cell r="D643" t="str">
            <v>3116392388</v>
          </cell>
          <cell r="E643" t="str">
            <v>22/11kV Line</v>
          </cell>
          <cell r="F643" t="str">
            <v>SE</v>
          </cell>
          <cell r="G643" t="str">
            <v>QMRE</v>
          </cell>
          <cell r="H643" t="str">
            <v>Almax Aluminium - Lytton</v>
          </cell>
          <cell r="I643" t="str">
            <v>11kV Line</v>
          </cell>
          <cell r="J643">
            <v>1.0434399999999999</v>
          </cell>
          <cell r="K643">
            <v>235000</v>
          </cell>
          <cell r="L643">
            <v>0</v>
          </cell>
          <cell r="M643">
            <v>235000</v>
          </cell>
          <cell r="N643">
            <v>5136133.372253689</v>
          </cell>
          <cell r="O643">
            <v>0</v>
          </cell>
          <cell r="P643">
            <v>0</v>
          </cell>
          <cell r="Q643">
            <v>0</v>
          </cell>
          <cell r="R643">
            <v>0</v>
          </cell>
          <cell r="S643">
            <v>15445.78209999996</v>
          </cell>
          <cell r="T643">
            <v>0</v>
          </cell>
          <cell r="U643">
            <v>15190.926695349961</v>
          </cell>
          <cell r="V643">
            <v>254.85540464999934</v>
          </cell>
          <cell r="W643">
            <v>5136133.372253689</v>
          </cell>
          <cell r="X643">
            <v>0</v>
          </cell>
          <cell r="Y643">
            <v>0</v>
          </cell>
          <cell r="Z643">
            <v>1780961.9626419081</v>
          </cell>
          <cell r="AA643">
            <v>3355171.4096117811</v>
          </cell>
        </row>
        <row r="644">
          <cell r="C644" t="str">
            <v>South East</v>
          </cell>
          <cell r="D644" t="str">
            <v>3120002947</v>
          </cell>
          <cell r="E644" t="str">
            <v>22/11kV Line</v>
          </cell>
          <cell r="F644" t="str">
            <v>SE</v>
          </cell>
          <cell r="G644" t="str">
            <v>QBMH</v>
          </cell>
          <cell r="H644" t="str">
            <v>480 Queen Street (Grocon)</v>
          </cell>
          <cell r="I644" t="str">
            <v>11kV Line</v>
          </cell>
          <cell r="J644">
            <v>1.0434399999999999</v>
          </cell>
          <cell r="K644">
            <v>1273000</v>
          </cell>
          <cell r="L644">
            <v>1273000</v>
          </cell>
          <cell r="M644">
            <v>0</v>
          </cell>
          <cell r="N644">
            <v>10225982.606399998</v>
          </cell>
          <cell r="O644">
            <v>0</v>
          </cell>
          <cell r="P644">
            <v>0</v>
          </cell>
          <cell r="Q644">
            <v>0</v>
          </cell>
          <cell r="R644">
            <v>0</v>
          </cell>
          <cell r="S644">
            <v>28766.954387000002</v>
          </cell>
          <cell r="T644">
            <v>0</v>
          </cell>
          <cell r="U644">
            <v>28292.299639614503</v>
          </cell>
          <cell r="V644">
            <v>474.65474738550006</v>
          </cell>
          <cell r="W644">
            <v>10225982.606399998</v>
          </cell>
          <cell r="X644">
            <v>0</v>
          </cell>
          <cell r="Y644">
            <v>0</v>
          </cell>
          <cell r="Z644">
            <v>3665888.5823999997</v>
          </cell>
          <cell r="AA644">
            <v>6560094.0239999993</v>
          </cell>
        </row>
        <row r="645">
          <cell r="C645" t="str">
            <v>South East</v>
          </cell>
          <cell r="D645" t="str">
            <v>3120247966</v>
          </cell>
          <cell r="E645" t="str">
            <v>22/11kV Line</v>
          </cell>
          <cell r="F645" t="str">
            <v>SE</v>
          </cell>
          <cell r="G645" t="str">
            <v>QBMH</v>
          </cell>
          <cell r="H645" t="str">
            <v>CBUS Property (1 William St)</v>
          </cell>
          <cell r="I645" t="str">
            <v>11kV Line</v>
          </cell>
          <cell r="J645">
            <v>1.0434399999999999</v>
          </cell>
          <cell r="K645">
            <v>1273000</v>
          </cell>
          <cell r="L645">
            <v>1263000</v>
          </cell>
          <cell r="M645">
            <v>10000</v>
          </cell>
          <cell r="N645">
            <v>7875226.4000000004</v>
          </cell>
          <cell r="O645">
            <v>0</v>
          </cell>
          <cell r="P645">
            <v>0</v>
          </cell>
          <cell r="Q645">
            <v>0</v>
          </cell>
          <cell r="R645">
            <v>0</v>
          </cell>
          <cell r="S645">
            <v>26083.260299999998</v>
          </cell>
          <cell r="T645">
            <v>0</v>
          </cell>
          <cell r="U645">
            <v>25652.886505049995</v>
          </cell>
          <cell r="V645">
            <v>430.37379495000005</v>
          </cell>
          <cell r="W645">
            <v>7875226.4000000004</v>
          </cell>
          <cell r="X645">
            <v>0</v>
          </cell>
          <cell r="Y645">
            <v>0</v>
          </cell>
          <cell r="Z645">
            <v>2273248.6000000006</v>
          </cell>
          <cell r="AA645">
            <v>5601977.7999999998</v>
          </cell>
        </row>
        <row r="646">
          <cell r="C646" t="str">
            <v>South East</v>
          </cell>
          <cell r="D646" t="str">
            <v>3120142620</v>
          </cell>
          <cell r="E646" t="str">
            <v>22/11kV Line</v>
          </cell>
          <cell r="F646" t="str">
            <v>SE</v>
          </cell>
          <cell r="G646" t="str">
            <v>QPWD</v>
          </cell>
          <cell r="H646" t="str">
            <v>Ramsay Health - Sunshine Coast University PRIVATE Hospital</v>
          </cell>
          <cell r="I646" t="str">
            <v>11kV Line</v>
          </cell>
          <cell r="J646">
            <v>1.0434399999999999</v>
          </cell>
          <cell r="K646">
            <v>757000</v>
          </cell>
          <cell r="L646">
            <v>757000</v>
          </cell>
          <cell r="M646">
            <v>0</v>
          </cell>
          <cell r="N646">
            <v>5227422.7241329746</v>
          </cell>
          <cell r="O646">
            <v>0</v>
          </cell>
          <cell r="P646">
            <v>0</v>
          </cell>
          <cell r="Q646">
            <v>0</v>
          </cell>
          <cell r="R646">
            <v>0</v>
          </cell>
          <cell r="S646">
            <v>10464</v>
          </cell>
          <cell r="T646">
            <v>0</v>
          </cell>
          <cell r="U646">
            <v>10291.344000000001</v>
          </cell>
          <cell r="V646">
            <v>172.65600000000001</v>
          </cell>
          <cell r="W646">
            <v>5227422.7241329746</v>
          </cell>
          <cell r="X646">
            <v>0</v>
          </cell>
          <cell r="Y646">
            <v>0</v>
          </cell>
          <cell r="Z646">
            <v>2424388.0877867942</v>
          </cell>
          <cell r="AA646">
            <v>2803034.6363461805</v>
          </cell>
        </row>
        <row r="647">
          <cell r="C647" t="str">
            <v>South East</v>
          </cell>
          <cell r="D647" t="str">
            <v>3120250323</v>
          </cell>
          <cell r="E647" t="str">
            <v>22/11kV Line</v>
          </cell>
          <cell r="F647" t="str">
            <v>SE</v>
          </cell>
          <cell r="G647" t="str">
            <v>QGDA</v>
          </cell>
          <cell r="H647" t="str">
            <v>GTA Industrial Custodian Pty Ltd</v>
          </cell>
          <cell r="I647" t="str">
            <v>11kV Line</v>
          </cell>
          <cell r="J647">
            <v>1.0434399999999999</v>
          </cell>
          <cell r="K647">
            <v>210000</v>
          </cell>
          <cell r="L647">
            <v>210000</v>
          </cell>
          <cell r="M647">
            <v>0</v>
          </cell>
          <cell r="N647">
            <v>1498632.3601990638</v>
          </cell>
          <cell r="O647">
            <v>0</v>
          </cell>
          <cell r="P647">
            <v>0</v>
          </cell>
          <cell r="Q647">
            <v>0</v>
          </cell>
          <cell r="R647">
            <v>0</v>
          </cell>
          <cell r="S647">
            <v>3528</v>
          </cell>
          <cell r="T647">
            <v>0</v>
          </cell>
          <cell r="U647">
            <v>3469.788</v>
          </cell>
          <cell r="V647">
            <v>58.212000000000003</v>
          </cell>
          <cell r="W647">
            <v>1498632.3601990638</v>
          </cell>
          <cell r="X647">
            <v>0</v>
          </cell>
          <cell r="Y647">
            <v>0</v>
          </cell>
          <cell r="Z647">
            <v>633035.95431395888</v>
          </cell>
          <cell r="AA647">
            <v>865596.40588510502</v>
          </cell>
        </row>
        <row r="648">
          <cell r="C648" t="str">
            <v>South East</v>
          </cell>
          <cell r="D648" t="str">
            <v>3120245053</v>
          </cell>
          <cell r="E648" t="str">
            <v>22/11kV Line</v>
          </cell>
          <cell r="F648" t="str">
            <v>SE</v>
          </cell>
          <cell r="G648" t="str">
            <v>QMRE</v>
          </cell>
          <cell r="H648" t="str">
            <v>ACFS Freight Container Facility</v>
          </cell>
          <cell r="I648" t="str">
            <v>11kV Line</v>
          </cell>
          <cell r="J648">
            <v>1.0434399999999999</v>
          </cell>
          <cell r="K648">
            <v>210000</v>
          </cell>
          <cell r="L648">
            <v>210000</v>
          </cell>
          <cell r="M648">
            <v>0</v>
          </cell>
          <cell r="N648">
            <v>541533.83172451414</v>
          </cell>
          <cell r="O648">
            <v>0</v>
          </cell>
          <cell r="P648">
            <v>0</v>
          </cell>
          <cell r="Q648">
            <v>0</v>
          </cell>
          <cell r="R648">
            <v>0</v>
          </cell>
          <cell r="S648">
            <v>2064</v>
          </cell>
          <cell r="T648">
            <v>0</v>
          </cell>
          <cell r="U648">
            <v>2029.944</v>
          </cell>
          <cell r="V648">
            <v>34.055999999999997</v>
          </cell>
          <cell r="W648">
            <v>541533.83172451414</v>
          </cell>
          <cell r="X648">
            <v>0</v>
          </cell>
          <cell r="Y648">
            <v>0</v>
          </cell>
          <cell r="Z648">
            <v>294839.32250805432</v>
          </cell>
          <cell r="AA648">
            <v>246694.50921645982</v>
          </cell>
        </row>
        <row r="649">
          <cell r="C649" t="str">
            <v>South East</v>
          </cell>
          <cell r="D649" t="str">
            <v>3120231161</v>
          </cell>
          <cell r="E649" t="str">
            <v>22/11kV Line</v>
          </cell>
          <cell r="F649" t="str">
            <v>SE</v>
          </cell>
          <cell r="G649" t="str">
            <v>QABM</v>
          </cell>
          <cell r="H649" t="str">
            <v>QR NGRS Maintenance Facility</v>
          </cell>
          <cell r="I649" t="str">
            <v>11kV Line</v>
          </cell>
          <cell r="J649">
            <v>1.0202100000000001</v>
          </cell>
          <cell r="K649">
            <v>49000</v>
          </cell>
          <cell r="L649">
            <v>49000</v>
          </cell>
          <cell r="M649">
            <v>0</v>
          </cell>
          <cell r="N649">
            <v>2241895.2766578477</v>
          </cell>
          <cell r="O649">
            <v>0</v>
          </cell>
          <cell r="P649">
            <v>0</v>
          </cell>
          <cell r="Q649">
            <v>0</v>
          </cell>
          <cell r="R649">
            <v>0</v>
          </cell>
          <cell r="S649">
            <v>4488</v>
          </cell>
          <cell r="T649">
            <v>0</v>
          </cell>
          <cell r="U649">
            <v>4413.9480000000003</v>
          </cell>
          <cell r="V649">
            <v>74.052000000000007</v>
          </cell>
          <cell r="W649">
            <v>2241895.2766578477</v>
          </cell>
          <cell r="X649">
            <v>0</v>
          </cell>
          <cell r="Y649">
            <v>0</v>
          </cell>
          <cell r="Z649">
            <v>1196832.1673591579</v>
          </cell>
          <cell r="AA649">
            <v>1045063.1092986898</v>
          </cell>
        </row>
        <row r="650">
          <cell r="C650" t="str">
            <v>South East</v>
          </cell>
          <cell r="D650" t="str">
            <v>3116067631</v>
          </cell>
          <cell r="E650" t="str">
            <v>22/11kV Line</v>
          </cell>
          <cell r="F650" t="str">
            <v>SE</v>
          </cell>
          <cell r="G650" t="str">
            <v>QWLG</v>
          </cell>
          <cell r="H650" t="str">
            <v>Finlayson Timber and Hardware</v>
          </cell>
          <cell r="I650" t="str">
            <v>11kV Line</v>
          </cell>
          <cell r="J650">
            <v>1.0434399999999999</v>
          </cell>
          <cell r="K650">
            <v>437000</v>
          </cell>
          <cell r="L650">
            <v>0</v>
          </cell>
          <cell r="M650">
            <v>437000</v>
          </cell>
          <cell r="N650">
            <v>2488533.8870000001</v>
          </cell>
          <cell r="O650">
            <v>0</v>
          </cell>
          <cell r="P650">
            <v>0</v>
          </cell>
          <cell r="Q650">
            <v>0</v>
          </cell>
          <cell r="R650">
            <v>0</v>
          </cell>
          <cell r="S650">
            <v>9398.2904000000053</v>
          </cell>
          <cell r="T650">
            <v>0</v>
          </cell>
          <cell r="U650">
            <v>9243.2186084000041</v>
          </cell>
          <cell r="V650">
            <v>155.0717916000001</v>
          </cell>
          <cell r="W650">
            <v>2488533.8870000001</v>
          </cell>
          <cell r="X650">
            <v>0</v>
          </cell>
          <cell r="Y650">
            <v>0</v>
          </cell>
          <cell r="Z650">
            <v>889806.83000000007</v>
          </cell>
          <cell r="AA650">
            <v>1598727.0569999998</v>
          </cell>
        </row>
        <row r="651">
          <cell r="C651" t="str">
            <v>South East</v>
          </cell>
          <cell r="D651" t="str">
            <v>3115191109</v>
          </cell>
          <cell r="E651" t="str">
            <v>22/11kV Line</v>
          </cell>
          <cell r="F651" t="str">
            <v>SE</v>
          </cell>
          <cell r="G651" t="str">
            <v>QWLG</v>
          </cell>
          <cell r="H651" t="str">
            <v>Gympie Macadamia Co.</v>
          </cell>
          <cell r="I651" t="str">
            <v>11kV Line</v>
          </cell>
          <cell r="J651">
            <v>1.0202100000000001</v>
          </cell>
          <cell r="K651">
            <v>210000</v>
          </cell>
          <cell r="L651">
            <v>0</v>
          </cell>
          <cell r="M651">
            <v>210000</v>
          </cell>
          <cell r="N651">
            <v>2108158.7755030072</v>
          </cell>
          <cell r="O651">
            <v>0</v>
          </cell>
          <cell r="P651">
            <v>0</v>
          </cell>
          <cell r="Q651">
            <v>0</v>
          </cell>
          <cell r="R651">
            <v>0</v>
          </cell>
          <cell r="S651">
            <v>6060</v>
          </cell>
          <cell r="T651">
            <v>0</v>
          </cell>
          <cell r="U651">
            <v>5960.01</v>
          </cell>
          <cell r="V651">
            <v>99.99</v>
          </cell>
          <cell r="W651">
            <v>2108158.7755030072</v>
          </cell>
          <cell r="X651">
            <v>0</v>
          </cell>
          <cell r="Y651">
            <v>0</v>
          </cell>
          <cell r="Z651">
            <v>733395.01469916769</v>
          </cell>
          <cell r="AA651">
            <v>1374763.7608038394</v>
          </cell>
        </row>
        <row r="652">
          <cell r="C652" t="str">
            <v>South East</v>
          </cell>
          <cell r="D652" t="str">
            <v>QB03018202</v>
          </cell>
          <cell r="E652" t="str">
            <v>22/11kV Line</v>
          </cell>
          <cell r="F652" t="str">
            <v>SE</v>
          </cell>
          <cell r="G652" t="str">
            <v>QSPN</v>
          </cell>
          <cell r="H652" t="str">
            <v>Webforge Australia Pty Ltd</v>
          </cell>
          <cell r="I652" t="str">
            <v>11kV Line</v>
          </cell>
          <cell r="J652">
            <v>1.0202100000000001</v>
          </cell>
          <cell r="K652">
            <v>3000</v>
          </cell>
          <cell r="L652">
            <v>0</v>
          </cell>
          <cell r="M652">
            <v>3000</v>
          </cell>
          <cell r="N652">
            <v>132000</v>
          </cell>
          <cell r="O652">
            <v>0</v>
          </cell>
          <cell r="P652">
            <v>0</v>
          </cell>
          <cell r="Q652">
            <v>0</v>
          </cell>
          <cell r="R652">
            <v>0</v>
          </cell>
          <cell r="S652">
            <v>948</v>
          </cell>
          <cell r="T652">
            <v>0</v>
          </cell>
          <cell r="U652">
            <v>932.35799999999995</v>
          </cell>
          <cell r="V652">
            <v>15.642000000000001</v>
          </cell>
          <cell r="W652">
            <v>132000</v>
          </cell>
          <cell r="X652">
            <v>0</v>
          </cell>
          <cell r="Y652">
            <v>0</v>
          </cell>
          <cell r="Z652">
            <v>35228.696879967807</v>
          </cell>
          <cell r="AA652">
            <v>96771.3031200322</v>
          </cell>
        </row>
        <row r="653">
          <cell r="C653" t="str">
            <v>South East</v>
          </cell>
          <cell r="D653" t="str">
            <v>QB06512739</v>
          </cell>
          <cell r="E653" t="str">
            <v>22/11kV Line</v>
          </cell>
          <cell r="F653" t="str">
            <v>SE</v>
          </cell>
          <cell r="G653" t="str">
            <v>QMRE</v>
          </cell>
          <cell r="H653" t="str">
            <v>Queensland Bulk Terminals Pty Ltd</v>
          </cell>
          <cell r="I653" t="str">
            <v>11kV Line</v>
          </cell>
          <cell r="J653">
            <v>1.0202100000000001</v>
          </cell>
          <cell r="K653">
            <v>62000</v>
          </cell>
          <cell r="L653">
            <v>62000</v>
          </cell>
          <cell r="M653">
            <v>0</v>
          </cell>
          <cell r="N653">
            <v>1027255.617870013</v>
          </cell>
          <cell r="O653">
            <v>0</v>
          </cell>
          <cell r="P653">
            <v>0</v>
          </cell>
          <cell r="Q653">
            <v>0</v>
          </cell>
          <cell r="R653">
            <v>0</v>
          </cell>
          <cell r="S653">
            <v>4248</v>
          </cell>
          <cell r="T653">
            <v>0</v>
          </cell>
          <cell r="U653">
            <v>4177.9079999999994</v>
          </cell>
          <cell r="V653">
            <v>70.091999999999999</v>
          </cell>
          <cell r="W653">
            <v>1027255.617870013</v>
          </cell>
          <cell r="X653">
            <v>0</v>
          </cell>
          <cell r="Y653">
            <v>0</v>
          </cell>
          <cell r="Z653">
            <v>370910.39470475941</v>
          </cell>
          <cell r="AA653">
            <v>656345.22316525353</v>
          </cell>
        </row>
        <row r="654">
          <cell r="C654" t="str">
            <v>South East</v>
          </cell>
          <cell r="D654" t="str">
            <v>3120251292</v>
          </cell>
          <cell r="E654" t="str">
            <v>22/11kV Line</v>
          </cell>
          <cell r="F654" t="str">
            <v>SE</v>
          </cell>
          <cell r="G654" t="str">
            <v>QSPN</v>
          </cell>
          <cell r="H654" t="str">
            <v>Landfill Gas Industries, Old Gympie Rd, Dakabin</v>
          </cell>
          <cell r="I654" t="str">
            <v>11kV Line</v>
          </cell>
          <cell r="J654">
            <v>1.0202100000000001</v>
          </cell>
          <cell r="K654">
            <v>60000</v>
          </cell>
          <cell r="L654">
            <v>0</v>
          </cell>
          <cell r="M654">
            <v>60000</v>
          </cell>
          <cell r="N654">
            <v>5831.2999999999993</v>
          </cell>
          <cell r="O654">
            <v>0</v>
          </cell>
          <cell r="P654">
            <v>0</v>
          </cell>
          <cell r="Q654">
            <v>0</v>
          </cell>
          <cell r="R654">
            <v>0</v>
          </cell>
          <cell r="S654">
            <v>451.3</v>
          </cell>
          <cell r="T654">
            <v>0</v>
          </cell>
          <cell r="U654">
            <v>443.85355000000004</v>
          </cell>
          <cell r="V654">
            <v>7.4464500000000005</v>
          </cell>
          <cell r="W654">
            <v>5831.2999999999993</v>
          </cell>
          <cell r="X654">
            <v>0</v>
          </cell>
          <cell r="Y654">
            <v>0</v>
          </cell>
          <cell r="Z654">
            <v>2318.390298086726</v>
          </cell>
          <cell r="AA654">
            <v>3512.9097019132732</v>
          </cell>
        </row>
        <row r="655">
          <cell r="C655" t="str">
            <v>South East</v>
          </cell>
          <cell r="D655" t="str">
            <v>3120222602</v>
          </cell>
          <cell r="E655" t="str">
            <v>22/11kV Line</v>
          </cell>
          <cell r="F655" t="str">
            <v>SE</v>
          </cell>
          <cell r="G655" t="str">
            <v>QLGH</v>
          </cell>
          <cell r="H655" t="str">
            <v>Teys Australia Pty Ltd</v>
          </cell>
          <cell r="I655" t="str">
            <v>11kV Line</v>
          </cell>
          <cell r="J655">
            <v>1.0434399999999999</v>
          </cell>
          <cell r="K655">
            <v>232000</v>
          </cell>
          <cell r="L655">
            <v>0</v>
          </cell>
          <cell r="M655">
            <v>232000</v>
          </cell>
          <cell r="N655">
            <v>1748641.1534381951</v>
          </cell>
          <cell r="O655">
            <v>0</v>
          </cell>
          <cell r="P655">
            <v>0</v>
          </cell>
          <cell r="Q655">
            <v>0</v>
          </cell>
          <cell r="R655">
            <v>0</v>
          </cell>
          <cell r="S655">
            <v>3180</v>
          </cell>
          <cell r="T655">
            <v>0</v>
          </cell>
          <cell r="U655">
            <v>3127.5299999999997</v>
          </cell>
          <cell r="V655">
            <v>52.470000000000006</v>
          </cell>
          <cell r="W655">
            <v>1748641.1534381951</v>
          </cell>
          <cell r="X655">
            <v>0</v>
          </cell>
          <cell r="Y655">
            <v>0</v>
          </cell>
          <cell r="Z655">
            <v>877981.89568197541</v>
          </cell>
          <cell r="AA655">
            <v>870659.25775621983</v>
          </cell>
        </row>
        <row r="656">
          <cell r="C656" t="str">
            <v>South East</v>
          </cell>
          <cell r="D656" t="str">
            <v>3120280508</v>
          </cell>
          <cell r="E656" t="str">
            <v>22/11kV Line</v>
          </cell>
          <cell r="F656" t="str">
            <v>SE</v>
          </cell>
          <cell r="G656" t="str">
            <v>QMRE</v>
          </cell>
          <cell r="H656" t="str">
            <v>Sonic Healthcare (24 Markwell St Bowen Hills)</v>
          </cell>
          <cell r="I656" t="str">
            <v>11kV Line</v>
          </cell>
          <cell r="J656">
            <v>1.0434399999999999</v>
          </cell>
          <cell r="K656">
            <v>631000</v>
          </cell>
          <cell r="L656">
            <v>631000</v>
          </cell>
          <cell r="M656">
            <v>0</v>
          </cell>
          <cell r="N656">
            <v>6475388.329958152</v>
          </cell>
          <cell r="O656">
            <v>0</v>
          </cell>
          <cell r="P656">
            <v>0</v>
          </cell>
          <cell r="Q656">
            <v>0</v>
          </cell>
          <cell r="R656">
            <v>0</v>
          </cell>
          <cell r="S656">
            <v>12984</v>
          </cell>
          <cell r="T656">
            <v>0</v>
          </cell>
          <cell r="U656">
            <v>12769.763999999999</v>
          </cell>
          <cell r="V656">
            <v>214.23600000000002</v>
          </cell>
          <cell r="W656">
            <v>6475388.329958152</v>
          </cell>
          <cell r="X656">
            <v>0</v>
          </cell>
          <cell r="Y656">
            <v>0</v>
          </cell>
          <cell r="Z656">
            <v>3116499.8017604859</v>
          </cell>
          <cell r="AA656">
            <v>3358888.5281976662</v>
          </cell>
        </row>
        <row r="657">
          <cell r="C657" t="str">
            <v>South East</v>
          </cell>
          <cell r="D657" t="str">
            <v>3120281080</v>
          </cell>
          <cell r="E657" t="str">
            <v>22/11kV Line</v>
          </cell>
          <cell r="F657" t="str">
            <v>SE</v>
          </cell>
          <cell r="G657" t="str">
            <v>QLGH</v>
          </cell>
          <cell r="H657" t="str">
            <v>Jeldwen (Burnside Rd, Stapylton)</v>
          </cell>
          <cell r="I657" t="str">
            <v>11kV Line</v>
          </cell>
          <cell r="J657">
            <v>1.0202100000000001</v>
          </cell>
          <cell r="K657">
            <v>0</v>
          </cell>
          <cell r="L657">
            <v>0</v>
          </cell>
          <cell r="M657">
            <v>0</v>
          </cell>
          <cell r="N657">
            <v>3609765.7423410714</v>
          </cell>
          <cell r="O657">
            <v>0</v>
          </cell>
          <cell r="P657">
            <v>0</v>
          </cell>
          <cell r="Q657">
            <v>0</v>
          </cell>
          <cell r="R657">
            <v>0</v>
          </cell>
          <cell r="S657">
            <v>14904</v>
          </cell>
          <cell r="T657">
            <v>0</v>
          </cell>
          <cell r="U657">
            <v>14658.084000000001</v>
          </cell>
          <cell r="V657">
            <v>245.91600000000003</v>
          </cell>
          <cell r="W657">
            <v>3609765.7423410714</v>
          </cell>
          <cell r="X657">
            <v>0</v>
          </cell>
          <cell r="Y657">
            <v>0</v>
          </cell>
          <cell r="Z657">
            <v>1198638.0781138188</v>
          </cell>
          <cell r="AA657">
            <v>2411127.6642272524</v>
          </cell>
        </row>
        <row r="658">
          <cell r="C658" t="str">
            <v>South East</v>
          </cell>
          <cell r="D658" t="str">
            <v>3120271325</v>
          </cell>
          <cell r="E658" t="str">
            <v>22/11kV Line</v>
          </cell>
          <cell r="F658" t="str">
            <v>SE</v>
          </cell>
          <cell r="G658" t="str">
            <v>QMAR</v>
          </cell>
          <cell r="H658" t="str">
            <v>Village Roadshow Theme Parks Pty Ltd (Sound Stage 9)</v>
          </cell>
          <cell r="I658" t="str">
            <v>11kV Line</v>
          </cell>
          <cell r="J658">
            <v>1.0434399999999999</v>
          </cell>
          <cell r="K658">
            <v>273000</v>
          </cell>
          <cell r="L658">
            <v>273000</v>
          </cell>
          <cell r="M658">
            <v>0</v>
          </cell>
          <cell r="N658">
            <v>150000</v>
          </cell>
          <cell r="O658">
            <v>0</v>
          </cell>
          <cell r="P658">
            <v>0</v>
          </cell>
          <cell r="Q658">
            <v>0</v>
          </cell>
          <cell r="R658">
            <v>0</v>
          </cell>
          <cell r="S658">
            <v>2400</v>
          </cell>
          <cell r="T658">
            <v>0</v>
          </cell>
          <cell r="U658">
            <v>2360.4</v>
          </cell>
          <cell r="V658">
            <v>39.6</v>
          </cell>
          <cell r="W658">
            <v>150000</v>
          </cell>
          <cell r="X658">
            <v>0</v>
          </cell>
          <cell r="Y658">
            <v>0</v>
          </cell>
          <cell r="Z658">
            <v>46260.177853751149</v>
          </cell>
          <cell r="AA658">
            <v>103739.82214624886</v>
          </cell>
        </row>
        <row r="659">
          <cell r="C659" t="str">
            <v>South East</v>
          </cell>
          <cell r="D659" t="str">
            <v>3120284869</v>
          </cell>
          <cell r="E659" t="str">
            <v>22/11kV Line</v>
          </cell>
          <cell r="F659" t="str">
            <v>SE</v>
          </cell>
          <cell r="G659" t="str">
            <v>QSPN</v>
          </cell>
          <cell r="H659" t="str">
            <v>Douglas Construction &amp; Engineering</v>
          </cell>
          <cell r="I659" t="str">
            <v>11kV Line</v>
          </cell>
          <cell r="J659">
            <v>1.0434399999999999</v>
          </cell>
          <cell r="K659">
            <v>496000</v>
          </cell>
          <cell r="L659">
            <v>496000</v>
          </cell>
          <cell r="M659">
            <v>0</v>
          </cell>
          <cell r="N659">
            <v>3989223.7158310306</v>
          </cell>
          <cell r="O659">
            <v>0</v>
          </cell>
          <cell r="P659">
            <v>0</v>
          </cell>
          <cell r="Q659">
            <v>0</v>
          </cell>
          <cell r="R659">
            <v>0</v>
          </cell>
          <cell r="S659">
            <v>13932</v>
          </cell>
          <cell r="T659">
            <v>0</v>
          </cell>
          <cell r="U659">
            <v>13702.121999999999</v>
          </cell>
          <cell r="V659">
            <v>229.87800000000001</v>
          </cell>
          <cell r="W659">
            <v>3989223.7158310306</v>
          </cell>
          <cell r="X659">
            <v>0</v>
          </cell>
          <cell r="Y659">
            <v>0</v>
          </cell>
          <cell r="Z659">
            <v>1504885.064038835</v>
          </cell>
          <cell r="AA659">
            <v>2484338.6517921956</v>
          </cell>
        </row>
        <row r="660">
          <cell r="C660" t="str">
            <v>South East</v>
          </cell>
          <cell r="D660" t="str">
            <v>3120251682</v>
          </cell>
          <cell r="E660" t="str">
            <v>22/11kV Line</v>
          </cell>
          <cell r="F660" t="str">
            <v>SE</v>
          </cell>
          <cell r="G660" t="str">
            <v>QSPN</v>
          </cell>
          <cell r="H660" t="str">
            <v>Ikea Northlakes</v>
          </cell>
          <cell r="I660" t="str">
            <v>11kV Line</v>
          </cell>
          <cell r="J660">
            <v>1.0434399999999999</v>
          </cell>
          <cell r="K660">
            <v>421000</v>
          </cell>
          <cell r="L660">
            <v>421000</v>
          </cell>
          <cell r="M660">
            <v>0</v>
          </cell>
          <cell r="N660">
            <v>2730144.2</v>
          </cell>
          <cell r="O660">
            <v>0</v>
          </cell>
          <cell r="P660">
            <v>0</v>
          </cell>
          <cell r="Q660">
            <v>0</v>
          </cell>
          <cell r="R660">
            <v>0</v>
          </cell>
          <cell r="S660">
            <v>8497.9679000000033</v>
          </cell>
          <cell r="T660">
            <v>0</v>
          </cell>
          <cell r="U660">
            <v>8357.7514296500049</v>
          </cell>
          <cell r="V660">
            <v>140.21647035000007</v>
          </cell>
          <cell r="W660">
            <v>2730144.2</v>
          </cell>
          <cell r="X660">
            <v>0</v>
          </cell>
          <cell r="Y660">
            <v>0</v>
          </cell>
          <cell r="Z660">
            <v>1229743.0000000005</v>
          </cell>
          <cell r="AA660">
            <v>1500401.1999999997</v>
          </cell>
        </row>
        <row r="661">
          <cell r="C661" t="str">
            <v>South East</v>
          </cell>
          <cell r="D661" t="str">
            <v>3116442768</v>
          </cell>
          <cell r="E661" t="str">
            <v>22/11kV Line</v>
          </cell>
          <cell r="F661" t="str">
            <v>SE</v>
          </cell>
          <cell r="G661" t="str">
            <v>QPWD</v>
          </cell>
          <cell r="H661" t="str">
            <v>Botanical Food Company P/L (Tropico Fruits)</v>
          </cell>
          <cell r="I661" t="str">
            <v>11kV Line</v>
          </cell>
          <cell r="J661">
            <v>1.0434399999999999</v>
          </cell>
          <cell r="K661">
            <v>460000</v>
          </cell>
          <cell r="L661">
            <v>0</v>
          </cell>
          <cell r="M661">
            <v>460000</v>
          </cell>
          <cell r="N661">
            <v>4854925.2450000001</v>
          </cell>
          <cell r="O661">
            <v>0</v>
          </cell>
          <cell r="P661">
            <v>0</v>
          </cell>
          <cell r="Q661">
            <v>0</v>
          </cell>
          <cell r="R661">
            <v>0</v>
          </cell>
          <cell r="S661">
            <v>19105.34420000004</v>
          </cell>
          <cell r="T661">
            <v>0</v>
          </cell>
          <cell r="U661">
            <v>18790.106020700041</v>
          </cell>
          <cell r="V661">
            <v>315.23817930000064</v>
          </cell>
          <cell r="W661">
            <v>4854925.2450000001</v>
          </cell>
          <cell r="X661">
            <v>0</v>
          </cell>
          <cell r="Y661">
            <v>0</v>
          </cell>
          <cell r="Z661">
            <v>1873447.4</v>
          </cell>
          <cell r="AA661">
            <v>2981477.8450000007</v>
          </cell>
        </row>
        <row r="662">
          <cell r="C662" t="str">
            <v>South East</v>
          </cell>
          <cell r="D662" t="str">
            <v>3114159864</v>
          </cell>
          <cell r="E662" t="str">
            <v>22/11kV Line</v>
          </cell>
          <cell r="F662" t="str">
            <v>SE</v>
          </cell>
          <cell r="G662" t="str">
            <v>QRLE</v>
          </cell>
          <cell r="H662" t="str">
            <v>Griffith University Southbank Campus</v>
          </cell>
          <cell r="I662" t="str">
            <v>11kV Line</v>
          </cell>
          <cell r="J662">
            <v>1.0434399999999999</v>
          </cell>
          <cell r="K662">
            <v>388000</v>
          </cell>
          <cell r="L662">
            <v>0</v>
          </cell>
          <cell r="M662">
            <v>388000</v>
          </cell>
          <cell r="N662">
            <v>2375618.2798360665</v>
          </cell>
          <cell r="O662">
            <v>0</v>
          </cell>
          <cell r="P662">
            <v>0</v>
          </cell>
          <cell r="Q662">
            <v>0</v>
          </cell>
          <cell r="R662">
            <v>0</v>
          </cell>
          <cell r="S662">
            <v>8352</v>
          </cell>
          <cell r="T662">
            <v>0</v>
          </cell>
          <cell r="U662">
            <v>8214.1920000000009</v>
          </cell>
          <cell r="V662">
            <v>137.80799999999999</v>
          </cell>
          <cell r="W662">
            <v>2375618.2798360665</v>
          </cell>
          <cell r="X662">
            <v>0</v>
          </cell>
          <cell r="Y662">
            <v>0</v>
          </cell>
          <cell r="Z662">
            <v>867245.33949614211</v>
          </cell>
          <cell r="AA662">
            <v>1508372.9403399243</v>
          </cell>
        </row>
        <row r="663">
          <cell r="C663" t="str">
            <v>South East</v>
          </cell>
          <cell r="D663" t="str">
            <v>3114955351</v>
          </cell>
          <cell r="E663" t="str">
            <v>22/11kV Line</v>
          </cell>
          <cell r="F663" t="str">
            <v>SE</v>
          </cell>
          <cell r="G663" t="str">
            <v>QRBS</v>
          </cell>
          <cell r="H663" t="str">
            <v>Griffith University Sports Oval Nathan</v>
          </cell>
          <cell r="I663" t="str">
            <v>11kV Line</v>
          </cell>
          <cell r="J663">
            <v>1.0434399999999999</v>
          </cell>
          <cell r="K663">
            <v>104000</v>
          </cell>
          <cell r="L663">
            <v>0</v>
          </cell>
          <cell r="M663">
            <v>104000</v>
          </cell>
          <cell r="N663">
            <v>65000</v>
          </cell>
          <cell r="O663">
            <v>0</v>
          </cell>
          <cell r="P663">
            <v>0</v>
          </cell>
          <cell r="Q663">
            <v>0</v>
          </cell>
          <cell r="R663">
            <v>0</v>
          </cell>
          <cell r="S663">
            <v>1380</v>
          </cell>
          <cell r="T663">
            <v>0</v>
          </cell>
          <cell r="U663">
            <v>1357.23</v>
          </cell>
          <cell r="V663">
            <v>22.770000000000003</v>
          </cell>
          <cell r="W663">
            <v>65000</v>
          </cell>
          <cell r="X663">
            <v>0</v>
          </cell>
          <cell r="Y663">
            <v>0</v>
          </cell>
          <cell r="Z663">
            <v>21872.24528040213</v>
          </cell>
          <cell r="AA663">
            <v>43127.75471959787</v>
          </cell>
        </row>
        <row r="664">
          <cell r="C664" t="str">
            <v>South East</v>
          </cell>
          <cell r="D664" t="str">
            <v>QB03188426</v>
          </cell>
          <cell r="E664" t="str">
            <v>22/11kV Line</v>
          </cell>
          <cell r="F664" t="str">
            <v>SE</v>
          </cell>
          <cell r="G664" t="str">
            <v>QRLE</v>
          </cell>
          <cell r="H664" t="str">
            <v>Construction Industry Skills Centre (CISC) (Salisbury)</v>
          </cell>
          <cell r="I664" t="str">
            <v>11kV Line</v>
          </cell>
          <cell r="J664">
            <v>1.0202100000000001</v>
          </cell>
          <cell r="K664">
            <v>0</v>
          </cell>
          <cell r="L664">
            <v>0</v>
          </cell>
          <cell r="M664">
            <v>0</v>
          </cell>
          <cell r="N664">
            <v>786365</v>
          </cell>
          <cell r="O664">
            <v>0</v>
          </cell>
          <cell r="P664">
            <v>0</v>
          </cell>
          <cell r="Q664">
            <v>0</v>
          </cell>
          <cell r="R664">
            <v>0</v>
          </cell>
          <cell r="S664">
            <v>3890.2973000000038</v>
          </cell>
          <cell r="T664">
            <v>0</v>
          </cell>
          <cell r="U664">
            <v>3826.1073945500038</v>
          </cell>
          <cell r="V664">
            <v>64.189905450000069</v>
          </cell>
          <cell r="W664">
            <v>786365</v>
          </cell>
          <cell r="X664">
            <v>0</v>
          </cell>
          <cell r="Y664">
            <v>0</v>
          </cell>
          <cell r="Z664">
            <v>206047.99999999997</v>
          </cell>
          <cell r="AA664">
            <v>580317</v>
          </cell>
        </row>
        <row r="665">
          <cell r="C665" t="str">
            <v>South East</v>
          </cell>
          <cell r="D665" t="str">
            <v>3116669754</v>
          </cell>
          <cell r="E665" t="str">
            <v>22/11kV Line</v>
          </cell>
          <cell r="F665" t="str">
            <v>SE</v>
          </cell>
          <cell r="G665" t="str">
            <v>QLGH</v>
          </cell>
          <cell r="H665" t="str">
            <v>Extrusion Technologies International (Yatala)</v>
          </cell>
          <cell r="I665" t="str">
            <v>11kV Line</v>
          </cell>
          <cell r="J665">
            <v>1.0434399999999999</v>
          </cell>
          <cell r="K665">
            <v>170000</v>
          </cell>
          <cell r="L665">
            <v>0</v>
          </cell>
          <cell r="M665">
            <v>170000</v>
          </cell>
          <cell r="N665">
            <v>740633.67420711345</v>
          </cell>
          <cell r="O665">
            <v>0</v>
          </cell>
          <cell r="P665">
            <v>0</v>
          </cell>
          <cell r="Q665">
            <v>0</v>
          </cell>
          <cell r="R665">
            <v>0</v>
          </cell>
          <cell r="S665">
            <v>2508</v>
          </cell>
          <cell r="T665">
            <v>0</v>
          </cell>
          <cell r="U665">
            <v>2466.6179999999999</v>
          </cell>
          <cell r="V665">
            <v>41.382000000000005</v>
          </cell>
          <cell r="W665">
            <v>740633.67420711345</v>
          </cell>
          <cell r="X665">
            <v>0</v>
          </cell>
          <cell r="Y665">
            <v>0</v>
          </cell>
          <cell r="Z665">
            <v>255008.80769533836</v>
          </cell>
          <cell r="AA665">
            <v>485624.86651177512</v>
          </cell>
        </row>
        <row r="666">
          <cell r="C666" t="str">
            <v>South East</v>
          </cell>
          <cell r="D666" t="str">
            <v>3120284120</v>
          </cell>
          <cell r="E666" t="str">
            <v>22/11kV Line</v>
          </cell>
          <cell r="F666" t="str">
            <v>SE</v>
          </cell>
          <cell r="G666" t="str">
            <v>QBKS</v>
          </cell>
          <cell r="H666" t="str">
            <v>Asahi Holdings (Australia) Pty Ltd (Wulkuraka)</v>
          </cell>
          <cell r="I666" t="str">
            <v>11kV Line</v>
          </cell>
          <cell r="J666">
            <v>1.0434399999999999</v>
          </cell>
          <cell r="K666">
            <v>483000</v>
          </cell>
          <cell r="L666">
            <v>483000</v>
          </cell>
          <cell r="M666">
            <v>0</v>
          </cell>
          <cell r="N666">
            <v>6202743.841</v>
          </cell>
          <cell r="O666">
            <v>0</v>
          </cell>
          <cell r="P666">
            <v>0</v>
          </cell>
          <cell r="Q666">
            <v>0</v>
          </cell>
          <cell r="R666">
            <v>0</v>
          </cell>
          <cell r="S666">
            <v>14229.68409999996</v>
          </cell>
          <cell r="T666">
            <v>0</v>
          </cell>
          <cell r="U666">
            <v>13994.894312349959</v>
          </cell>
          <cell r="V666">
            <v>234.78978764999934</v>
          </cell>
          <cell r="W666">
            <v>6202743.841</v>
          </cell>
          <cell r="X666">
            <v>0</v>
          </cell>
          <cell r="Y666">
            <v>0</v>
          </cell>
          <cell r="Z666">
            <v>3177100.4280000003</v>
          </cell>
          <cell r="AA666">
            <v>3025643.4130000002</v>
          </cell>
        </row>
        <row r="667">
          <cell r="C667" t="str">
            <v>South East</v>
          </cell>
          <cell r="D667" t="str">
            <v>QB02742250</v>
          </cell>
          <cell r="E667" t="str">
            <v>22/11kV Line</v>
          </cell>
          <cell r="F667" t="str">
            <v>SE</v>
          </cell>
          <cell r="G667" t="str">
            <v>QGDA</v>
          </cell>
          <cell r="H667" t="str">
            <v>Queensland Tissue Products - 1</v>
          </cell>
          <cell r="I667" t="str">
            <v>11kV Line</v>
          </cell>
          <cell r="J667">
            <v>1.0434399999999999</v>
          </cell>
          <cell r="K667">
            <v>646000</v>
          </cell>
          <cell r="L667">
            <v>0</v>
          </cell>
          <cell r="M667">
            <v>646000</v>
          </cell>
          <cell r="N667">
            <v>25623108.881900281</v>
          </cell>
          <cell r="O667">
            <v>0</v>
          </cell>
          <cell r="P667">
            <v>0</v>
          </cell>
          <cell r="Q667">
            <v>0</v>
          </cell>
          <cell r="R667">
            <v>0</v>
          </cell>
          <cell r="S667">
            <v>45216</v>
          </cell>
          <cell r="T667">
            <v>0</v>
          </cell>
          <cell r="U667">
            <v>44469.936000000002</v>
          </cell>
          <cell r="V667">
            <v>746.06400000000008</v>
          </cell>
          <cell r="W667">
            <v>25623108.881900281</v>
          </cell>
          <cell r="X667">
            <v>0</v>
          </cell>
          <cell r="Y667">
            <v>0</v>
          </cell>
          <cell r="Z667">
            <v>13553555.301330751</v>
          </cell>
          <cell r="AA667">
            <v>12069553.580569526</v>
          </cell>
        </row>
        <row r="668">
          <cell r="C668" t="str">
            <v>South East</v>
          </cell>
          <cell r="D668" t="str">
            <v>QB03674347</v>
          </cell>
          <cell r="E668" t="str">
            <v>22/11kV Line</v>
          </cell>
          <cell r="F668" t="str">
            <v>SE</v>
          </cell>
          <cell r="G668" t="str">
            <v>QRLE</v>
          </cell>
          <cell r="H668" t="str">
            <v>PA1 - Parmalat Brisbane - was Pauls Milk</v>
          </cell>
          <cell r="I668" t="str">
            <v>11kV Line</v>
          </cell>
          <cell r="J668">
            <v>1.0202100000000001</v>
          </cell>
          <cell r="K668">
            <v>332000</v>
          </cell>
          <cell r="L668">
            <v>0</v>
          </cell>
          <cell r="M668">
            <v>332000</v>
          </cell>
          <cell r="N668">
            <v>19955589.905597232</v>
          </cell>
          <cell r="O668">
            <v>0</v>
          </cell>
          <cell r="P668">
            <v>0</v>
          </cell>
          <cell r="Q668">
            <v>0</v>
          </cell>
          <cell r="R668">
            <v>0</v>
          </cell>
          <cell r="S668">
            <v>43044</v>
          </cell>
          <cell r="T668">
            <v>0</v>
          </cell>
          <cell r="U668">
            <v>42333.773999999998</v>
          </cell>
          <cell r="V668">
            <v>710.22600000000011</v>
          </cell>
          <cell r="W668">
            <v>19955589.905597232</v>
          </cell>
          <cell r="X668">
            <v>0</v>
          </cell>
          <cell r="Y668">
            <v>0</v>
          </cell>
          <cell r="Z668">
            <v>9623959.2629529666</v>
          </cell>
          <cell r="AA668">
            <v>10331630.642644266</v>
          </cell>
        </row>
        <row r="669">
          <cell r="C669" t="str">
            <v>South East</v>
          </cell>
          <cell r="D669" t="str">
            <v>QB03674029</v>
          </cell>
          <cell r="E669" t="str">
            <v>22/11kV Line</v>
          </cell>
          <cell r="F669" t="str">
            <v>SE</v>
          </cell>
          <cell r="G669" t="str">
            <v>QCBW</v>
          </cell>
          <cell r="H669" t="str">
            <v>Wesley Hospital</v>
          </cell>
          <cell r="I669" t="str">
            <v>11kV Line</v>
          </cell>
          <cell r="J669">
            <v>1.0202100000000001</v>
          </cell>
          <cell r="K669">
            <v>3607000</v>
          </cell>
          <cell r="L669">
            <v>0</v>
          </cell>
          <cell r="M669">
            <v>3607000</v>
          </cell>
          <cell r="N669">
            <v>18762233.732294146</v>
          </cell>
          <cell r="O669">
            <v>0</v>
          </cell>
          <cell r="P669">
            <v>0</v>
          </cell>
          <cell r="Q669">
            <v>0</v>
          </cell>
          <cell r="R669">
            <v>0</v>
          </cell>
          <cell r="S669">
            <v>34128</v>
          </cell>
          <cell r="T669">
            <v>0</v>
          </cell>
          <cell r="U669">
            <v>33564.887999999999</v>
          </cell>
          <cell r="V669">
            <v>563.11200000000008</v>
          </cell>
          <cell r="W669">
            <v>18762233.732294146</v>
          </cell>
          <cell r="X669">
            <v>0</v>
          </cell>
          <cell r="Y669">
            <v>0</v>
          </cell>
          <cell r="Z669">
            <v>9113301.23514493</v>
          </cell>
          <cell r="AA669">
            <v>9648932.497149216</v>
          </cell>
        </row>
        <row r="670">
          <cell r="C670" t="str">
            <v>South East</v>
          </cell>
          <cell r="D670" t="str">
            <v>QB03675521</v>
          </cell>
          <cell r="E670" t="str">
            <v>22/11kV Line</v>
          </cell>
          <cell r="F670" t="str">
            <v>SE</v>
          </cell>
          <cell r="G670" t="str">
            <v>QMRE</v>
          </cell>
          <cell r="H670" t="str">
            <v>Queensland Newspapers - Bowen Hills</v>
          </cell>
          <cell r="I670" t="str">
            <v>11kV Line</v>
          </cell>
          <cell r="J670">
            <v>1.0202100000000001</v>
          </cell>
          <cell r="K670">
            <v>1808000</v>
          </cell>
          <cell r="L670">
            <v>0</v>
          </cell>
          <cell r="M670">
            <v>1808000</v>
          </cell>
          <cell r="N670">
            <v>3323760.9169999999</v>
          </cell>
          <cell r="O670">
            <v>0</v>
          </cell>
          <cell r="P670">
            <v>0</v>
          </cell>
          <cell r="Q670">
            <v>0</v>
          </cell>
          <cell r="R670">
            <v>0</v>
          </cell>
          <cell r="S670">
            <v>9131.9303999999993</v>
          </cell>
          <cell r="T670">
            <v>0</v>
          </cell>
          <cell r="U670">
            <v>8981.2535484</v>
          </cell>
          <cell r="V670">
            <v>150.67685160000002</v>
          </cell>
          <cell r="W670">
            <v>3323760.9169999999</v>
          </cell>
          <cell r="X670">
            <v>0</v>
          </cell>
          <cell r="Y670">
            <v>0</v>
          </cell>
          <cell r="Z670">
            <v>1433853.9009999998</v>
          </cell>
          <cell r="AA670">
            <v>1889907.0160000003</v>
          </cell>
        </row>
        <row r="671">
          <cell r="C671" t="str">
            <v>South East</v>
          </cell>
          <cell r="D671" t="str">
            <v>3120043235</v>
          </cell>
          <cell r="E671" t="str">
            <v>22/11kV Line</v>
          </cell>
          <cell r="F671" t="str">
            <v>SE</v>
          </cell>
          <cell r="G671" t="str">
            <v>QMRE</v>
          </cell>
          <cell r="H671" t="str">
            <v>98 Brookes St</v>
          </cell>
          <cell r="I671" t="str">
            <v>11kV Line</v>
          </cell>
          <cell r="J671">
            <v>1.0434399999999999</v>
          </cell>
          <cell r="K671">
            <v>1650000</v>
          </cell>
          <cell r="L671">
            <v>0</v>
          </cell>
          <cell r="M671">
            <v>1650000</v>
          </cell>
          <cell r="N671">
            <v>4182699.4989999998</v>
          </cell>
          <cell r="O671">
            <v>0</v>
          </cell>
          <cell r="P671">
            <v>0</v>
          </cell>
          <cell r="Q671">
            <v>0</v>
          </cell>
          <cell r="R671">
            <v>0</v>
          </cell>
          <cell r="S671">
            <v>17621.030544000001</v>
          </cell>
          <cell r="T671">
            <v>0</v>
          </cell>
          <cell r="U671">
            <v>17330.283540024004</v>
          </cell>
          <cell r="V671">
            <v>290.74700397600009</v>
          </cell>
          <cell r="W671">
            <v>4182699.4989999998</v>
          </cell>
          <cell r="X671">
            <v>0</v>
          </cell>
          <cell r="Y671">
            <v>0</v>
          </cell>
          <cell r="Z671">
            <v>2079974.7899999996</v>
          </cell>
          <cell r="AA671">
            <v>2102724.7090000003</v>
          </cell>
        </row>
        <row r="672">
          <cell r="C672" t="str">
            <v>South East</v>
          </cell>
          <cell r="D672" t="str">
            <v>QB05380995</v>
          </cell>
          <cell r="E672" t="str">
            <v>22/11kV Line</v>
          </cell>
          <cell r="F672" t="str">
            <v>SE</v>
          </cell>
          <cell r="G672" t="str">
            <v>QBBS</v>
          </cell>
          <cell r="H672" t="str">
            <v>ANZ Stadium (Nathan)</v>
          </cell>
          <cell r="I672" t="str">
            <v>11kV Line</v>
          </cell>
          <cell r="J672">
            <v>1.0202100000000001</v>
          </cell>
          <cell r="K672">
            <v>2935000</v>
          </cell>
          <cell r="L672">
            <v>0</v>
          </cell>
          <cell r="M672">
            <v>2935000</v>
          </cell>
          <cell r="N672">
            <v>2004818.3114754101</v>
          </cell>
          <cell r="O672">
            <v>0</v>
          </cell>
          <cell r="P672">
            <v>0</v>
          </cell>
          <cell r="Q672">
            <v>0</v>
          </cell>
          <cell r="R672">
            <v>0</v>
          </cell>
          <cell r="S672">
            <v>9756</v>
          </cell>
          <cell r="T672">
            <v>0</v>
          </cell>
          <cell r="U672">
            <v>9595.0259999999998</v>
          </cell>
          <cell r="V672">
            <v>160.97399999999999</v>
          </cell>
          <cell r="W672">
            <v>2004818.3114754101</v>
          </cell>
          <cell r="X672">
            <v>0</v>
          </cell>
          <cell r="Y672">
            <v>0</v>
          </cell>
          <cell r="Z672">
            <v>813158.66424653411</v>
          </cell>
          <cell r="AA672">
            <v>1191659.6472288759</v>
          </cell>
        </row>
        <row r="673">
          <cell r="C673" t="str">
            <v>South East</v>
          </cell>
          <cell r="D673" t="str">
            <v>3120081908</v>
          </cell>
          <cell r="E673" t="str">
            <v>22/11kV Line</v>
          </cell>
          <cell r="F673" t="str">
            <v>SE</v>
          </cell>
          <cell r="G673" t="str">
            <v>QSPN</v>
          </cell>
          <cell r="H673" t="str">
            <v>Airport Link Control Centre</v>
          </cell>
          <cell r="I673" t="str">
            <v>11kV Line</v>
          </cell>
          <cell r="J673">
            <v>1.0434399999999999</v>
          </cell>
          <cell r="K673">
            <v>421000</v>
          </cell>
          <cell r="L673">
            <v>0</v>
          </cell>
          <cell r="M673">
            <v>421000</v>
          </cell>
          <cell r="N673">
            <v>740790.71221894748</v>
          </cell>
          <cell r="O673">
            <v>0</v>
          </cell>
          <cell r="P673">
            <v>0</v>
          </cell>
          <cell r="Q673">
            <v>0</v>
          </cell>
          <cell r="R673">
            <v>0</v>
          </cell>
          <cell r="S673">
            <v>1548</v>
          </cell>
          <cell r="T673">
            <v>0</v>
          </cell>
          <cell r="U673">
            <v>1522.4580000000001</v>
          </cell>
          <cell r="V673">
            <v>25.542000000000002</v>
          </cell>
          <cell r="W673">
            <v>740790.71221894748</v>
          </cell>
          <cell r="X673">
            <v>0</v>
          </cell>
          <cell r="Y673">
            <v>0</v>
          </cell>
          <cell r="Z673">
            <v>363345.90961503366</v>
          </cell>
          <cell r="AA673">
            <v>377444.80260391376</v>
          </cell>
        </row>
        <row r="674">
          <cell r="C674" t="str">
            <v>South East</v>
          </cell>
          <cell r="D674" t="str">
            <v>QB11536136</v>
          </cell>
          <cell r="E674" t="str">
            <v>22/11kV Line</v>
          </cell>
          <cell r="F674" t="str">
            <v>SE</v>
          </cell>
          <cell r="G674" t="str">
            <v>QGDA</v>
          </cell>
          <cell r="H674" t="str">
            <v>Queensland Tissue Products - 2</v>
          </cell>
          <cell r="I674" t="str">
            <v>11kV Line</v>
          </cell>
          <cell r="J674">
            <v>1.0434399999999999</v>
          </cell>
          <cell r="K674">
            <v>637000</v>
          </cell>
          <cell r="L674">
            <v>0</v>
          </cell>
          <cell r="M674">
            <v>637000</v>
          </cell>
          <cell r="N674">
            <v>4575520.29</v>
          </cell>
          <cell r="O674">
            <v>0</v>
          </cell>
          <cell r="P674">
            <v>0</v>
          </cell>
          <cell r="Q674">
            <v>0</v>
          </cell>
          <cell r="R674">
            <v>0</v>
          </cell>
          <cell r="S674">
            <v>9455.4272000000037</v>
          </cell>
          <cell r="T674">
            <v>0</v>
          </cell>
          <cell r="U674">
            <v>9299.4126512000039</v>
          </cell>
          <cell r="V674">
            <v>156.01454880000009</v>
          </cell>
          <cell r="W674">
            <v>4575520.29</v>
          </cell>
          <cell r="X674">
            <v>0</v>
          </cell>
          <cell r="Y674">
            <v>0</v>
          </cell>
          <cell r="Z674">
            <v>2421869.9399999995</v>
          </cell>
          <cell r="AA674">
            <v>2153650.3500000006</v>
          </cell>
        </row>
        <row r="675">
          <cell r="C675" t="str">
            <v>South East</v>
          </cell>
          <cell r="D675" t="str">
            <v>3120257232</v>
          </cell>
          <cell r="E675" t="str">
            <v>22/11kV Line</v>
          </cell>
          <cell r="F675" t="str">
            <v>SE</v>
          </cell>
          <cell r="G675" t="str">
            <v>QCBW</v>
          </cell>
          <cell r="H675" t="str">
            <v>Broadway on the Mall</v>
          </cell>
          <cell r="I675" t="str">
            <v>11kV Line</v>
          </cell>
          <cell r="J675">
            <v>1.0434399999999999</v>
          </cell>
          <cell r="K675">
            <v>114000</v>
          </cell>
          <cell r="L675">
            <v>0</v>
          </cell>
          <cell r="M675">
            <v>114000</v>
          </cell>
          <cell r="N675">
            <v>321026.52035368903</v>
          </cell>
          <cell r="O675">
            <v>0</v>
          </cell>
          <cell r="P675">
            <v>0</v>
          </cell>
          <cell r="Q675">
            <v>0</v>
          </cell>
          <cell r="R675">
            <v>0</v>
          </cell>
          <cell r="S675">
            <v>792</v>
          </cell>
          <cell r="T675">
            <v>0</v>
          </cell>
          <cell r="U675">
            <v>778.93200000000002</v>
          </cell>
          <cell r="V675">
            <v>13.068</v>
          </cell>
          <cell r="W675">
            <v>321026.52035368903</v>
          </cell>
          <cell r="X675">
            <v>0</v>
          </cell>
          <cell r="Y675">
            <v>0</v>
          </cell>
          <cell r="Z675">
            <v>106601.47355834614</v>
          </cell>
          <cell r="AA675">
            <v>214425.04679534285</v>
          </cell>
        </row>
        <row r="676">
          <cell r="C676" t="str">
            <v>South East</v>
          </cell>
          <cell r="D676" t="str">
            <v>3120257229</v>
          </cell>
          <cell r="E676" t="str">
            <v>22/11kV Line</v>
          </cell>
          <cell r="F676" t="str">
            <v>SE</v>
          </cell>
          <cell r="G676" t="str">
            <v>QCBW</v>
          </cell>
          <cell r="H676" t="str">
            <v>Broadway on the Mall</v>
          </cell>
          <cell r="I676" t="str">
            <v>11kV Line</v>
          </cell>
          <cell r="J676">
            <v>1.0434399999999999</v>
          </cell>
          <cell r="K676">
            <v>114000</v>
          </cell>
          <cell r="L676">
            <v>0</v>
          </cell>
          <cell r="M676">
            <v>114000</v>
          </cell>
          <cell r="N676">
            <v>652955.14548639476</v>
          </cell>
          <cell r="O676">
            <v>0</v>
          </cell>
          <cell r="P676">
            <v>0</v>
          </cell>
          <cell r="Q676">
            <v>0</v>
          </cell>
          <cell r="R676">
            <v>0</v>
          </cell>
          <cell r="S676">
            <v>1680</v>
          </cell>
          <cell r="T676">
            <v>0</v>
          </cell>
          <cell r="U676">
            <v>1652.28</v>
          </cell>
          <cell r="V676">
            <v>27.72</v>
          </cell>
          <cell r="W676">
            <v>652955.14548639476</v>
          </cell>
          <cell r="X676">
            <v>0</v>
          </cell>
          <cell r="Y676">
            <v>0</v>
          </cell>
          <cell r="Z676">
            <v>210781.39109077273</v>
          </cell>
          <cell r="AA676">
            <v>442173.75439562206</v>
          </cell>
        </row>
        <row r="677">
          <cell r="C677" t="str">
            <v>South East</v>
          </cell>
          <cell r="D677" t="str">
            <v>3120256855</v>
          </cell>
          <cell r="E677" t="str">
            <v>22/11kV Line</v>
          </cell>
          <cell r="F677" t="str">
            <v>SE</v>
          </cell>
          <cell r="G677" t="str">
            <v>QMRE</v>
          </cell>
          <cell r="H677" t="str">
            <v>Canterbury Towers (PBS Building)</v>
          </cell>
          <cell r="I677" t="str">
            <v>11kV Line</v>
          </cell>
          <cell r="J677">
            <v>1.0434399999999999</v>
          </cell>
          <cell r="K677">
            <v>321000</v>
          </cell>
          <cell r="L677">
            <v>321000</v>
          </cell>
          <cell r="M677">
            <v>0</v>
          </cell>
          <cell r="N677">
            <v>959262.97044780978</v>
          </cell>
          <cell r="O677">
            <v>0</v>
          </cell>
          <cell r="P677">
            <v>0</v>
          </cell>
          <cell r="Q677">
            <v>0</v>
          </cell>
          <cell r="R677">
            <v>0</v>
          </cell>
          <cell r="S677">
            <v>2328</v>
          </cell>
          <cell r="T677">
            <v>0</v>
          </cell>
          <cell r="U677">
            <v>2289.5880000000002</v>
          </cell>
          <cell r="V677">
            <v>38.411999999999999</v>
          </cell>
          <cell r="W677">
            <v>959262.97044780978</v>
          </cell>
          <cell r="X677">
            <v>0</v>
          </cell>
          <cell r="Y677">
            <v>0</v>
          </cell>
          <cell r="Z677">
            <v>471256.967317214</v>
          </cell>
          <cell r="AA677">
            <v>488006.00313059584</v>
          </cell>
        </row>
        <row r="678">
          <cell r="C678" t="str">
            <v>South East</v>
          </cell>
          <cell r="D678" t="str">
            <v>QB07008881</v>
          </cell>
          <cell r="E678" t="str">
            <v>22/11kV Line</v>
          </cell>
          <cell r="F678" t="str">
            <v>SE</v>
          </cell>
          <cell r="G678" t="str">
            <v>QTNS</v>
          </cell>
          <cell r="H678" t="str">
            <v>The Limbda Trusts</v>
          </cell>
          <cell r="I678" t="str">
            <v>11kV Line</v>
          </cell>
          <cell r="J678">
            <v>1.0202100000000001</v>
          </cell>
          <cell r="K678">
            <v>34000</v>
          </cell>
          <cell r="L678">
            <v>0</v>
          </cell>
          <cell r="M678">
            <v>34000</v>
          </cell>
          <cell r="N678">
            <v>807477.24370131805</v>
          </cell>
          <cell r="O678">
            <v>0</v>
          </cell>
          <cell r="P678">
            <v>0</v>
          </cell>
          <cell r="Q678">
            <v>0</v>
          </cell>
          <cell r="R678">
            <v>0</v>
          </cell>
          <cell r="S678">
            <v>2160</v>
          </cell>
          <cell r="T678">
            <v>0</v>
          </cell>
          <cell r="U678">
            <v>2124.36</v>
          </cell>
          <cell r="V678">
            <v>35.64</v>
          </cell>
          <cell r="W678">
            <v>807477.24370131805</v>
          </cell>
          <cell r="X678">
            <v>0</v>
          </cell>
          <cell r="Y678">
            <v>0</v>
          </cell>
          <cell r="Z678">
            <v>357045.00582730985</v>
          </cell>
          <cell r="AA678">
            <v>450432.23787400813</v>
          </cell>
        </row>
        <row r="679">
          <cell r="C679" t="str">
            <v>South East</v>
          </cell>
          <cell r="D679" t="str">
            <v>QB02110423</v>
          </cell>
          <cell r="E679" t="str">
            <v>22/11kV Line</v>
          </cell>
          <cell r="F679" t="str">
            <v>SE</v>
          </cell>
          <cell r="G679" t="str">
            <v>QWLG</v>
          </cell>
          <cell r="H679" t="str">
            <v>Nolan Meats Pty Ltd (East Deep Creek)</v>
          </cell>
          <cell r="I679" t="str">
            <v>11kV Line</v>
          </cell>
          <cell r="J679">
            <v>1.0434399999999999</v>
          </cell>
          <cell r="K679">
            <v>510000</v>
          </cell>
          <cell r="L679">
            <v>273000</v>
          </cell>
          <cell r="M679">
            <v>237000</v>
          </cell>
          <cell r="N679">
            <v>6785078.8979544342</v>
          </cell>
          <cell r="O679">
            <v>0</v>
          </cell>
          <cell r="P679">
            <v>0</v>
          </cell>
          <cell r="Q679">
            <v>0</v>
          </cell>
          <cell r="R679">
            <v>0</v>
          </cell>
          <cell r="S679">
            <v>14664</v>
          </cell>
          <cell r="T679">
            <v>0</v>
          </cell>
          <cell r="U679">
            <v>14422.044</v>
          </cell>
          <cell r="V679">
            <v>241.95600000000002</v>
          </cell>
          <cell r="W679">
            <v>6785078.8979544342</v>
          </cell>
          <cell r="X679">
            <v>0</v>
          </cell>
          <cell r="Y679">
            <v>0</v>
          </cell>
          <cell r="Z679">
            <v>2897121.8169551352</v>
          </cell>
          <cell r="AA679">
            <v>3887957.0809992985</v>
          </cell>
        </row>
        <row r="680">
          <cell r="C680" t="str">
            <v>South East</v>
          </cell>
          <cell r="D680" t="str">
            <v>QB12645672</v>
          </cell>
          <cell r="E680" t="str">
            <v>22/11kV Line</v>
          </cell>
          <cell r="F680" t="str">
            <v>SE</v>
          </cell>
          <cell r="G680" t="str">
            <v>QLGL</v>
          </cell>
          <cell r="H680" t="str">
            <v>Polyair Australia Pty. Ltd.</v>
          </cell>
          <cell r="I680" t="str">
            <v>11kV Line</v>
          </cell>
          <cell r="J680">
            <v>1.0434399999999999</v>
          </cell>
          <cell r="K680">
            <v>170000</v>
          </cell>
          <cell r="L680">
            <v>0</v>
          </cell>
          <cell r="M680">
            <v>170000</v>
          </cell>
          <cell r="N680">
            <v>661978.57716285775</v>
          </cell>
          <cell r="O680">
            <v>0</v>
          </cell>
          <cell r="P680">
            <v>0</v>
          </cell>
          <cell r="Q680">
            <v>0</v>
          </cell>
          <cell r="R680">
            <v>0</v>
          </cell>
          <cell r="S680">
            <v>4968</v>
          </cell>
          <cell r="T680">
            <v>0</v>
          </cell>
          <cell r="U680">
            <v>4886.0280000000002</v>
          </cell>
          <cell r="V680">
            <v>81.972000000000008</v>
          </cell>
          <cell r="W680">
            <v>661978.57716285775</v>
          </cell>
          <cell r="X680">
            <v>0</v>
          </cell>
          <cell r="Y680">
            <v>0</v>
          </cell>
          <cell r="Z680">
            <v>71291.366948120223</v>
          </cell>
          <cell r="AA680">
            <v>590687.21021473757</v>
          </cell>
        </row>
        <row r="681">
          <cell r="C681" t="str">
            <v>South East</v>
          </cell>
          <cell r="D681" t="str">
            <v>3120150742</v>
          </cell>
          <cell r="E681" t="str">
            <v>22/11kV Line</v>
          </cell>
          <cell r="F681" t="str">
            <v>SE</v>
          </cell>
          <cell r="G681" t="str">
            <v>QLGL</v>
          </cell>
          <cell r="H681" t="str">
            <v>Polycell International Pl Atf</v>
          </cell>
          <cell r="I681" t="str">
            <v>11kV Line</v>
          </cell>
          <cell r="J681">
            <v>1.0434399999999999</v>
          </cell>
          <cell r="K681">
            <v>109000</v>
          </cell>
          <cell r="L681">
            <v>0</v>
          </cell>
          <cell r="M681">
            <v>109000</v>
          </cell>
          <cell r="N681">
            <v>749900</v>
          </cell>
          <cell r="O681">
            <v>0</v>
          </cell>
          <cell r="P681">
            <v>0</v>
          </cell>
          <cell r="Q681">
            <v>0</v>
          </cell>
          <cell r="R681">
            <v>0</v>
          </cell>
          <cell r="S681">
            <v>4506.3669</v>
          </cell>
          <cell r="T681">
            <v>0</v>
          </cell>
          <cell r="U681">
            <v>4432.0118461500006</v>
          </cell>
          <cell r="V681">
            <v>74.355053850000004</v>
          </cell>
          <cell r="W681">
            <v>749900</v>
          </cell>
          <cell r="X681">
            <v>0</v>
          </cell>
          <cell r="Y681">
            <v>0</v>
          </cell>
          <cell r="Z681">
            <v>96249</v>
          </cell>
          <cell r="AA681">
            <v>653651</v>
          </cell>
        </row>
        <row r="682">
          <cell r="C682" t="str">
            <v>South East</v>
          </cell>
          <cell r="D682" t="str">
            <v>3120189381</v>
          </cell>
          <cell r="E682" t="str">
            <v>22/11kV Line</v>
          </cell>
          <cell r="F682" t="str">
            <v>SE</v>
          </cell>
          <cell r="G682" t="str">
            <v>QMRE</v>
          </cell>
          <cell r="H682" t="str">
            <v>The Yards (Lendlease) (Bowen Hills)</v>
          </cell>
          <cell r="I682" t="str">
            <v>11kV Line</v>
          </cell>
          <cell r="J682">
            <v>1.0434399999999999</v>
          </cell>
          <cell r="K682">
            <v>421000</v>
          </cell>
          <cell r="L682">
            <v>421000</v>
          </cell>
          <cell r="M682">
            <v>0</v>
          </cell>
          <cell r="N682">
            <v>1844980.6431879292</v>
          </cell>
          <cell r="O682">
            <v>0</v>
          </cell>
          <cell r="P682">
            <v>0</v>
          </cell>
          <cell r="Q682">
            <v>0</v>
          </cell>
          <cell r="R682">
            <v>0</v>
          </cell>
          <cell r="S682">
            <v>3864</v>
          </cell>
          <cell r="T682">
            <v>0</v>
          </cell>
          <cell r="U682">
            <v>3800.2440000000001</v>
          </cell>
          <cell r="V682">
            <v>63.756000000000007</v>
          </cell>
          <cell r="W682">
            <v>1844980.6431879292</v>
          </cell>
          <cell r="X682">
            <v>0</v>
          </cell>
          <cell r="Y682">
            <v>0</v>
          </cell>
          <cell r="Z682">
            <v>917228.78140179976</v>
          </cell>
          <cell r="AA682">
            <v>927751.86178612942</v>
          </cell>
        </row>
        <row r="683">
          <cell r="C683" t="str">
            <v>South East</v>
          </cell>
          <cell r="D683" t="str">
            <v>QB06081428</v>
          </cell>
          <cell r="E683" t="str">
            <v>22/11kV Line</v>
          </cell>
          <cell r="F683" t="str">
            <v>SE</v>
          </cell>
          <cell r="G683" t="str">
            <v>QMAR</v>
          </cell>
          <cell r="H683" t="str">
            <v>Downer EDI Services Pty Ltd</v>
          </cell>
          <cell r="I683" t="str">
            <v>11kV Line</v>
          </cell>
          <cell r="J683">
            <v>1.0434399999999999</v>
          </cell>
          <cell r="K683">
            <v>106000</v>
          </cell>
          <cell r="L683">
            <v>0</v>
          </cell>
          <cell r="M683">
            <v>106000</v>
          </cell>
          <cell r="N683">
            <v>858087.8</v>
          </cell>
          <cell r="O683">
            <v>0</v>
          </cell>
          <cell r="P683">
            <v>0</v>
          </cell>
          <cell r="Q683">
            <v>0</v>
          </cell>
          <cell r="R683">
            <v>0</v>
          </cell>
          <cell r="S683">
            <v>3595.982499999996</v>
          </cell>
          <cell r="T683">
            <v>0</v>
          </cell>
          <cell r="U683">
            <v>3536.6487887499961</v>
          </cell>
          <cell r="V683">
            <v>59.333711249999936</v>
          </cell>
          <cell r="W683">
            <v>858087.8</v>
          </cell>
          <cell r="X683">
            <v>0</v>
          </cell>
          <cell r="Y683">
            <v>0</v>
          </cell>
          <cell r="Z683">
            <v>272318.60000000015</v>
          </cell>
          <cell r="AA683">
            <v>585769.19999999995</v>
          </cell>
        </row>
        <row r="684">
          <cell r="C684" t="str">
            <v>South East</v>
          </cell>
          <cell r="D684" t="str">
            <v>3120052629</v>
          </cell>
          <cell r="E684" t="str">
            <v>22/11kV Line</v>
          </cell>
          <cell r="F684" t="str">
            <v>SE</v>
          </cell>
          <cell r="G684" t="str">
            <v>QRBS</v>
          </cell>
          <cell r="H684" t="str">
            <v>Queensland Health Labs Coopers Plains</v>
          </cell>
          <cell r="I684" t="str">
            <v>11kV Line</v>
          </cell>
          <cell r="J684">
            <v>1.0434399999999999</v>
          </cell>
          <cell r="K684">
            <v>483000</v>
          </cell>
          <cell r="L684">
            <v>0</v>
          </cell>
          <cell r="M684">
            <v>483000</v>
          </cell>
          <cell r="N684">
            <v>3975817.4876268567</v>
          </cell>
          <cell r="O684">
            <v>0</v>
          </cell>
          <cell r="P684">
            <v>0</v>
          </cell>
          <cell r="Q684">
            <v>0</v>
          </cell>
          <cell r="R684">
            <v>0</v>
          </cell>
          <cell r="S684">
            <v>8220</v>
          </cell>
          <cell r="T684">
            <v>0</v>
          </cell>
          <cell r="U684">
            <v>8084.37</v>
          </cell>
          <cell r="V684">
            <v>135.63</v>
          </cell>
          <cell r="W684">
            <v>3975817.4876268567</v>
          </cell>
          <cell r="X684">
            <v>0</v>
          </cell>
          <cell r="Y684">
            <v>0</v>
          </cell>
          <cell r="Z684">
            <v>1870174.5459791648</v>
          </cell>
          <cell r="AA684">
            <v>2105642.9416476917</v>
          </cell>
        </row>
        <row r="685">
          <cell r="C685" t="str">
            <v>South East</v>
          </cell>
          <cell r="D685" t="str">
            <v>3120057045</v>
          </cell>
          <cell r="E685" t="str">
            <v>22/11kV Line</v>
          </cell>
          <cell r="F685" t="str">
            <v>SE</v>
          </cell>
          <cell r="G685" t="str">
            <v>QRBS</v>
          </cell>
          <cell r="H685" t="str">
            <v>Queensland Health Labs Coopers Plains</v>
          </cell>
          <cell r="I685" t="str">
            <v>11kV Line</v>
          </cell>
          <cell r="J685">
            <v>1.0434399999999999</v>
          </cell>
          <cell r="K685">
            <v>403000</v>
          </cell>
          <cell r="L685">
            <v>0</v>
          </cell>
          <cell r="M685">
            <v>403000</v>
          </cell>
          <cell r="N685">
            <v>770430.5584739293</v>
          </cell>
          <cell r="O685">
            <v>0</v>
          </cell>
          <cell r="P685">
            <v>0</v>
          </cell>
          <cell r="Q685">
            <v>0</v>
          </cell>
          <cell r="R685">
            <v>0</v>
          </cell>
          <cell r="S685">
            <v>2016</v>
          </cell>
          <cell r="T685">
            <v>0</v>
          </cell>
          <cell r="U685">
            <v>1982.7360000000001</v>
          </cell>
          <cell r="V685">
            <v>33.264000000000003</v>
          </cell>
          <cell r="W685">
            <v>770430.5584739293</v>
          </cell>
          <cell r="X685">
            <v>0</v>
          </cell>
          <cell r="Y685">
            <v>0</v>
          </cell>
          <cell r="Z685">
            <v>383570.56341252953</v>
          </cell>
          <cell r="AA685">
            <v>386859.99506139971</v>
          </cell>
        </row>
        <row r="686">
          <cell r="C686" t="str">
            <v>South East</v>
          </cell>
          <cell r="D686" t="str">
            <v>QB06348491</v>
          </cell>
          <cell r="E686" t="str">
            <v>22/11kV Line</v>
          </cell>
          <cell r="F686" t="str">
            <v>SE</v>
          </cell>
          <cell r="G686" t="str">
            <v>QRLE</v>
          </cell>
          <cell r="H686" t="str">
            <v>Aurizon Operations Ltd</v>
          </cell>
          <cell r="I686" t="str">
            <v>11kV Line</v>
          </cell>
          <cell r="J686">
            <v>1.0202100000000001</v>
          </cell>
          <cell r="K686">
            <v>0</v>
          </cell>
          <cell r="L686">
            <v>0</v>
          </cell>
          <cell r="M686">
            <v>0</v>
          </cell>
          <cell r="N686">
            <v>2168921.4844877035</v>
          </cell>
          <cell r="O686">
            <v>0</v>
          </cell>
          <cell r="P686">
            <v>0</v>
          </cell>
          <cell r="Q686">
            <v>0</v>
          </cell>
          <cell r="R686">
            <v>0</v>
          </cell>
          <cell r="S686">
            <v>5472</v>
          </cell>
          <cell r="T686">
            <v>0</v>
          </cell>
          <cell r="U686">
            <v>5381.7119999999995</v>
          </cell>
          <cell r="V686">
            <v>90.287999999999997</v>
          </cell>
          <cell r="W686">
            <v>2168921.4844877035</v>
          </cell>
          <cell r="X686">
            <v>0</v>
          </cell>
          <cell r="Y686">
            <v>0</v>
          </cell>
          <cell r="Z686">
            <v>1207091.0603558666</v>
          </cell>
          <cell r="AA686">
            <v>961830.42413183697</v>
          </cell>
        </row>
        <row r="687">
          <cell r="C687" t="str">
            <v>South East</v>
          </cell>
          <cell r="D687" t="str">
            <v>QB12316547</v>
          </cell>
          <cell r="E687" t="str">
            <v>22/11kV Line</v>
          </cell>
          <cell r="F687" t="str">
            <v>SE</v>
          </cell>
          <cell r="G687" t="str">
            <v>QRLD</v>
          </cell>
          <cell r="H687" t="str">
            <v>BANDAG MANUFACTURING PTY LTD</v>
          </cell>
          <cell r="I687" t="str">
            <v>11kV Line</v>
          </cell>
          <cell r="J687">
            <v>1.0202100000000001</v>
          </cell>
          <cell r="K687">
            <v>0</v>
          </cell>
          <cell r="L687">
            <v>0</v>
          </cell>
          <cell r="M687">
            <v>0</v>
          </cell>
          <cell r="N687">
            <v>1306443.24</v>
          </cell>
          <cell r="O687">
            <v>0</v>
          </cell>
          <cell r="P687">
            <v>0</v>
          </cell>
          <cell r="Q687">
            <v>0</v>
          </cell>
          <cell r="R687">
            <v>0</v>
          </cell>
          <cell r="S687">
            <v>8118.6033999999963</v>
          </cell>
          <cell r="T687">
            <v>0</v>
          </cell>
          <cell r="U687">
            <v>7984.6464438999974</v>
          </cell>
          <cell r="V687">
            <v>133.95695609999996</v>
          </cell>
          <cell r="W687">
            <v>1306443.24</v>
          </cell>
          <cell r="X687">
            <v>0</v>
          </cell>
          <cell r="Y687">
            <v>0</v>
          </cell>
          <cell r="Z687">
            <v>191245.8</v>
          </cell>
          <cell r="AA687">
            <v>1115197.4399999999</v>
          </cell>
        </row>
        <row r="688">
          <cell r="C688" t="str">
            <v>South East</v>
          </cell>
          <cell r="D688" t="str">
            <v>QB13286102</v>
          </cell>
          <cell r="E688" t="str">
            <v>22/11kV Line</v>
          </cell>
          <cell r="F688" t="str">
            <v>SE</v>
          </cell>
          <cell r="G688" t="str">
            <v>QMRE</v>
          </cell>
          <cell r="H688" t="str">
            <v>Local Government Association</v>
          </cell>
          <cell r="I688" t="str">
            <v>11kV Line</v>
          </cell>
          <cell r="J688">
            <v>1.0202100000000001</v>
          </cell>
          <cell r="K688">
            <v>0</v>
          </cell>
          <cell r="L688">
            <v>0</v>
          </cell>
          <cell r="M688">
            <v>0</v>
          </cell>
          <cell r="N688">
            <v>533676</v>
          </cell>
          <cell r="O688">
            <v>0</v>
          </cell>
          <cell r="P688">
            <v>0</v>
          </cell>
          <cell r="Q688">
            <v>0</v>
          </cell>
          <cell r="R688">
            <v>0</v>
          </cell>
          <cell r="S688">
            <v>2240.6426999999999</v>
          </cell>
          <cell r="T688">
            <v>0</v>
          </cell>
          <cell r="U688">
            <v>2203.6720954500001</v>
          </cell>
          <cell r="V688">
            <v>36.970604549999997</v>
          </cell>
          <cell r="W688">
            <v>533676</v>
          </cell>
          <cell r="X688">
            <v>0</v>
          </cell>
          <cell r="Y688">
            <v>0</v>
          </cell>
          <cell r="Z688">
            <v>141684.00000000003</v>
          </cell>
          <cell r="AA688">
            <v>391992</v>
          </cell>
        </row>
        <row r="689">
          <cell r="C689" t="str">
            <v>South East</v>
          </cell>
          <cell r="D689" t="str">
            <v>QB03674002</v>
          </cell>
          <cell r="E689" t="str">
            <v>22/11kV Line</v>
          </cell>
          <cell r="F689" t="str">
            <v>SE</v>
          </cell>
          <cell r="G689" t="str">
            <v>QMRE</v>
          </cell>
          <cell r="H689" t="str">
            <v>GM PROPERTY GROUP SYNDICATION</v>
          </cell>
          <cell r="I689" t="str">
            <v>11kV Line</v>
          </cell>
          <cell r="J689">
            <v>1.0202100000000001</v>
          </cell>
          <cell r="K689">
            <v>312000</v>
          </cell>
          <cell r="L689">
            <v>0</v>
          </cell>
          <cell r="M689">
            <v>312000</v>
          </cell>
          <cell r="N689">
            <v>206534.12299999999</v>
          </cell>
          <cell r="O689">
            <v>0</v>
          </cell>
          <cell r="P689">
            <v>0</v>
          </cell>
          <cell r="Q689">
            <v>0</v>
          </cell>
          <cell r="R689">
            <v>0</v>
          </cell>
          <cell r="S689">
            <v>988.39190000000042</v>
          </cell>
          <cell r="T689">
            <v>0</v>
          </cell>
          <cell r="U689">
            <v>972.08343365000042</v>
          </cell>
          <cell r="V689">
            <v>16.30846635000001</v>
          </cell>
          <cell r="W689">
            <v>206534.12299999999</v>
          </cell>
          <cell r="X689">
            <v>0</v>
          </cell>
          <cell r="Y689">
            <v>0</v>
          </cell>
          <cell r="Z689">
            <v>70201.756999999969</v>
          </cell>
          <cell r="AA689">
            <v>136332.36600000001</v>
          </cell>
        </row>
        <row r="690">
          <cell r="C690" t="str">
            <v>South East</v>
          </cell>
          <cell r="D690" t="str">
            <v>QB03187381</v>
          </cell>
          <cell r="E690" t="str">
            <v>22/11kV Line</v>
          </cell>
          <cell r="F690" t="str">
            <v>SE</v>
          </cell>
          <cell r="G690" t="str">
            <v>QSPN</v>
          </cell>
          <cell r="H690" t="str">
            <v>Incitec Pivot Limited</v>
          </cell>
          <cell r="I690" t="str">
            <v>11kV Line</v>
          </cell>
          <cell r="J690">
            <v>1.0202100000000001</v>
          </cell>
          <cell r="K690">
            <v>161000</v>
          </cell>
          <cell r="L690">
            <v>0</v>
          </cell>
          <cell r="M690">
            <v>161000</v>
          </cell>
          <cell r="N690">
            <v>400595.41737216839</v>
          </cell>
          <cell r="O690">
            <v>0</v>
          </cell>
          <cell r="P690">
            <v>0</v>
          </cell>
          <cell r="Q690">
            <v>0</v>
          </cell>
          <cell r="R690">
            <v>0</v>
          </cell>
          <cell r="S690">
            <v>2004</v>
          </cell>
          <cell r="T690">
            <v>0</v>
          </cell>
          <cell r="U690">
            <v>1970.9340000000002</v>
          </cell>
          <cell r="V690">
            <v>33.066000000000003</v>
          </cell>
          <cell r="W690">
            <v>400595.41737216839</v>
          </cell>
          <cell r="X690">
            <v>0</v>
          </cell>
          <cell r="Y690">
            <v>0</v>
          </cell>
          <cell r="Z690">
            <v>186856.09788805243</v>
          </cell>
          <cell r="AA690">
            <v>213739.31948411599</v>
          </cell>
        </row>
        <row r="691">
          <cell r="C691" t="str">
            <v>South East</v>
          </cell>
          <cell r="D691" t="str">
            <v>3116009223</v>
          </cell>
          <cell r="E691" t="str">
            <v>22/11kV Line</v>
          </cell>
          <cell r="F691" t="str">
            <v>SE</v>
          </cell>
          <cell r="G691" t="str">
            <v>QLGH</v>
          </cell>
          <cell r="H691" t="str">
            <v>SEQWATER - Chambers Flat Pump Stn</v>
          </cell>
          <cell r="I691" t="str">
            <v>11kV Line</v>
          </cell>
          <cell r="J691">
            <v>1.0202100000000001</v>
          </cell>
          <cell r="K691">
            <v>0</v>
          </cell>
          <cell r="L691">
            <v>0</v>
          </cell>
          <cell r="M691">
            <v>0</v>
          </cell>
          <cell r="N691">
            <v>4800000.0000000009</v>
          </cell>
          <cell r="O691">
            <v>0</v>
          </cell>
          <cell r="P691">
            <v>0</v>
          </cell>
          <cell r="Q691">
            <v>0</v>
          </cell>
          <cell r="R691">
            <v>0</v>
          </cell>
          <cell r="S691">
            <v>22800</v>
          </cell>
          <cell r="T691">
            <v>0</v>
          </cell>
          <cell r="U691">
            <v>22423.800000000003</v>
          </cell>
          <cell r="V691">
            <v>376.20000000000005</v>
          </cell>
          <cell r="W691">
            <v>4800000.0000000009</v>
          </cell>
          <cell r="X691">
            <v>0</v>
          </cell>
          <cell r="Y691">
            <v>0</v>
          </cell>
          <cell r="Z691">
            <v>2550406.0584177854</v>
          </cell>
          <cell r="AA691">
            <v>2249593.9415822155</v>
          </cell>
        </row>
        <row r="692">
          <cell r="C692" t="str">
            <v>South East</v>
          </cell>
          <cell r="D692" t="str">
            <v>QB02572621</v>
          </cell>
          <cell r="E692" t="str">
            <v>22/11kV Line</v>
          </cell>
          <cell r="F692" t="str">
            <v>SE</v>
          </cell>
          <cell r="G692" t="str">
            <v>QSPN</v>
          </cell>
          <cell r="H692" t="str">
            <v>AUSTRALIAN INDUSTRIAL PTY LTD</v>
          </cell>
          <cell r="I692" t="str">
            <v>11kV Line</v>
          </cell>
          <cell r="J692">
            <v>1.0202100000000001</v>
          </cell>
          <cell r="K692">
            <v>0</v>
          </cell>
          <cell r="L692">
            <v>0</v>
          </cell>
          <cell r="M692">
            <v>0</v>
          </cell>
          <cell r="N692">
            <v>316484.18538555119</v>
          </cell>
          <cell r="O692">
            <v>0</v>
          </cell>
          <cell r="P692">
            <v>0</v>
          </cell>
          <cell r="Q692">
            <v>0</v>
          </cell>
          <cell r="R692">
            <v>0</v>
          </cell>
          <cell r="S692">
            <v>1704</v>
          </cell>
          <cell r="T692">
            <v>0</v>
          </cell>
          <cell r="U692">
            <v>1675.884</v>
          </cell>
          <cell r="V692">
            <v>28.116</v>
          </cell>
          <cell r="W692">
            <v>316484.18538555119</v>
          </cell>
          <cell r="X692">
            <v>0</v>
          </cell>
          <cell r="Y692">
            <v>0</v>
          </cell>
          <cell r="Z692">
            <v>87757.296927316565</v>
          </cell>
          <cell r="AA692">
            <v>228726.88845823461</v>
          </cell>
        </row>
        <row r="693">
          <cell r="C693" t="str">
            <v>South East</v>
          </cell>
          <cell r="D693" t="str">
            <v>3120311428</v>
          </cell>
          <cell r="E693" t="str">
            <v>22/11kV Line</v>
          </cell>
          <cell r="F693" t="str">
            <v>SE</v>
          </cell>
          <cell r="G693" t="str">
            <v>QSPN</v>
          </cell>
          <cell r="H693" t="str">
            <v>Puma Energy Bitumen Facility (Pinkenba)</v>
          </cell>
          <cell r="I693" t="str">
            <v>11kV Line</v>
          </cell>
          <cell r="J693">
            <v>1.0202100000000001</v>
          </cell>
          <cell r="K693">
            <v>1145000.0000000002</v>
          </cell>
          <cell r="L693">
            <v>984000.00000000023</v>
          </cell>
          <cell r="M693">
            <v>161000</v>
          </cell>
          <cell r="N693">
            <v>4139046.7701677</v>
          </cell>
          <cell r="O693">
            <v>0</v>
          </cell>
          <cell r="P693">
            <v>0</v>
          </cell>
          <cell r="Q693">
            <v>0</v>
          </cell>
          <cell r="R693">
            <v>0</v>
          </cell>
          <cell r="S693">
            <v>11016</v>
          </cell>
          <cell r="T693">
            <v>0</v>
          </cell>
          <cell r="U693">
            <v>10834.236000000001</v>
          </cell>
          <cell r="V693">
            <v>181.76400000000001</v>
          </cell>
          <cell r="W693">
            <v>4139046.7701677</v>
          </cell>
          <cell r="X693">
            <v>0</v>
          </cell>
          <cell r="Y693">
            <v>0</v>
          </cell>
          <cell r="Z693">
            <v>2050305.7622527429</v>
          </cell>
          <cell r="AA693">
            <v>2088741.0079149569</v>
          </cell>
        </row>
        <row r="694">
          <cell r="C694" t="str">
            <v>South East</v>
          </cell>
          <cell r="D694" t="str">
            <v>3120667092</v>
          </cell>
          <cell r="E694" t="str">
            <v>22/11kV Line</v>
          </cell>
          <cell r="F694" t="str">
            <v>SE</v>
          </cell>
          <cell r="G694" t="str">
            <v>QBBS</v>
          </cell>
          <cell r="H694" t="str">
            <v>Brickworks Building Products (Austral)</v>
          </cell>
          <cell r="I694" t="str">
            <v>11kV Line</v>
          </cell>
          <cell r="J694">
            <v>1.0434399999999999</v>
          </cell>
          <cell r="K694">
            <v>825000</v>
          </cell>
          <cell r="L694">
            <v>0</v>
          </cell>
          <cell r="M694">
            <v>825000</v>
          </cell>
          <cell r="N694">
            <v>9600000.0000000019</v>
          </cell>
          <cell r="O694">
            <v>0</v>
          </cell>
          <cell r="P694">
            <v>0</v>
          </cell>
          <cell r="Q694">
            <v>0</v>
          </cell>
          <cell r="R694">
            <v>0</v>
          </cell>
          <cell r="S694">
            <v>23604</v>
          </cell>
          <cell r="T694">
            <v>0</v>
          </cell>
          <cell r="U694">
            <v>20063.400000000001</v>
          </cell>
          <cell r="V694">
            <v>3540.6000000000004</v>
          </cell>
          <cell r="W694">
            <v>9600000.0000000019</v>
          </cell>
          <cell r="X694">
            <v>0</v>
          </cell>
          <cell r="Y694">
            <v>0</v>
          </cell>
          <cell r="Z694">
            <v>4503744.5297004459</v>
          </cell>
          <cell r="AA694">
            <v>5096255.470299555</v>
          </cell>
        </row>
        <row r="695">
          <cell r="C695" t="str">
            <v>South East</v>
          </cell>
          <cell r="D695" t="str">
            <v>3120702825</v>
          </cell>
          <cell r="E695" t="str">
            <v>22/11kV Line</v>
          </cell>
          <cell r="F695" t="str">
            <v>SE</v>
          </cell>
          <cell r="G695" t="str">
            <v>QGDA</v>
          </cell>
          <cell r="H695" t="str">
            <v>Queensland Tissue Products</v>
          </cell>
          <cell r="I695" t="str">
            <v>11kV Line</v>
          </cell>
          <cell r="J695">
            <v>1.05871</v>
          </cell>
          <cell r="K695">
            <v>210000</v>
          </cell>
          <cell r="L695">
            <v>210000</v>
          </cell>
          <cell r="M695">
            <v>0</v>
          </cell>
          <cell r="N695">
            <v>5100000</v>
          </cell>
          <cell r="O695">
            <v>0</v>
          </cell>
          <cell r="P695">
            <v>0</v>
          </cell>
          <cell r="Q695">
            <v>0</v>
          </cell>
          <cell r="R695">
            <v>0</v>
          </cell>
          <cell r="S695">
            <v>9600</v>
          </cell>
          <cell r="T695">
            <v>0</v>
          </cell>
          <cell r="U695">
            <v>8160</v>
          </cell>
          <cell r="V695">
            <v>1440</v>
          </cell>
          <cell r="W695">
            <v>5100000</v>
          </cell>
          <cell r="X695">
            <v>0</v>
          </cell>
          <cell r="Y695">
            <v>0</v>
          </cell>
          <cell r="Z695">
            <v>2730277.7607013565</v>
          </cell>
          <cell r="AA695">
            <v>2369722.2392986431</v>
          </cell>
        </row>
        <row r="696">
          <cell r="C696" t="str">
            <v>South East</v>
          </cell>
          <cell r="D696" t="str">
            <v>3120702832</v>
          </cell>
          <cell r="E696" t="str">
            <v>22/11kV Line</v>
          </cell>
          <cell r="F696" t="str">
            <v>SE</v>
          </cell>
          <cell r="G696" t="str">
            <v>QGDA</v>
          </cell>
          <cell r="H696" t="str">
            <v>Queensland Tissue Products</v>
          </cell>
          <cell r="I696" t="str">
            <v>11kV Line</v>
          </cell>
          <cell r="J696">
            <v>1.05871</v>
          </cell>
          <cell r="K696">
            <v>210000</v>
          </cell>
          <cell r="L696">
            <v>210000</v>
          </cell>
          <cell r="M696">
            <v>0</v>
          </cell>
          <cell r="N696">
            <v>1799999.9999999998</v>
          </cell>
          <cell r="O696">
            <v>0</v>
          </cell>
          <cell r="P696">
            <v>0</v>
          </cell>
          <cell r="Q696">
            <v>0</v>
          </cell>
          <cell r="R696">
            <v>0</v>
          </cell>
          <cell r="S696">
            <v>3600</v>
          </cell>
          <cell r="T696">
            <v>0</v>
          </cell>
          <cell r="U696">
            <v>3060</v>
          </cell>
          <cell r="V696">
            <v>540</v>
          </cell>
          <cell r="W696">
            <v>1799999.9999999998</v>
          </cell>
          <cell r="X696">
            <v>0</v>
          </cell>
          <cell r="Y696">
            <v>0</v>
          </cell>
          <cell r="Z696">
            <v>952873.80313386989</v>
          </cell>
          <cell r="AA696">
            <v>847126.19686612987</v>
          </cell>
        </row>
        <row r="697">
          <cell r="C697" t="str">
            <v>South East</v>
          </cell>
          <cell r="D697" t="str">
            <v>3120702833</v>
          </cell>
          <cell r="E697" t="str">
            <v>22/11kV Line</v>
          </cell>
          <cell r="F697" t="str">
            <v>SE</v>
          </cell>
          <cell r="G697" t="str">
            <v>QGDA</v>
          </cell>
          <cell r="H697" t="str">
            <v>Queensland Tissue Products</v>
          </cell>
          <cell r="I697" t="str">
            <v>11kV Line</v>
          </cell>
          <cell r="J697">
            <v>1.05871</v>
          </cell>
          <cell r="K697">
            <v>210000</v>
          </cell>
          <cell r="L697">
            <v>210000</v>
          </cell>
          <cell r="M697">
            <v>0</v>
          </cell>
          <cell r="N697">
            <v>4980000</v>
          </cell>
          <cell r="O697">
            <v>0</v>
          </cell>
          <cell r="P697">
            <v>0</v>
          </cell>
          <cell r="Q697">
            <v>0</v>
          </cell>
          <cell r="R697">
            <v>0</v>
          </cell>
          <cell r="S697">
            <v>9120</v>
          </cell>
          <cell r="T697">
            <v>0</v>
          </cell>
          <cell r="U697">
            <v>7752</v>
          </cell>
          <cell r="V697">
            <v>1368</v>
          </cell>
          <cell r="W697">
            <v>4980000</v>
          </cell>
          <cell r="X697">
            <v>0</v>
          </cell>
          <cell r="Y697">
            <v>0</v>
          </cell>
          <cell r="Z697">
            <v>2693384.7724193493</v>
          </cell>
          <cell r="AA697">
            <v>2286615.2275806502</v>
          </cell>
        </row>
        <row r="698">
          <cell r="C698" t="str">
            <v>South East</v>
          </cell>
          <cell r="D698" t="str">
            <v>3120713111</v>
          </cell>
          <cell r="E698" t="str">
            <v>22/11kV Line</v>
          </cell>
          <cell r="F698" t="str">
            <v>SE</v>
          </cell>
          <cell r="G698" t="str">
            <v>QMAR</v>
          </cell>
          <cell r="H698" t="str">
            <v>GCCC Home of the Arts (HOTA)</v>
          </cell>
          <cell r="I698" t="str">
            <v>11kV Line</v>
          </cell>
          <cell r="J698">
            <v>1.05871</v>
          </cell>
          <cell r="K698">
            <v>896000</v>
          </cell>
          <cell r="L698">
            <v>233000</v>
          </cell>
          <cell r="M698">
            <v>663000</v>
          </cell>
          <cell r="N698">
            <v>2730000</v>
          </cell>
          <cell r="O698">
            <v>0</v>
          </cell>
          <cell r="P698">
            <v>0</v>
          </cell>
          <cell r="Q698">
            <v>0</v>
          </cell>
          <cell r="R698">
            <v>0</v>
          </cell>
          <cell r="S698">
            <v>8292</v>
          </cell>
          <cell r="T698">
            <v>0</v>
          </cell>
          <cell r="U698">
            <v>7048.2000000000007</v>
          </cell>
          <cell r="V698">
            <v>1243.8</v>
          </cell>
          <cell r="W698">
            <v>2730000</v>
          </cell>
          <cell r="X698">
            <v>0</v>
          </cell>
          <cell r="Y698">
            <v>0</v>
          </cell>
          <cell r="Z698">
            <v>1190358.7835853032</v>
          </cell>
          <cell r="AA698">
            <v>1539641.2164146968</v>
          </cell>
        </row>
        <row r="699">
          <cell r="C699" t="str">
            <v>South East</v>
          </cell>
          <cell r="D699" t="str">
            <v>QB07966288</v>
          </cell>
          <cell r="E699" t="str">
            <v>22/11kV Line</v>
          </cell>
          <cell r="F699" t="str">
            <v>SE</v>
          </cell>
          <cell r="G699" t="str">
            <v>QLGH</v>
          </cell>
          <cell r="H699" t="str">
            <v>Vinidex (Beenleigh)</v>
          </cell>
          <cell r="I699" t="str">
            <v>Demand ToU 11kV</v>
          </cell>
          <cell r="J699">
            <v>1.0434399999999999</v>
          </cell>
          <cell r="K699">
            <v>440000</v>
          </cell>
          <cell r="L699">
            <v>0</v>
          </cell>
          <cell r="M699">
            <v>440000</v>
          </cell>
          <cell r="N699">
            <v>1559947.9190367702</v>
          </cell>
          <cell r="O699">
            <v>0</v>
          </cell>
          <cell r="P699">
            <v>0</v>
          </cell>
          <cell r="Q699">
            <v>0</v>
          </cell>
          <cell r="R699">
            <v>0</v>
          </cell>
          <cell r="S699">
            <v>5400</v>
          </cell>
          <cell r="T699">
            <v>0</v>
          </cell>
          <cell r="U699">
            <v>5310.9000000000005</v>
          </cell>
          <cell r="V699">
            <v>89.100000000000009</v>
          </cell>
          <cell r="W699">
            <v>1559947.9190367702</v>
          </cell>
          <cell r="X699">
            <v>0</v>
          </cell>
          <cell r="Y699">
            <v>0</v>
          </cell>
          <cell r="Z699">
            <v>0</v>
          </cell>
          <cell r="AA699">
            <v>0</v>
          </cell>
        </row>
        <row r="700">
          <cell r="C700" t="str">
            <v>South East</v>
          </cell>
          <cell r="D700" t="str">
            <v>3120331860</v>
          </cell>
          <cell r="E700" t="str">
            <v>22/11kV Line</v>
          </cell>
          <cell r="F700" t="str">
            <v>SE</v>
          </cell>
          <cell r="G700" t="str">
            <v>QBMH</v>
          </cell>
          <cell r="H700" t="str">
            <v>NEXTDC (454 St Pauls Tce)</v>
          </cell>
          <cell r="I700" t="str">
            <v>Demand ToU 11kV</v>
          </cell>
          <cell r="J700">
            <v>1.0202100000000001</v>
          </cell>
          <cell r="K700">
            <v>0</v>
          </cell>
          <cell r="L700">
            <v>0</v>
          </cell>
          <cell r="M700">
            <v>0</v>
          </cell>
          <cell r="N700">
            <v>7274871.5999999996</v>
          </cell>
          <cell r="O700">
            <v>0</v>
          </cell>
          <cell r="P700">
            <v>0</v>
          </cell>
          <cell r="Q700">
            <v>0</v>
          </cell>
          <cell r="R700">
            <v>0</v>
          </cell>
          <cell r="S700">
            <v>10882.849299999996</v>
          </cell>
          <cell r="T700">
            <v>0</v>
          </cell>
          <cell r="U700">
            <v>10703.282286549997</v>
          </cell>
          <cell r="V700">
            <v>179.56701344999996</v>
          </cell>
          <cell r="W700">
            <v>7274871.5999999996</v>
          </cell>
          <cell r="X700">
            <v>0</v>
          </cell>
          <cell r="Y700">
            <v>0</v>
          </cell>
          <cell r="Z700">
            <v>0</v>
          </cell>
          <cell r="AA700">
            <v>0</v>
          </cell>
        </row>
        <row r="701">
          <cell r="C701" t="str">
            <v>South East</v>
          </cell>
          <cell r="D701" t="str">
            <v>QB03298710</v>
          </cell>
          <cell r="E701" t="str">
            <v>22/11kV Line</v>
          </cell>
          <cell r="F701" t="str">
            <v>SE</v>
          </cell>
          <cell r="G701" t="str">
            <v>QSPN</v>
          </cell>
          <cell r="H701" t="str">
            <v>St Pauls School (Bald Hills)</v>
          </cell>
          <cell r="I701" t="str">
            <v>Demand ToU 11kV</v>
          </cell>
          <cell r="J701">
            <v>1.0434399999999999</v>
          </cell>
          <cell r="K701">
            <v>109000</v>
          </cell>
          <cell r="L701">
            <v>0</v>
          </cell>
          <cell r="M701">
            <v>109000</v>
          </cell>
          <cell r="N701">
            <v>791898.2875128889</v>
          </cell>
          <cell r="O701">
            <v>0</v>
          </cell>
          <cell r="P701">
            <v>0</v>
          </cell>
          <cell r="Q701">
            <v>0</v>
          </cell>
          <cell r="R701">
            <v>0</v>
          </cell>
          <cell r="S701">
            <v>4320</v>
          </cell>
          <cell r="T701">
            <v>0</v>
          </cell>
          <cell r="U701">
            <v>4248.72</v>
          </cell>
          <cell r="V701">
            <v>71.28</v>
          </cell>
          <cell r="W701">
            <v>791898.2875128889</v>
          </cell>
          <cell r="X701">
            <v>0</v>
          </cell>
          <cell r="Y701">
            <v>0</v>
          </cell>
          <cell r="Z701">
            <v>0</v>
          </cell>
          <cell r="AA701">
            <v>0</v>
          </cell>
        </row>
        <row r="702">
          <cell r="C702" t="str">
            <v>South East</v>
          </cell>
          <cell r="D702" t="str">
            <v>3120086492</v>
          </cell>
          <cell r="E702" t="str">
            <v>22/11kV Line</v>
          </cell>
          <cell r="F702" t="str">
            <v>SE</v>
          </cell>
          <cell r="G702" t="str">
            <v>QSPN</v>
          </cell>
          <cell r="H702" t="str">
            <v>St Pauls School (Bald Hills)</v>
          </cell>
          <cell r="I702" t="str">
            <v>Demand ToU 11kV</v>
          </cell>
          <cell r="J702">
            <v>1.0434399999999999</v>
          </cell>
          <cell r="K702">
            <v>109000</v>
          </cell>
          <cell r="L702">
            <v>0</v>
          </cell>
          <cell r="M702">
            <v>109000</v>
          </cell>
          <cell r="N702">
            <v>217073.68231537269</v>
          </cell>
          <cell r="O702">
            <v>0</v>
          </cell>
          <cell r="P702">
            <v>0</v>
          </cell>
          <cell r="Q702">
            <v>0</v>
          </cell>
          <cell r="R702">
            <v>0</v>
          </cell>
          <cell r="S702">
            <v>1572</v>
          </cell>
          <cell r="T702">
            <v>0</v>
          </cell>
          <cell r="U702">
            <v>1546.0620000000001</v>
          </cell>
          <cell r="V702">
            <v>25.938000000000002</v>
          </cell>
          <cell r="W702">
            <v>217073.68231537269</v>
          </cell>
          <cell r="X702">
            <v>0</v>
          </cell>
          <cell r="Y702">
            <v>0</v>
          </cell>
          <cell r="Z702">
            <v>0</v>
          </cell>
          <cell r="AA702">
            <v>0</v>
          </cell>
        </row>
        <row r="703">
          <cell r="C703" t="str">
            <v>South East</v>
          </cell>
          <cell r="D703" t="str">
            <v>3120093503</v>
          </cell>
          <cell r="E703" t="str">
            <v>22/11kV Line</v>
          </cell>
          <cell r="F703" t="str">
            <v>SE</v>
          </cell>
          <cell r="G703" t="str">
            <v>QSPN</v>
          </cell>
          <cell r="H703" t="str">
            <v>St Pauls School (Bald Hills)</v>
          </cell>
          <cell r="I703" t="str">
            <v>Demand ToU 11kV</v>
          </cell>
          <cell r="J703">
            <v>1.0434399999999999</v>
          </cell>
          <cell r="K703">
            <v>109000</v>
          </cell>
          <cell r="L703">
            <v>0</v>
          </cell>
          <cell r="M703">
            <v>109000</v>
          </cell>
          <cell r="N703">
            <v>361741.17048710014</v>
          </cell>
          <cell r="O703">
            <v>0</v>
          </cell>
          <cell r="P703">
            <v>0</v>
          </cell>
          <cell r="Q703">
            <v>0</v>
          </cell>
          <cell r="R703">
            <v>0</v>
          </cell>
          <cell r="S703">
            <v>2448</v>
          </cell>
          <cell r="T703">
            <v>0</v>
          </cell>
          <cell r="U703">
            <v>2407.6080000000002</v>
          </cell>
          <cell r="V703">
            <v>40.392000000000003</v>
          </cell>
          <cell r="W703">
            <v>361741.17048710014</v>
          </cell>
          <cell r="X703">
            <v>0</v>
          </cell>
          <cell r="Y703">
            <v>0</v>
          </cell>
          <cell r="Z703">
            <v>0</v>
          </cell>
          <cell r="AA703">
            <v>0</v>
          </cell>
        </row>
        <row r="704">
          <cell r="C704" t="str">
            <v>South East</v>
          </cell>
          <cell r="D704" t="str">
            <v>3120314653</v>
          </cell>
          <cell r="E704" t="str">
            <v>22/11kV Line</v>
          </cell>
          <cell r="F704" t="str">
            <v>SE</v>
          </cell>
          <cell r="G704" t="str">
            <v>QCBW</v>
          </cell>
          <cell r="H704" t="str">
            <v>300 George St (Basement)</v>
          </cell>
          <cell r="I704" t="str">
            <v>Demand ToU 11kV</v>
          </cell>
          <cell r="J704">
            <v>1.0434399999999999</v>
          </cell>
          <cell r="K704">
            <v>210000</v>
          </cell>
          <cell r="L704">
            <v>210000</v>
          </cell>
          <cell r="M704">
            <v>0</v>
          </cell>
          <cell r="N704">
            <v>2022859.6242472236</v>
          </cell>
          <cell r="O704">
            <v>0</v>
          </cell>
          <cell r="P704">
            <v>0</v>
          </cell>
          <cell r="Q704">
            <v>0</v>
          </cell>
          <cell r="R704">
            <v>0</v>
          </cell>
          <cell r="S704">
            <v>4620</v>
          </cell>
          <cell r="T704">
            <v>0</v>
          </cell>
          <cell r="U704">
            <v>4543.7700000000004</v>
          </cell>
          <cell r="V704">
            <v>76.23</v>
          </cell>
          <cell r="W704">
            <v>2022859.6242472236</v>
          </cell>
          <cell r="X704">
            <v>0</v>
          </cell>
          <cell r="Y704">
            <v>0</v>
          </cell>
          <cell r="Z704">
            <v>0</v>
          </cell>
          <cell r="AA704">
            <v>0</v>
          </cell>
        </row>
        <row r="705">
          <cell r="C705" t="str">
            <v>South East</v>
          </cell>
          <cell r="D705" t="str">
            <v>3120314652</v>
          </cell>
          <cell r="E705" t="str">
            <v>22/11kV Line</v>
          </cell>
          <cell r="F705" t="str">
            <v>SE</v>
          </cell>
          <cell r="G705" t="str">
            <v>QCBW</v>
          </cell>
          <cell r="H705" t="str">
            <v>300 George St (Hotel)</v>
          </cell>
          <cell r="I705" t="str">
            <v>Demand ToU 11kV</v>
          </cell>
          <cell r="J705">
            <v>1.0434399999999999</v>
          </cell>
          <cell r="K705">
            <v>210000</v>
          </cell>
          <cell r="L705">
            <v>210000</v>
          </cell>
          <cell r="M705">
            <v>0</v>
          </cell>
          <cell r="N705">
            <v>3165031.3875417472</v>
          </cell>
          <cell r="O705">
            <v>0</v>
          </cell>
          <cell r="P705">
            <v>0</v>
          </cell>
          <cell r="Q705">
            <v>0</v>
          </cell>
          <cell r="R705">
            <v>0</v>
          </cell>
          <cell r="S705">
            <v>6468</v>
          </cell>
          <cell r="T705">
            <v>0</v>
          </cell>
          <cell r="U705">
            <v>6361.2780000000002</v>
          </cell>
          <cell r="V705">
            <v>106.72200000000001</v>
          </cell>
          <cell r="W705">
            <v>3165031.3875417472</v>
          </cell>
          <cell r="X705">
            <v>0</v>
          </cell>
          <cell r="Y705">
            <v>0</v>
          </cell>
          <cell r="Z705">
            <v>0</v>
          </cell>
          <cell r="AA705">
            <v>0</v>
          </cell>
        </row>
        <row r="706">
          <cell r="C706" t="str">
            <v>South East</v>
          </cell>
          <cell r="D706" t="str">
            <v>3120346194</v>
          </cell>
          <cell r="E706" t="str">
            <v>22/11kV Line</v>
          </cell>
          <cell r="F706" t="str">
            <v>SE</v>
          </cell>
          <cell r="G706" t="str">
            <v>QPWD</v>
          </cell>
          <cell r="H706" t="str">
            <v>Youi Properties</v>
          </cell>
          <cell r="I706" t="str">
            <v>Demand ToU 11kV</v>
          </cell>
          <cell r="J706">
            <v>1.0434399999999999</v>
          </cell>
          <cell r="K706">
            <v>421000</v>
          </cell>
          <cell r="L706">
            <v>421000</v>
          </cell>
          <cell r="M706">
            <v>0</v>
          </cell>
          <cell r="N706">
            <v>1920488.34</v>
          </cell>
          <cell r="O706">
            <v>0</v>
          </cell>
          <cell r="P706">
            <v>0</v>
          </cell>
          <cell r="Q706">
            <v>0</v>
          </cell>
          <cell r="R706">
            <v>0</v>
          </cell>
          <cell r="S706">
            <v>4758.7008999999962</v>
          </cell>
          <cell r="T706">
            <v>0</v>
          </cell>
          <cell r="U706">
            <v>4680.1823351499961</v>
          </cell>
          <cell r="V706">
            <v>78.518564849999933</v>
          </cell>
          <cell r="W706">
            <v>1920488.34</v>
          </cell>
          <cell r="X706">
            <v>0</v>
          </cell>
          <cell r="Y706">
            <v>0</v>
          </cell>
          <cell r="Z706">
            <v>0</v>
          </cell>
          <cell r="AA706">
            <v>0</v>
          </cell>
        </row>
        <row r="707">
          <cell r="C707" t="str">
            <v>South East</v>
          </cell>
          <cell r="D707" t="str">
            <v>QB09384022</v>
          </cell>
          <cell r="E707" t="str">
            <v>22/11kV Line</v>
          </cell>
          <cell r="F707" t="str">
            <v>SE</v>
          </cell>
          <cell r="G707" t="str">
            <v>QLGH</v>
          </cell>
          <cell r="H707" t="str">
            <v>Australia Post - Underwood</v>
          </cell>
          <cell r="I707" t="str">
            <v>Demand ToU 11kV</v>
          </cell>
          <cell r="J707">
            <v>1.0202100000000001</v>
          </cell>
          <cell r="K707">
            <v>3000</v>
          </cell>
          <cell r="L707">
            <v>0</v>
          </cell>
          <cell r="M707">
            <v>3000</v>
          </cell>
          <cell r="N707">
            <v>1859999.9999999998</v>
          </cell>
          <cell r="O707">
            <v>0</v>
          </cell>
          <cell r="P707">
            <v>0</v>
          </cell>
          <cell r="Q707">
            <v>0</v>
          </cell>
          <cell r="R707">
            <v>0</v>
          </cell>
          <cell r="S707">
            <v>4140</v>
          </cell>
          <cell r="T707">
            <v>0</v>
          </cell>
          <cell r="U707">
            <v>4071.69</v>
          </cell>
          <cell r="V707">
            <v>68.31</v>
          </cell>
          <cell r="W707">
            <v>1859999.9999999998</v>
          </cell>
          <cell r="X707">
            <v>0</v>
          </cell>
          <cell r="Y707">
            <v>0</v>
          </cell>
          <cell r="Z707">
            <v>0</v>
          </cell>
          <cell r="AA707">
            <v>0</v>
          </cell>
        </row>
        <row r="708">
          <cell r="C708" t="str">
            <v>South East</v>
          </cell>
          <cell r="D708" t="str">
            <v>QB09637974</v>
          </cell>
          <cell r="E708" t="str">
            <v>22/11kV Line</v>
          </cell>
          <cell r="F708" t="str">
            <v>SE</v>
          </cell>
          <cell r="G708" t="str">
            <v>QSPN</v>
          </cell>
          <cell r="H708" t="str">
            <v>Australia Post Northgate</v>
          </cell>
          <cell r="I708" t="str">
            <v>Demand ToU 11kV</v>
          </cell>
          <cell r="J708">
            <v>1.0202100000000001</v>
          </cell>
          <cell r="K708">
            <v>0</v>
          </cell>
          <cell r="L708">
            <v>0</v>
          </cell>
          <cell r="M708">
            <v>0</v>
          </cell>
          <cell r="N708">
            <v>2503236.5548197976</v>
          </cell>
          <cell r="O708">
            <v>0</v>
          </cell>
          <cell r="P708">
            <v>0</v>
          </cell>
          <cell r="Q708">
            <v>0</v>
          </cell>
          <cell r="R708">
            <v>0</v>
          </cell>
          <cell r="S708">
            <v>5676</v>
          </cell>
          <cell r="T708">
            <v>0</v>
          </cell>
          <cell r="U708">
            <v>5582.3460000000005</v>
          </cell>
          <cell r="V708">
            <v>93.653999999999996</v>
          </cell>
          <cell r="W708">
            <v>2503236.5548197976</v>
          </cell>
          <cell r="X708">
            <v>0</v>
          </cell>
          <cell r="Y708">
            <v>0</v>
          </cell>
          <cell r="Z708">
            <v>0</v>
          </cell>
          <cell r="AA708">
            <v>0</v>
          </cell>
        </row>
        <row r="709">
          <cell r="C709" t="str">
            <v>South East</v>
          </cell>
          <cell r="D709" t="str">
            <v>QB07268670</v>
          </cell>
          <cell r="E709" t="str">
            <v>22/11kV Line</v>
          </cell>
          <cell r="F709" t="str">
            <v>SE</v>
          </cell>
          <cell r="G709" t="str">
            <v>QMAR</v>
          </cell>
          <cell r="H709" t="str">
            <v>Gold Coast Waterways Authority</v>
          </cell>
          <cell r="I709" t="str">
            <v>Demand ToU 11kV</v>
          </cell>
          <cell r="J709">
            <v>1.0202100000000001</v>
          </cell>
          <cell r="K709">
            <v>1247000</v>
          </cell>
          <cell r="L709">
            <v>0</v>
          </cell>
          <cell r="M709">
            <v>1247000</v>
          </cell>
          <cell r="N709">
            <v>2162959.2433103034</v>
          </cell>
          <cell r="O709">
            <v>0</v>
          </cell>
          <cell r="P709">
            <v>0</v>
          </cell>
          <cell r="Q709">
            <v>0</v>
          </cell>
          <cell r="R709">
            <v>0</v>
          </cell>
          <cell r="S709">
            <v>17760</v>
          </cell>
          <cell r="T709">
            <v>0</v>
          </cell>
          <cell r="U709">
            <v>17466.960000000003</v>
          </cell>
          <cell r="V709">
            <v>293.04000000000002</v>
          </cell>
          <cell r="W709">
            <v>2162959.2433103034</v>
          </cell>
          <cell r="X709">
            <v>0</v>
          </cell>
          <cell r="Y709">
            <v>0</v>
          </cell>
          <cell r="Z709">
            <v>0</v>
          </cell>
          <cell r="AA709">
            <v>0</v>
          </cell>
        </row>
        <row r="710">
          <cell r="C710" t="str">
            <v>South East</v>
          </cell>
          <cell r="D710" t="str">
            <v>QB12430781</v>
          </cell>
          <cell r="E710" t="str">
            <v>22/11kV Line</v>
          </cell>
          <cell r="F710" t="str">
            <v>SE</v>
          </cell>
          <cell r="G710" t="str">
            <v>QMRE</v>
          </cell>
          <cell r="H710" t="str">
            <v>Ferra Engineering</v>
          </cell>
          <cell r="I710" t="str">
            <v>Demand ToU 11kV</v>
          </cell>
          <cell r="J710">
            <v>1.0434399999999999</v>
          </cell>
          <cell r="K710">
            <v>210000</v>
          </cell>
          <cell r="L710">
            <v>0</v>
          </cell>
          <cell r="M710">
            <v>210000</v>
          </cell>
          <cell r="N710">
            <v>1645362.186757717</v>
          </cell>
          <cell r="O710">
            <v>0</v>
          </cell>
          <cell r="P710">
            <v>0</v>
          </cell>
          <cell r="Q710">
            <v>0</v>
          </cell>
          <cell r="R710">
            <v>0</v>
          </cell>
          <cell r="S710">
            <v>3852</v>
          </cell>
          <cell r="T710">
            <v>0</v>
          </cell>
          <cell r="U710">
            <v>3788.442</v>
          </cell>
          <cell r="V710">
            <v>63.558</v>
          </cell>
          <cell r="W710">
            <v>1645362.186757717</v>
          </cell>
          <cell r="X710">
            <v>0</v>
          </cell>
          <cell r="Y710">
            <v>0</v>
          </cell>
          <cell r="Z710">
            <v>0</v>
          </cell>
          <cell r="AA710">
            <v>0</v>
          </cell>
        </row>
        <row r="711">
          <cell r="C711" t="str">
            <v>South East</v>
          </cell>
          <cell r="D711" t="str">
            <v>3120243428</v>
          </cell>
          <cell r="E711" t="str">
            <v>22/11kV Line</v>
          </cell>
          <cell r="F711" t="str">
            <v>SE</v>
          </cell>
          <cell r="G711" t="str">
            <v>QMAR</v>
          </cell>
          <cell r="H711" t="str">
            <v>Indoor Skydiving Gold Coast</v>
          </cell>
          <cell r="I711" t="str">
            <v>Demand ToU 11kV</v>
          </cell>
          <cell r="J711">
            <v>1.0434399999999999</v>
          </cell>
          <cell r="K711">
            <v>232000</v>
          </cell>
          <cell r="L711">
            <v>232000</v>
          </cell>
          <cell r="M711">
            <v>0</v>
          </cell>
          <cell r="N711">
            <v>1116000</v>
          </cell>
          <cell r="O711">
            <v>0</v>
          </cell>
          <cell r="P711">
            <v>0</v>
          </cell>
          <cell r="Q711">
            <v>0</v>
          </cell>
          <cell r="R711">
            <v>0</v>
          </cell>
          <cell r="S711">
            <v>12720</v>
          </cell>
          <cell r="T711">
            <v>0</v>
          </cell>
          <cell r="U711">
            <v>12510.119999999999</v>
          </cell>
          <cell r="V711">
            <v>209.88000000000002</v>
          </cell>
          <cell r="W711">
            <v>1116000</v>
          </cell>
          <cell r="X711">
            <v>0</v>
          </cell>
          <cell r="Y711">
            <v>0</v>
          </cell>
          <cell r="Z711">
            <v>0</v>
          </cell>
          <cell r="AA711">
            <v>0</v>
          </cell>
        </row>
        <row r="712">
          <cell r="C712" t="str">
            <v>South East</v>
          </cell>
          <cell r="D712" t="str">
            <v>3120297551</v>
          </cell>
          <cell r="E712" t="str">
            <v>22/11kV Line</v>
          </cell>
          <cell r="F712" t="str">
            <v>SE</v>
          </cell>
          <cell r="G712" t="str">
            <v>QMAR</v>
          </cell>
          <cell r="H712" t="str">
            <v>GC Light Rail - TPS7, Wintergreen Dve Parkwood</v>
          </cell>
          <cell r="I712" t="str">
            <v>Demand ToU 11kV</v>
          </cell>
          <cell r="J712">
            <v>1.0202100000000001</v>
          </cell>
          <cell r="K712">
            <v>101000</v>
          </cell>
          <cell r="L712">
            <v>101000</v>
          </cell>
          <cell r="M712">
            <v>0</v>
          </cell>
          <cell r="N712">
            <v>1232558.375989733</v>
          </cell>
          <cell r="O712">
            <v>0</v>
          </cell>
          <cell r="P712">
            <v>0</v>
          </cell>
          <cell r="Q712">
            <v>0</v>
          </cell>
          <cell r="R712">
            <v>0</v>
          </cell>
          <cell r="S712">
            <v>3924</v>
          </cell>
          <cell r="T712">
            <v>0</v>
          </cell>
          <cell r="U712">
            <v>3859.2540000000004</v>
          </cell>
          <cell r="V712">
            <v>64.746000000000009</v>
          </cell>
          <cell r="W712">
            <v>1232558.375989733</v>
          </cell>
          <cell r="X712">
            <v>0</v>
          </cell>
          <cell r="Y712">
            <v>0</v>
          </cell>
          <cell r="Z712">
            <v>0</v>
          </cell>
          <cell r="AA712">
            <v>0</v>
          </cell>
        </row>
        <row r="713">
          <cell r="C713" t="str">
            <v>South East</v>
          </cell>
          <cell r="D713" t="str">
            <v>3120297550</v>
          </cell>
          <cell r="E713" t="str">
            <v>22/11kV Line</v>
          </cell>
          <cell r="F713" t="str">
            <v>SE</v>
          </cell>
          <cell r="G713" t="str">
            <v>QMAR</v>
          </cell>
          <cell r="H713" t="str">
            <v>GC Light Rail - TPS8, Uplands Dve Parkwood</v>
          </cell>
          <cell r="I713" t="str">
            <v>Demand ToU 11kV</v>
          </cell>
          <cell r="J713">
            <v>1.0202100000000001</v>
          </cell>
          <cell r="K713">
            <v>252000</v>
          </cell>
          <cell r="L713">
            <v>252000</v>
          </cell>
          <cell r="M713">
            <v>0</v>
          </cell>
          <cell r="N713">
            <v>894022.25781462458</v>
          </cell>
          <cell r="O713">
            <v>0</v>
          </cell>
          <cell r="P713">
            <v>0</v>
          </cell>
          <cell r="Q713">
            <v>0</v>
          </cell>
          <cell r="R713">
            <v>0</v>
          </cell>
          <cell r="S713">
            <v>2880</v>
          </cell>
          <cell r="T713">
            <v>0</v>
          </cell>
          <cell r="U713">
            <v>2832.4800000000005</v>
          </cell>
          <cell r="V713">
            <v>47.519999999999996</v>
          </cell>
          <cell r="W713">
            <v>894022.25781462458</v>
          </cell>
          <cell r="X713">
            <v>0</v>
          </cell>
          <cell r="Y713">
            <v>0</v>
          </cell>
          <cell r="Z713">
            <v>0</v>
          </cell>
          <cell r="AA713">
            <v>0</v>
          </cell>
        </row>
        <row r="714">
          <cell r="C714" t="str">
            <v>South East</v>
          </cell>
          <cell r="D714" t="str">
            <v>3120297512</v>
          </cell>
          <cell r="E714" t="str">
            <v>22/11kV Line</v>
          </cell>
          <cell r="F714" t="str">
            <v>SE</v>
          </cell>
          <cell r="G714" t="str">
            <v>QMAR</v>
          </cell>
          <cell r="H714" t="str">
            <v>GC Light Rail - TPS9, Napper Rd Arundel</v>
          </cell>
          <cell r="I714" t="str">
            <v>Demand ToU 11kV</v>
          </cell>
          <cell r="J714">
            <v>1.0202100000000001</v>
          </cell>
          <cell r="K714">
            <v>745000</v>
          </cell>
          <cell r="L714">
            <v>745000</v>
          </cell>
          <cell r="M714">
            <v>0</v>
          </cell>
          <cell r="N714">
            <v>849996.00242881652</v>
          </cell>
          <cell r="O714">
            <v>0</v>
          </cell>
          <cell r="P714">
            <v>0</v>
          </cell>
          <cell r="Q714">
            <v>0</v>
          </cell>
          <cell r="R714">
            <v>0</v>
          </cell>
          <cell r="S714">
            <v>2736</v>
          </cell>
          <cell r="T714">
            <v>0</v>
          </cell>
          <cell r="U714">
            <v>2690.8559999999998</v>
          </cell>
          <cell r="V714">
            <v>45.143999999999998</v>
          </cell>
          <cell r="W714">
            <v>849996.00242881652</v>
          </cell>
          <cell r="X714">
            <v>0</v>
          </cell>
          <cell r="Y714">
            <v>0</v>
          </cell>
          <cell r="Z714">
            <v>0</v>
          </cell>
          <cell r="AA714">
            <v>0</v>
          </cell>
        </row>
        <row r="715">
          <cell r="C715" t="str">
            <v>South East</v>
          </cell>
          <cell r="D715" t="str">
            <v>3120297549</v>
          </cell>
          <cell r="E715" t="str">
            <v>22/11kV Line</v>
          </cell>
          <cell r="F715" t="str">
            <v>SE</v>
          </cell>
          <cell r="G715" t="str">
            <v>QMAR</v>
          </cell>
          <cell r="H715" t="str">
            <v>GC Light Rail - TPS10, Country Club Dve, Helensvale</v>
          </cell>
          <cell r="I715" t="str">
            <v>Demand ToU 11kV</v>
          </cell>
          <cell r="J715">
            <v>1.0202100000000001</v>
          </cell>
          <cell r="K715">
            <v>862000</v>
          </cell>
          <cell r="L715">
            <v>862000</v>
          </cell>
          <cell r="M715">
            <v>0</v>
          </cell>
          <cell r="N715">
            <v>364175.11619212764</v>
          </cell>
          <cell r="O715">
            <v>0</v>
          </cell>
          <cell r="P715">
            <v>0</v>
          </cell>
          <cell r="Q715">
            <v>0</v>
          </cell>
          <cell r="R715">
            <v>0</v>
          </cell>
          <cell r="S715">
            <v>1728</v>
          </cell>
          <cell r="T715">
            <v>0</v>
          </cell>
          <cell r="U715">
            <v>1699.4879999999998</v>
          </cell>
          <cell r="V715">
            <v>28.512000000000004</v>
          </cell>
          <cell r="W715">
            <v>364175.11619212764</v>
          </cell>
          <cell r="X715">
            <v>0</v>
          </cell>
          <cell r="Y715">
            <v>0</v>
          </cell>
          <cell r="Z715">
            <v>0</v>
          </cell>
          <cell r="AA715">
            <v>0</v>
          </cell>
        </row>
        <row r="716">
          <cell r="C716" t="str">
            <v>South East</v>
          </cell>
          <cell r="D716" t="str">
            <v>3120367632</v>
          </cell>
          <cell r="E716" t="str">
            <v>22/11kV Line</v>
          </cell>
          <cell r="F716" t="str">
            <v>SE</v>
          </cell>
          <cell r="G716" t="str">
            <v>QBMH</v>
          </cell>
          <cell r="H716" t="str">
            <v>111 Mary St Westin Hotel, Skytower</v>
          </cell>
          <cell r="I716" t="str">
            <v>Demand ToU 11kV</v>
          </cell>
          <cell r="J716">
            <v>1.0434399999999999</v>
          </cell>
          <cell r="K716">
            <v>210000</v>
          </cell>
          <cell r="L716">
            <v>210000</v>
          </cell>
          <cell r="M716">
            <v>0</v>
          </cell>
          <cell r="N716">
            <v>3266119.0980000002</v>
          </cell>
          <cell r="O716">
            <v>0</v>
          </cell>
          <cell r="P716">
            <v>0</v>
          </cell>
          <cell r="Q716">
            <v>0</v>
          </cell>
          <cell r="R716">
            <v>0</v>
          </cell>
          <cell r="S716">
            <v>7335.7647840000009</v>
          </cell>
          <cell r="T716">
            <v>0</v>
          </cell>
          <cell r="U716">
            <v>7214.7246650640018</v>
          </cell>
          <cell r="V716">
            <v>121.04011893600003</v>
          </cell>
          <cell r="W716">
            <v>3266119.0980000002</v>
          </cell>
          <cell r="X716">
            <v>0</v>
          </cell>
          <cell r="Y716">
            <v>0</v>
          </cell>
          <cell r="Z716">
            <v>0</v>
          </cell>
          <cell r="AA716">
            <v>0</v>
          </cell>
        </row>
        <row r="717">
          <cell r="C717" t="str">
            <v>South East</v>
          </cell>
          <cell r="D717" t="str">
            <v>3120367631</v>
          </cell>
          <cell r="E717" t="str">
            <v>22/11kV Line</v>
          </cell>
          <cell r="F717" t="str">
            <v>SE</v>
          </cell>
          <cell r="G717" t="str">
            <v>QBMH</v>
          </cell>
          <cell r="H717" t="str">
            <v>111 Mary St Westin Hotel, Skytower</v>
          </cell>
          <cell r="I717" t="str">
            <v>Demand ToU 11kV</v>
          </cell>
          <cell r="J717">
            <v>1.0434399999999999</v>
          </cell>
          <cell r="K717">
            <v>210000</v>
          </cell>
          <cell r="L717">
            <v>210000</v>
          </cell>
          <cell r="M717">
            <v>0</v>
          </cell>
          <cell r="N717">
            <v>511428.21193016309</v>
          </cell>
          <cell r="O717">
            <v>0</v>
          </cell>
          <cell r="P717">
            <v>0</v>
          </cell>
          <cell r="Q717">
            <v>0</v>
          </cell>
          <cell r="R717">
            <v>0</v>
          </cell>
          <cell r="S717">
            <v>2004</v>
          </cell>
          <cell r="T717">
            <v>0</v>
          </cell>
          <cell r="U717">
            <v>1970.9340000000002</v>
          </cell>
          <cell r="V717">
            <v>33.066000000000003</v>
          </cell>
          <cell r="W717">
            <v>511428.21193016309</v>
          </cell>
          <cell r="X717">
            <v>0</v>
          </cell>
          <cell r="Y717">
            <v>0</v>
          </cell>
          <cell r="Z717">
            <v>0</v>
          </cell>
          <cell r="AA717">
            <v>0</v>
          </cell>
        </row>
        <row r="718">
          <cell r="C718" t="str">
            <v>South East</v>
          </cell>
          <cell r="D718" t="str">
            <v>3120387095</v>
          </cell>
          <cell r="E718" t="str">
            <v>22/11kV Line</v>
          </cell>
          <cell r="F718" t="str">
            <v>SE</v>
          </cell>
          <cell r="G718" t="str">
            <v>QSPN</v>
          </cell>
          <cell r="H718" t="str">
            <v>Landfill Gas Industries Caboolture</v>
          </cell>
          <cell r="I718" t="str">
            <v>Demand ToU 11kV</v>
          </cell>
          <cell r="J718">
            <v>1.0202100000000001</v>
          </cell>
          <cell r="K718">
            <v>287000</v>
          </cell>
          <cell r="L718">
            <v>287000</v>
          </cell>
          <cell r="M718">
            <v>0</v>
          </cell>
          <cell r="N718">
            <v>6170.9999999999982</v>
          </cell>
          <cell r="O718">
            <v>0</v>
          </cell>
          <cell r="P718">
            <v>0</v>
          </cell>
          <cell r="Q718">
            <v>0</v>
          </cell>
          <cell r="R718">
            <v>0</v>
          </cell>
          <cell r="S718">
            <v>414.80000000000007</v>
          </cell>
          <cell r="T718">
            <v>0</v>
          </cell>
          <cell r="U718">
            <v>407.95580000000007</v>
          </cell>
          <cell r="V718">
            <v>6.8442000000000016</v>
          </cell>
          <cell r="W718">
            <v>6170.9999999999982</v>
          </cell>
          <cell r="X718">
            <v>0</v>
          </cell>
          <cell r="Y718">
            <v>0</v>
          </cell>
          <cell r="Z718">
            <v>0</v>
          </cell>
          <cell r="AA718">
            <v>0</v>
          </cell>
        </row>
        <row r="719">
          <cell r="C719" t="str">
            <v>South East</v>
          </cell>
          <cell r="D719" t="str">
            <v>QB12359980</v>
          </cell>
          <cell r="E719" t="str">
            <v>22/11kV Line</v>
          </cell>
          <cell r="F719" t="str">
            <v>SE</v>
          </cell>
          <cell r="G719" t="str">
            <v>QBKS</v>
          </cell>
          <cell r="H719" t="str">
            <v>Kalfresh</v>
          </cell>
          <cell r="I719" t="str">
            <v>Demand ToU 11kV</v>
          </cell>
          <cell r="J719">
            <v>1.0434399999999999</v>
          </cell>
          <cell r="K719">
            <v>212000</v>
          </cell>
          <cell r="L719">
            <v>0</v>
          </cell>
          <cell r="M719">
            <v>212000</v>
          </cell>
          <cell r="N719">
            <v>2965250.5758586675</v>
          </cell>
          <cell r="O719">
            <v>0</v>
          </cell>
          <cell r="P719">
            <v>0</v>
          </cell>
          <cell r="Q719">
            <v>0</v>
          </cell>
          <cell r="R719">
            <v>0</v>
          </cell>
          <cell r="S719">
            <v>8328</v>
          </cell>
          <cell r="T719">
            <v>0</v>
          </cell>
          <cell r="U719">
            <v>8190.5879999999997</v>
          </cell>
          <cell r="V719">
            <v>137.41200000000001</v>
          </cell>
          <cell r="W719">
            <v>2965250.5758586675</v>
          </cell>
          <cell r="X719">
            <v>0</v>
          </cell>
          <cell r="Y719">
            <v>0</v>
          </cell>
          <cell r="Z719">
            <v>0</v>
          </cell>
          <cell r="AA719">
            <v>0</v>
          </cell>
        </row>
        <row r="720">
          <cell r="C720" t="str">
            <v>South East</v>
          </cell>
          <cell r="D720" t="str">
            <v>3120246526</v>
          </cell>
          <cell r="E720" t="str">
            <v>22/11kV Line</v>
          </cell>
          <cell r="F720" t="str">
            <v>SE</v>
          </cell>
          <cell r="G720" t="str">
            <v>QBKS</v>
          </cell>
          <cell r="H720" t="str">
            <v>Kalfresh</v>
          </cell>
          <cell r="I720" t="str">
            <v>Demand ToU 11kV</v>
          </cell>
          <cell r="J720">
            <v>1.0434399999999999</v>
          </cell>
          <cell r="K720">
            <v>167000</v>
          </cell>
          <cell r="L720">
            <v>0</v>
          </cell>
          <cell r="M720">
            <v>167000</v>
          </cell>
          <cell r="N720">
            <v>1092075.568</v>
          </cell>
          <cell r="O720">
            <v>0</v>
          </cell>
          <cell r="P720">
            <v>0</v>
          </cell>
          <cell r="Q720">
            <v>0</v>
          </cell>
          <cell r="R720">
            <v>0</v>
          </cell>
          <cell r="S720">
            <v>3664.3298000000041</v>
          </cell>
          <cell r="T720">
            <v>0</v>
          </cell>
          <cell r="U720">
            <v>3603.8683583000043</v>
          </cell>
          <cell r="V720">
            <v>60.461441700000073</v>
          </cell>
          <cell r="W720">
            <v>1092075.568</v>
          </cell>
          <cell r="X720">
            <v>0</v>
          </cell>
          <cell r="Y720">
            <v>0</v>
          </cell>
          <cell r="Z720">
            <v>0</v>
          </cell>
          <cell r="AA720">
            <v>0</v>
          </cell>
        </row>
        <row r="721">
          <cell r="C721" t="str">
            <v>South East</v>
          </cell>
          <cell r="D721" t="str">
            <v>QB05931746</v>
          </cell>
          <cell r="E721" t="str">
            <v>22/11kV Line</v>
          </cell>
          <cell r="F721" t="str">
            <v>SE</v>
          </cell>
          <cell r="G721" t="str">
            <v>QBBS</v>
          </cell>
          <cell r="H721" t="str">
            <v>Christian Outreach Centre</v>
          </cell>
          <cell r="I721" t="str">
            <v>Demand ToU 11kV</v>
          </cell>
          <cell r="J721">
            <v>1.0434399999999999</v>
          </cell>
          <cell r="K721">
            <v>193000</v>
          </cell>
          <cell r="L721">
            <v>0</v>
          </cell>
          <cell r="M721">
            <v>193000</v>
          </cell>
          <cell r="N721">
            <v>1202072.8</v>
          </cell>
          <cell r="O721">
            <v>0</v>
          </cell>
          <cell r="P721">
            <v>0</v>
          </cell>
          <cell r="Q721">
            <v>0</v>
          </cell>
          <cell r="R721">
            <v>0</v>
          </cell>
          <cell r="S721">
            <v>5772.9539000000041</v>
          </cell>
          <cell r="T721">
            <v>0</v>
          </cell>
          <cell r="U721">
            <v>5677.7001606500044</v>
          </cell>
          <cell r="V721">
            <v>95.253739350000075</v>
          </cell>
          <cell r="W721">
            <v>1202072.8</v>
          </cell>
          <cell r="X721">
            <v>0</v>
          </cell>
          <cell r="Y721">
            <v>0</v>
          </cell>
          <cell r="Z721">
            <v>0</v>
          </cell>
          <cell r="AA721">
            <v>0</v>
          </cell>
        </row>
        <row r="722">
          <cell r="C722" t="str">
            <v>South East</v>
          </cell>
          <cell r="D722" t="str">
            <v>3120226467</v>
          </cell>
          <cell r="E722" t="str">
            <v>22/11kV Line</v>
          </cell>
          <cell r="F722" t="str">
            <v>SE</v>
          </cell>
          <cell r="G722" t="str">
            <v>QBBS</v>
          </cell>
          <cell r="H722" t="str">
            <v>Christian Heritage College</v>
          </cell>
          <cell r="I722" t="str">
            <v>Demand ToU 11kV</v>
          </cell>
          <cell r="J722">
            <v>1.0434399999999999</v>
          </cell>
          <cell r="K722">
            <v>95000</v>
          </cell>
          <cell r="L722">
            <v>0</v>
          </cell>
          <cell r="M722">
            <v>95000</v>
          </cell>
          <cell r="N722">
            <v>130563.851524236</v>
          </cell>
          <cell r="O722">
            <v>0</v>
          </cell>
          <cell r="P722">
            <v>0</v>
          </cell>
          <cell r="Q722">
            <v>0</v>
          </cell>
          <cell r="R722">
            <v>0</v>
          </cell>
          <cell r="S722">
            <v>1152</v>
          </cell>
          <cell r="T722">
            <v>0</v>
          </cell>
          <cell r="U722">
            <v>1132.992</v>
          </cell>
          <cell r="V722">
            <v>19.008000000000003</v>
          </cell>
          <cell r="W722">
            <v>130563.851524236</v>
          </cell>
          <cell r="X722">
            <v>0</v>
          </cell>
          <cell r="Y722">
            <v>0</v>
          </cell>
          <cell r="Z722">
            <v>0</v>
          </cell>
          <cell r="AA722">
            <v>0</v>
          </cell>
        </row>
        <row r="723">
          <cell r="C723" t="str">
            <v>South East</v>
          </cell>
          <cell r="D723" t="str">
            <v>QB13536699</v>
          </cell>
          <cell r="E723" t="str">
            <v>22/11kV Line</v>
          </cell>
          <cell r="F723" t="str">
            <v>SE</v>
          </cell>
          <cell r="G723" t="str">
            <v>QMRE</v>
          </cell>
          <cell r="H723" t="str">
            <v>Special Equipment Australia - Tingalpa</v>
          </cell>
          <cell r="I723" t="str">
            <v>Demand ToU 11kV</v>
          </cell>
          <cell r="J723">
            <v>1.0434399999999999</v>
          </cell>
          <cell r="K723">
            <v>111000</v>
          </cell>
          <cell r="L723">
            <v>0</v>
          </cell>
          <cell r="M723">
            <v>111000</v>
          </cell>
          <cell r="N723">
            <v>91305.4</v>
          </cell>
          <cell r="O723">
            <v>0</v>
          </cell>
          <cell r="P723">
            <v>0</v>
          </cell>
          <cell r="Q723">
            <v>0</v>
          </cell>
          <cell r="R723">
            <v>0</v>
          </cell>
          <cell r="S723">
            <v>1670.097399999996</v>
          </cell>
          <cell r="T723">
            <v>0</v>
          </cell>
          <cell r="U723">
            <v>1642.5407928999962</v>
          </cell>
          <cell r="V723">
            <v>27.556607099999937</v>
          </cell>
          <cell r="W723">
            <v>91305.4</v>
          </cell>
          <cell r="X723">
            <v>0</v>
          </cell>
          <cell r="Y723">
            <v>0</v>
          </cell>
          <cell r="Z723">
            <v>0</v>
          </cell>
          <cell r="AA723">
            <v>0</v>
          </cell>
        </row>
        <row r="724">
          <cell r="C724" t="str">
            <v>South East</v>
          </cell>
          <cell r="D724" t="str">
            <v>QB05383676</v>
          </cell>
          <cell r="E724" t="str">
            <v>22/11kV Line</v>
          </cell>
          <cell r="F724" t="str">
            <v>SE</v>
          </cell>
          <cell r="G724" t="str">
            <v>QRLE</v>
          </cell>
          <cell r="H724" t="str">
            <v>Bournedrill Pty Ltd - Archerfield</v>
          </cell>
          <cell r="I724" t="str">
            <v>Demand ToU 11kV</v>
          </cell>
          <cell r="J724">
            <v>1.0434399999999999</v>
          </cell>
          <cell r="K724">
            <v>95000</v>
          </cell>
          <cell r="L724">
            <v>0</v>
          </cell>
          <cell r="M724">
            <v>95000</v>
          </cell>
          <cell r="N724">
            <v>226619.53466339782</v>
          </cell>
          <cell r="O724">
            <v>0</v>
          </cell>
          <cell r="P724">
            <v>0</v>
          </cell>
          <cell r="Q724">
            <v>0</v>
          </cell>
          <cell r="R724">
            <v>0</v>
          </cell>
          <cell r="S724">
            <v>1536</v>
          </cell>
          <cell r="T724">
            <v>0</v>
          </cell>
          <cell r="U724">
            <v>1510.6559999999999</v>
          </cell>
          <cell r="V724">
            <v>25.344000000000001</v>
          </cell>
          <cell r="W724">
            <v>226619.53466339782</v>
          </cell>
          <cell r="X724">
            <v>0</v>
          </cell>
          <cell r="Y724">
            <v>0</v>
          </cell>
          <cell r="Z724">
            <v>0</v>
          </cell>
          <cell r="AA724">
            <v>0</v>
          </cell>
        </row>
        <row r="725">
          <cell r="C725" t="str">
            <v>South East</v>
          </cell>
          <cell r="D725" t="str">
            <v>3120341652</v>
          </cell>
          <cell r="E725" t="str">
            <v>22/11kV Line</v>
          </cell>
          <cell r="F725" t="str">
            <v>SE</v>
          </cell>
          <cell r="G725" t="str">
            <v>QPWD</v>
          </cell>
          <cell r="H725" t="str">
            <v>Kilcoy Pastoral Company (Boning Room)</v>
          </cell>
          <cell r="I725" t="str">
            <v>Demand ToU 11kV</v>
          </cell>
          <cell r="J725">
            <v>1.0434399999999999</v>
          </cell>
          <cell r="K725">
            <v>631000</v>
          </cell>
          <cell r="L725">
            <v>631000</v>
          </cell>
          <cell r="M725">
            <v>0</v>
          </cell>
          <cell r="N725">
            <v>8549652.3300000001</v>
          </cell>
          <cell r="O725">
            <v>0</v>
          </cell>
          <cell r="P725">
            <v>0</v>
          </cell>
          <cell r="Q725">
            <v>0</v>
          </cell>
          <cell r="R725">
            <v>0</v>
          </cell>
          <cell r="S725">
            <v>17602.930899999999</v>
          </cell>
          <cell r="T725">
            <v>0</v>
          </cell>
          <cell r="U725">
            <v>17312.482540149998</v>
          </cell>
          <cell r="V725">
            <v>290.44835984999997</v>
          </cell>
          <cell r="W725">
            <v>8549652.3300000001</v>
          </cell>
          <cell r="X725">
            <v>0</v>
          </cell>
          <cell r="Y725">
            <v>0</v>
          </cell>
          <cell r="Z725">
            <v>0</v>
          </cell>
          <cell r="AA725">
            <v>0</v>
          </cell>
        </row>
        <row r="726">
          <cell r="C726" t="str">
            <v>South East</v>
          </cell>
          <cell r="D726" t="str">
            <v>QB08735042</v>
          </cell>
          <cell r="E726" t="str">
            <v>22/11kV Line</v>
          </cell>
          <cell r="F726" t="str">
            <v>SE</v>
          </cell>
          <cell r="G726" t="str">
            <v>QBBS</v>
          </cell>
          <cell r="H726" t="str">
            <v>Citipinte Christian College Primary 1</v>
          </cell>
          <cell r="I726" t="str">
            <v>Demand ToU 11kV</v>
          </cell>
          <cell r="J726">
            <v>1.0434399999999999</v>
          </cell>
          <cell r="K726">
            <v>103000</v>
          </cell>
          <cell r="L726">
            <v>0</v>
          </cell>
          <cell r="M726">
            <v>103000</v>
          </cell>
          <cell r="N726">
            <v>427776.10502129653</v>
          </cell>
          <cell r="O726">
            <v>0</v>
          </cell>
          <cell r="P726">
            <v>0</v>
          </cell>
          <cell r="Q726">
            <v>0</v>
          </cell>
          <cell r="R726">
            <v>0</v>
          </cell>
          <cell r="S726">
            <v>1860</v>
          </cell>
          <cell r="T726">
            <v>0</v>
          </cell>
          <cell r="U726">
            <v>1829.31</v>
          </cell>
          <cell r="V726">
            <v>30.69</v>
          </cell>
          <cell r="W726">
            <v>427776.10502129653</v>
          </cell>
          <cell r="X726">
            <v>0</v>
          </cell>
          <cell r="Y726">
            <v>0</v>
          </cell>
          <cell r="Z726">
            <v>0</v>
          </cell>
          <cell r="AA726">
            <v>0</v>
          </cell>
        </row>
        <row r="727">
          <cell r="C727" t="str">
            <v>South East</v>
          </cell>
          <cell r="D727" t="str">
            <v>3120063282</v>
          </cell>
          <cell r="E727" t="str">
            <v>22/11kV Line</v>
          </cell>
          <cell r="F727" t="str">
            <v>SE</v>
          </cell>
          <cell r="G727" t="str">
            <v>QBBS</v>
          </cell>
          <cell r="H727" t="str">
            <v>Citipinte Christian College Primary 2</v>
          </cell>
          <cell r="I727" t="str">
            <v>Demand ToU 11kV</v>
          </cell>
          <cell r="J727">
            <v>1.0434399999999999</v>
          </cell>
          <cell r="K727">
            <v>95000</v>
          </cell>
          <cell r="L727">
            <v>0</v>
          </cell>
          <cell r="M727">
            <v>95000</v>
          </cell>
          <cell r="N727">
            <v>200405.06739465371</v>
          </cell>
          <cell r="O727">
            <v>0</v>
          </cell>
          <cell r="P727">
            <v>0</v>
          </cell>
          <cell r="Q727">
            <v>0</v>
          </cell>
          <cell r="R727">
            <v>0</v>
          </cell>
          <cell r="S727">
            <v>1020</v>
          </cell>
          <cell r="T727">
            <v>0</v>
          </cell>
          <cell r="U727">
            <v>1003.17</v>
          </cell>
          <cell r="V727">
            <v>16.830000000000002</v>
          </cell>
          <cell r="W727">
            <v>200405.06739465371</v>
          </cell>
          <cell r="X727">
            <v>0</v>
          </cell>
          <cell r="Y727">
            <v>0</v>
          </cell>
          <cell r="Z727">
            <v>0</v>
          </cell>
          <cell r="AA727">
            <v>0</v>
          </cell>
        </row>
        <row r="728">
          <cell r="C728" t="str">
            <v>South East</v>
          </cell>
          <cell r="D728" t="str">
            <v>3120341402</v>
          </cell>
          <cell r="E728" t="str">
            <v>22/11kV Line</v>
          </cell>
          <cell r="F728" t="str">
            <v>SE</v>
          </cell>
          <cell r="G728" t="str">
            <v>QBMH</v>
          </cell>
          <cell r="H728" t="str">
            <v>Golden Cockerel Pty Ltd</v>
          </cell>
          <cell r="I728" t="str">
            <v>Demand ToU 11kV</v>
          </cell>
          <cell r="J728">
            <v>1.0202100000000001</v>
          </cell>
          <cell r="K728">
            <v>100000</v>
          </cell>
          <cell r="L728">
            <v>31000</v>
          </cell>
          <cell r="M728">
            <v>69000</v>
          </cell>
          <cell r="N728">
            <v>13007689.6</v>
          </cell>
          <cell r="O728">
            <v>0</v>
          </cell>
          <cell r="P728">
            <v>0</v>
          </cell>
          <cell r="Q728">
            <v>0</v>
          </cell>
          <cell r="R728">
            <v>0</v>
          </cell>
          <cell r="S728">
            <v>32183.941500000001</v>
          </cell>
          <cell r="T728">
            <v>0</v>
          </cell>
          <cell r="U728">
            <v>31652.906465250002</v>
          </cell>
          <cell r="V728">
            <v>531.03503475000002</v>
          </cell>
          <cell r="W728">
            <v>13007689.6</v>
          </cell>
          <cell r="X728">
            <v>0</v>
          </cell>
          <cell r="Y728">
            <v>0</v>
          </cell>
          <cell r="Z728">
            <v>0</v>
          </cell>
          <cell r="AA728">
            <v>0</v>
          </cell>
        </row>
        <row r="729">
          <cell r="C729" t="str">
            <v>South East</v>
          </cell>
          <cell r="D729" t="str">
            <v>3120391987</v>
          </cell>
          <cell r="E729" t="str">
            <v>22/11kV Line</v>
          </cell>
          <cell r="F729" t="str">
            <v>SE</v>
          </cell>
          <cell r="G729" t="str">
            <v>QGDA</v>
          </cell>
          <cell r="H729" t="str">
            <v>Ripley Town Centre (Hutchinson)</v>
          </cell>
          <cell r="I729" t="str">
            <v>Demand ToU 11kV</v>
          </cell>
          <cell r="J729">
            <v>1.0202100000000001</v>
          </cell>
          <cell r="K729">
            <v>0</v>
          </cell>
          <cell r="L729">
            <v>0</v>
          </cell>
          <cell r="M729">
            <v>0</v>
          </cell>
          <cell r="N729">
            <v>1746064.5</v>
          </cell>
          <cell r="O729">
            <v>0</v>
          </cell>
          <cell r="P729">
            <v>0</v>
          </cell>
          <cell r="Q729">
            <v>0</v>
          </cell>
          <cell r="R729">
            <v>0</v>
          </cell>
          <cell r="S729">
            <v>4789.0731999999953</v>
          </cell>
          <cell r="T729">
            <v>0</v>
          </cell>
          <cell r="U729">
            <v>4710.0534921999961</v>
          </cell>
          <cell r="V729">
            <v>79.019707799999935</v>
          </cell>
          <cell r="W729">
            <v>1746064.5</v>
          </cell>
          <cell r="X729">
            <v>0</v>
          </cell>
          <cell r="Y729">
            <v>0</v>
          </cell>
          <cell r="Z729">
            <v>0</v>
          </cell>
          <cell r="AA729">
            <v>0</v>
          </cell>
        </row>
        <row r="730">
          <cell r="C730" t="str">
            <v>South East</v>
          </cell>
          <cell r="D730" t="str">
            <v>QB09092030</v>
          </cell>
          <cell r="E730" t="str">
            <v>22/11kV Line</v>
          </cell>
          <cell r="F730" t="str">
            <v>SE</v>
          </cell>
          <cell r="G730" t="str">
            <v>QBBS</v>
          </cell>
          <cell r="H730" t="str">
            <v>Elanor Investment Nominees - Nexus Building Upper Mt Gravatt</v>
          </cell>
          <cell r="I730" t="str">
            <v>Demand ToU 11kV</v>
          </cell>
          <cell r="J730">
            <v>1.0202100000000001</v>
          </cell>
          <cell r="K730">
            <v>95000</v>
          </cell>
          <cell r="L730">
            <v>0</v>
          </cell>
          <cell r="M730">
            <v>95000</v>
          </cell>
          <cell r="N730">
            <v>1093164.4842013982</v>
          </cell>
          <cell r="O730">
            <v>0</v>
          </cell>
          <cell r="P730">
            <v>0</v>
          </cell>
          <cell r="Q730">
            <v>0</v>
          </cell>
          <cell r="R730">
            <v>0</v>
          </cell>
          <cell r="S730">
            <v>3708</v>
          </cell>
          <cell r="T730">
            <v>0</v>
          </cell>
          <cell r="U730">
            <v>3646.8180000000002</v>
          </cell>
          <cell r="V730">
            <v>61.182000000000002</v>
          </cell>
          <cell r="W730">
            <v>1093164.4842013982</v>
          </cell>
          <cell r="X730">
            <v>0</v>
          </cell>
          <cell r="Y730">
            <v>0</v>
          </cell>
          <cell r="Z730">
            <v>0</v>
          </cell>
          <cell r="AA730">
            <v>0</v>
          </cell>
        </row>
        <row r="731">
          <cell r="C731" t="str">
            <v>South East</v>
          </cell>
          <cell r="D731" t="str">
            <v>3116228413</v>
          </cell>
          <cell r="E731" t="str">
            <v>22/11kV Line</v>
          </cell>
          <cell r="F731" t="str">
            <v>SE</v>
          </cell>
          <cell r="G731" t="str">
            <v>QLGL</v>
          </cell>
          <cell r="H731" t="str">
            <v>B.J.J.L.T.E. PTY LTD</v>
          </cell>
          <cell r="I731" t="str">
            <v>Demand ToU 11kV</v>
          </cell>
          <cell r="J731">
            <v>1.0434399999999999</v>
          </cell>
          <cell r="K731">
            <v>109000</v>
          </cell>
          <cell r="L731">
            <v>0</v>
          </cell>
          <cell r="M731">
            <v>109000</v>
          </cell>
          <cell r="N731">
            <v>102535.232</v>
          </cell>
          <cell r="O731">
            <v>0</v>
          </cell>
          <cell r="P731">
            <v>0</v>
          </cell>
          <cell r="Q731">
            <v>0</v>
          </cell>
          <cell r="R731">
            <v>0</v>
          </cell>
          <cell r="S731">
            <v>916.13540000000035</v>
          </cell>
          <cell r="T731">
            <v>0</v>
          </cell>
          <cell r="U731">
            <v>901.01916590000042</v>
          </cell>
          <cell r="V731">
            <v>15.116234100000007</v>
          </cell>
          <cell r="W731">
            <v>102535.232</v>
          </cell>
          <cell r="X731">
            <v>0</v>
          </cell>
          <cell r="Y731">
            <v>0</v>
          </cell>
          <cell r="Z731">
            <v>0</v>
          </cell>
          <cell r="AA731">
            <v>0</v>
          </cell>
        </row>
        <row r="732">
          <cell r="C732" t="str">
            <v>South East</v>
          </cell>
          <cell r="D732" t="str">
            <v>3120227423</v>
          </cell>
          <cell r="E732" t="str">
            <v>22/11kV Line</v>
          </cell>
          <cell r="F732" t="str">
            <v>SE</v>
          </cell>
          <cell r="G732" t="str">
            <v>QBMH</v>
          </cell>
          <cell r="H732" t="str">
            <v>Howard Smith Wharves 3 Boundary St Brisbane (Hutchinson)</v>
          </cell>
          <cell r="I732" t="str">
            <v>Demand ToU 11kV</v>
          </cell>
          <cell r="J732">
            <v>1.0434399999999999</v>
          </cell>
          <cell r="K732">
            <v>222000</v>
          </cell>
          <cell r="L732">
            <v>222000</v>
          </cell>
          <cell r="M732">
            <v>0</v>
          </cell>
          <cell r="N732">
            <v>2830815.1059188349</v>
          </cell>
          <cell r="O732">
            <v>0</v>
          </cell>
          <cell r="P732">
            <v>0</v>
          </cell>
          <cell r="Q732">
            <v>0</v>
          </cell>
          <cell r="R732">
            <v>0</v>
          </cell>
          <cell r="S732">
            <v>5940</v>
          </cell>
          <cell r="T732">
            <v>0</v>
          </cell>
          <cell r="U732">
            <v>5841.9900000000007</v>
          </cell>
          <cell r="V732">
            <v>98.01</v>
          </cell>
          <cell r="W732">
            <v>2830815.1059188349</v>
          </cell>
          <cell r="X732">
            <v>0</v>
          </cell>
          <cell r="Y732">
            <v>0</v>
          </cell>
          <cell r="Z732">
            <v>0</v>
          </cell>
          <cell r="AA732">
            <v>0</v>
          </cell>
        </row>
        <row r="733">
          <cell r="C733" t="str">
            <v>South East</v>
          </cell>
          <cell r="D733" t="str">
            <v>3120428343</v>
          </cell>
          <cell r="E733" t="str">
            <v>22/11kV Line</v>
          </cell>
          <cell r="F733" t="str">
            <v>SE</v>
          </cell>
          <cell r="G733" t="str">
            <v>QPWD</v>
          </cell>
          <cell r="H733" t="str">
            <v>OCTEROS CABINETS PTY LTD</v>
          </cell>
          <cell r="I733" t="str">
            <v>Demand ToU 11kV</v>
          </cell>
          <cell r="J733">
            <v>1.0434399999999999</v>
          </cell>
          <cell r="K733">
            <v>219000</v>
          </cell>
          <cell r="L733">
            <v>219000</v>
          </cell>
          <cell r="M733">
            <v>0</v>
          </cell>
          <cell r="N733">
            <v>2219871.7000000002</v>
          </cell>
          <cell r="O733">
            <v>0</v>
          </cell>
          <cell r="P733">
            <v>0</v>
          </cell>
          <cell r="Q733">
            <v>0</v>
          </cell>
          <cell r="R733">
            <v>0</v>
          </cell>
          <cell r="S733">
            <v>5399.385500000004</v>
          </cell>
          <cell r="T733">
            <v>0</v>
          </cell>
          <cell r="U733">
            <v>5310.2956392500037</v>
          </cell>
          <cell r="V733">
            <v>89.089860750000071</v>
          </cell>
          <cell r="W733">
            <v>2219871.7000000002</v>
          </cell>
          <cell r="X733">
            <v>0</v>
          </cell>
          <cell r="Y733">
            <v>0</v>
          </cell>
          <cell r="Z733">
            <v>0</v>
          </cell>
          <cell r="AA733">
            <v>0</v>
          </cell>
        </row>
        <row r="734">
          <cell r="C734" t="str">
            <v>South East</v>
          </cell>
          <cell r="D734" t="str">
            <v>3120585087</v>
          </cell>
          <cell r="E734" t="str">
            <v>22/11kV Line</v>
          </cell>
          <cell r="F734" t="str">
            <v>SE</v>
          </cell>
          <cell r="G734" t="str">
            <v>QSPN</v>
          </cell>
          <cell r="H734" t="str">
            <v>Dept TMR (725 Lutwyche Rd Kedron)</v>
          </cell>
          <cell r="I734" t="str">
            <v>Demand ToU 11kV</v>
          </cell>
          <cell r="J734">
            <v>1.0434399999999999</v>
          </cell>
          <cell r="K734">
            <v>170000</v>
          </cell>
          <cell r="L734">
            <v>0</v>
          </cell>
          <cell r="M734">
            <v>170000</v>
          </cell>
          <cell r="N734">
            <v>14187.478379151024</v>
          </cell>
          <cell r="O734">
            <v>0</v>
          </cell>
          <cell r="P734">
            <v>0</v>
          </cell>
          <cell r="Q734">
            <v>0</v>
          </cell>
          <cell r="R734">
            <v>0</v>
          </cell>
          <cell r="S734">
            <v>24</v>
          </cell>
          <cell r="T734">
            <v>0</v>
          </cell>
          <cell r="U734">
            <v>23.603999999999999</v>
          </cell>
          <cell r="V734">
            <v>0.39600000000000002</v>
          </cell>
          <cell r="W734">
            <v>14187.478379151024</v>
          </cell>
          <cell r="X734">
            <v>0</v>
          </cell>
          <cell r="Y734">
            <v>0</v>
          </cell>
          <cell r="Z734">
            <v>0</v>
          </cell>
          <cell r="AA734">
            <v>0</v>
          </cell>
        </row>
        <row r="735">
          <cell r="C735" t="str">
            <v>South East</v>
          </cell>
          <cell r="D735" t="str">
            <v>3120232081</v>
          </cell>
          <cell r="E735" t="str">
            <v>22/11kV Line</v>
          </cell>
          <cell r="F735" t="str">
            <v>SE</v>
          </cell>
          <cell r="G735" t="str">
            <v>QWLG</v>
          </cell>
          <cell r="H735" t="str">
            <v>Noosa Beverages (Wimmers)</v>
          </cell>
          <cell r="I735" t="str">
            <v>Demand ToU 11kV</v>
          </cell>
          <cell r="J735">
            <v>1.0434399999999999</v>
          </cell>
          <cell r="K735">
            <v>210000</v>
          </cell>
          <cell r="L735">
            <v>210000</v>
          </cell>
          <cell r="M735">
            <v>0</v>
          </cell>
          <cell r="N735">
            <v>271098.90588306519</v>
          </cell>
          <cell r="O735">
            <v>0</v>
          </cell>
          <cell r="P735">
            <v>0</v>
          </cell>
          <cell r="Q735">
            <v>0</v>
          </cell>
          <cell r="R735">
            <v>0</v>
          </cell>
          <cell r="S735">
            <v>2472</v>
          </cell>
          <cell r="T735">
            <v>0</v>
          </cell>
          <cell r="U735">
            <v>2431.212</v>
          </cell>
          <cell r="V735">
            <v>40.787999999999997</v>
          </cell>
          <cell r="W735">
            <v>271098.90588306519</v>
          </cell>
          <cell r="X735">
            <v>0</v>
          </cell>
          <cell r="Y735">
            <v>0</v>
          </cell>
          <cell r="Z735">
            <v>0</v>
          </cell>
          <cell r="AA735">
            <v>0</v>
          </cell>
        </row>
        <row r="736">
          <cell r="C736" t="str">
            <v>South East</v>
          </cell>
          <cell r="D736" t="str">
            <v>3120314655</v>
          </cell>
          <cell r="E736" t="str">
            <v>22/11kV Line</v>
          </cell>
          <cell r="F736" t="str">
            <v>SE</v>
          </cell>
          <cell r="G736" t="str">
            <v>QCBW</v>
          </cell>
          <cell r="H736" t="str">
            <v>300 George St - Central Energy Plant 1</v>
          </cell>
          <cell r="I736" t="str">
            <v>Demand ToU 11kV</v>
          </cell>
          <cell r="J736">
            <v>1.0434399999999999</v>
          </cell>
          <cell r="K736">
            <v>210000</v>
          </cell>
          <cell r="L736">
            <v>210000</v>
          </cell>
          <cell r="M736">
            <v>0</v>
          </cell>
          <cell r="N736">
            <v>318193.8</v>
          </cell>
          <cell r="O736">
            <v>0</v>
          </cell>
          <cell r="P736">
            <v>0</v>
          </cell>
          <cell r="Q736">
            <v>0</v>
          </cell>
          <cell r="R736">
            <v>0</v>
          </cell>
          <cell r="S736">
            <v>6717.5999999999995</v>
          </cell>
          <cell r="T736">
            <v>0</v>
          </cell>
          <cell r="U736">
            <v>6606.7596000000003</v>
          </cell>
          <cell r="V736">
            <v>110.84039999999999</v>
          </cell>
          <cell r="W736">
            <v>318193.8</v>
          </cell>
          <cell r="X736">
            <v>0</v>
          </cell>
          <cell r="Y736">
            <v>0</v>
          </cell>
          <cell r="Z736">
            <v>0</v>
          </cell>
          <cell r="AA736">
            <v>0</v>
          </cell>
        </row>
        <row r="737">
          <cell r="C737" t="str">
            <v>South East</v>
          </cell>
          <cell r="D737" t="str">
            <v>3120314657</v>
          </cell>
          <cell r="E737" t="str">
            <v>22/11kV Line</v>
          </cell>
          <cell r="F737" t="str">
            <v>SE</v>
          </cell>
          <cell r="G737" t="str">
            <v>QCBW</v>
          </cell>
          <cell r="H737" t="str">
            <v>300 George St - Central Energy Plant 2</v>
          </cell>
          <cell r="I737" t="str">
            <v>Demand ToU 11kV</v>
          </cell>
          <cell r="J737">
            <v>1.0434399999999999</v>
          </cell>
          <cell r="K737">
            <v>210000</v>
          </cell>
          <cell r="L737">
            <v>210000</v>
          </cell>
          <cell r="M737">
            <v>0</v>
          </cell>
          <cell r="N737">
            <v>2246926.2000000002</v>
          </cell>
          <cell r="O737">
            <v>0</v>
          </cell>
          <cell r="P737">
            <v>0</v>
          </cell>
          <cell r="Q737">
            <v>0</v>
          </cell>
          <cell r="R737">
            <v>0</v>
          </cell>
          <cell r="S737">
            <v>6856.3076999999994</v>
          </cell>
          <cell r="T737">
            <v>0</v>
          </cell>
          <cell r="U737">
            <v>6743.1786229500003</v>
          </cell>
          <cell r="V737">
            <v>113.12907704999999</v>
          </cell>
          <cell r="W737">
            <v>2246926.2000000002</v>
          </cell>
          <cell r="X737">
            <v>0</v>
          </cell>
          <cell r="Y737">
            <v>0</v>
          </cell>
          <cell r="Z737">
            <v>0</v>
          </cell>
          <cell r="AA737">
            <v>0</v>
          </cell>
        </row>
        <row r="738">
          <cell r="C738" t="str">
            <v>South East</v>
          </cell>
          <cell r="D738" t="str">
            <v>3120314654</v>
          </cell>
          <cell r="E738" t="str">
            <v>22/11kV Line</v>
          </cell>
          <cell r="F738" t="str">
            <v>SE</v>
          </cell>
          <cell r="G738" t="str">
            <v>QCBW</v>
          </cell>
          <cell r="H738" t="str">
            <v>300 George St - Central Energy Plant 3</v>
          </cell>
          <cell r="I738" t="str">
            <v>Demand ToU 11kV</v>
          </cell>
          <cell r="J738">
            <v>1.0434399999999999</v>
          </cell>
          <cell r="K738">
            <v>210000</v>
          </cell>
          <cell r="L738">
            <v>210000</v>
          </cell>
          <cell r="M738">
            <v>0</v>
          </cell>
          <cell r="N738">
            <v>567399</v>
          </cell>
          <cell r="O738">
            <v>0</v>
          </cell>
          <cell r="P738">
            <v>0</v>
          </cell>
          <cell r="Q738">
            <v>0</v>
          </cell>
          <cell r="R738">
            <v>0</v>
          </cell>
          <cell r="S738">
            <v>7045.2000000000007</v>
          </cell>
          <cell r="T738">
            <v>0</v>
          </cell>
          <cell r="U738">
            <v>6928.9542000000001</v>
          </cell>
          <cell r="V738">
            <v>116.2458</v>
          </cell>
          <cell r="W738">
            <v>567399</v>
          </cell>
          <cell r="X738">
            <v>0</v>
          </cell>
          <cell r="Y738">
            <v>0</v>
          </cell>
          <cell r="Z738">
            <v>0</v>
          </cell>
          <cell r="AA738">
            <v>0</v>
          </cell>
        </row>
        <row r="739">
          <cell r="C739" t="str">
            <v>South East</v>
          </cell>
          <cell r="D739" t="str">
            <v>3120303002</v>
          </cell>
          <cell r="E739" t="str">
            <v>22/11kV Line</v>
          </cell>
          <cell r="F739" t="str">
            <v>SE</v>
          </cell>
          <cell r="G739" t="str">
            <v>QMRE</v>
          </cell>
          <cell r="H739" t="str">
            <v>141 Brookes St (Charter Hall Holdings)</v>
          </cell>
          <cell r="I739" t="str">
            <v>Demand ToU 11kV</v>
          </cell>
          <cell r="J739">
            <v>1.0434399999999999</v>
          </cell>
          <cell r="K739">
            <v>210000</v>
          </cell>
          <cell r="L739">
            <v>210000</v>
          </cell>
          <cell r="M739">
            <v>0</v>
          </cell>
          <cell r="N739">
            <v>720797.37860896334</v>
          </cell>
          <cell r="O739">
            <v>0</v>
          </cell>
          <cell r="P739">
            <v>0</v>
          </cell>
          <cell r="Q739">
            <v>0</v>
          </cell>
          <cell r="R739">
            <v>0</v>
          </cell>
          <cell r="S739">
            <v>4716</v>
          </cell>
          <cell r="T739">
            <v>0</v>
          </cell>
          <cell r="U739">
            <v>4638.1860000000006</v>
          </cell>
          <cell r="V739">
            <v>77.814000000000007</v>
          </cell>
          <cell r="W739">
            <v>720797.37860896334</v>
          </cell>
          <cell r="X739">
            <v>0</v>
          </cell>
          <cell r="Y739">
            <v>0</v>
          </cell>
          <cell r="Z739">
            <v>0</v>
          </cell>
          <cell r="AA739">
            <v>0</v>
          </cell>
        </row>
        <row r="740">
          <cell r="C740" t="str">
            <v>South East</v>
          </cell>
          <cell r="D740" t="str">
            <v>QB10567518</v>
          </cell>
          <cell r="E740" t="str">
            <v>22/11kV Line</v>
          </cell>
          <cell r="F740" t="str">
            <v>SE</v>
          </cell>
          <cell r="G740" t="str">
            <v>QABM</v>
          </cell>
          <cell r="H740" t="str">
            <v>West Moreton Anglican College</v>
          </cell>
          <cell r="I740" t="str">
            <v>Demand ToU 11kV</v>
          </cell>
          <cell r="J740">
            <v>1.0434399999999999</v>
          </cell>
          <cell r="K740">
            <v>109000</v>
          </cell>
          <cell r="L740">
            <v>0</v>
          </cell>
          <cell r="M740">
            <v>109000</v>
          </cell>
          <cell r="N740">
            <v>1068746.72</v>
          </cell>
          <cell r="O740">
            <v>0</v>
          </cell>
          <cell r="P740">
            <v>0</v>
          </cell>
          <cell r="Q740">
            <v>0</v>
          </cell>
          <cell r="R740">
            <v>0</v>
          </cell>
          <cell r="S740">
            <v>4960.7219999999998</v>
          </cell>
          <cell r="T740">
            <v>0</v>
          </cell>
          <cell r="U740">
            <v>4878.8700870000011</v>
          </cell>
          <cell r="V740">
            <v>81.851912999999996</v>
          </cell>
          <cell r="W740">
            <v>1068746.72</v>
          </cell>
          <cell r="X740">
            <v>0</v>
          </cell>
          <cell r="Y740">
            <v>0</v>
          </cell>
          <cell r="Z740">
            <v>0</v>
          </cell>
          <cell r="AA740">
            <v>0</v>
          </cell>
        </row>
        <row r="741">
          <cell r="C741" t="str">
            <v>South East</v>
          </cell>
          <cell r="D741" t="str">
            <v>3115057241</v>
          </cell>
          <cell r="E741" t="str">
            <v>22/11kV Line</v>
          </cell>
          <cell r="F741" t="str">
            <v>SE</v>
          </cell>
          <cell r="G741" t="str">
            <v>QABM</v>
          </cell>
          <cell r="H741" t="str">
            <v>West Moreton Anglican College</v>
          </cell>
          <cell r="I741" t="str">
            <v>Demand ToU 11kV</v>
          </cell>
          <cell r="J741">
            <v>1.0434399999999999</v>
          </cell>
          <cell r="K741">
            <v>95000</v>
          </cell>
          <cell r="L741">
            <v>0</v>
          </cell>
          <cell r="M741">
            <v>95000</v>
          </cell>
          <cell r="N741">
            <v>304724.4966213344</v>
          </cell>
          <cell r="O741">
            <v>0</v>
          </cell>
          <cell r="P741">
            <v>0</v>
          </cell>
          <cell r="Q741">
            <v>0</v>
          </cell>
          <cell r="R741">
            <v>0</v>
          </cell>
          <cell r="S741">
            <v>1968</v>
          </cell>
          <cell r="T741">
            <v>0</v>
          </cell>
          <cell r="U741">
            <v>1935.5280000000002</v>
          </cell>
          <cell r="V741">
            <v>32.472000000000001</v>
          </cell>
          <cell r="W741">
            <v>304724.4966213344</v>
          </cell>
          <cell r="X741">
            <v>0</v>
          </cell>
          <cell r="Y741">
            <v>0</v>
          </cell>
          <cell r="Z741">
            <v>0</v>
          </cell>
          <cell r="AA741">
            <v>0</v>
          </cell>
        </row>
        <row r="742">
          <cell r="C742" t="str">
            <v>South East</v>
          </cell>
          <cell r="D742" t="str">
            <v>3120341366</v>
          </cell>
          <cell r="E742" t="str">
            <v>22/11kV Line</v>
          </cell>
          <cell r="F742" t="str">
            <v>SE</v>
          </cell>
          <cell r="G742" t="str">
            <v>QRLE</v>
          </cell>
          <cell r="H742" t="str">
            <v>AMR Recyclers Pty Ltd AMR - 68</v>
          </cell>
          <cell r="I742" t="str">
            <v>Demand ToU 11kV</v>
          </cell>
          <cell r="J742">
            <v>1.0202100000000001</v>
          </cell>
          <cell r="K742">
            <v>0</v>
          </cell>
          <cell r="L742">
            <v>0</v>
          </cell>
          <cell r="M742">
            <v>0</v>
          </cell>
          <cell r="N742">
            <v>2643776.0287475218</v>
          </cell>
          <cell r="O742">
            <v>0</v>
          </cell>
          <cell r="P742">
            <v>0</v>
          </cell>
          <cell r="Q742">
            <v>0</v>
          </cell>
          <cell r="R742">
            <v>0</v>
          </cell>
          <cell r="S742">
            <v>26688</v>
          </cell>
          <cell r="T742">
            <v>0</v>
          </cell>
          <cell r="U742">
            <v>26247.648000000001</v>
          </cell>
          <cell r="V742">
            <v>440.35200000000009</v>
          </cell>
          <cell r="W742">
            <v>2643776.0287475218</v>
          </cell>
          <cell r="X742">
            <v>0</v>
          </cell>
          <cell r="Y742">
            <v>0</v>
          </cell>
          <cell r="Z742">
            <v>0</v>
          </cell>
          <cell r="AA742">
            <v>0</v>
          </cell>
        </row>
        <row r="743">
          <cell r="C743" t="str">
            <v>South East</v>
          </cell>
          <cell r="D743" t="str">
            <v>QB08913587</v>
          </cell>
          <cell r="E743" t="str">
            <v>22/11kV Line</v>
          </cell>
          <cell r="F743" t="str">
            <v>SE</v>
          </cell>
          <cell r="G743" t="str">
            <v>QMAR</v>
          </cell>
          <cell r="H743" t="str">
            <v>King Springworks Pty Ltd</v>
          </cell>
          <cell r="I743" t="str">
            <v>Demand ToU 11kV</v>
          </cell>
          <cell r="J743">
            <v>1.0434399999999999</v>
          </cell>
          <cell r="K743">
            <v>215000</v>
          </cell>
          <cell r="L743">
            <v>0</v>
          </cell>
          <cell r="M743">
            <v>215000</v>
          </cell>
          <cell r="N743">
            <v>1379691.3848213386</v>
          </cell>
          <cell r="O743">
            <v>0</v>
          </cell>
          <cell r="P743">
            <v>0</v>
          </cell>
          <cell r="Q743">
            <v>0</v>
          </cell>
          <cell r="R743">
            <v>0</v>
          </cell>
          <cell r="S743">
            <v>7368</v>
          </cell>
          <cell r="T743">
            <v>0</v>
          </cell>
          <cell r="U743">
            <v>7246.4279999999999</v>
          </cell>
          <cell r="V743">
            <v>121.572</v>
          </cell>
          <cell r="W743">
            <v>1379691.3848213386</v>
          </cell>
          <cell r="X743">
            <v>0</v>
          </cell>
          <cell r="Y743">
            <v>0</v>
          </cell>
          <cell r="Z743">
            <v>0</v>
          </cell>
          <cell r="AA743">
            <v>0</v>
          </cell>
        </row>
        <row r="744">
          <cell r="C744" t="str">
            <v>South East</v>
          </cell>
          <cell r="D744" t="str">
            <v>QB11678607</v>
          </cell>
          <cell r="E744" t="str">
            <v>22/11kV Line</v>
          </cell>
          <cell r="F744" t="str">
            <v>SE</v>
          </cell>
          <cell r="G744" t="str">
            <v>QLGL</v>
          </cell>
          <cell r="H744" t="str">
            <v>South Pacific Laundry</v>
          </cell>
          <cell r="I744" t="str">
            <v>Demand ToU 11kV</v>
          </cell>
          <cell r="J744">
            <v>1.0434399999999999</v>
          </cell>
          <cell r="K744">
            <v>136000</v>
          </cell>
          <cell r="L744">
            <v>0</v>
          </cell>
          <cell r="M744">
            <v>136000</v>
          </cell>
          <cell r="N744">
            <v>1555487.1264000002</v>
          </cell>
          <cell r="O744">
            <v>0</v>
          </cell>
          <cell r="P744">
            <v>0</v>
          </cell>
          <cell r="Q744">
            <v>0</v>
          </cell>
          <cell r="R744">
            <v>0</v>
          </cell>
          <cell r="S744">
            <v>4980</v>
          </cell>
          <cell r="T744">
            <v>0</v>
          </cell>
          <cell r="U744">
            <v>4897.83</v>
          </cell>
          <cell r="V744">
            <v>82.17</v>
          </cell>
          <cell r="W744">
            <v>1555487.1264000002</v>
          </cell>
          <cell r="X744">
            <v>0</v>
          </cell>
          <cell r="Y744">
            <v>0</v>
          </cell>
          <cell r="Z744">
            <v>0</v>
          </cell>
          <cell r="AA744">
            <v>0</v>
          </cell>
        </row>
        <row r="745">
          <cell r="C745" t="str">
            <v>South East</v>
          </cell>
          <cell r="D745" t="str">
            <v>3120362830</v>
          </cell>
          <cell r="E745" t="str">
            <v>22/11kV Line</v>
          </cell>
          <cell r="F745" t="str">
            <v>SE</v>
          </cell>
          <cell r="G745" t="str">
            <v>QBDA</v>
          </cell>
          <cell r="H745" t="str">
            <v>JBS Site Office</v>
          </cell>
          <cell r="I745" t="str">
            <v>Demand ToU 11kV</v>
          </cell>
          <cell r="J745">
            <v>1.0434399999999999</v>
          </cell>
          <cell r="K745">
            <v>94000</v>
          </cell>
          <cell r="L745">
            <v>94000</v>
          </cell>
          <cell r="M745">
            <v>0</v>
          </cell>
          <cell r="N745">
            <v>441728.60221170442</v>
          </cell>
          <cell r="O745">
            <v>0</v>
          </cell>
          <cell r="P745">
            <v>0</v>
          </cell>
          <cell r="Q745">
            <v>0</v>
          </cell>
          <cell r="R745">
            <v>0</v>
          </cell>
          <cell r="S745">
            <v>2028</v>
          </cell>
          <cell r="T745">
            <v>0</v>
          </cell>
          <cell r="U745">
            <v>1994.538</v>
          </cell>
          <cell r="V745">
            <v>33.462000000000003</v>
          </cell>
          <cell r="W745">
            <v>441728.60221170442</v>
          </cell>
          <cell r="X745">
            <v>0</v>
          </cell>
          <cell r="Y745">
            <v>0</v>
          </cell>
          <cell r="Z745">
            <v>0</v>
          </cell>
          <cell r="AA745">
            <v>0</v>
          </cell>
        </row>
        <row r="746">
          <cell r="C746" t="str">
            <v>South East</v>
          </cell>
          <cell r="D746" t="str">
            <v>3120142335</v>
          </cell>
          <cell r="E746" t="str">
            <v>22/11kV Line</v>
          </cell>
          <cell r="F746" t="str">
            <v>SE</v>
          </cell>
          <cell r="G746" t="str">
            <v>QLGL</v>
          </cell>
          <cell r="H746" t="str">
            <v>Tom Stoddart Pty Ltd</v>
          </cell>
          <cell r="I746" t="str">
            <v>Demand ToU 11kV</v>
          </cell>
          <cell r="J746">
            <v>1.0434399999999999</v>
          </cell>
          <cell r="K746">
            <v>193000</v>
          </cell>
          <cell r="L746">
            <v>0</v>
          </cell>
          <cell r="M746">
            <v>193000</v>
          </cell>
          <cell r="N746">
            <v>2084057.4</v>
          </cell>
          <cell r="O746">
            <v>0</v>
          </cell>
          <cell r="P746">
            <v>0</v>
          </cell>
          <cell r="Q746">
            <v>0</v>
          </cell>
          <cell r="R746">
            <v>0</v>
          </cell>
          <cell r="S746">
            <v>6354.5250000000005</v>
          </cell>
          <cell r="T746">
            <v>0</v>
          </cell>
          <cell r="U746">
            <v>6249.6753375000008</v>
          </cell>
          <cell r="V746">
            <v>104.84966250000001</v>
          </cell>
          <cell r="W746">
            <v>2084057.4</v>
          </cell>
          <cell r="X746">
            <v>0</v>
          </cell>
          <cell r="Y746">
            <v>0</v>
          </cell>
          <cell r="Z746">
            <v>0</v>
          </cell>
          <cell r="AA746">
            <v>0</v>
          </cell>
        </row>
        <row r="747">
          <cell r="C747" t="str">
            <v>South East</v>
          </cell>
          <cell r="D747" t="str">
            <v>QB07338139</v>
          </cell>
          <cell r="E747" t="str">
            <v>22/11kV Line</v>
          </cell>
          <cell r="F747" t="str">
            <v>SE</v>
          </cell>
          <cell r="G747" t="str">
            <v>QSPN</v>
          </cell>
          <cell r="H747" t="str">
            <v>Rivulus Irrigation Pty Ltd</v>
          </cell>
          <cell r="I747" t="str">
            <v>Demand ToU 11kV</v>
          </cell>
          <cell r="J747">
            <v>1.0434399999999999</v>
          </cell>
          <cell r="K747">
            <v>313000</v>
          </cell>
          <cell r="L747">
            <v>0</v>
          </cell>
          <cell r="M747">
            <v>313000</v>
          </cell>
          <cell r="N747">
            <v>3396457.5</v>
          </cell>
          <cell r="O747">
            <v>0</v>
          </cell>
          <cell r="P747">
            <v>0</v>
          </cell>
          <cell r="Q747">
            <v>0</v>
          </cell>
          <cell r="R747">
            <v>0</v>
          </cell>
          <cell r="S747">
            <v>7428.7476000000006</v>
          </cell>
          <cell r="T747">
            <v>0</v>
          </cell>
          <cell r="U747">
            <v>7306.1732646000019</v>
          </cell>
          <cell r="V747">
            <v>122.57433540000001</v>
          </cell>
          <cell r="W747">
            <v>3396457.5</v>
          </cell>
          <cell r="X747">
            <v>0</v>
          </cell>
          <cell r="Y747">
            <v>0</v>
          </cell>
          <cell r="Z747">
            <v>0</v>
          </cell>
          <cell r="AA747">
            <v>0</v>
          </cell>
        </row>
        <row r="748">
          <cell r="C748" t="str">
            <v>South East</v>
          </cell>
          <cell r="D748" t="str">
            <v>3120651133</v>
          </cell>
          <cell r="E748" t="str">
            <v>22/11kV Line</v>
          </cell>
          <cell r="F748" t="str">
            <v>SE</v>
          </cell>
          <cell r="G748" t="str">
            <v>QLGH</v>
          </cell>
          <cell r="H748" t="str">
            <v>Hilton Foods Australia Pty Ltd</v>
          </cell>
          <cell r="I748" t="str">
            <v>Demand ToU 11kV</v>
          </cell>
          <cell r="J748">
            <v>1.0202100000000001</v>
          </cell>
          <cell r="K748">
            <v>0</v>
          </cell>
          <cell r="L748">
            <v>0</v>
          </cell>
          <cell r="M748">
            <v>0</v>
          </cell>
          <cell r="N748">
            <v>19839687.699999999</v>
          </cell>
          <cell r="O748">
            <v>0</v>
          </cell>
          <cell r="P748">
            <v>0</v>
          </cell>
          <cell r="Q748">
            <v>0</v>
          </cell>
          <cell r="R748">
            <v>0</v>
          </cell>
          <cell r="S748">
            <v>39613.951899999956</v>
          </cell>
          <cell r="T748">
            <v>0</v>
          </cell>
          <cell r="U748">
            <v>38960.321693649959</v>
          </cell>
          <cell r="V748">
            <v>653.6302063499993</v>
          </cell>
          <cell r="W748">
            <v>19839687.699999999</v>
          </cell>
          <cell r="X748">
            <v>0</v>
          </cell>
          <cell r="Y748">
            <v>0</v>
          </cell>
          <cell r="Z748">
            <v>0</v>
          </cell>
          <cell r="AA748">
            <v>0</v>
          </cell>
        </row>
        <row r="749">
          <cell r="C749" t="str">
            <v>South East</v>
          </cell>
          <cell r="D749" t="str">
            <v>3120298615</v>
          </cell>
          <cell r="E749" t="str">
            <v>22/11kV Line</v>
          </cell>
          <cell r="F749" t="str">
            <v>SE</v>
          </cell>
          <cell r="G749" t="str">
            <v>QBMH</v>
          </cell>
          <cell r="H749" t="str">
            <v>237 Barry Pde Fortitude Valley (BMP)</v>
          </cell>
          <cell r="I749" t="str">
            <v>Demand ToU 11kV</v>
          </cell>
          <cell r="J749">
            <v>1.0434399999999999</v>
          </cell>
          <cell r="K749">
            <v>631000</v>
          </cell>
          <cell r="L749">
            <v>631000</v>
          </cell>
          <cell r="M749">
            <v>0</v>
          </cell>
          <cell r="N749">
            <v>5977945.3468825025</v>
          </cell>
          <cell r="O749">
            <v>0</v>
          </cell>
          <cell r="P749">
            <v>0</v>
          </cell>
          <cell r="Q749">
            <v>0</v>
          </cell>
          <cell r="R749">
            <v>0</v>
          </cell>
          <cell r="S749">
            <v>11676</v>
          </cell>
          <cell r="T749">
            <v>0</v>
          </cell>
          <cell r="U749">
            <v>11483.346000000001</v>
          </cell>
          <cell r="V749">
            <v>192.654</v>
          </cell>
          <cell r="W749">
            <v>5977945.3468825025</v>
          </cell>
          <cell r="X749">
            <v>0</v>
          </cell>
          <cell r="Y749">
            <v>0</v>
          </cell>
          <cell r="Z749">
            <v>0</v>
          </cell>
          <cell r="AA749">
            <v>0</v>
          </cell>
        </row>
        <row r="750">
          <cell r="C750" t="str">
            <v>South East</v>
          </cell>
          <cell r="D750" t="str">
            <v>3120369747</v>
          </cell>
          <cell r="E750" t="str">
            <v>22/11kV Line</v>
          </cell>
          <cell r="F750" t="str">
            <v>SE</v>
          </cell>
          <cell r="G750" t="str">
            <v>QAGW</v>
          </cell>
          <cell r="H750" t="str">
            <v>Scape Coronation Operator Pty Ltd</v>
          </cell>
          <cell r="I750" t="str">
            <v>Demand ToU 11kV</v>
          </cell>
          <cell r="J750">
            <v>1.0434399999999999</v>
          </cell>
          <cell r="K750">
            <v>508000</v>
          </cell>
          <cell r="L750">
            <v>508000</v>
          </cell>
          <cell r="M750">
            <v>0</v>
          </cell>
          <cell r="N750">
            <v>1184652.1000000001</v>
          </cell>
          <cell r="O750">
            <v>0</v>
          </cell>
          <cell r="P750">
            <v>0</v>
          </cell>
          <cell r="Q750">
            <v>0</v>
          </cell>
          <cell r="R750">
            <v>0</v>
          </cell>
          <cell r="S750">
            <v>2520.5205000000001</v>
          </cell>
          <cell r="T750">
            <v>0</v>
          </cell>
          <cell r="U750">
            <v>2478.9319117499999</v>
          </cell>
          <cell r="V750">
            <v>41.588588250000001</v>
          </cell>
          <cell r="W750">
            <v>1184652.1000000001</v>
          </cell>
          <cell r="X750">
            <v>0</v>
          </cell>
          <cell r="Y750">
            <v>0</v>
          </cell>
          <cell r="Z750">
            <v>0</v>
          </cell>
          <cell r="AA750">
            <v>0</v>
          </cell>
        </row>
        <row r="751">
          <cell r="C751" t="str">
            <v>South East</v>
          </cell>
          <cell r="D751" t="str">
            <v>3120020338</v>
          </cell>
          <cell r="E751" t="str">
            <v>22/11kV Line</v>
          </cell>
          <cell r="F751" t="str">
            <v>SE</v>
          </cell>
          <cell r="G751" t="str">
            <v>QSPN</v>
          </cell>
          <cell r="H751" t="str">
            <v>LSH Auto (Brisbane) Pty Ltd [Autohaus]</v>
          </cell>
          <cell r="I751" t="str">
            <v>Demand ToU 11kV</v>
          </cell>
          <cell r="J751">
            <v>1.0434399999999999</v>
          </cell>
          <cell r="K751">
            <v>210000</v>
          </cell>
          <cell r="L751">
            <v>210000</v>
          </cell>
          <cell r="M751">
            <v>0</v>
          </cell>
          <cell r="N751">
            <v>2198840.17</v>
          </cell>
          <cell r="O751">
            <v>0</v>
          </cell>
          <cell r="P751">
            <v>0</v>
          </cell>
          <cell r="Q751">
            <v>0</v>
          </cell>
          <cell r="R751">
            <v>0</v>
          </cell>
          <cell r="S751">
            <v>6196.1888999999992</v>
          </cell>
          <cell r="T751">
            <v>0</v>
          </cell>
          <cell r="U751">
            <v>6093.9517831499998</v>
          </cell>
          <cell r="V751">
            <v>102.23711684999999</v>
          </cell>
          <cell r="W751">
            <v>2198840.17</v>
          </cell>
          <cell r="X751">
            <v>0</v>
          </cell>
          <cell r="Y751">
            <v>0</v>
          </cell>
          <cell r="Z751">
            <v>0</v>
          </cell>
          <cell r="AA751">
            <v>0</v>
          </cell>
        </row>
        <row r="752">
          <cell r="C752" t="str">
            <v>South East</v>
          </cell>
          <cell r="D752" t="str">
            <v>3120653485</v>
          </cell>
          <cell r="E752" t="str">
            <v>22/11kV Line</v>
          </cell>
          <cell r="F752" t="str">
            <v>SE</v>
          </cell>
          <cell r="G752" t="str">
            <v>QMRE</v>
          </cell>
          <cell r="H752" t="str">
            <v>Lago Cold Stores (HV supply)</v>
          </cell>
          <cell r="I752" t="str">
            <v>Demand ToU 11kV</v>
          </cell>
          <cell r="J752">
            <v>1.0202100000000001</v>
          </cell>
          <cell r="K752">
            <v>0</v>
          </cell>
          <cell r="L752">
            <v>0</v>
          </cell>
          <cell r="M752">
            <v>0</v>
          </cell>
          <cell r="N752">
            <v>7850000.8338715257</v>
          </cell>
          <cell r="O752">
            <v>0</v>
          </cell>
          <cell r="P752">
            <v>0</v>
          </cell>
          <cell r="Q752">
            <v>0</v>
          </cell>
          <cell r="R752">
            <v>0</v>
          </cell>
          <cell r="S752">
            <v>18684</v>
          </cell>
          <cell r="T752">
            <v>0</v>
          </cell>
          <cell r="U752">
            <v>18375.714</v>
          </cell>
          <cell r="V752">
            <v>308.286</v>
          </cell>
          <cell r="W752">
            <v>7850000.8338715257</v>
          </cell>
          <cell r="X752">
            <v>0</v>
          </cell>
          <cell r="Y752">
            <v>0</v>
          </cell>
          <cell r="Z752">
            <v>0</v>
          </cell>
          <cell r="AA752">
            <v>0</v>
          </cell>
        </row>
        <row r="753">
          <cell r="C753" t="str">
            <v>South East</v>
          </cell>
          <cell r="D753" t="str">
            <v>3120014809</v>
          </cell>
          <cell r="E753" t="str">
            <v>22/11kV Line</v>
          </cell>
          <cell r="F753" t="str">
            <v>SE</v>
          </cell>
          <cell r="G753" t="str">
            <v>QLGH</v>
          </cell>
          <cell r="H753" t="str">
            <v>Vulcan Steel</v>
          </cell>
          <cell r="I753" t="str">
            <v>Demand ToU 11kV</v>
          </cell>
          <cell r="J753">
            <v>1.0434399999999999</v>
          </cell>
          <cell r="K753">
            <v>170000</v>
          </cell>
          <cell r="L753">
            <v>0</v>
          </cell>
          <cell r="M753">
            <v>170000</v>
          </cell>
          <cell r="N753">
            <v>1151779.888</v>
          </cell>
          <cell r="O753">
            <v>0</v>
          </cell>
          <cell r="P753">
            <v>0</v>
          </cell>
          <cell r="Q753">
            <v>0</v>
          </cell>
          <cell r="R753">
            <v>0</v>
          </cell>
          <cell r="S753">
            <v>4832.2335999999959</v>
          </cell>
          <cell r="T753">
            <v>0</v>
          </cell>
          <cell r="U753">
            <v>4752.501745599996</v>
          </cell>
          <cell r="V753">
            <v>79.731854399999932</v>
          </cell>
          <cell r="W753">
            <v>1151779.888</v>
          </cell>
          <cell r="X753">
            <v>0</v>
          </cell>
          <cell r="Y753">
            <v>0</v>
          </cell>
          <cell r="Z753">
            <v>0</v>
          </cell>
          <cell r="AA753">
            <v>0</v>
          </cell>
        </row>
        <row r="754">
          <cell r="C754" t="str">
            <v>South East</v>
          </cell>
          <cell r="D754" t="str">
            <v>3115323960</v>
          </cell>
          <cell r="E754" t="str">
            <v>22/11kV Line</v>
          </cell>
          <cell r="F754" t="str">
            <v>SE</v>
          </cell>
          <cell r="G754" t="str">
            <v>QLGH</v>
          </cell>
          <cell r="H754" t="str">
            <v>Rocky Point Mulching</v>
          </cell>
          <cell r="I754" t="str">
            <v>Demand ToU 11kV</v>
          </cell>
          <cell r="J754">
            <v>1.0434399999999999</v>
          </cell>
          <cell r="K754">
            <v>226000</v>
          </cell>
          <cell r="L754">
            <v>0</v>
          </cell>
          <cell r="M754">
            <v>226000</v>
          </cell>
          <cell r="N754">
            <v>1940686.5</v>
          </cell>
          <cell r="O754">
            <v>0</v>
          </cell>
          <cell r="P754">
            <v>0</v>
          </cell>
          <cell r="Q754">
            <v>0</v>
          </cell>
          <cell r="R754">
            <v>0</v>
          </cell>
          <cell r="S754">
            <v>7376.1653000000042</v>
          </cell>
          <cell r="T754">
            <v>0</v>
          </cell>
          <cell r="U754">
            <v>7254.4585725500037</v>
          </cell>
          <cell r="V754">
            <v>121.70672745000007</v>
          </cell>
          <cell r="W754">
            <v>1940686.5</v>
          </cell>
          <cell r="X754">
            <v>0</v>
          </cell>
          <cell r="Y754">
            <v>0</v>
          </cell>
          <cell r="Z754">
            <v>0</v>
          </cell>
          <cell r="AA754">
            <v>0</v>
          </cell>
        </row>
        <row r="755">
          <cell r="C755" t="str">
            <v>South East</v>
          </cell>
          <cell r="D755" t="str">
            <v>3120386254</v>
          </cell>
          <cell r="E755" t="str">
            <v>22/11kV Line</v>
          </cell>
          <cell r="F755" t="str">
            <v>SE</v>
          </cell>
          <cell r="G755" t="str">
            <v>QLGH</v>
          </cell>
          <cell r="H755" t="str">
            <v>Boral Quarry Ormeau</v>
          </cell>
          <cell r="I755" t="str">
            <v>Demand ToU 11kV</v>
          </cell>
          <cell r="J755">
            <v>1.0202100000000001</v>
          </cell>
          <cell r="K755">
            <v>98000</v>
          </cell>
          <cell r="L755">
            <v>31000</v>
          </cell>
          <cell r="M755">
            <v>67000</v>
          </cell>
          <cell r="N755">
            <v>2503233.2083399436</v>
          </cell>
          <cell r="O755">
            <v>0</v>
          </cell>
          <cell r="P755">
            <v>0</v>
          </cell>
          <cell r="Q755">
            <v>0</v>
          </cell>
          <cell r="R755">
            <v>0</v>
          </cell>
          <cell r="S755">
            <v>25533.987500000039</v>
          </cell>
          <cell r="T755">
            <v>0</v>
          </cell>
          <cell r="U755">
            <v>25112.676706250037</v>
          </cell>
          <cell r="V755">
            <v>421.31079375000064</v>
          </cell>
          <cell r="W755">
            <v>2503233.2083399436</v>
          </cell>
          <cell r="X755">
            <v>0</v>
          </cell>
          <cell r="Y755">
            <v>0</v>
          </cell>
          <cell r="Z755">
            <v>0</v>
          </cell>
          <cell r="AA755">
            <v>0</v>
          </cell>
        </row>
        <row r="756">
          <cell r="C756" t="str">
            <v>South East</v>
          </cell>
          <cell r="D756" t="str">
            <v>3120658773</v>
          </cell>
          <cell r="E756" t="str">
            <v>22/11kV Line</v>
          </cell>
          <cell r="F756" t="str">
            <v>SE</v>
          </cell>
          <cell r="G756" t="str">
            <v>QCBW</v>
          </cell>
          <cell r="H756" t="str">
            <v>304 George St (Multiplex)</v>
          </cell>
          <cell r="I756" t="str">
            <v>Demand ToU 11kV</v>
          </cell>
          <cell r="J756">
            <v>1.0434399999999999</v>
          </cell>
          <cell r="K756">
            <v>631000</v>
          </cell>
          <cell r="L756">
            <v>631000</v>
          </cell>
          <cell r="M756">
            <v>0</v>
          </cell>
          <cell r="N756">
            <v>1807221</v>
          </cell>
          <cell r="O756">
            <v>0</v>
          </cell>
          <cell r="P756">
            <v>0</v>
          </cell>
          <cell r="Q756">
            <v>0</v>
          </cell>
          <cell r="R756">
            <v>0</v>
          </cell>
          <cell r="S756">
            <v>6971.3574000000008</v>
          </cell>
          <cell r="T756">
            <v>0</v>
          </cell>
          <cell r="U756">
            <v>6856.3300029000002</v>
          </cell>
          <cell r="V756">
            <v>115.02739710000002</v>
          </cell>
          <cell r="W756">
            <v>1807221</v>
          </cell>
          <cell r="X756">
            <v>0</v>
          </cell>
          <cell r="Y756">
            <v>0</v>
          </cell>
          <cell r="Z756">
            <v>0</v>
          </cell>
          <cell r="AA756">
            <v>0</v>
          </cell>
        </row>
        <row r="757">
          <cell r="C757" t="str">
            <v>South East</v>
          </cell>
          <cell r="D757" t="str">
            <v>QB06951406</v>
          </cell>
          <cell r="E757" t="str">
            <v>22/11kV Line</v>
          </cell>
          <cell r="F757" t="str">
            <v>SE</v>
          </cell>
          <cell r="G757" t="str">
            <v>QLGH</v>
          </cell>
          <cell r="H757" t="str">
            <v>Specialised Laminators</v>
          </cell>
          <cell r="I757" t="str">
            <v>Demand ToU 11kV</v>
          </cell>
          <cell r="J757">
            <v>1.0434399999999999</v>
          </cell>
          <cell r="K757">
            <v>107000</v>
          </cell>
          <cell r="L757">
            <v>0</v>
          </cell>
          <cell r="M757">
            <v>107000</v>
          </cell>
          <cell r="N757">
            <v>79481.666088992963</v>
          </cell>
          <cell r="O757">
            <v>0</v>
          </cell>
          <cell r="P757">
            <v>0</v>
          </cell>
          <cell r="Q757">
            <v>0</v>
          </cell>
          <cell r="R757">
            <v>0</v>
          </cell>
          <cell r="S757">
            <v>1116</v>
          </cell>
          <cell r="T757">
            <v>0</v>
          </cell>
          <cell r="U757">
            <v>1097.586</v>
          </cell>
          <cell r="V757">
            <v>18.414000000000001</v>
          </cell>
          <cell r="W757">
            <v>79481.666088992963</v>
          </cell>
          <cell r="X757">
            <v>0</v>
          </cell>
          <cell r="Y757">
            <v>0</v>
          </cell>
          <cell r="Z757">
            <v>0</v>
          </cell>
          <cell r="AA757">
            <v>0</v>
          </cell>
        </row>
        <row r="758">
          <cell r="C758" t="str">
            <v>South East</v>
          </cell>
          <cell r="D758" t="str">
            <v>3115819493</v>
          </cell>
          <cell r="E758" t="str">
            <v>22/11kV Line</v>
          </cell>
          <cell r="F758" t="str">
            <v>SE</v>
          </cell>
          <cell r="G758" t="str">
            <v>QGDA</v>
          </cell>
          <cell r="H758" t="str">
            <v>Thomas Marsh &amp; Co.</v>
          </cell>
          <cell r="I758" t="str">
            <v>Demand ToU 11kV</v>
          </cell>
          <cell r="J758">
            <v>1.0434399999999999</v>
          </cell>
          <cell r="K758">
            <v>109000</v>
          </cell>
          <cell r="L758">
            <v>0</v>
          </cell>
          <cell r="M758">
            <v>109000</v>
          </cell>
          <cell r="N758">
            <v>1237826.8999999999</v>
          </cell>
          <cell r="O758">
            <v>0</v>
          </cell>
          <cell r="P758">
            <v>0</v>
          </cell>
          <cell r="Q758">
            <v>0</v>
          </cell>
          <cell r="R758">
            <v>0</v>
          </cell>
          <cell r="S758">
            <v>4710.9158000000043</v>
          </cell>
          <cell r="T758">
            <v>0</v>
          </cell>
          <cell r="U758">
            <v>4633.185689300004</v>
          </cell>
          <cell r="V758">
            <v>77.730110700000083</v>
          </cell>
          <cell r="W758">
            <v>1237826.8999999999</v>
          </cell>
          <cell r="X758">
            <v>0</v>
          </cell>
          <cell r="Y758">
            <v>0</v>
          </cell>
          <cell r="Z758">
            <v>0</v>
          </cell>
          <cell r="AA758">
            <v>0</v>
          </cell>
        </row>
        <row r="759">
          <cell r="C759" t="str">
            <v>South East</v>
          </cell>
          <cell r="D759" t="str">
            <v>QB00158046</v>
          </cell>
          <cell r="E759" t="str">
            <v>22/11kV Line</v>
          </cell>
          <cell r="F759" t="str">
            <v>SE</v>
          </cell>
          <cell r="G759" t="str">
            <v>QBMH</v>
          </cell>
          <cell r="H759" t="str">
            <v>Karreman Quarry (Mt Cotton)</v>
          </cell>
          <cell r="I759" t="str">
            <v>Demand ToU 11kV</v>
          </cell>
          <cell r="J759">
            <v>1.0434399999999999</v>
          </cell>
          <cell r="K759">
            <v>1565000</v>
          </cell>
          <cell r="L759">
            <v>0</v>
          </cell>
          <cell r="M759">
            <v>1565000</v>
          </cell>
          <cell r="N759">
            <v>3726168.7</v>
          </cell>
          <cell r="O759">
            <v>0</v>
          </cell>
          <cell r="P759">
            <v>0</v>
          </cell>
          <cell r="Q759">
            <v>0</v>
          </cell>
          <cell r="R759">
            <v>0</v>
          </cell>
          <cell r="S759">
            <v>25490.188599999961</v>
          </cell>
          <cell r="T759">
            <v>0</v>
          </cell>
          <cell r="U759">
            <v>25069.600488099961</v>
          </cell>
          <cell r="V759">
            <v>420.58811189999938</v>
          </cell>
          <cell r="W759">
            <v>3726168.7</v>
          </cell>
          <cell r="X759">
            <v>0</v>
          </cell>
          <cell r="Y759">
            <v>0</v>
          </cell>
          <cell r="Z759">
            <v>0</v>
          </cell>
          <cell r="AA759">
            <v>0</v>
          </cell>
        </row>
        <row r="760">
          <cell r="C760" t="str">
            <v>South East</v>
          </cell>
          <cell r="D760" t="str">
            <v>3117049539</v>
          </cell>
          <cell r="E760" t="str">
            <v>22/11kV Line</v>
          </cell>
          <cell r="F760" t="str">
            <v>SE</v>
          </cell>
          <cell r="G760" t="str">
            <v>QGDA</v>
          </cell>
          <cell r="H760" t="str">
            <v>Mesh and Bar (Redbank)</v>
          </cell>
          <cell r="I760" t="str">
            <v>Demand ToU 11kV</v>
          </cell>
          <cell r="J760">
            <v>1.0434399999999999</v>
          </cell>
          <cell r="K760">
            <v>597000</v>
          </cell>
          <cell r="L760">
            <v>210000</v>
          </cell>
          <cell r="M760">
            <v>387000</v>
          </cell>
          <cell r="N760">
            <v>1643565.9750000001</v>
          </cell>
          <cell r="O760">
            <v>0</v>
          </cell>
          <cell r="P760">
            <v>0</v>
          </cell>
          <cell r="Q760">
            <v>0</v>
          </cell>
          <cell r="R760">
            <v>0</v>
          </cell>
          <cell r="S760">
            <v>8800.0442000000039</v>
          </cell>
          <cell r="T760">
            <v>0</v>
          </cell>
          <cell r="U760">
            <v>8654.8434707000033</v>
          </cell>
          <cell r="V760">
            <v>145.20072930000006</v>
          </cell>
          <cell r="W760">
            <v>1643565.9750000001</v>
          </cell>
          <cell r="X760">
            <v>0</v>
          </cell>
          <cell r="Y760">
            <v>0</v>
          </cell>
          <cell r="Z760">
            <v>0</v>
          </cell>
          <cell r="AA760">
            <v>0</v>
          </cell>
        </row>
        <row r="761">
          <cell r="C761" t="str">
            <v>South East</v>
          </cell>
          <cell r="D761" t="str">
            <v>3120463788</v>
          </cell>
          <cell r="E761" t="str">
            <v>22/11kV Line</v>
          </cell>
          <cell r="F761" t="str">
            <v>SE</v>
          </cell>
          <cell r="G761" t="str">
            <v>QBDA</v>
          </cell>
          <cell r="H761" t="str">
            <v>Costco Bundamba</v>
          </cell>
          <cell r="I761" t="str">
            <v>Demand ToU 11kV</v>
          </cell>
          <cell r="J761">
            <v>1.0434399999999999</v>
          </cell>
          <cell r="K761">
            <v>219000</v>
          </cell>
          <cell r="L761">
            <v>219000</v>
          </cell>
          <cell r="M761">
            <v>0</v>
          </cell>
          <cell r="N761">
            <v>5027484.2672174452</v>
          </cell>
          <cell r="O761">
            <v>0</v>
          </cell>
          <cell r="P761">
            <v>0</v>
          </cell>
          <cell r="Q761">
            <v>0</v>
          </cell>
          <cell r="R761">
            <v>0</v>
          </cell>
          <cell r="S761">
            <v>10818.239900000004</v>
          </cell>
          <cell r="T761">
            <v>0</v>
          </cell>
          <cell r="U761">
            <v>10639.738941650005</v>
          </cell>
          <cell r="V761">
            <v>178.50095835000008</v>
          </cell>
          <cell r="W761">
            <v>5027484.2672174452</v>
          </cell>
          <cell r="X761">
            <v>0</v>
          </cell>
          <cell r="Y761">
            <v>0</v>
          </cell>
          <cell r="Z761">
            <v>0</v>
          </cell>
          <cell r="AA761">
            <v>0</v>
          </cell>
        </row>
        <row r="762">
          <cell r="C762" t="str">
            <v>South East</v>
          </cell>
          <cell r="D762" t="str">
            <v>QB12755036</v>
          </cell>
          <cell r="E762" t="str">
            <v>22/11kV Line</v>
          </cell>
          <cell r="F762" t="str">
            <v>SE</v>
          </cell>
          <cell r="G762" t="str">
            <v>QLGL</v>
          </cell>
          <cell r="H762" t="str">
            <v>Griffith University Logan</v>
          </cell>
          <cell r="I762" t="str">
            <v>Demand ToU 11kV</v>
          </cell>
          <cell r="J762">
            <v>1.0202100000000001</v>
          </cell>
          <cell r="K762">
            <v>193000</v>
          </cell>
          <cell r="L762">
            <v>0</v>
          </cell>
          <cell r="M762">
            <v>193000</v>
          </cell>
          <cell r="N762">
            <v>2261581</v>
          </cell>
          <cell r="O762">
            <v>0</v>
          </cell>
          <cell r="P762">
            <v>0</v>
          </cell>
          <cell r="Q762">
            <v>0</v>
          </cell>
          <cell r="R762">
            <v>0</v>
          </cell>
          <cell r="S762">
            <v>7693.2509000000045</v>
          </cell>
          <cell r="T762">
            <v>0</v>
          </cell>
          <cell r="U762">
            <v>7566.3122601500036</v>
          </cell>
          <cell r="V762">
            <v>126.93863985000007</v>
          </cell>
          <cell r="W762">
            <v>2261581</v>
          </cell>
          <cell r="X762">
            <v>0</v>
          </cell>
          <cell r="Y762">
            <v>0</v>
          </cell>
          <cell r="Z762">
            <v>0</v>
          </cell>
          <cell r="AA762">
            <v>0</v>
          </cell>
        </row>
        <row r="763">
          <cell r="C763" t="str">
            <v>South East</v>
          </cell>
          <cell r="D763" t="str">
            <v>3120093592</v>
          </cell>
          <cell r="E763" t="str">
            <v>22/11kV Line</v>
          </cell>
          <cell r="F763" t="str">
            <v>SE</v>
          </cell>
          <cell r="G763" t="str">
            <v>QLGL</v>
          </cell>
          <cell r="H763" t="str">
            <v>Independent Extrusions Pty Ltd</v>
          </cell>
          <cell r="I763" t="str">
            <v>Demand ToU 11kV</v>
          </cell>
          <cell r="J763">
            <v>1.0202100000000001</v>
          </cell>
          <cell r="K763">
            <v>0</v>
          </cell>
          <cell r="L763">
            <v>0</v>
          </cell>
          <cell r="M763">
            <v>0</v>
          </cell>
          <cell r="N763">
            <v>2969783.5856739939</v>
          </cell>
          <cell r="O763">
            <v>0</v>
          </cell>
          <cell r="P763">
            <v>0</v>
          </cell>
          <cell r="Q763">
            <v>0</v>
          </cell>
          <cell r="R763">
            <v>0</v>
          </cell>
          <cell r="S763">
            <v>9144</v>
          </cell>
          <cell r="T763">
            <v>0</v>
          </cell>
          <cell r="U763">
            <v>8993.1239999999998</v>
          </cell>
          <cell r="V763">
            <v>150.876</v>
          </cell>
          <cell r="W763">
            <v>2969783.5856739939</v>
          </cell>
          <cell r="X763">
            <v>0</v>
          </cell>
          <cell r="Y763">
            <v>0</v>
          </cell>
          <cell r="Z763">
            <v>0</v>
          </cell>
          <cell r="AA763">
            <v>0</v>
          </cell>
        </row>
        <row r="764">
          <cell r="C764" t="str">
            <v>South East</v>
          </cell>
          <cell r="D764" t="str">
            <v>3120065035</v>
          </cell>
          <cell r="E764" t="str">
            <v>22/11kV Line</v>
          </cell>
          <cell r="F764" t="str">
            <v>SE</v>
          </cell>
          <cell r="G764" t="str">
            <v>QMAR</v>
          </cell>
          <cell r="H764" t="str">
            <v>Gold Coast Football Club Ltd (Metricon Stadium AFL)</v>
          </cell>
          <cell r="I764" t="str">
            <v>Demand ToU 11kV</v>
          </cell>
          <cell r="J764">
            <v>1.0202100000000001</v>
          </cell>
          <cell r="K764">
            <v>0</v>
          </cell>
          <cell r="L764">
            <v>0</v>
          </cell>
          <cell r="M764">
            <v>0</v>
          </cell>
          <cell r="N764">
            <v>3692102.3849999998</v>
          </cell>
          <cell r="O764">
            <v>0</v>
          </cell>
          <cell r="P764">
            <v>0</v>
          </cell>
          <cell r="Q764">
            <v>0</v>
          </cell>
          <cell r="R764">
            <v>0</v>
          </cell>
          <cell r="S764">
            <v>18262.601499999961</v>
          </cell>
          <cell r="T764">
            <v>0</v>
          </cell>
          <cell r="U764">
            <v>17961.268575249964</v>
          </cell>
          <cell r="V764">
            <v>301.33292474999939</v>
          </cell>
          <cell r="W764">
            <v>3692102.3849999998</v>
          </cell>
          <cell r="X764">
            <v>0</v>
          </cell>
          <cell r="Y764">
            <v>0</v>
          </cell>
          <cell r="Z764">
            <v>0</v>
          </cell>
          <cell r="AA764">
            <v>0</v>
          </cell>
        </row>
        <row r="765">
          <cell r="C765" t="str">
            <v>South East</v>
          </cell>
          <cell r="D765" t="str">
            <v>QB07072741</v>
          </cell>
          <cell r="E765" t="str">
            <v>22/11kV Line</v>
          </cell>
          <cell r="F765" t="str">
            <v>SE</v>
          </cell>
          <cell r="G765" t="str">
            <v>QRPN</v>
          </cell>
          <cell r="H765" t="str">
            <v>Chip Tyre Pty Ltd</v>
          </cell>
          <cell r="I765" t="str">
            <v>Demand ToU 11kV</v>
          </cell>
          <cell r="J765">
            <v>1.0202100000000001</v>
          </cell>
          <cell r="K765">
            <v>75000</v>
          </cell>
          <cell r="L765">
            <v>0</v>
          </cell>
          <cell r="M765">
            <v>75000</v>
          </cell>
          <cell r="N765">
            <v>1843910.3430000001</v>
          </cell>
          <cell r="O765">
            <v>0</v>
          </cell>
          <cell r="P765">
            <v>0</v>
          </cell>
          <cell r="Q765">
            <v>0</v>
          </cell>
          <cell r="R765">
            <v>0</v>
          </cell>
          <cell r="S765">
            <v>10480.535000000003</v>
          </cell>
          <cell r="T765">
            <v>0</v>
          </cell>
          <cell r="U765">
            <v>10307.606172500005</v>
          </cell>
          <cell r="V765">
            <v>172.92882750000007</v>
          </cell>
          <cell r="W765">
            <v>1843910.3430000001</v>
          </cell>
          <cell r="X765">
            <v>0</v>
          </cell>
          <cell r="Y765">
            <v>0</v>
          </cell>
          <cell r="Z765">
            <v>0</v>
          </cell>
          <cell r="AA765">
            <v>0</v>
          </cell>
        </row>
        <row r="766">
          <cell r="C766" t="str">
            <v>South East</v>
          </cell>
          <cell r="D766" t="str">
            <v>3120029049</v>
          </cell>
          <cell r="E766" t="str">
            <v>22/11kV Line</v>
          </cell>
          <cell r="F766" t="str">
            <v>SE</v>
          </cell>
          <cell r="G766" t="str">
            <v>QMRE</v>
          </cell>
          <cell r="H766" t="str">
            <v>Australian Amalgamated Terminals</v>
          </cell>
          <cell r="I766" t="str">
            <v>Demand ToU 11kV</v>
          </cell>
          <cell r="J766">
            <v>1.0202100000000001</v>
          </cell>
          <cell r="K766">
            <v>0</v>
          </cell>
          <cell r="L766">
            <v>0</v>
          </cell>
          <cell r="M766">
            <v>0</v>
          </cell>
          <cell r="N766">
            <v>2426848</v>
          </cell>
          <cell r="O766">
            <v>0</v>
          </cell>
          <cell r="P766">
            <v>0</v>
          </cell>
          <cell r="Q766">
            <v>0</v>
          </cell>
          <cell r="R766">
            <v>0</v>
          </cell>
          <cell r="S766">
            <v>9371.3621999999996</v>
          </cell>
          <cell r="T766">
            <v>0</v>
          </cell>
          <cell r="U766">
            <v>9216.7347237000013</v>
          </cell>
          <cell r="V766">
            <v>154.62747630000001</v>
          </cell>
          <cell r="W766">
            <v>2426848</v>
          </cell>
          <cell r="X766">
            <v>0</v>
          </cell>
          <cell r="Y766">
            <v>0</v>
          </cell>
          <cell r="Z766">
            <v>0</v>
          </cell>
          <cell r="AA766">
            <v>0</v>
          </cell>
        </row>
        <row r="767">
          <cell r="C767" t="str">
            <v>South East</v>
          </cell>
          <cell r="D767" t="str">
            <v>QB08900701</v>
          </cell>
          <cell r="E767" t="str">
            <v>22/11kV Line</v>
          </cell>
          <cell r="F767" t="str">
            <v>SE</v>
          </cell>
          <cell r="G767" t="str">
            <v>QRLD</v>
          </cell>
          <cell r="H767" t="str">
            <v>Queensland Urban Utilities (WWTP (WACOL</v>
          </cell>
          <cell r="I767" t="str">
            <v>Demand ToU 11kV</v>
          </cell>
          <cell r="J767">
            <v>1.0202100000000001</v>
          </cell>
          <cell r="K767">
            <v>65000</v>
          </cell>
          <cell r="L767">
            <v>0</v>
          </cell>
          <cell r="M767">
            <v>65000</v>
          </cell>
          <cell r="N767">
            <v>1669630.24</v>
          </cell>
          <cell r="O767">
            <v>0</v>
          </cell>
          <cell r="P767">
            <v>0</v>
          </cell>
          <cell r="Q767">
            <v>0</v>
          </cell>
          <cell r="R767">
            <v>0</v>
          </cell>
          <cell r="S767">
            <v>4115.0061999999962</v>
          </cell>
          <cell r="T767">
            <v>0</v>
          </cell>
          <cell r="U767">
            <v>4047.1085976999966</v>
          </cell>
          <cell r="V767">
            <v>67.897602299999932</v>
          </cell>
          <cell r="W767">
            <v>1669630.24</v>
          </cell>
          <cell r="X767">
            <v>0</v>
          </cell>
          <cell r="Y767">
            <v>0</v>
          </cell>
          <cell r="Z767">
            <v>0</v>
          </cell>
          <cell r="AA767">
            <v>0</v>
          </cell>
        </row>
        <row r="768">
          <cell r="C768" t="str">
            <v>South East</v>
          </cell>
          <cell r="D768" t="str">
            <v>QB13034731</v>
          </cell>
          <cell r="E768" t="str">
            <v>22/11kV Line</v>
          </cell>
          <cell r="F768" t="str">
            <v>SE</v>
          </cell>
          <cell r="G768" t="str">
            <v>QLGH</v>
          </cell>
          <cell r="H768" t="str">
            <v>River Sands Pty Ltd (Neumann Group) Carbrook</v>
          </cell>
          <cell r="I768" t="str">
            <v>Demand ToU 11kV</v>
          </cell>
          <cell r="J768">
            <v>1.0202100000000001</v>
          </cell>
          <cell r="K768">
            <v>0</v>
          </cell>
          <cell r="L768">
            <v>0</v>
          </cell>
          <cell r="M768">
            <v>0</v>
          </cell>
          <cell r="N768">
            <v>1215713</v>
          </cell>
          <cell r="O768">
            <v>0</v>
          </cell>
          <cell r="P768">
            <v>0</v>
          </cell>
          <cell r="Q768">
            <v>0</v>
          </cell>
          <cell r="R768">
            <v>0</v>
          </cell>
          <cell r="S768">
            <v>12916.1937</v>
          </cell>
          <cell r="T768">
            <v>0</v>
          </cell>
          <cell r="U768">
            <v>12703.07650395</v>
          </cell>
          <cell r="V768">
            <v>213.11719605000002</v>
          </cell>
          <cell r="W768">
            <v>1215713</v>
          </cell>
          <cell r="X768">
            <v>0</v>
          </cell>
          <cell r="Y768">
            <v>0</v>
          </cell>
          <cell r="Z768">
            <v>0</v>
          </cell>
          <cell r="AA768">
            <v>0</v>
          </cell>
        </row>
        <row r="769">
          <cell r="C769" t="str">
            <v>South East</v>
          </cell>
          <cell r="D769" t="str">
            <v>3120013029</v>
          </cell>
          <cell r="E769" t="str">
            <v>22/11kV Line</v>
          </cell>
          <cell r="F769" t="str">
            <v>SE</v>
          </cell>
          <cell r="G769" t="str">
            <v>QSPN</v>
          </cell>
          <cell r="H769" t="str">
            <v>Powerlink (Brendale)</v>
          </cell>
          <cell r="I769" t="str">
            <v>Demand ToU 11kV</v>
          </cell>
          <cell r="J769">
            <v>1.0202100000000001</v>
          </cell>
          <cell r="K769">
            <v>0</v>
          </cell>
          <cell r="L769">
            <v>0</v>
          </cell>
          <cell r="M769">
            <v>0</v>
          </cell>
          <cell r="N769">
            <v>1641896.96</v>
          </cell>
          <cell r="O769">
            <v>0</v>
          </cell>
          <cell r="P769">
            <v>0</v>
          </cell>
          <cell r="Q769">
            <v>0</v>
          </cell>
          <cell r="R769">
            <v>0</v>
          </cell>
          <cell r="S769">
            <v>3069.8843999999999</v>
          </cell>
          <cell r="T769">
            <v>0</v>
          </cell>
          <cell r="U769">
            <v>3019.2313074000003</v>
          </cell>
          <cell r="V769">
            <v>50.653092600000001</v>
          </cell>
          <cell r="W769">
            <v>1641896.96</v>
          </cell>
          <cell r="X769">
            <v>0</v>
          </cell>
          <cell r="Y769">
            <v>0</v>
          </cell>
          <cell r="Z769">
            <v>0</v>
          </cell>
          <cell r="AA769">
            <v>0</v>
          </cell>
        </row>
        <row r="770">
          <cell r="C770" t="str">
            <v>South East</v>
          </cell>
          <cell r="D770" t="str">
            <v>QB12429074</v>
          </cell>
          <cell r="E770" t="str">
            <v>22/11kV Line</v>
          </cell>
          <cell r="F770" t="str">
            <v>SE</v>
          </cell>
          <cell r="G770" t="str">
            <v>QLGH</v>
          </cell>
          <cell r="H770" t="str">
            <v>Hanwell Pty Ltd</v>
          </cell>
          <cell r="I770" t="str">
            <v>Demand ToU 11kV</v>
          </cell>
          <cell r="J770">
            <v>1.0202100000000001</v>
          </cell>
          <cell r="K770">
            <v>0</v>
          </cell>
          <cell r="L770">
            <v>0</v>
          </cell>
          <cell r="M770">
            <v>0</v>
          </cell>
          <cell r="N770">
            <v>563279.93066237727</v>
          </cell>
          <cell r="O770">
            <v>0</v>
          </cell>
          <cell r="P770">
            <v>0</v>
          </cell>
          <cell r="Q770">
            <v>0</v>
          </cell>
          <cell r="R770">
            <v>0</v>
          </cell>
          <cell r="S770">
            <v>2952</v>
          </cell>
          <cell r="T770">
            <v>0</v>
          </cell>
          <cell r="U770">
            <v>2903.2919999999999</v>
          </cell>
          <cell r="V770">
            <v>48.707999999999998</v>
          </cell>
          <cell r="W770">
            <v>563279.93066237727</v>
          </cell>
          <cell r="X770">
            <v>0</v>
          </cell>
          <cell r="Y770">
            <v>0</v>
          </cell>
          <cell r="Z770">
            <v>0</v>
          </cell>
          <cell r="AA770">
            <v>0</v>
          </cell>
        </row>
        <row r="771">
          <cell r="C771" t="str">
            <v>South East</v>
          </cell>
          <cell r="D771" t="str">
            <v>3117529280</v>
          </cell>
          <cell r="E771" t="str">
            <v>22/11kV Line</v>
          </cell>
          <cell r="F771" t="str">
            <v>SE</v>
          </cell>
          <cell r="G771" t="str">
            <v>QBMH</v>
          </cell>
          <cell r="H771" t="str">
            <v>REDLANDS BUSINESS PK CTS 40341</v>
          </cell>
          <cell r="I771" t="str">
            <v>Demand ToU 11kV</v>
          </cell>
          <cell r="J771">
            <v>1.0202100000000001</v>
          </cell>
          <cell r="K771">
            <v>0</v>
          </cell>
          <cell r="L771">
            <v>0</v>
          </cell>
          <cell r="M771">
            <v>0</v>
          </cell>
          <cell r="N771">
            <v>796916</v>
          </cell>
          <cell r="O771">
            <v>0</v>
          </cell>
          <cell r="P771">
            <v>0</v>
          </cell>
          <cell r="Q771">
            <v>0</v>
          </cell>
          <cell r="R771">
            <v>0</v>
          </cell>
          <cell r="S771">
            <v>3541.8537999999962</v>
          </cell>
          <cell r="T771">
            <v>0</v>
          </cell>
          <cell r="U771">
            <v>3483.4132122999963</v>
          </cell>
          <cell r="V771">
            <v>58.440587699999938</v>
          </cell>
          <cell r="W771">
            <v>796916</v>
          </cell>
          <cell r="X771">
            <v>0</v>
          </cell>
          <cell r="Y771">
            <v>0</v>
          </cell>
          <cell r="Z771">
            <v>0</v>
          </cell>
          <cell r="AA771">
            <v>0</v>
          </cell>
        </row>
        <row r="772">
          <cell r="C772" t="str">
            <v>South East</v>
          </cell>
          <cell r="D772" t="str">
            <v>3120146420</v>
          </cell>
          <cell r="E772" t="str">
            <v>22/11kV Line</v>
          </cell>
          <cell r="F772" t="str">
            <v>SE</v>
          </cell>
          <cell r="G772" t="str">
            <v>QGDA</v>
          </cell>
          <cell r="H772" t="str">
            <v>DEPARTMENT OF DEFENCE (Greenbank)</v>
          </cell>
          <cell r="I772" t="str">
            <v>Demand ToU 11kV</v>
          </cell>
          <cell r="J772">
            <v>1.0202100000000001</v>
          </cell>
          <cell r="K772">
            <v>0</v>
          </cell>
          <cell r="L772">
            <v>0</v>
          </cell>
          <cell r="M772">
            <v>0</v>
          </cell>
          <cell r="N772">
            <v>805791.85940823751</v>
          </cell>
          <cell r="O772">
            <v>0</v>
          </cell>
          <cell r="P772">
            <v>0</v>
          </cell>
          <cell r="Q772">
            <v>0</v>
          </cell>
          <cell r="R772">
            <v>0</v>
          </cell>
          <cell r="S772">
            <v>1992</v>
          </cell>
          <cell r="T772">
            <v>0</v>
          </cell>
          <cell r="U772">
            <v>1959.1320000000001</v>
          </cell>
          <cell r="V772">
            <v>32.868000000000002</v>
          </cell>
          <cell r="W772">
            <v>805791.85940823751</v>
          </cell>
          <cell r="X772">
            <v>0</v>
          </cell>
          <cell r="Y772">
            <v>0</v>
          </cell>
          <cell r="Z772">
            <v>0</v>
          </cell>
          <cell r="AA772">
            <v>0</v>
          </cell>
        </row>
        <row r="773">
          <cell r="C773" t="str">
            <v>South East</v>
          </cell>
          <cell r="D773" t="str">
            <v>3120050231</v>
          </cell>
          <cell r="E773" t="str">
            <v>22/11kV Line</v>
          </cell>
          <cell r="F773" t="str">
            <v>SE</v>
          </cell>
          <cell r="G773" t="str">
            <v>QSPN</v>
          </cell>
          <cell r="H773" t="str">
            <v>Queensland Motorways Mngt (Eagle farm)</v>
          </cell>
          <cell r="I773" t="str">
            <v>Demand ToU 11kV</v>
          </cell>
          <cell r="J773">
            <v>1.0202100000000001</v>
          </cell>
          <cell r="K773">
            <v>0</v>
          </cell>
          <cell r="L773">
            <v>0</v>
          </cell>
          <cell r="M773">
            <v>0</v>
          </cell>
          <cell r="N773">
            <v>180000</v>
          </cell>
          <cell r="O773">
            <v>0</v>
          </cell>
          <cell r="P773">
            <v>0</v>
          </cell>
          <cell r="Q773">
            <v>0</v>
          </cell>
          <cell r="R773">
            <v>0</v>
          </cell>
          <cell r="S773">
            <v>384</v>
          </cell>
          <cell r="T773">
            <v>0</v>
          </cell>
          <cell r="U773">
            <v>377.66399999999999</v>
          </cell>
          <cell r="V773">
            <v>6.3360000000000003</v>
          </cell>
          <cell r="W773">
            <v>180000</v>
          </cell>
          <cell r="X773">
            <v>0</v>
          </cell>
          <cell r="Y773">
            <v>0</v>
          </cell>
          <cell r="Z773">
            <v>0</v>
          </cell>
          <cell r="AA773">
            <v>0</v>
          </cell>
        </row>
        <row r="774">
          <cell r="C774" t="str">
            <v>South East</v>
          </cell>
          <cell r="D774" t="str">
            <v>QB06832849</v>
          </cell>
          <cell r="E774" t="str">
            <v>22/11kV Line</v>
          </cell>
          <cell r="F774" t="str">
            <v>SE</v>
          </cell>
          <cell r="G774" t="str">
            <v>QMRE</v>
          </cell>
          <cell r="H774" t="str">
            <v>Caltex Refineries (Qld) Ltd (Product Terminal Lytton)</v>
          </cell>
          <cell r="I774" t="str">
            <v>Demand ToU 11kV</v>
          </cell>
          <cell r="J774">
            <v>1.0202100000000001</v>
          </cell>
          <cell r="K774">
            <v>0</v>
          </cell>
          <cell r="L774">
            <v>0</v>
          </cell>
          <cell r="M774">
            <v>0</v>
          </cell>
          <cell r="N774">
            <v>258015.75999999998</v>
          </cell>
          <cell r="O774">
            <v>0</v>
          </cell>
          <cell r="P774">
            <v>0</v>
          </cell>
          <cell r="Q774">
            <v>0</v>
          </cell>
          <cell r="R774">
            <v>0</v>
          </cell>
          <cell r="S774">
            <v>12962.774300000039</v>
          </cell>
          <cell r="T774">
            <v>0</v>
          </cell>
          <cell r="U774">
            <v>12748.88852405004</v>
          </cell>
          <cell r="V774">
            <v>213.88577595000066</v>
          </cell>
          <cell r="W774">
            <v>258015.75999999998</v>
          </cell>
          <cell r="X774">
            <v>0</v>
          </cell>
          <cell r="Y774">
            <v>0</v>
          </cell>
          <cell r="Z774">
            <v>0</v>
          </cell>
          <cell r="AA774">
            <v>0</v>
          </cell>
        </row>
        <row r="775">
          <cell r="C775" t="str">
            <v>South East</v>
          </cell>
          <cell r="D775" t="str">
            <v>QB03018199</v>
          </cell>
          <cell r="E775" t="str">
            <v>22/11kV Line</v>
          </cell>
          <cell r="F775" t="str">
            <v>SE</v>
          </cell>
          <cell r="G775" t="str">
            <v>QSPN</v>
          </cell>
          <cell r="H775" t="str">
            <v>G James Australia Pty Ltd (Pinkenba)</v>
          </cell>
          <cell r="I775" t="str">
            <v>Demand ToU 11kV</v>
          </cell>
          <cell r="J775">
            <v>1.0202100000000001</v>
          </cell>
          <cell r="K775">
            <v>32000</v>
          </cell>
          <cell r="L775">
            <v>0</v>
          </cell>
          <cell r="M775">
            <v>32000</v>
          </cell>
          <cell r="N775">
            <v>369128.16844854003</v>
          </cell>
          <cell r="O775">
            <v>0</v>
          </cell>
          <cell r="P775">
            <v>0</v>
          </cell>
          <cell r="Q775">
            <v>0</v>
          </cell>
          <cell r="R775">
            <v>0</v>
          </cell>
          <cell r="S775">
            <v>2472</v>
          </cell>
          <cell r="T775">
            <v>0</v>
          </cell>
          <cell r="U775">
            <v>2431.212</v>
          </cell>
          <cell r="V775">
            <v>40.787999999999997</v>
          </cell>
          <cell r="W775">
            <v>369128.16844854003</v>
          </cell>
          <cell r="X775">
            <v>0</v>
          </cell>
          <cell r="Y775">
            <v>0</v>
          </cell>
          <cell r="Z775">
            <v>0</v>
          </cell>
          <cell r="AA775">
            <v>0</v>
          </cell>
        </row>
        <row r="776">
          <cell r="C776" t="str">
            <v>South East</v>
          </cell>
          <cell r="D776" t="str">
            <v>3120062537</v>
          </cell>
          <cell r="E776" t="str">
            <v>22/11kV Line</v>
          </cell>
          <cell r="F776" t="str">
            <v>SE</v>
          </cell>
          <cell r="G776" t="str">
            <v>QGDA</v>
          </cell>
          <cell r="H776" t="str">
            <v>Stanwell Corporation Pty Ltd (Swanbank)</v>
          </cell>
          <cell r="I776" t="str">
            <v>Demand ToU 11kV</v>
          </cell>
          <cell r="J776">
            <v>1.0202100000000001</v>
          </cell>
          <cell r="K776">
            <v>21000</v>
          </cell>
          <cell r="L776">
            <v>0</v>
          </cell>
          <cell r="M776">
            <v>21000</v>
          </cell>
          <cell r="N776">
            <v>250576.33600000001</v>
          </cell>
          <cell r="O776">
            <v>0</v>
          </cell>
          <cell r="P776">
            <v>0</v>
          </cell>
          <cell r="Q776">
            <v>0</v>
          </cell>
          <cell r="R776">
            <v>0</v>
          </cell>
          <cell r="S776">
            <v>1133.6006000000004</v>
          </cell>
          <cell r="T776">
            <v>0</v>
          </cell>
          <cell r="U776">
            <v>1114.8961901000002</v>
          </cell>
          <cell r="V776">
            <v>18.704409900000005</v>
          </cell>
          <cell r="W776">
            <v>250576.33600000001</v>
          </cell>
          <cell r="X776">
            <v>0</v>
          </cell>
          <cell r="Y776">
            <v>0</v>
          </cell>
          <cell r="Z776">
            <v>0</v>
          </cell>
          <cell r="AA776">
            <v>0</v>
          </cell>
        </row>
        <row r="777">
          <cell r="C777" t="str">
            <v>South East</v>
          </cell>
          <cell r="D777" t="str">
            <v>3120062511</v>
          </cell>
          <cell r="E777" t="str">
            <v>22/11kV Line</v>
          </cell>
          <cell r="F777" t="str">
            <v>SE</v>
          </cell>
          <cell r="G777" t="str">
            <v>QMGB</v>
          </cell>
          <cell r="H777" t="str">
            <v>Powerlink (Varsity Lakes)</v>
          </cell>
          <cell r="I777" t="str">
            <v>Demand ToU 11kV</v>
          </cell>
          <cell r="J777">
            <v>1.0434399999999999</v>
          </cell>
          <cell r="K777">
            <v>0</v>
          </cell>
          <cell r="L777">
            <v>0</v>
          </cell>
          <cell r="M777">
            <v>0</v>
          </cell>
          <cell r="N777">
            <v>133313.31619609433</v>
          </cell>
          <cell r="O777">
            <v>0</v>
          </cell>
          <cell r="P777">
            <v>0</v>
          </cell>
          <cell r="Q777">
            <v>0</v>
          </cell>
          <cell r="R777">
            <v>0</v>
          </cell>
          <cell r="S777">
            <v>324</v>
          </cell>
          <cell r="T777">
            <v>0</v>
          </cell>
          <cell r="U777">
            <v>318.654</v>
          </cell>
          <cell r="V777">
            <v>5.3460000000000001</v>
          </cell>
          <cell r="W777">
            <v>133313.31619609433</v>
          </cell>
          <cell r="X777">
            <v>0</v>
          </cell>
          <cell r="Y777">
            <v>0</v>
          </cell>
          <cell r="Z777">
            <v>0</v>
          </cell>
          <cell r="AA777">
            <v>0</v>
          </cell>
        </row>
        <row r="778">
          <cell r="C778" t="str">
            <v>South East</v>
          </cell>
          <cell r="D778" t="str">
            <v>3120042081</v>
          </cell>
          <cell r="E778" t="str">
            <v>22/11kV Line</v>
          </cell>
          <cell r="F778" t="str">
            <v>SE</v>
          </cell>
          <cell r="G778" t="str">
            <v>QABR</v>
          </cell>
          <cell r="H778" t="str">
            <v>Toowoomba Regional Council (Wivenhoe Pump Stn)</v>
          </cell>
          <cell r="I778" t="str">
            <v>Demand ToU 11kV</v>
          </cell>
          <cell r="J778">
            <v>1.0202100000000001</v>
          </cell>
          <cell r="K778">
            <v>0</v>
          </cell>
          <cell r="L778">
            <v>0</v>
          </cell>
          <cell r="M778">
            <v>0</v>
          </cell>
          <cell r="N778">
            <v>9953993.1999999993</v>
          </cell>
          <cell r="O778">
            <v>0</v>
          </cell>
          <cell r="P778">
            <v>0</v>
          </cell>
          <cell r="Q778">
            <v>0</v>
          </cell>
          <cell r="R778">
            <v>0</v>
          </cell>
          <cell r="S778">
            <v>18470</v>
          </cell>
          <cell r="T778">
            <v>0</v>
          </cell>
          <cell r="U778">
            <v>18165.245000000003</v>
          </cell>
          <cell r="V778">
            <v>304.755</v>
          </cell>
          <cell r="W778">
            <v>9953993.1999999993</v>
          </cell>
          <cell r="X778">
            <v>0</v>
          </cell>
          <cell r="Y778">
            <v>0</v>
          </cell>
          <cell r="Z778">
            <v>0</v>
          </cell>
          <cell r="AA778">
            <v>0</v>
          </cell>
        </row>
        <row r="779">
          <cell r="C779" t="str">
            <v>South East</v>
          </cell>
          <cell r="D779" t="str">
            <v>3120661816</v>
          </cell>
          <cell r="E779" t="str">
            <v>22/11kV Line</v>
          </cell>
          <cell r="F779" t="str">
            <v>SE</v>
          </cell>
          <cell r="G779" t="str">
            <v>QRLD</v>
          </cell>
          <cell r="H779" t="str">
            <v>Onesteel Wacol</v>
          </cell>
          <cell r="I779" t="str">
            <v>Demand ToU 11kV</v>
          </cell>
          <cell r="J779">
            <v>1.0202100000000001</v>
          </cell>
          <cell r="K779">
            <v>0</v>
          </cell>
          <cell r="L779">
            <v>0</v>
          </cell>
          <cell r="M779">
            <v>0</v>
          </cell>
          <cell r="N779">
            <v>685336.98400000005</v>
          </cell>
          <cell r="O779">
            <v>0</v>
          </cell>
          <cell r="P779">
            <v>0</v>
          </cell>
          <cell r="Q779">
            <v>0</v>
          </cell>
          <cell r="R779">
            <v>0</v>
          </cell>
          <cell r="S779">
            <v>6067.8539000000037</v>
          </cell>
          <cell r="T779">
            <v>0</v>
          </cell>
          <cell r="U779">
            <v>5967.7343106500039</v>
          </cell>
          <cell r="V779">
            <v>100.11958935000007</v>
          </cell>
          <cell r="W779">
            <v>685336.98400000005</v>
          </cell>
          <cell r="X779">
            <v>0</v>
          </cell>
          <cell r="Y779">
            <v>0</v>
          </cell>
          <cell r="Z779">
            <v>0</v>
          </cell>
          <cell r="AA779">
            <v>0</v>
          </cell>
        </row>
        <row r="780">
          <cell r="C780" t="str">
            <v>South East</v>
          </cell>
          <cell r="D780" t="str">
            <v>QB03303632</v>
          </cell>
          <cell r="E780" t="str">
            <v>22/11kV Line</v>
          </cell>
          <cell r="F780" t="str">
            <v>SE</v>
          </cell>
          <cell r="G780" t="str">
            <v>QSPN</v>
          </cell>
          <cell r="H780" t="str">
            <v>St Patricks College Shorncliffe</v>
          </cell>
          <cell r="I780" t="str">
            <v>Demand ToU 11kV</v>
          </cell>
          <cell r="J780">
            <v>1.0434399999999999</v>
          </cell>
          <cell r="K780">
            <v>210000</v>
          </cell>
          <cell r="L780">
            <v>0</v>
          </cell>
          <cell r="M780">
            <v>210000</v>
          </cell>
          <cell r="N780">
            <v>994798.21181108814</v>
          </cell>
          <cell r="O780">
            <v>0</v>
          </cell>
          <cell r="P780">
            <v>0</v>
          </cell>
          <cell r="Q780">
            <v>0</v>
          </cell>
          <cell r="R780">
            <v>0</v>
          </cell>
          <cell r="S780">
            <v>5640</v>
          </cell>
          <cell r="T780">
            <v>0</v>
          </cell>
          <cell r="U780">
            <v>5546.9400000000005</v>
          </cell>
          <cell r="V780">
            <v>93.06</v>
          </cell>
          <cell r="W780">
            <v>994798.21181108814</v>
          </cell>
          <cell r="X780">
            <v>0</v>
          </cell>
          <cell r="Y780">
            <v>0</v>
          </cell>
          <cell r="Z780">
            <v>0</v>
          </cell>
          <cell r="AA780">
            <v>0</v>
          </cell>
        </row>
        <row r="781">
          <cell r="C781" t="str">
            <v>South East</v>
          </cell>
          <cell r="D781" t="str">
            <v>3120630550</v>
          </cell>
          <cell r="E781" t="str">
            <v>22/11kV Line</v>
          </cell>
          <cell r="F781" t="str">
            <v>SE</v>
          </cell>
          <cell r="G781" t="str">
            <v>QBBS</v>
          </cell>
          <cell r="H781" t="str">
            <v>LMS Generation Rochedale 2nd Generator</v>
          </cell>
          <cell r="I781" t="str">
            <v>Demand ToU 11kV</v>
          </cell>
          <cell r="J781">
            <v>1.0202100000000001</v>
          </cell>
          <cell r="K781">
            <v>0</v>
          </cell>
          <cell r="L781">
            <v>0</v>
          </cell>
          <cell r="M781">
            <v>0</v>
          </cell>
          <cell r="N781">
            <v>1778.6000000000001</v>
          </cell>
          <cell r="O781">
            <v>0</v>
          </cell>
          <cell r="P781">
            <v>0</v>
          </cell>
          <cell r="Q781">
            <v>0</v>
          </cell>
          <cell r="R781">
            <v>0</v>
          </cell>
          <cell r="S781">
            <v>492.70000000000005</v>
          </cell>
          <cell r="T781">
            <v>0</v>
          </cell>
          <cell r="U781">
            <v>484.57045000000005</v>
          </cell>
          <cell r="V781">
            <v>8.1295500000000018</v>
          </cell>
          <cell r="W781">
            <v>1778.6000000000001</v>
          </cell>
          <cell r="X781">
            <v>0</v>
          </cell>
          <cell r="Y781">
            <v>0</v>
          </cell>
          <cell r="Z781">
            <v>0</v>
          </cell>
          <cell r="AA781">
            <v>0</v>
          </cell>
        </row>
        <row r="782">
          <cell r="C782" t="str">
            <v>South East</v>
          </cell>
          <cell r="D782" t="str">
            <v>3120641825</v>
          </cell>
          <cell r="E782" t="str">
            <v>22/11kV Line</v>
          </cell>
          <cell r="F782" t="str">
            <v>SE</v>
          </cell>
          <cell r="G782" t="str">
            <v>QGDA</v>
          </cell>
          <cell r="H782" t="str">
            <v>Australia Post Redbank Plains</v>
          </cell>
          <cell r="I782" t="str">
            <v>Demand ToU 11kV</v>
          </cell>
          <cell r="J782">
            <v>1.0434399999999999</v>
          </cell>
          <cell r="K782">
            <v>631000</v>
          </cell>
          <cell r="L782">
            <v>631000</v>
          </cell>
          <cell r="M782">
            <v>0</v>
          </cell>
          <cell r="N782">
            <v>5674645.5889999997</v>
          </cell>
          <cell r="O782">
            <v>0</v>
          </cell>
          <cell r="P782">
            <v>0</v>
          </cell>
          <cell r="Q782">
            <v>0</v>
          </cell>
          <cell r="R782">
            <v>0</v>
          </cell>
          <cell r="S782">
            <v>14204.362500000001</v>
          </cell>
          <cell r="T782">
            <v>0</v>
          </cell>
          <cell r="U782">
            <v>13969.990518750003</v>
          </cell>
          <cell r="V782">
            <v>234.37198125000003</v>
          </cell>
          <cell r="W782">
            <v>5674645.5889999997</v>
          </cell>
          <cell r="X782">
            <v>0</v>
          </cell>
          <cell r="Y782">
            <v>0</v>
          </cell>
          <cell r="Z782">
            <v>0</v>
          </cell>
          <cell r="AA782">
            <v>0</v>
          </cell>
        </row>
        <row r="783">
          <cell r="C783" t="str">
            <v>South East</v>
          </cell>
          <cell r="D783" t="str">
            <v>3120635254</v>
          </cell>
          <cell r="E783" t="str">
            <v>22/11kV Line</v>
          </cell>
          <cell r="F783" t="str">
            <v>SE</v>
          </cell>
          <cell r="G783" t="str">
            <v>QMAR</v>
          </cell>
          <cell r="H783" t="str">
            <v>Seqwater Molendinar</v>
          </cell>
          <cell r="I783" t="str">
            <v>Demand ToU 11kV</v>
          </cell>
          <cell r="J783">
            <v>1.0434399999999999</v>
          </cell>
          <cell r="K783">
            <v>109000</v>
          </cell>
          <cell r="L783">
            <v>109000</v>
          </cell>
          <cell r="M783">
            <v>0</v>
          </cell>
          <cell r="N783">
            <v>1566639</v>
          </cell>
          <cell r="O783">
            <v>0</v>
          </cell>
          <cell r="P783">
            <v>0</v>
          </cell>
          <cell r="Q783">
            <v>0</v>
          </cell>
          <cell r="R783">
            <v>0</v>
          </cell>
          <cell r="S783">
            <v>3271.9044000000004</v>
          </cell>
          <cell r="T783">
            <v>0</v>
          </cell>
          <cell r="U783">
            <v>3217.9179774000004</v>
          </cell>
          <cell r="V783">
            <v>53.986422599999997</v>
          </cell>
          <cell r="W783">
            <v>1566639</v>
          </cell>
          <cell r="X783">
            <v>0</v>
          </cell>
          <cell r="Y783">
            <v>0</v>
          </cell>
          <cell r="Z783">
            <v>0</v>
          </cell>
          <cell r="AA783">
            <v>0</v>
          </cell>
        </row>
        <row r="784">
          <cell r="C784" t="str">
            <v>South East</v>
          </cell>
          <cell r="D784" t="str">
            <v>3120674284</v>
          </cell>
          <cell r="E784" t="str">
            <v>22/11kV Line</v>
          </cell>
          <cell r="F784" t="str">
            <v>SE</v>
          </cell>
          <cell r="G784" t="str">
            <v>QSPN</v>
          </cell>
          <cell r="H784" t="str">
            <v>FRCPA PTY LTD (James Hardie)</v>
          </cell>
          <cell r="I784" t="str">
            <v>Demand ToU 11kV</v>
          </cell>
          <cell r="J784">
            <v>1.05871</v>
          </cell>
          <cell r="K784">
            <v>598000</v>
          </cell>
          <cell r="L784">
            <v>0</v>
          </cell>
          <cell r="M784">
            <v>598000</v>
          </cell>
          <cell r="N784">
            <v>4908319.83</v>
          </cell>
          <cell r="O784">
            <v>0</v>
          </cell>
          <cell r="P784">
            <v>0</v>
          </cell>
          <cell r="Q784">
            <v>0</v>
          </cell>
          <cell r="R784">
            <v>0</v>
          </cell>
          <cell r="S784">
            <v>18957.778700000039</v>
          </cell>
          <cell r="T784">
            <v>0</v>
          </cell>
          <cell r="U784">
            <v>18644.975351450041</v>
          </cell>
          <cell r="V784">
            <v>312.80334855000069</v>
          </cell>
          <cell r="W784">
            <v>4908319.83</v>
          </cell>
          <cell r="X784">
            <v>0</v>
          </cell>
          <cell r="Y784">
            <v>0</v>
          </cell>
          <cell r="Z784">
            <v>0</v>
          </cell>
          <cell r="AA784">
            <v>0</v>
          </cell>
        </row>
        <row r="785">
          <cell r="C785" t="str">
            <v>South East</v>
          </cell>
          <cell r="D785" t="str">
            <v>3120349144</v>
          </cell>
          <cell r="E785" t="str">
            <v>22/11kV Line</v>
          </cell>
          <cell r="F785" t="str">
            <v>SE</v>
          </cell>
          <cell r="G785" t="str">
            <v>QTNS</v>
          </cell>
          <cell r="H785" t="str">
            <v>UQ 80 Meiers Road Indooroopilly</v>
          </cell>
          <cell r="I785" t="str">
            <v>Demand ToU 11kV</v>
          </cell>
          <cell r="J785">
            <v>1.0202100000000001</v>
          </cell>
          <cell r="K785">
            <v>62000</v>
          </cell>
          <cell r="L785">
            <v>62000</v>
          </cell>
          <cell r="M785">
            <v>0</v>
          </cell>
          <cell r="N785">
            <v>1942474.8000000005</v>
          </cell>
          <cell r="O785">
            <v>0</v>
          </cell>
          <cell r="P785">
            <v>0</v>
          </cell>
          <cell r="Q785">
            <v>0</v>
          </cell>
          <cell r="R785">
            <v>0</v>
          </cell>
          <cell r="S785">
            <v>5817.5593999999992</v>
          </cell>
          <cell r="T785">
            <v>0</v>
          </cell>
          <cell r="U785">
            <v>5721.5696698999991</v>
          </cell>
          <cell r="V785">
            <v>95.989730099999989</v>
          </cell>
          <cell r="W785">
            <v>1942474.8000000005</v>
          </cell>
          <cell r="X785">
            <v>0</v>
          </cell>
          <cell r="Y785">
            <v>0</v>
          </cell>
          <cell r="Z785">
            <v>0</v>
          </cell>
          <cell r="AA785">
            <v>0</v>
          </cell>
        </row>
        <row r="786">
          <cell r="C786" t="str">
            <v>South East</v>
          </cell>
          <cell r="D786" t="str">
            <v>QB13536095</v>
          </cell>
          <cell r="E786" t="str">
            <v>22/11kV Line</v>
          </cell>
          <cell r="F786" t="str">
            <v>SE</v>
          </cell>
          <cell r="G786" t="str">
            <v>QBMH</v>
          </cell>
          <cell r="H786" t="str">
            <v>Brisbane Cricket Ground (Gabba)</v>
          </cell>
          <cell r="I786" t="str">
            <v>Demand ToU 11kV</v>
          </cell>
          <cell r="J786">
            <v>1.0434399999999999</v>
          </cell>
          <cell r="K786">
            <v>404000</v>
          </cell>
          <cell r="L786">
            <v>0</v>
          </cell>
          <cell r="M786">
            <v>404000</v>
          </cell>
          <cell r="N786">
            <v>2421428.0819999999</v>
          </cell>
          <cell r="O786">
            <v>0</v>
          </cell>
          <cell r="P786">
            <v>0</v>
          </cell>
          <cell r="Q786">
            <v>0</v>
          </cell>
          <cell r="R786">
            <v>0</v>
          </cell>
          <cell r="S786">
            <v>12384</v>
          </cell>
          <cell r="T786">
            <v>0</v>
          </cell>
          <cell r="U786">
            <v>12179.664000000001</v>
          </cell>
          <cell r="V786">
            <v>204.33600000000001</v>
          </cell>
          <cell r="W786">
            <v>2421428.0819999999</v>
          </cell>
          <cell r="X786">
            <v>0</v>
          </cell>
          <cell r="Y786">
            <v>0</v>
          </cell>
          <cell r="Z786">
            <v>0</v>
          </cell>
          <cell r="AA786">
            <v>0</v>
          </cell>
        </row>
        <row r="787">
          <cell r="C787" t="str">
            <v>South East</v>
          </cell>
          <cell r="D787" t="str">
            <v>QB11844701</v>
          </cell>
          <cell r="E787" t="str">
            <v>22/11kV Line</v>
          </cell>
          <cell r="F787" t="str">
            <v>SE</v>
          </cell>
          <cell r="G787" t="str">
            <v>QBMH</v>
          </cell>
          <cell r="H787" t="str">
            <v>Brisbane Cricket Ground (Gabba)</v>
          </cell>
          <cell r="I787" t="str">
            <v>Demand ToU 11kV</v>
          </cell>
          <cell r="J787">
            <v>1.0434399999999999</v>
          </cell>
          <cell r="K787">
            <v>210000</v>
          </cell>
          <cell r="L787">
            <v>0</v>
          </cell>
          <cell r="M787">
            <v>210000</v>
          </cell>
          <cell r="N787">
            <v>1805116.1340000001</v>
          </cell>
          <cell r="O787">
            <v>0</v>
          </cell>
          <cell r="P787">
            <v>0</v>
          </cell>
          <cell r="Q787">
            <v>0</v>
          </cell>
          <cell r="R787">
            <v>0</v>
          </cell>
          <cell r="S787">
            <v>11016</v>
          </cell>
          <cell r="T787">
            <v>0</v>
          </cell>
          <cell r="U787">
            <v>10834.236000000001</v>
          </cell>
          <cell r="V787">
            <v>181.76400000000001</v>
          </cell>
          <cell r="W787">
            <v>1805116.1340000001</v>
          </cell>
          <cell r="X787">
            <v>0</v>
          </cell>
          <cell r="Y787">
            <v>0</v>
          </cell>
          <cell r="Z787">
            <v>0</v>
          </cell>
          <cell r="AA787">
            <v>0</v>
          </cell>
        </row>
        <row r="788">
          <cell r="C788" t="str">
            <v>South East</v>
          </cell>
          <cell r="D788" t="str">
            <v>3116087291</v>
          </cell>
          <cell r="E788" t="str">
            <v>22/11kV Line</v>
          </cell>
          <cell r="F788" t="str">
            <v>SE</v>
          </cell>
          <cell r="G788" t="str">
            <v>QBMH</v>
          </cell>
          <cell r="H788" t="str">
            <v>Brisbane Cricket Ground (Gabba)</v>
          </cell>
          <cell r="I788" t="str">
            <v>Demand ToU 11kV</v>
          </cell>
          <cell r="J788">
            <v>1.0434399999999999</v>
          </cell>
          <cell r="K788">
            <v>210000</v>
          </cell>
          <cell r="L788">
            <v>0</v>
          </cell>
          <cell r="M788">
            <v>210000</v>
          </cell>
          <cell r="N788">
            <v>1338773.2560000001</v>
          </cell>
          <cell r="O788">
            <v>0</v>
          </cell>
          <cell r="P788">
            <v>0</v>
          </cell>
          <cell r="Q788">
            <v>0</v>
          </cell>
          <cell r="R788">
            <v>0</v>
          </cell>
          <cell r="S788">
            <v>7752</v>
          </cell>
          <cell r="T788">
            <v>0</v>
          </cell>
          <cell r="U788">
            <v>7624.0920000000006</v>
          </cell>
          <cell r="V788">
            <v>127.90800000000002</v>
          </cell>
          <cell r="W788">
            <v>1338773.2560000001</v>
          </cell>
          <cell r="X788">
            <v>0</v>
          </cell>
          <cell r="Y788">
            <v>0</v>
          </cell>
          <cell r="Z788">
            <v>0</v>
          </cell>
          <cell r="AA788">
            <v>0</v>
          </cell>
        </row>
        <row r="789">
          <cell r="C789" t="str">
            <v>South East</v>
          </cell>
          <cell r="D789" t="str">
            <v>QB13209124</v>
          </cell>
          <cell r="E789" t="str">
            <v>22/11kV Line</v>
          </cell>
          <cell r="F789" t="str">
            <v>SE</v>
          </cell>
          <cell r="G789" t="str">
            <v>QBMH</v>
          </cell>
          <cell r="H789" t="str">
            <v>Brisbane Cricket Ground (Gabba)</v>
          </cell>
          <cell r="I789" t="str">
            <v>Demand ToU 11kV</v>
          </cell>
          <cell r="J789">
            <v>1.0434399999999999</v>
          </cell>
          <cell r="K789">
            <v>210000</v>
          </cell>
          <cell r="L789">
            <v>0</v>
          </cell>
          <cell r="M789">
            <v>210000</v>
          </cell>
          <cell r="N789">
            <v>1034802.138</v>
          </cell>
          <cell r="O789">
            <v>0</v>
          </cell>
          <cell r="P789">
            <v>0</v>
          </cell>
          <cell r="Q789">
            <v>0</v>
          </cell>
          <cell r="R789">
            <v>0</v>
          </cell>
          <cell r="S789">
            <v>7236</v>
          </cell>
          <cell r="T789">
            <v>0</v>
          </cell>
          <cell r="U789">
            <v>7116.6060000000007</v>
          </cell>
          <cell r="V789">
            <v>119.39400000000001</v>
          </cell>
          <cell r="W789">
            <v>1034802.138</v>
          </cell>
          <cell r="X789">
            <v>0</v>
          </cell>
          <cell r="Y789">
            <v>0</v>
          </cell>
          <cell r="Z789">
            <v>0</v>
          </cell>
          <cell r="AA789">
            <v>0</v>
          </cell>
        </row>
        <row r="790">
          <cell r="C790" t="str">
            <v>South East</v>
          </cell>
          <cell r="D790" t="str">
            <v>QB05709148</v>
          </cell>
          <cell r="E790" t="str">
            <v>22/11kV Line</v>
          </cell>
          <cell r="F790" t="str">
            <v>SE</v>
          </cell>
          <cell r="G790" t="str">
            <v>QBMH</v>
          </cell>
          <cell r="H790" t="str">
            <v>Lynch Group</v>
          </cell>
          <cell r="I790" t="str">
            <v>Demand ToU 11kV</v>
          </cell>
          <cell r="J790">
            <v>1.0434399999999999</v>
          </cell>
          <cell r="K790">
            <v>109000</v>
          </cell>
          <cell r="L790">
            <v>0</v>
          </cell>
          <cell r="M790">
            <v>109000</v>
          </cell>
          <cell r="N790">
            <v>2864638.905357772</v>
          </cell>
          <cell r="O790">
            <v>0</v>
          </cell>
          <cell r="P790">
            <v>0</v>
          </cell>
          <cell r="Q790">
            <v>0</v>
          </cell>
          <cell r="R790">
            <v>0</v>
          </cell>
          <cell r="S790">
            <v>6048</v>
          </cell>
          <cell r="T790">
            <v>0</v>
          </cell>
          <cell r="U790">
            <v>5948.2080000000005</v>
          </cell>
          <cell r="V790">
            <v>99.792000000000002</v>
          </cell>
          <cell r="W790">
            <v>2864638.905357772</v>
          </cell>
          <cell r="X790">
            <v>0</v>
          </cell>
          <cell r="Y790">
            <v>0</v>
          </cell>
          <cell r="Z790">
            <v>0</v>
          </cell>
          <cell r="AA790">
            <v>0</v>
          </cell>
        </row>
        <row r="791">
          <cell r="C791" t="str">
            <v>South East</v>
          </cell>
          <cell r="D791" t="str">
            <v>3120024224</v>
          </cell>
          <cell r="E791" t="str">
            <v>22/11kV Line</v>
          </cell>
          <cell r="F791" t="str">
            <v>SE</v>
          </cell>
          <cell r="G791" t="str">
            <v>QALG</v>
          </cell>
          <cell r="H791" t="str">
            <v>Sustainable Energy Infrastructure (EG) Willawong</v>
          </cell>
          <cell r="I791" t="str">
            <v>Demand ToU 11kV</v>
          </cell>
          <cell r="J791">
            <v>1.0434399999999999</v>
          </cell>
          <cell r="K791">
            <v>210000</v>
          </cell>
          <cell r="L791">
            <v>0</v>
          </cell>
          <cell r="M791">
            <v>210000</v>
          </cell>
          <cell r="N791">
            <v>1173461.957618949</v>
          </cell>
          <cell r="O791">
            <v>0</v>
          </cell>
          <cell r="P791">
            <v>0</v>
          </cell>
          <cell r="Q791">
            <v>0</v>
          </cell>
          <cell r="R791">
            <v>0</v>
          </cell>
          <cell r="S791">
            <v>6984</v>
          </cell>
          <cell r="T791">
            <v>0</v>
          </cell>
          <cell r="U791">
            <v>6868.764000000001</v>
          </cell>
          <cell r="V791">
            <v>115.23599999999999</v>
          </cell>
          <cell r="W791">
            <v>1173461.957618949</v>
          </cell>
          <cell r="X791">
            <v>0</v>
          </cell>
          <cell r="Y791">
            <v>0</v>
          </cell>
          <cell r="Z791">
            <v>0</v>
          </cell>
          <cell r="AA791">
            <v>0</v>
          </cell>
        </row>
        <row r="792">
          <cell r="C792" t="str">
            <v>South East</v>
          </cell>
          <cell r="D792" t="str">
            <v>QB11854553</v>
          </cell>
          <cell r="E792" t="str">
            <v>22/11kV Line</v>
          </cell>
          <cell r="F792" t="str">
            <v>SE</v>
          </cell>
          <cell r="G792" t="str">
            <v>QSPN</v>
          </cell>
          <cell r="H792" t="str">
            <v>Platypus Graphics Pty Ltd (Virginia)</v>
          </cell>
          <cell r="I792" t="str">
            <v>Demand ToU 11kV</v>
          </cell>
          <cell r="J792">
            <v>1.0434399999999999</v>
          </cell>
          <cell r="K792">
            <v>165000</v>
          </cell>
          <cell r="L792">
            <v>0</v>
          </cell>
          <cell r="M792">
            <v>165000</v>
          </cell>
          <cell r="N792">
            <v>2419269.410671351</v>
          </cell>
          <cell r="O792">
            <v>0</v>
          </cell>
          <cell r="P792">
            <v>0</v>
          </cell>
          <cell r="Q792">
            <v>0</v>
          </cell>
          <cell r="R792">
            <v>0</v>
          </cell>
          <cell r="S792">
            <v>8592</v>
          </cell>
          <cell r="T792">
            <v>0</v>
          </cell>
          <cell r="U792">
            <v>8450.232</v>
          </cell>
          <cell r="V792">
            <v>141.768</v>
          </cell>
          <cell r="W792">
            <v>2419269.410671351</v>
          </cell>
          <cell r="X792">
            <v>0</v>
          </cell>
          <cell r="Y792">
            <v>0</v>
          </cell>
          <cell r="Z792">
            <v>0</v>
          </cell>
          <cell r="AA792">
            <v>0</v>
          </cell>
        </row>
        <row r="793">
          <cell r="C793" t="str">
            <v>South East</v>
          </cell>
          <cell r="D793" t="str">
            <v>QB04268024</v>
          </cell>
          <cell r="E793" t="str">
            <v>22/11kV Line</v>
          </cell>
          <cell r="F793" t="str">
            <v>SE</v>
          </cell>
          <cell r="G793" t="str">
            <v>QRLD</v>
          </cell>
          <cell r="H793" t="str">
            <v>Drake Trailers (Wacol)</v>
          </cell>
          <cell r="I793" t="str">
            <v>Demand ToU 11kV</v>
          </cell>
          <cell r="J793">
            <v>1.0434399999999999</v>
          </cell>
          <cell r="K793">
            <v>193000</v>
          </cell>
          <cell r="L793">
            <v>0</v>
          </cell>
          <cell r="M793">
            <v>193000</v>
          </cell>
          <cell r="N793">
            <v>1505780.912</v>
          </cell>
          <cell r="O793">
            <v>0</v>
          </cell>
          <cell r="P793">
            <v>0</v>
          </cell>
          <cell r="Q793">
            <v>0</v>
          </cell>
          <cell r="R793">
            <v>0</v>
          </cell>
          <cell r="S793">
            <v>6171.5831000000035</v>
          </cell>
          <cell r="T793">
            <v>0</v>
          </cell>
          <cell r="U793">
            <v>6069.7519788500049</v>
          </cell>
          <cell r="V793">
            <v>101.83112115000006</v>
          </cell>
          <cell r="W793">
            <v>1505780.912</v>
          </cell>
          <cell r="X793">
            <v>0</v>
          </cell>
          <cell r="Y793">
            <v>0</v>
          </cell>
          <cell r="Z793">
            <v>0</v>
          </cell>
          <cell r="AA793">
            <v>0</v>
          </cell>
        </row>
        <row r="794">
          <cell r="C794" t="str">
            <v>South East</v>
          </cell>
          <cell r="D794" t="str">
            <v>3120300147</v>
          </cell>
          <cell r="E794" t="str">
            <v>22/11kV Line</v>
          </cell>
          <cell r="F794" t="str">
            <v>SE</v>
          </cell>
          <cell r="G794" t="str">
            <v>QMRE</v>
          </cell>
          <cell r="H794" t="str">
            <v>7 Chester St Newstead</v>
          </cell>
          <cell r="I794" t="str">
            <v>Demand ToU 11kV</v>
          </cell>
          <cell r="J794">
            <v>1.0434399999999999</v>
          </cell>
          <cell r="K794">
            <v>210000</v>
          </cell>
          <cell r="L794">
            <v>210000</v>
          </cell>
          <cell r="M794">
            <v>0</v>
          </cell>
          <cell r="N794">
            <v>1112651.9000000001</v>
          </cell>
          <cell r="O794">
            <v>0</v>
          </cell>
          <cell r="P794">
            <v>0</v>
          </cell>
          <cell r="Q794">
            <v>0</v>
          </cell>
          <cell r="R794">
            <v>0</v>
          </cell>
          <cell r="S794">
            <v>2821.4</v>
          </cell>
          <cell r="T794">
            <v>0</v>
          </cell>
          <cell r="U794">
            <v>2774.8469</v>
          </cell>
          <cell r="V794">
            <v>46.553100000000001</v>
          </cell>
          <cell r="W794">
            <v>1112651.9000000001</v>
          </cell>
          <cell r="X794">
            <v>0</v>
          </cell>
          <cell r="Y794">
            <v>0</v>
          </cell>
          <cell r="Z794">
            <v>0</v>
          </cell>
          <cell r="AA794">
            <v>0</v>
          </cell>
        </row>
        <row r="795">
          <cell r="C795" t="str">
            <v>South East</v>
          </cell>
          <cell r="D795" t="str">
            <v>3120371586</v>
          </cell>
          <cell r="E795" t="str">
            <v>22/11kV Line</v>
          </cell>
          <cell r="F795" t="str">
            <v>SE</v>
          </cell>
          <cell r="G795" t="str">
            <v>QPWD</v>
          </cell>
          <cell r="H795" t="str">
            <v>Unity Water (Warana WWTP)</v>
          </cell>
          <cell r="I795" t="str">
            <v>Demand ToU 11kV</v>
          </cell>
          <cell r="J795">
            <v>1.0434399999999999</v>
          </cell>
          <cell r="K795">
            <v>516000</v>
          </cell>
          <cell r="L795">
            <v>516000</v>
          </cell>
          <cell r="M795">
            <v>0</v>
          </cell>
          <cell r="N795">
            <v>6284884.7379999999</v>
          </cell>
          <cell r="O795">
            <v>0</v>
          </cell>
          <cell r="P795">
            <v>0</v>
          </cell>
          <cell r="Q795">
            <v>0</v>
          </cell>
          <cell r="R795">
            <v>0</v>
          </cell>
          <cell r="S795">
            <v>14716.830900000001</v>
          </cell>
          <cell r="T795">
            <v>0</v>
          </cell>
          <cell r="U795">
            <v>14474.003190150001</v>
          </cell>
          <cell r="V795">
            <v>242.82770985000002</v>
          </cell>
          <cell r="W795">
            <v>6284884.7379999999</v>
          </cell>
          <cell r="X795">
            <v>0</v>
          </cell>
          <cell r="Y795">
            <v>0</v>
          </cell>
          <cell r="Z795">
            <v>0</v>
          </cell>
          <cell r="AA795">
            <v>0</v>
          </cell>
        </row>
        <row r="796">
          <cell r="C796" t="str">
            <v>South East</v>
          </cell>
          <cell r="D796" t="str">
            <v>3120001148</v>
          </cell>
          <cell r="E796" t="str">
            <v>22/11kV Line</v>
          </cell>
          <cell r="F796" t="str">
            <v>SE</v>
          </cell>
          <cell r="G796" t="str">
            <v>QRLE</v>
          </cell>
          <cell r="H796" t="str">
            <v>St Laurances College</v>
          </cell>
          <cell r="I796" t="str">
            <v>Demand ToU 11kV</v>
          </cell>
          <cell r="J796">
            <v>1.0434399999999999</v>
          </cell>
          <cell r="K796">
            <v>106000</v>
          </cell>
          <cell r="L796">
            <v>0</v>
          </cell>
          <cell r="M796">
            <v>106000</v>
          </cell>
          <cell r="N796">
            <v>277326.92700000003</v>
          </cell>
          <cell r="O796">
            <v>0</v>
          </cell>
          <cell r="P796">
            <v>0</v>
          </cell>
          <cell r="Q796">
            <v>0</v>
          </cell>
          <cell r="R796">
            <v>0</v>
          </cell>
          <cell r="S796">
            <v>2968.2159999999958</v>
          </cell>
          <cell r="T796">
            <v>0</v>
          </cell>
          <cell r="U796">
            <v>2919.2404359999964</v>
          </cell>
          <cell r="V796">
            <v>48.975563999999935</v>
          </cell>
          <cell r="W796">
            <v>277326.92700000003</v>
          </cell>
          <cell r="X796">
            <v>0</v>
          </cell>
          <cell r="Y796">
            <v>0</v>
          </cell>
          <cell r="Z796">
            <v>0</v>
          </cell>
          <cell r="AA796">
            <v>0</v>
          </cell>
        </row>
        <row r="797">
          <cell r="C797" t="str">
            <v>South East</v>
          </cell>
          <cell r="D797" t="str">
            <v>3120311607</v>
          </cell>
          <cell r="E797" t="str">
            <v>22/11kV Line</v>
          </cell>
          <cell r="F797" t="str">
            <v>SE</v>
          </cell>
          <cell r="G797" t="str">
            <v>QTNS</v>
          </cell>
          <cell r="H797" t="str">
            <v>St Laurances College</v>
          </cell>
          <cell r="I797" t="str">
            <v>Demand ToU 11kV</v>
          </cell>
          <cell r="J797">
            <v>1.0434399999999999</v>
          </cell>
          <cell r="K797">
            <v>106000</v>
          </cell>
          <cell r="L797">
            <v>106000</v>
          </cell>
          <cell r="M797">
            <v>0</v>
          </cell>
          <cell r="N797">
            <v>191924.62293828253</v>
          </cell>
          <cell r="O797">
            <v>0</v>
          </cell>
          <cell r="P797">
            <v>0</v>
          </cell>
          <cell r="Q797">
            <v>0</v>
          </cell>
          <cell r="R797">
            <v>0</v>
          </cell>
          <cell r="S797">
            <v>1188</v>
          </cell>
          <cell r="T797">
            <v>0</v>
          </cell>
          <cell r="U797">
            <v>1168.3980000000001</v>
          </cell>
          <cell r="V797">
            <v>19.602000000000004</v>
          </cell>
          <cell r="W797">
            <v>191924.62293828253</v>
          </cell>
          <cell r="X797">
            <v>0</v>
          </cell>
          <cell r="Y797">
            <v>0</v>
          </cell>
          <cell r="Z797">
            <v>0</v>
          </cell>
          <cell r="AA797">
            <v>0</v>
          </cell>
        </row>
        <row r="798">
          <cell r="C798" t="str">
            <v>South East</v>
          </cell>
          <cell r="D798" t="str">
            <v>3115733408</v>
          </cell>
          <cell r="E798" t="str">
            <v>22/11kV Line</v>
          </cell>
          <cell r="F798" t="str">
            <v>SE</v>
          </cell>
          <cell r="G798" t="str">
            <v>QTNS</v>
          </cell>
          <cell r="H798" t="str">
            <v>St Laurances College</v>
          </cell>
          <cell r="I798" t="str">
            <v>Demand ToU 11kV</v>
          </cell>
          <cell r="J798">
            <v>1.0434399999999999</v>
          </cell>
          <cell r="K798">
            <v>106000</v>
          </cell>
          <cell r="L798">
            <v>0</v>
          </cell>
          <cell r="M798">
            <v>106000</v>
          </cell>
          <cell r="N798">
            <v>847669.32953992661</v>
          </cell>
          <cell r="O798">
            <v>0</v>
          </cell>
          <cell r="P798">
            <v>0</v>
          </cell>
          <cell r="Q798">
            <v>0</v>
          </cell>
          <cell r="R798">
            <v>0</v>
          </cell>
          <cell r="S798">
            <v>4812</v>
          </cell>
          <cell r="T798">
            <v>0</v>
          </cell>
          <cell r="U798">
            <v>4732.6020000000008</v>
          </cell>
          <cell r="V798">
            <v>79.397999999999996</v>
          </cell>
          <cell r="W798">
            <v>847669.32953992661</v>
          </cell>
          <cell r="X798">
            <v>0</v>
          </cell>
          <cell r="Y798">
            <v>0</v>
          </cell>
          <cell r="Z798">
            <v>0</v>
          </cell>
          <cell r="AA798">
            <v>0</v>
          </cell>
        </row>
        <row r="799">
          <cell r="C799" t="str">
            <v>South East</v>
          </cell>
          <cell r="D799" t="str">
            <v>3120622396</v>
          </cell>
          <cell r="E799" t="str">
            <v>22/11kV Line</v>
          </cell>
          <cell r="F799" t="str">
            <v>SE</v>
          </cell>
          <cell r="G799" t="str">
            <v>QSPN</v>
          </cell>
          <cell r="H799" t="str">
            <v>Adolescent Extended Treatment Centre</v>
          </cell>
          <cell r="I799" t="str">
            <v>Demand ToU 11kV</v>
          </cell>
          <cell r="J799">
            <v>1.0434399999999999</v>
          </cell>
          <cell r="K799">
            <v>106000</v>
          </cell>
          <cell r="L799">
            <v>0</v>
          </cell>
          <cell r="M799">
            <v>106000</v>
          </cell>
          <cell r="N799">
            <v>739801.9</v>
          </cell>
          <cell r="O799">
            <v>0</v>
          </cell>
          <cell r="P799">
            <v>0</v>
          </cell>
          <cell r="Q799">
            <v>0</v>
          </cell>
          <cell r="R799">
            <v>0</v>
          </cell>
          <cell r="S799">
            <v>1856.7944000000041</v>
          </cell>
          <cell r="T799">
            <v>0</v>
          </cell>
          <cell r="U799">
            <v>1826.1572924000041</v>
          </cell>
          <cell r="V799">
            <v>30.637107600000068</v>
          </cell>
          <cell r="W799">
            <v>739801.9</v>
          </cell>
          <cell r="X799">
            <v>0</v>
          </cell>
          <cell r="Y799">
            <v>0</v>
          </cell>
          <cell r="Z799">
            <v>0</v>
          </cell>
          <cell r="AA799">
            <v>0</v>
          </cell>
        </row>
        <row r="800">
          <cell r="C800" t="str">
            <v>South East</v>
          </cell>
          <cell r="D800" t="str">
            <v>3120024221</v>
          </cell>
          <cell r="E800" t="str">
            <v>22/11kV Line</v>
          </cell>
          <cell r="F800" t="str">
            <v>SE</v>
          </cell>
          <cell r="G800" t="str">
            <v>QALG</v>
          </cell>
          <cell r="H800" t="str">
            <v>Brisbane City Council - Willawong Bus Depot</v>
          </cell>
          <cell r="I800" t="str">
            <v>Demand ToU 11kV</v>
          </cell>
          <cell r="J800">
            <v>1.0434399999999999</v>
          </cell>
          <cell r="K800">
            <v>88000</v>
          </cell>
          <cell r="L800">
            <v>0</v>
          </cell>
          <cell r="M800">
            <v>88000</v>
          </cell>
          <cell r="N800">
            <v>1236429.9309255313</v>
          </cell>
          <cell r="O800">
            <v>0</v>
          </cell>
          <cell r="P800">
            <v>0</v>
          </cell>
          <cell r="Q800">
            <v>0</v>
          </cell>
          <cell r="R800">
            <v>0</v>
          </cell>
          <cell r="S800">
            <v>2628</v>
          </cell>
          <cell r="T800">
            <v>0</v>
          </cell>
          <cell r="U800">
            <v>2584.6379999999999</v>
          </cell>
          <cell r="V800">
            <v>43.362000000000002</v>
          </cell>
          <cell r="W800">
            <v>1236429.9309255313</v>
          </cell>
          <cell r="X800">
            <v>0</v>
          </cell>
          <cell r="Y800">
            <v>0</v>
          </cell>
          <cell r="Z800">
            <v>0</v>
          </cell>
          <cell r="AA800">
            <v>0</v>
          </cell>
        </row>
        <row r="801">
          <cell r="C801" t="str">
            <v>South East</v>
          </cell>
          <cell r="D801" t="str">
            <v>QB08745048</v>
          </cell>
          <cell r="E801" t="str">
            <v>22/11kV Line</v>
          </cell>
          <cell r="F801" t="str">
            <v>SE</v>
          </cell>
          <cell r="G801" t="str">
            <v>QGDA</v>
          </cell>
          <cell r="H801" t="str">
            <v>Comgroup (Qld)</v>
          </cell>
          <cell r="I801" t="str">
            <v>Demand ToU 11kV</v>
          </cell>
          <cell r="J801">
            <v>1.0434399999999999</v>
          </cell>
          <cell r="K801">
            <v>657000</v>
          </cell>
          <cell r="L801">
            <v>447000</v>
          </cell>
          <cell r="M801">
            <v>210000</v>
          </cell>
          <cell r="N801">
            <v>8696358.3100226447</v>
          </cell>
          <cell r="O801">
            <v>0</v>
          </cell>
          <cell r="P801">
            <v>0</v>
          </cell>
          <cell r="Q801">
            <v>0</v>
          </cell>
          <cell r="R801">
            <v>0</v>
          </cell>
          <cell r="S801">
            <v>22560</v>
          </cell>
          <cell r="T801">
            <v>0</v>
          </cell>
          <cell r="U801">
            <v>22187.760000000002</v>
          </cell>
          <cell r="V801">
            <v>372.24</v>
          </cell>
          <cell r="W801">
            <v>8696358.3100226447</v>
          </cell>
          <cell r="X801">
            <v>0</v>
          </cell>
          <cell r="Y801">
            <v>0</v>
          </cell>
          <cell r="Z801">
            <v>0</v>
          </cell>
          <cell r="AA801">
            <v>0</v>
          </cell>
        </row>
        <row r="802">
          <cell r="C802" t="str">
            <v>South East</v>
          </cell>
          <cell r="D802" t="str">
            <v>3117181348</v>
          </cell>
          <cell r="E802" t="str">
            <v>22/11kV Line</v>
          </cell>
          <cell r="F802" t="str">
            <v>SE</v>
          </cell>
          <cell r="G802" t="str">
            <v>QBDA</v>
          </cell>
          <cell r="H802" t="str">
            <v>SEQWATER HV SUPPLY (FOR SRWP)</v>
          </cell>
          <cell r="I802" t="str">
            <v>Demand ToU 11kV</v>
          </cell>
          <cell r="J802">
            <v>1.0202100000000001</v>
          </cell>
          <cell r="K802">
            <v>1118000</v>
          </cell>
          <cell r="L802">
            <v>0</v>
          </cell>
          <cell r="M802">
            <v>1118000</v>
          </cell>
          <cell r="N802">
            <v>308794</v>
          </cell>
          <cell r="O802">
            <v>0</v>
          </cell>
          <cell r="P802">
            <v>0</v>
          </cell>
          <cell r="Q802">
            <v>0</v>
          </cell>
          <cell r="R802">
            <v>0</v>
          </cell>
          <cell r="S802">
            <v>4995.7427000000043</v>
          </cell>
          <cell r="T802">
            <v>0</v>
          </cell>
          <cell r="U802">
            <v>4913.3129454500049</v>
          </cell>
          <cell r="V802">
            <v>82.429754550000069</v>
          </cell>
          <cell r="W802">
            <v>308794</v>
          </cell>
          <cell r="X802">
            <v>0</v>
          </cell>
          <cell r="Y802">
            <v>0</v>
          </cell>
          <cell r="Z802">
            <v>0</v>
          </cell>
          <cell r="AA802">
            <v>0</v>
          </cell>
        </row>
        <row r="803">
          <cell r="C803" t="str">
            <v>South East</v>
          </cell>
          <cell r="D803" t="str">
            <v>3120092480</v>
          </cell>
          <cell r="E803" t="str">
            <v>22/11kV Line</v>
          </cell>
          <cell r="F803" t="str">
            <v>SE</v>
          </cell>
          <cell r="G803" t="str">
            <v>QSPN</v>
          </cell>
          <cell r="H803" t="str">
            <v>SEQWATER (Morayfield)</v>
          </cell>
          <cell r="I803" t="str">
            <v>Demand ToU 11kV</v>
          </cell>
          <cell r="J803">
            <v>1.0202100000000001</v>
          </cell>
          <cell r="K803">
            <v>0</v>
          </cell>
          <cell r="L803">
            <v>0</v>
          </cell>
          <cell r="M803">
            <v>0</v>
          </cell>
          <cell r="N803">
            <v>1216061.0065583854</v>
          </cell>
          <cell r="O803">
            <v>0</v>
          </cell>
          <cell r="P803">
            <v>0</v>
          </cell>
          <cell r="Q803">
            <v>0</v>
          </cell>
          <cell r="R803">
            <v>0</v>
          </cell>
          <cell r="S803">
            <v>4812</v>
          </cell>
          <cell r="T803">
            <v>0</v>
          </cell>
          <cell r="U803">
            <v>4732.6020000000008</v>
          </cell>
          <cell r="V803">
            <v>79.397999999999996</v>
          </cell>
          <cell r="W803">
            <v>1216061.0065583854</v>
          </cell>
          <cell r="X803">
            <v>0</v>
          </cell>
          <cell r="Y803">
            <v>0</v>
          </cell>
          <cell r="Z803">
            <v>0</v>
          </cell>
          <cell r="AA803">
            <v>0</v>
          </cell>
        </row>
        <row r="804">
          <cell r="C804" t="str">
            <v>South East</v>
          </cell>
          <cell r="D804" t="str">
            <v>3114748444</v>
          </cell>
          <cell r="E804" t="str">
            <v>22/11kV Line</v>
          </cell>
          <cell r="F804" t="str">
            <v>SE</v>
          </cell>
          <cell r="G804" t="str">
            <v>QSPN</v>
          </cell>
          <cell r="H804" t="str">
            <v>SEQWATER (Northpine Dam De-Stratifier)</v>
          </cell>
          <cell r="I804" t="str">
            <v>Demand ToU 11kV</v>
          </cell>
          <cell r="J804">
            <v>1.0202100000000001</v>
          </cell>
          <cell r="K804">
            <v>0</v>
          </cell>
          <cell r="L804">
            <v>0</v>
          </cell>
          <cell r="M804">
            <v>0</v>
          </cell>
          <cell r="N804">
            <v>143126.48896383302</v>
          </cell>
          <cell r="O804">
            <v>0</v>
          </cell>
          <cell r="P804">
            <v>0</v>
          </cell>
          <cell r="Q804">
            <v>0</v>
          </cell>
          <cell r="R804">
            <v>0</v>
          </cell>
          <cell r="S804">
            <v>792</v>
          </cell>
          <cell r="T804">
            <v>0</v>
          </cell>
          <cell r="U804">
            <v>778.93200000000002</v>
          </cell>
          <cell r="V804">
            <v>13.068</v>
          </cell>
          <cell r="W804">
            <v>143126.48896383302</v>
          </cell>
          <cell r="X804">
            <v>0</v>
          </cell>
          <cell r="Y804">
            <v>0</v>
          </cell>
          <cell r="Z804">
            <v>0</v>
          </cell>
          <cell r="AA804">
            <v>0</v>
          </cell>
        </row>
        <row r="805">
          <cell r="C805" t="str">
            <v>South East</v>
          </cell>
          <cell r="D805" t="str">
            <v>3117347441</v>
          </cell>
          <cell r="E805" t="str">
            <v>22/11kV Line</v>
          </cell>
          <cell r="F805" t="str">
            <v>SE</v>
          </cell>
          <cell r="G805" t="str">
            <v>QSPN</v>
          </cell>
          <cell r="H805" t="str">
            <v>SEQWATER (Water Bore, Bankia Beach-Bribie Is)</v>
          </cell>
          <cell r="I805" t="str">
            <v>Demand ToU 11kV</v>
          </cell>
          <cell r="J805">
            <v>1.0202100000000001</v>
          </cell>
          <cell r="K805">
            <v>0</v>
          </cell>
          <cell r="L805">
            <v>0</v>
          </cell>
          <cell r="M805">
            <v>0</v>
          </cell>
          <cell r="N805">
            <v>65640.248596522855</v>
          </cell>
          <cell r="O805">
            <v>0</v>
          </cell>
          <cell r="P805">
            <v>0</v>
          </cell>
          <cell r="Q805">
            <v>0</v>
          </cell>
          <cell r="R805">
            <v>0</v>
          </cell>
          <cell r="S805">
            <v>168</v>
          </cell>
          <cell r="T805">
            <v>0</v>
          </cell>
          <cell r="U805">
            <v>165.22800000000001</v>
          </cell>
          <cell r="V805">
            <v>2.7720000000000002</v>
          </cell>
          <cell r="W805">
            <v>65640.248596522855</v>
          </cell>
          <cell r="X805">
            <v>0</v>
          </cell>
          <cell r="Y805">
            <v>0</v>
          </cell>
          <cell r="Z805">
            <v>0</v>
          </cell>
          <cell r="AA805">
            <v>0</v>
          </cell>
        </row>
        <row r="806">
          <cell r="C806" t="str">
            <v>South East</v>
          </cell>
          <cell r="D806" t="str">
            <v>3120670167</v>
          </cell>
          <cell r="E806" t="str">
            <v>22/11kV Line</v>
          </cell>
          <cell r="F806" t="str">
            <v>SE</v>
          </cell>
          <cell r="G806" t="str">
            <v>QBDA</v>
          </cell>
          <cell r="H806" t="str">
            <v>TAE Areospace Bundamba</v>
          </cell>
          <cell r="I806" t="str">
            <v>Demand ToU 11kV</v>
          </cell>
          <cell r="J806">
            <v>1.0434399999999999</v>
          </cell>
          <cell r="K806">
            <v>808000</v>
          </cell>
          <cell r="L806">
            <v>808000</v>
          </cell>
          <cell r="M806">
            <v>0</v>
          </cell>
          <cell r="N806">
            <v>1785010.1</v>
          </cell>
          <cell r="O806">
            <v>0</v>
          </cell>
          <cell r="P806">
            <v>0</v>
          </cell>
          <cell r="Q806">
            <v>0</v>
          </cell>
          <cell r="R806">
            <v>0</v>
          </cell>
          <cell r="S806">
            <v>5949.6668000000045</v>
          </cell>
          <cell r="T806">
            <v>0</v>
          </cell>
          <cell r="U806">
            <v>5851.4972978000042</v>
          </cell>
          <cell r="V806">
            <v>98.169502200000068</v>
          </cell>
          <cell r="W806">
            <v>1785010.1</v>
          </cell>
          <cell r="X806">
            <v>0</v>
          </cell>
          <cell r="Y806">
            <v>0</v>
          </cell>
          <cell r="Z806">
            <v>0</v>
          </cell>
          <cell r="AA806">
            <v>0</v>
          </cell>
        </row>
        <row r="807">
          <cell r="C807" t="str">
            <v>South East</v>
          </cell>
          <cell r="D807" t="str">
            <v>QB08880522</v>
          </cell>
          <cell r="E807" t="str">
            <v>22/11kV Line</v>
          </cell>
          <cell r="F807" t="str">
            <v>SE</v>
          </cell>
          <cell r="G807" t="str">
            <v>QSPN</v>
          </cell>
          <cell r="H807" t="str">
            <v>Nudgee College</v>
          </cell>
          <cell r="I807" t="str">
            <v>Demand ToU 11kV</v>
          </cell>
          <cell r="J807">
            <v>1.0434399999999999</v>
          </cell>
          <cell r="K807">
            <v>106000</v>
          </cell>
          <cell r="L807">
            <v>0</v>
          </cell>
          <cell r="M807">
            <v>106000</v>
          </cell>
          <cell r="N807">
            <v>717791.01119094447</v>
          </cell>
          <cell r="O807">
            <v>0</v>
          </cell>
          <cell r="P807">
            <v>0</v>
          </cell>
          <cell r="Q807">
            <v>0</v>
          </cell>
          <cell r="R807">
            <v>0</v>
          </cell>
          <cell r="S807">
            <v>2400</v>
          </cell>
          <cell r="T807">
            <v>0</v>
          </cell>
          <cell r="U807">
            <v>2360.4</v>
          </cell>
          <cell r="V807">
            <v>39.6</v>
          </cell>
          <cell r="W807">
            <v>717791.01119094447</v>
          </cell>
          <cell r="X807">
            <v>0</v>
          </cell>
          <cell r="Y807">
            <v>0</v>
          </cell>
          <cell r="Z807">
            <v>0</v>
          </cell>
          <cell r="AA807">
            <v>0</v>
          </cell>
        </row>
        <row r="808">
          <cell r="C808" t="str">
            <v>South East</v>
          </cell>
          <cell r="D808" t="str">
            <v>3120681714</v>
          </cell>
          <cell r="E808" t="str">
            <v>22/11kV Line</v>
          </cell>
          <cell r="F808" t="str">
            <v>SE</v>
          </cell>
          <cell r="G808" t="str">
            <v>QPWD</v>
          </cell>
          <cell r="H808" t="str">
            <v>Evie Networks - Coochin Creek EV Charging Station</v>
          </cell>
          <cell r="I808" t="str">
            <v>Demand ToU 11kV</v>
          </cell>
          <cell r="J808">
            <v>1.0202100000000001</v>
          </cell>
          <cell r="K808">
            <v>0</v>
          </cell>
          <cell r="L808">
            <v>0</v>
          </cell>
          <cell r="M808">
            <v>0</v>
          </cell>
          <cell r="N808">
            <v>28552.400000000001</v>
          </cell>
          <cell r="O808">
            <v>0</v>
          </cell>
          <cell r="P808">
            <v>0</v>
          </cell>
          <cell r="Q808">
            <v>0</v>
          </cell>
          <cell r="R808">
            <v>0</v>
          </cell>
          <cell r="S808">
            <v>1115.7999999999997</v>
          </cell>
          <cell r="T808">
            <v>0</v>
          </cell>
          <cell r="U808">
            <v>1097.3892999999998</v>
          </cell>
          <cell r="V808">
            <v>18.410699999999999</v>
          </cell>
          <cell r="W808">
            <v>28552.400000000001</v>
          </cell>
          <cell r="X808">
            <v>0</v>
          </cell>
          <cell r="Y808">
            <v>0</v>
          </cell>
          <cell r="Z808">
            <v>0</v>
          </cell>
          <cell r="AA808">
            <v>0</v>
          </cell>
        </row>
        <row r="809">
          <cell r="C809" t="str">
            <v>South East</v>
          </cell>
          <cell r="D809" t="str">
            <v>3120389975</v>
          </cell>
          <cell r="E809" t="str">
            <v>22/11kV Line</v>
          </cell>
          <cell r="F809" t="str">
            <v>SE</v>
          </cell>
          <cell r="G809" t="str">
            <v>QSPN</v>
          </cell>
          <cell r="H809" t="str">
            <v>University of Sunshine Coast - Petrie Campus</v>
          </cell>
          <cell r="I809" t="str">
            <v>Demand ToU 11kV</v>
          </cell>
          <cell r="J809">
            <v>1.0434399999999999</v>
          </cell>
          <cell r="K809">
            <v>437000</v>
          </cell>
          <cell r="L809">
            <v>437000</v>
          </cell>
          <cell r="M809">
            <v>0</v>
          </cell>
          <cell r="N809">
            <v>2301219.1710000001</v>
          </cell>
          <cell r="O809">
            <v>0</v>
          </cell>
          <cell r="P809">
            <v>0</v>
          </cell>
          <cell r="Q809">
            <v>0</v>
          </cell>
          <cell r="R809">
            <v>0</v>
          </cell>
          <cell r="S809">
            <v>5689.5426000000007</v>
          </cell>
          <cell r="T809">
            <v>0</v>
          </cell>
          <cell r="U809">
            <v>5595.6651471000005</v>
          </cell>
          <cell r="V809">
            <v>93.877452900000009</v>
          </cell>
          <cell r="W809">
            <v>2301219.1710000001</v>
          </cell>
          <cell r="X809">
            <v>0</v>
          </cell>
          <cell r="Y809">
            <v>0</v>
          </cell>
          <cell r="Z809">
            <v>0</v>
          </cell>
          <cell r="AA809">
            <v>0</v>
          </cell>
        </row>
        <row r="810">
          <cell r="C810" t="str">
            <v>South East</v>
          </cell>
          <cell r="D810" t="str">
            <v>QB00700606</v>
          </cell>
          <cell r="E810" t="str">
            <v>22/11kV Line</v>
          </cell>
          <cell r="F810" t="str">
            <v>SE</v>
          </cell>
          <cell r="G810" t="str">
            <v>QABM</v>
          </cell>
          <cell r="H810" t="str">
            <v>St Edmunds College Woodend</v>
          </cell>
          <cell r="I810" t="str">
            <v>Demand ToU 11kV</v>
          </cell>
          <cell r="J810">
            <v>1.0434399999999999</v>
          </cell>
          <cell r="K810">
            <v>95000</v>
          </cell>
          <cell r="L810">
            <v>0</v>
          </cell>
          <cell r="M810">
            <v>95000</v>
          </cell>
          <cell r="N810">
            <v>565334.5</v>
          </cell>
          <cell r="O810">
            <v>0</v>
          </cell>
          <cell r="P810">
            <v>0</v>
          </cell>
          <cell r="Q810">
            <v>0</v>
          </cell>
          <cell r="R810">
            <v>0</v>
          </cell>
          <cell r="S810">
            <v>3085.5801999999958</v>
          </cell>
          <cell r="T810">
            <v>0</v>
          </cell>
          <cell r="U810">
            <v>3034.6681266999963</v>
          </cell>
          <cell r="V810">
            <v>50.912073299999932</v>
          </cell>
          <cell r="W810">
            <v>565334.5</v>
          </cell>
          <cell r="X810">
            <v>0</v>
          </cell>
          <cell r="Y810">
            <v>0</v>
          </cell>
          <cell r="Z810">
            <v>0</v>
          </cell>
          <cell r="AA810">
            <v>0</v>
          </cell>
        </row>
        <row r="811">
          <cell r="C811" t="str">
            <v>South East</v>
          </cell>
          <cell r="D811" t="str">
            <v>3120257071</v>
          </cell>
          <cell r="E811" t="str">
            <v>22/11kV Line</v>
          </cell>
          <cell r="F811" t="str">
            <v>SE</v>
          </cell>
          <cell r="G811" t="str">
            <v>QTNS</v>
          </cell>
          <cell r="H811" t="str">
            <v>The Trust Company 2 Gillingham St Wooloongabba (Unilodge Park Central, student accomm)</v>
          </cell>
          <cell r="I811" t="str">
            <v>Demand ToU 11kV</v>
          </cell>
          <cell r="J811">
            <v>1.0434399999999999</v>
          </cell>
          <cell r="K811">
            <v>421000</v>
          </cell>
          <cell r="L811">
            <v>421000</v>
          </cell>
          <cell r="M811">
            <v>0</v>
          </cell>
          <cell r="N811">
            <v>3061487.79</v>
          </cell>
          <cell r="O811">
            <v>0</v>
          </cell>
          <cell r="P811">
            <v>0</v>
          </cell>
          <cell r="Q811">
            <v>0</v>
          </cell>
          <cell r="R811">
            <v>0</v>
          </cell>
          <cell r="S811">
            <v>6653.0967000000001</v>
          </cell>
          <cell r="T811">
            <v>0</v>
          </cell>
          <cell r="U811">
            <v>6543.3206044500002</v>
          </cell>
          <cell r="V811">
            <v>109.77609554999999</v>
          </cell>
          <cell r="W811">
            <v>3061487.79</v>
          </cell>
          <cell r="X811">
            <v>0</v>
          </cell>
          <cell r="Y811">
            <v>0</v>
          </cell>
          <cell r="Z811">
            <v>0</v>
          </cell>
          <cell r="AA811">
            <v>0</v>
          </cell>
        </row>
        <row r="812">
          <cell r="C812" t="str">
            <v>South East</v>
          </cell>
          <cell r="D812" t="str">
            <v>3120378712</v>
          </cell>
          <cell r="E812" t="str">
            <v>22/11kV Line</v>
          </cell>
          <cell r="F812" t="str">
            <v>SE</v>
          </cell>
          <cell r="G812" t="str">
            <v>QCBW</v>
          </cell>
          <cell r="H812" t="str">
            <v>304 George St (Multiplex) (Stage 3)</v>
          </cell>
          <cell r="I812" t="str">
            <v>Demand ToU 11kV</v>
          </cell>
          <cell r="J812">
            <v>1.0434399999999999</v>
          </cell>
          <cell r="K812">
            <v>421000</v>
          </cell>
          <cell r="L812">
            <v>421000</v>
          </cell>
          <cell r="M812">
            <v>0</v>
          </cell>
          <cell r="N812">
            <v>1080000</v>
          </cell>
          <cell r="O812">
            <v>0</v>
          </cell>
          <cell r="P812">
            <v>0</v>
          </cell>
          <cell r="Q812">
            <v>0</v>
          </cell>
          <cell r="R812">
            <v>0</v>
          </cell>
          <cell r="S812">
            <v>2160</v>
          </cell>
          <cell r="T812">
            <v>0</v>
          </cell>
          <cell r="U812">
            <v>2124.36</v>
          </cell>
          <cell r="V812">
            <v>35.64</v>
          </cell>
          <cell r="W812">
            <v>1080000</v>
          </cell>
          <cell r="X812">
            <v>0</v>
          </cell>
          <cell r="Y812">
            <v>0</v>
          </cell>
          <cell r="Z812">
            <v>0</v>
          </cell>
          <cell r="AA812">
            <v>0</v>
          </cell>
        </row>
        <row r="813">
          <cell r="C813" t="str">
            <v>South East</v>
          </cell>
          <cell r="D813" t="str">
            <v>3120672002</v>
          </cell>
          <cell r="E813" t="str">
            <v>22/11kV Line</v>
          </cell>
          <cell r="F813" t="str">
            <v>SE</v>
          </cell>
          <cell r="G813" t="str">
            <v>QALG</v>
          </cell>
          <cell r="H813" t="str">
            <v>Lucas Paw Paw Acacia Ridge</v>
          </cell>
          <cell r="I813" t="str">
            <v>Demand ToU 11kV</v>
          </cell>
          <cell r="J813">
            <v>1.0434399999999999</v>
          </cell>
          <cell r="K813">
            <v>210000</v>
          </cell>
          <cell r="L813">
            <v>210000</v>
          </cell>
          <cell r="M813">
            <v>0</v>
          </cell>
          <cell r="N813">
            <v>397321.53</v>
          </cell>
          <cell r="O813">
            <v>0</v>
          </cell>
          <cell r="P813">
            <v>0</v>
          </cell>
          <cell r="Q813">
            <v>0</v>
          </cell>
          <cell r="R813">
            <v>0</v>
          </cell>
          <cell r="S813">
            <v>3500.6396000000041</v>
          </cell>
          <cell r="T813">
            <v>0</v>
          </cell>
          <cell r="U813">
            <v>3442.8790466000037</v>
          </cell>
          <cell r="V813">
            <v>57.760553400000063</v>
          </cell>
          <cell r="W813">
            <v>397321.53</v>
          </cell>
          <cell r="X813">
            <v>0</v>
          </cell>
          <cell r="Y813">
            <v>0</v>
          </cell>
          <cell r="Z813">
            <v>0</v>
          </cell>
          <cell r="AA813">
            <v>0</v>
          </cell>
        </row>
        <row r="814">
          <cell r="C814" t="str">
            <v>South East</v>
          </cell>
          <cell r="D814" t="str">
            <v>3120660218</v>
          </cell>
          <cell r="E814" t="str">
            <v>22/11kV Line</v>
          </cell>
          <cell r="F814" t="str">
            <v>SE</v>
          </cell>
          <cell r="G814" t="str">
            <v>QMAR</v>
          </cell>
          <cell r="H814" t="str">
            <v>GCCC Sth Stradbroke Waste Water Pipe (553 Marine Pde Biggera Waters)</v>
          </cell>
          <cell r="I814" t="str">
            <v>Demand ToU 11kV</v>
          </cell>
          <cell r="J814">
            <v>1.0434399999999999</v>
          </cell>
          <cell r="K814">
            <v>621000</v>
          </cell>
          <cell r="L814">
            <v>621000</v>
          </cell>
          <cell r="M814">
            <v>0</v>
          </cell>
          <cell r="N814">
            <v>120000</v>
          </cell>
          <cell r="O814">
            <v>0</v>
          </cell>
          <cell r="P814">
            <v>0</v>
          </cell>
          <cell r="Q814">
            <v>0</v>
          </cell>
          <cell r="R814">
            <v>0</v>
          </cell>
          <cell r="S814">
            <v>960</v>
          </cell>
          <cell r="T814">
            <v>0</v>
          </cell>
          <cell r="U814">
            <v>944.16000000000008</v>
          </cell>
          <cell r="V814">
            <v>15.84</v>
          </cell>
          <cell r="W814">
            <v>120000</v>
          </cell>
          <cell r="X814">
            <v>0</v>
          </cell>
          <cell r="Y814">
            <v>0</v>
          </cell>
          <cell r="Z814">
            <v>0</v>
          </cell>
          <cell r="AA814">
            <v>0</v>
          </cell>
        </row>
        <row r="815">
          <cell r="C815" t="str">
            <v>South East</v>
          </cell>
          <cell r="D815" t="str">
            <v>3120347657</v>
          </cell>
          <cell r="E815" t="str">
            <v>22/11kV Line</v>
          </cell>
          <cell r="F815" t="str">
            <v>SE</v>
          </cell>
          <cell r="G815" t="str">
            <v>QMRE</v>
          </cell>
          <cell r="H815" t="str">
            <v>Qld Health SRACC (Herston)</v>
          </cell>
          <cell r="I815" t="str">
            <v>Demand ToU 11kV</v>
          </cell>
          <cell r="J815">
            <v>1.0434399999999999</v>
          </cell>
          <cell r="K815">
            <v>842000</v>
          </cell>
          <cell r="L815">
            <v>842000</v>
          </cell>
          <cell r="M815">
            <v>0</v>
          </cell>
          <cell r="N815">
            <v>6000000</v>
          </cell>
          <cell r="O815">
            <v>0</v>
          </cell>
          <cell r="P815">
            <v>0</v>
          </cell>
          <cell r="Q815">
            <v>0</v>
          </cell>
          <cell r="R815">
            <v>0</v>
          </cell>
          <cell r="S815">
            <v>13716</v>
          </cell>
          <cell r="T815">
            <v>0</v>
          </cell>
          <cell r="U815">
            <v>13489.686</v>
          </cell>
          <cell r="V815">
            <v>226.31400000000002</v>
          </cell>
          <cell r="W815">
            <v>6000000</v>
          </cell>
          <cell r="X815">
            <v>0</v>
          </cell>
          <cell r="Y815">
            <v>0</v>
          </cell>
          <cell r="Z815">
            <v>0</v>
          </cell>
          <cell r="AA815">
            <v>0</v>
          </cell>
        </row>
        <row r="816">
          <cell r="C816" t="str">
            <v>South East</v>
          </cell>
          <cell r="D816" t="str">
            <v>3120390020</v>
          </cell>
          <cell r="E816" t="str">
            <v>22/11kV Line</v>
          </cell>
          <cell r="F816" t="str">
            <v>SE</v>
          </cell>
          <cell r="G816" t="str">
            <v>QGDA</v>
          </cell>
          <cell r="H816" t="str">
            <v>Military Vehicle Centre of Excellence (Redbank)</v>
          </cell>
          <cell r="I816" t="str">
            <v>Demand ToU 11kV</v>
          </cell>
          <cell r="J816">
            <v>1.0202100000000001</v>
          </cell>
          <cell r="K816">
            <v>0</v>
          </cell>
          <cell r="L816">
            <v>0</v>
          </cell>
          <cell r="M816">
            <v>0</v>
          </cell>
          <cell r="N816">
            <v>2400000.0000000005</v>
          </cell>
          <cell r="O816">
            <v>0</v>
          </cell>
          <cell r="P816">
            <v>0</v>
          </cell>
          <cell r="Q816">
            <v>0</v>
          </cell>
          <cell r="R816">
            <v>0</v>
          </cell>
          <cell r="S816">
            <v>6600</v>
          </cell>
          <cell r="T816">
            <v>0</v>
          </cell>
          <cell r="U816">
            <v>6491.1</v>
          </cell>
          <cell r="V816">
            <v>108.9</v>
          </cell>
          <cell r="W816">
            <v>2400000.0000000005</v>
          </cell>
          <cell r="X816">
            <v>0</v>
          </cell>
          <cell r="Y816">
            <v>0</v>
          </cell>
          <cell r="Z816">
            <v>0</v>
          </cell>
          <cell r="AA816">
            <v>0</v>
          </cell>
        </row>
        <row r="817">
          <cell r="C817" t="str">
            <v>South East</v>
          </cell>
          <cell r="D817" t="str">
            <v>3120157993</v>
          </cell>
          <cell r="E817" t="str">
            <v>22/11kV Line</v>
          </cell>
          <cell r="F817" t="str">
            <v>SE</v>
          </cell>
          <cell r="G817" t="str">
            <v>QMRE</v>
          </cell>
          <cell r="H817" t="str">
            <v>The University of Queensland (Oral Health Centre)</v>
          </cell>
          <cell r="I817" t="str">
            <v>Demand ToU 11kV</v>
          </cell>
          <cell r="J817">
            <v>1.0202100000000001</v>
          </cell>
          <cell r="K817">
            <v>0</v>
          </cell>
          <cell r="L817">
            <v>0</v>
          </cell>
          <cell r="M817">
            <v>0</v>
          </cell>
          <cell r="N817">
            <v>4576915.5999999996</v>
          </cell>
          <cell r="O817">
            <v>0</v>
          </cell>
          <cell r="P817">
            <v>0</v>
          </cell>
          <cell r="Q817">
            <v>0</v>
          </cell>
          <cell r="R817">
            <v>0</v>
          </cell>
          <cell r="S817">
            <v>13258.671600000001</v>
          </cell>
          <cell r="T817">
            <v>0</v>
          </cell>
          <cell r="U817">
            <v>13039.9035186</v>
          </cell>
          <cell r="V817">
            <v>218.76808140000003</v>
          </cell>
          <cell r="W817">
            <v>4576915.5999999996</v>
          </cell>
          <cell r="X817">
            <v>0</v>
          </cell>
          <cell r="Y817">
            <v>0</v>
          </cell>
          <cell r="Z817">
            <v>0</v>
          </cell>
          <cell r="AA817">
            <v>0</v>
          </cell>
        </row>
        <row r="818">
          <cell r="C818" t="str">
            <v>South East</v>
          </cell>
          <cell r="D818" t="str">
            <v>3120093823</v>
          </cell>
          <cell r="E818" t="str">
            <v>22/11kV Line</v>
          </cell>
          <cell r="F818" t="str">
            <v>SE</v>
          </cell>
          <cell r="G818" t="str">
            <v>QMRE</v>
          </cell>
          <cell r="H818" t="str">
            <v>QIMR Herston (Qld Health)</v>
          </cell>
          <cell r="I818" t="str">
            <v>Demand ToU 11kV</v>
          </cell>
          <cell r="J818">
            <v>1.0202100000000001</v>
          </cell>
          <cell r="K818">
            <v>0</v>
          </cell>
          <cell r="L818">
            <v>0</v>
          </cell>
          <cell r="M818">
            <v>0</v>
          </cell>
          <cell r="N818">
            <v>7460262.7406017818</v>
          </cell>
          <cell r="O818">
            <v>0</v>
          </cell>
          <cell r="P818">
            <v>0</v>
          </cell>
          <cell r="Q818">
            <v>0</v>
          </cell>
          <cell r="R818">
            <v>0</v>
          </cell>
          <cell r="S818">
            <v>15072</v>
          </cell>
          <cell r="T818">
            <v>0</v>
          </cell>
          <cell r="U818">
            <v>14823.312000000002</v>
          </cell>
          <cell r="V818">
            <v>248.68799999999999</v>
          </cell>
          <cell r="W818">
            <v>7460262.7406017818</v>
          </cell>
          <cell r="X818">
            <v>0</v>
          </cell>
          <cell r="Y818">
            <v>0</v>
          </cell>
          <cell r="Z818">
            <v>0</v>
          </cell>
          <cell r="AA818">
            <v>0</v>
          </cell>
        </row>
        <row r="819">
          <cell r="C819" t="str">
            <v>South East</v>
          </cell>
          <cell r="D819" t="str">
            <v>QB07449798</v>
          </cell>
          <cell r="E819" t="str">
            <v>22/11kV Line</v>
          </cell>
          <cell r="F819" t="str">
            <v>SE</v>
          </cell>
          <cell r="G819" t="str">
            <v>QBMH</v>
          </cell>
          <cell r="H819" t="str">
            <v>QIC : Qld DPW - Education House - DPW205</v>
          </cell>
          <cell r="I819" t="str">
            <v>Demand ToU 11kV</v>
          </cell>
          <cell r="J819">
            <v>1.0434399999999999</v>
          </cell>
          <cell r="K819">
            <v>637000</v>
          </cell>
          <cell r="L819">
            <v>0</v>
          </cell>
          <cell r="M819">
            <v>637000</v>
          </cell>
          <cell r="N819">
            <v>3005005.2991720741</v>
          </cell>
          <cell r="O819">
            <v>0</v>
          </cell>
          <cell r="P819">
            <v>0</v>
          </cell>
          <cell r="Q819">
            <v>0</v>
          </cell>
          <cell r="R819">
            <v>0</v>
          </cell>
          <cell r="S819">
            <v>10308</v>
          </cell>
          <cell r="T819">
            <v>0</v>
          </cell>
          <cell r="U819">
            <v>10137.918</v>
          </cell>
          <cell r="V819">
            <v>170.08199999999999</v>
          </cell>
          <cell r="W819">
            <v>3005005.2991720741</v>
          </cell>
          <cell r="X819">
            <v>0</v>
          </cell>
          <cell r="Y819">
            <v>0</v>
          </cell>
          <cell r="Z819">
            <v>0</v>
          </cell>
          <cell r="AA819">
            <v>0</v>
          </cell>
        </row>
        <row r="820">
          <cell r="C820" t="str">
            <v>South East</v>
          </cell>
          <cell r="D820" t="str">
            <v>QB10071385</v>
          </cell>
          <cell r="E820" t="str">
            <v>22/11kV Line</v>
          </cell>
          <cell r="F820" t="str">
            <v>SE</v>
          </cell>
          <cell r="G820" t="str">
            <v>QBMH</v>
          </cell>
          <cell r="H820" t="str">
            <v>QIC : Qld DPW - Govt Office Build - DPW208</v>
          </cell>
          <cell r="I820" t="str">
            <v>Demand ToU 11kV</v>
          </cell>
          <cell r="J820">
            <v>1.0434399999999999</v>
          </cell>
          <cell r="K820">
            <v>647000</v>
          </cell>
          <cell r="L820">
            <v>0</v>
          </cell>
          <cell r="M820">
            <v>647000</v>
          </cell>
          <cell r="N820">
            <v>3125759.9581851135</v>
          </cell>
          <cell r="O820">
            <v>0</v>
          </cell>
          <cell r="P820">
            <v>0</v>
          </cell>
          <cell r="Q820">
            <v>0</v>
          </cell>
          <cell r="R820">
            <v>0</v>
          </cell>
          <cell r="S820">
            <v>11112</v>
          </cell>
          <cell r="T820">
            <v>0</v>
          </cell>
          <cell r="U820">
            <v>10928.652</v>
          </cell>
          <cell r="V820">
            <v>183.34800000000001</v>
          </cell>
          <cell r="W820">
            <v>3125759.9581851135</v>
          </cell>
          <cell r="X820">
            <v>0</v>
          </cell>
          <cell r="Y820">
            <v>0</v>
          </cell>
          <cell r="Z820">
            <v>0</v>
          </cell>
          <cell r="AA820">
            <v>0</v>
          </cell>
        </row>
        <row r="821">
          <cell r="C821" t="str">
            <v>South East</v>
          </cell>
          <cell r="D821" t="str">
            <v>QB08464961</v>
          </cell>
          <cell r="E821" t="str">
            <v>22/11kV Line</v>
          </cell>
          <cell r="F821" t="str">
            <v>SE</v>
          </cell>
          <cell r="G821" t="str">
            <v>QLGH</v>
          </cell>
          <cell r="H821" t="str">
            <v>QIC : QIC3 - Logan Hyperdome</v>
          </cell>
          <cell r="I821" t="str">
            <v>Demand ToU 11kV</v>
          </cell>
          <cell r="J821">
            <v>1.0434399999999999</v>
          </cell>
          <cell r="K821">
            <v>421000</v>
          </cell>
          <cell r="L821">
            <v>0</v>
          </cell>
          <cell r="M821">
            <v>421000</v>
          </cell>
          <cell r="N821">
            <v>6779617.2190440074</v>
          </cell>
          <cell r="O821">
            <v>0</v>
          </cell>
          <cell r="P821">
            <v>0</v>
          </cell>
          <cell r="Q821">
            <v>0</v>
          </cell>
          <cell r="R821">
            <v>0</v>
          </cell>
          <cell r="S821">
            <v>22572</v>
          </cell>
          <cell r="T821">
            <v>0</v>
          </cell>
          <cell r="U821">
            <v>22199.562000000002</v>
          </cell>
          <cell r="V821">
            <v>372.43799999999999</v>
          </cell>
          <cell r="W821">
            <v>6779617.2190440074</v>
          </cell>
          <cell r="X821">
            <v>0</v>
          </cell>
          <cell r="Y821">
            <v>0</v>
          </cell>
          <cell r="Z821">
            <v>0</v>
          </cell>
          <cell r="AA821">
            <v>0</v>
          </cell>
        </row>
        <row r="822">
          <cell r="C822" t="str">
            <v>South East</v>
          </cell>
          <cell r="D822" t="str">
            <v>QB12107271</v>
          </cell>
          <cell r="E822" t="str">
            <v>22/11kV Line</v>
          </cell>
          <cell r="F822" t="str">
            <v>SE</v>
          </cell>
          <cell r="G822" t="str">
            <v>QMGB</v>
          </cell>
          <cell r="H822" t="str">
            <v>QIC : Robina Town Centre</v>
          </cell>
          <cell r="I822" t="str">
            <v>Demand ToU 11kV</v>
          </cell>
          <cell r="J822">
            <v>1.0434399999999999</v>
          </cell>
          <cell r="K822">
            <v>2316000</v>
          </cell>
          <cell r="L822">
            <v>0</v>
          </cell>
          <cell r="M822">
            <v>2316000</v>
          </cell>
          <cell r="N822">
            <v>25356586.408511758</v>
          </cell>
          <cell r="O822">
            <v>0</v>
          </cell>
          <cell r="P822">
            <v>0</v>
          </cell>
          <cell r="Q822">
            <v>0</v>
          </cell>
          <cell r="R822">
            <v>0</v>
          </cell>
          <cell r="S822">
            <v>72456</v>
          </cell>
          <cell r="T822">
            <v>0</v>
          </cell>
          <cell r="U822">
            <v>71260.47600000001</v>
          </cell>
          <cell r="V822">
            <v>1195.5240000000001</v>
          </cell>
          <cell r="W822">
            <v>25356586.408511758</v>
          </cell>
          <cell r="X822">
            <v>0</v>
          </cell>
          <cell r="Y822">
            <v>0</v>
          </cell>
          <cell r="Z822">
            <v>0</v>
          </cell>
          <cell r="AA822">
            <v>0</v>
          </cell>
        </row>
        <row r="823">
          <cell r="C823" t="str">
            <v>South East</v>
          </cell>
          <cell r="D823" t="str">
            <v>3120025699</v>
          </cell>
          <cell r="E823" t="str">
            <v>22/11kV Line</v>
          </cell>
          <cell r="F823" t="str">
            <v>SE</v>
          </cell>
          <cell r="G823" t="str">
            <v>QBMH</v>
          </cell>
          <cell r="H823" t="str">
            <v>QIC : 175 Albert Street</v>
          </cell>
          <cell r="I823" t="str">
            <v>Demand ToU 11kV</v>
          </cell>
          <cell r="J823">
            <v>1.0434399999999999</v>
          </cell>
          <cell r="K823">
            <v>404000</v>
          </cell>
          <cell r="L823">
            <v>0</v>
          </cell>
          <cell r="M823">
            <v>404000</v>
          </cell>
          <cell r="N823">
            <v>2727053.9142857147</v>
          </cell>
          <cell r="O823">
            <v>0</v>
          </cell>
          <cell r="P823">
            <v>0</v>
          </cell>
          <cell r="Q823">
            <v>0</v>
          </cell>
          <cell r="R823">
            <v>0</v>
          </cell>
          <cell r="S823">
            <v>11328</v>
          </cell>
          <cell r="T823">
            <v>0</v>
          </cell>
          <cell r="U823">
            <v>11141.088000000002</v>
          </cell>
          <cell r="V823">
            <v>186.91200000000001</v>
          </cell>
          <cell r="W823">
            <v>2727053.9142857147</v>
          </cell>
          <cell r="X823">
            <v>0</v>
          </cell>
          <cell r="Y823">
            <v>0</v>
          </cell>
          <cell r="Z823">
            <v>0</v>
          </cell>
          <cell r="AA823">
            <v>0</v>
          </cell>
        </row>
        <row r="824">
          <cell r="C824" t="str">
            <v>South East</v>
          </cell>
          <cell r="D824" t="str">
            <v>QB04059051</v>
          </cell>
          <cell r="E824" t="str">
            <v>22/11kV Line</v>
          </cell>
          <cell r="F824" t="str">
            <v>SE</v>
          </cell>
          <cell r="G824" t="str">
            <v>QBMH</v>
          </cell>
          <cell r="H824" t="str">
            <v>QIC : QIC1 - 133 Queen Street</v>
          </cell>
          <cell r="I824" t="str">
            <v>Demand ToU 11kV</v>
          </cell>
          <cell r="J824">
            <v>1.0434399999999999</v>
          </cell>
          <cell r="K824">
            <v>210000</v>
          </cell>
          <cell r="L824">
            <v>0</v>
          </cell>
          <cell r="M824">
            <v>210000</v>
          </cell>
          <cell r="N824">
            <v>1739999.9999999998</v>
          </cell>
          <cell r="O824">
            <v>0</v>
          </cell>
          <cell r="P824">
            <v>0</v>
          </cell>
          <cell r="Q824">
            <v>0</v>
          </cell>
          <cell r="R824">
            <v>0</v>
          </cell>
          <cell r="S824">
            <v>4380</v>
          </cell>
          <cell r="T824">
            <v>0</v>
          </cell>
          <cell r="U824">
            <v>4307.7300000000005</v>
          </cell>
          <cell r="V824">
            <v>72.27</v>
          </cell>
          <cell r="W824">
            <v>1739999.9999999998</v>
          </cell>
          <cell r="X824">
            <v>0</v>
          </cell>
          <cell r="Y824">
            <v>0</v>
          </cell>
          <cell r="Z824">
            <v>0</v>
          </cell>
          <cell r="AA824">
            <v>0</v>
          </cell>
        </row>
        <row r="825">
          <cell r="C825" t="str">
            <v>South East</v>
          </cell>
          <cell r="D825" t="str">
            <v>QB12029203</v>
          </cell>
          <cell r="E825" t="str">
            <v>22/11kV Line</v>
          </cell>
          <cell r="F825" t="str">
            <v>SE</v>
          </cell>
          <cell r="G825" t="str">
            <v>QLGH</v>
          </cell>
          <cell r="H825" t="str">
            <v>QIC : Forest Lake Village Shopping Centre</v>
          </cell>
          <cell r="I825" t="str">
            <v>Demand ToU 11kV</v>
          </cell>
          <cell r="J825">
            <v>1.0434399999999999</v>
          </cell>
          <cell r="K825">
            <v>465000</v>
          </cell>
          <cell r="L825">
            <v>0</v>
          </cell>
          <cell r="M825">
            <v>465000</v>
          </cell>
          <cell r="N825">
            <v>4475629.324588771</v>
          </cell>
          <cell r="O825">
            <v>0</v>
          </cell>
          <cell r="P825">
            <v>0</v>
          </cell>
          <cell r="Q825">
            <v>0</v>
          </cell>
          <cell r="R825">
            <v>0</v>
          </cell>
          <cell r="S825">
            <v>12684</v>
          </cell>
          <cell r="T825">
            <v>0</v>
          </cell>
          <cell r="U825">
            <v>12474.714</v>
          </cell>
          <cell r="V825">
            <v>209.286</v>
          </cell>
          <cell r="W825">
            <v>4475629.324588771</v>
          </cell>
          <cell r="X825">
            <v>0</v>
          </cell>
          <cell r="Y825">
            <v>0</v>
          </cell>
          <cell r="Z825">
            <v>0</v>
          </cell>
          <cell r="AA825">
            <v>0</v>
          </cell>
        </row>
        <row r="826">
          <cell r="C826" t="str">
            <v>South East</v>
          </cell>
          <cell r="D826" t="str">
            <v>3120626558</v>
          </cell>
          <cell r="E826" t="str">
            <v>22/11kV Line</v>
          </cell>
          <cell r="F826" t="str">
            <v>SE</v>
          </cell>
          <cell r="G826" t="str">
            <v>QBMH</v>
          </cell>
          <cell r="H826" t="str">
            <v>443 Queen St Brisbane</v>
          </cell>
          <cell r="I826" t="str">
            <v>Demand ToU 11kV</v>
          </cell>
          <cell r="J826">
            <v>1.05871</v>
          </cell>
          <cell r="K826">
            <v>421000</v>
          </cell>
          <cell r="L826">
            <v>421000</v>
          </cell>
          <cell r="M826">
            <v>0</v>
          </cell>
          <cell r="N826">
            <v>627599.99999999988</v>
          </cell>
          <cell r="O826">
            <v>0</v>
          </cell>
          <cell r="P826">
            <v>0</v>
          </cell>
          <cell r="Q826">
            <v>0</v>
          </cell>
          <cell r="R826">
            <v>0</v>
          </cell>
          <cell r="S826">
            <v>1872</v>
          </cell>
          <cell r="T826">
            <v>0</v>
          </cell>
          <cell r="U826">
            <v>1841.1120000000001</v>
          </cell>
          <cell r="V826">
            <v>30.888000000000005</v>
          </cell>
          <cell r="W826">
            <v>627599.99999999988</v>
          </cell>
          <cell r="X826">
            <v>0</v>
          </cell>
          <cell r="Y826">
            <v>0</v>
          </cell>
          <cell r="Z826">
            <v>0</v>
          </cell>
          <cell r="AA826">
            <v>0</v>
          </cell>
        </row>
        <row r="827">
          <cell r="C827" t="str">
            <v>South East</v>
          </cell>
          <cell r="D827" t="str">
            <v>QB13502671</v>
          </cell>
          <cell r="E827" t="str">
            <v>22/11kV Line</v>
          </cell>
          <cell r="F827" t="str">
            <v>SE</v>
          </cell>
          <cell r="G827" t="str">
            <v>QRLD</v>
          </cell>
          <cell r="H827" t="str">
            <v>SOUTHERN QUEENSLAND STEEL PTY</v>
          </cell>
          <cell r="I827" t="str">
            <v>Demand ToU 11kV</v>
          </cell>
          <cell r="J827">
            <v>1.0434399999999999</v>
          </cell>
          <cell r="K827">
            <v>193000</v>
          </cell>
          <cell r="L827">
            <v>0</v>
          </cell>
          <cell r="M827">
            <v>193000</v>
          </cell>
          <cell r="N827">
            <v>1432573.1099378483</v>
          </cell>
          <cell r="O827">
            <v>0</v>
          </cell>
          <cell r="P827">
            <v>0</v>
          </cell>
          <cell r="Q827">
            <v>0</v>
          </cell>
          <cell r="R827">
            <v>0</v>
          </cell>
          <cell r="S827">
            <v>3444</v>
          </cell>
          <cell r="T827">
            <v>0</v>
          </cell>
          <cell r="U827">
            <v>3387.174</v>
          </cell>
          <cell r="V827">
            <v>56.826000000000001</v>
          </cell>
          <cell r="W827">
            <v>1432573.1099378483</v>
          </cell>
          <cell r="X827">
            <v>0</v>
          </cell>
          <cell r="Y827">
            <v>0</v>
          </cell>
          <cell r="Z827">
            <v>0</v>
          </cell>
          <cell r="AA827">
            <v>0</v>
          </cell>
        </row>
        <row r="828">
          <cell r="C828" t="str">
            <v>South East</v>
          </cell>
          <cell r="D828" t="str">
            <v>3120670198</v>
          </cell>
          <cell r="E828" t="str">
            <v>22/11kV Line</v>
          </cell>
          <cell r="F828" t="str">
            <v>SE</v>
          </cell>
          <cell r="G828" t="str">
            <v>QMGB</v>
          </cell>
          <cell r="H828" t="str">
            <v>LMS Energy Reedy Crk Community Waste &amp; Recycling Ctr</v>
          </cell>
          <cell r="I828" t="str">
            <v>Demand ToU 11kV</v>
          </cell>
          <cell r="J828">
            <v>1.0202100000000001</v>
          </cell>
          <cell r="K828">
            <v>19000</v>
          </cell>
          <cell r="L828">
            <v>19000</v>
          </cell>
          <cell r="M828">
            <v>0</v>
          </cell>
          <cell r="N828">
            <v>1614.6</v>
          </cell>
          <cell r="O828">
            <v>0</v>
          </cell>
          <cell r="P828">
            <v>0</v>
          </cell>
          <cell r="Q828">
            <v>0</v>
          </cell>
          <cell r="R828">
            <v>0</v>
          </cell>
          <cell r="S828">
            <v>165.00000000000003</v>
          </cell>
          <cell r="T828">
            <v>0</v>
          </cell>
          <cell r="U828">
            <v>162.27750000000003</v>
          </cell>
          <cell r="V828">
            <v>2.7225000000000006</v>
          </cell>
          <cell r="W828">
            <v>1614.6</v>
          </cell>
          <cell r="X828">
            <v>0</v>
          </cell>
          <cell r="Y828">
            <v>0</v>
          </cell>
          <cell r="Z828">
            <v>0</v>
          </cell>
          <cell r="AA828">
            <v>0</v>
          </cell>
        </row>
        <row r="829">
          <cell r="C829" t="str">
            <v>South East</v>
          </cell>
          <cell r="D829" t="str">
            <v>QB07820194</v>
          </cell>
          <cell r="E829" t="str">
            <v>22/11kV Line</v>
          </cell>
          <cell r="F829" t="str">
            <v>SE</v>
          </cell>
          <cell r="G829" t="str">
            <v>QCBW</v>
          </cell>
          <cell r="H829" t="str">
            <v>The Wesley Medical Centre CTS</v>
          </cell>
          <cell r="I829" t="str">
            <v>Demand ToU 11kV</v>
          </cell>
          <cell r="J829">
            <v>1.0434399999999999</v>
          </cell>
          <cell r="K829">
            <v>170000</v>
          </cell>
          <cell r="L829">
            <v>0</v>
          </cell>
          <cell r="M829">
            <v>170000</v>
          </cell>
          <cell r="N829">
            <v>1392377.2614988289</v>
          </cell>
          <cell r="O829">
            <v>0</v>
          </cell>
          <cell r="P829">
            <v>0</v>
          </cell>
          <cell r="Q829">
            <v>0</v>
          </cell>
          <cell r="R829">
            <v>0</v>
          </cell>
          <cell r="S829">
            <v>4920</v>
          </cell>
          <cell r="T829">
            <v>0</v>
          </cell>
          <cell r="U829">
            <v>4838.82</v>
          </cell>
          <cell r="V829">
            <v>81.180000000000007</v>
          </cell>
          <cell r="W829">
            <v>1392377.2614988289</v>
          </cell>
          <cell r="X829">
            <v>0</v>
          </cell>
          <cell r="Y829">
            <v>0</v>
          </cell>
          <cell r="Z829">
            <v>0</v>
          </cell>
          <cell r="AA829">
            <v>0</v>
          </cell>
        </row>
        <row r="830">
          <cell r="C830" t="str">
            <v>South East</v>
          </cell>
          <cell r="D830" t="str">
            <v>3116376811</v>
          </cell>
          <cell r="E830" t="str">
            <v>22/11kV Line</v>
          </cell>
          <cell r="F830" t="str">
            <v>SE</v>
          </cell>
          <cell r="G830" t="str">
            <v>QLGH</v>
          </cell>
          <cell r="H830" t="str">
            <v>Digga Australia Pty Ltd</v>
          </cell>
          <cell r="I830" t="str">
            <v>Demand ToU 11kV</v>
          </cell>
          <cell r="J830">
            <v>1.0434399999999999</v>
          </cell>
          <cell r="K830">
            <v>109000</v>
          </cell>
          <cell r="L830">
            <v>0</v>
          </cell>
          <cell r="M830">
            <v>109000</v>
          </cell>
          <cell r="N830">
            <v>1631674</v>
          </cell>
          <cell r="O830">
            <v>0</v>
          </cell>
          <cell r="P830">
            <v>0</v>
          </cell>
          <cell r="Q830">
            <v>0</v>
          </cell>
          <cell r="R830">
            <v>0</v>
          </cell>
          <cell r="S830">
            <v>5782.7858999999999</v>
          </cell>
          <cell r="T830">
            <v>0</v>
          </cell>
          <cell r="U830">
            <v>5687.36993265</v>
          </cell>
          <cell r="V830">
            <v>95.415967350000003</v>
          </cell>
          <cell r="W830">
            <v>1631674</v>
          </cell>
          <cell r="X830">
            <v>0</v>
          </cell>
          <cell r="Y830">
            <v>0</v>
          </cell>
          <cell r="Z830">
            <v>0</v>
          </cell>
          <cell r="AA830">
            <v>0</v>
          </cell>
        </row>
        <row r="831">
          <cell r="C831" t="str">
            <v>South East</v>
          </cell>
          <cell r="D831" t="str">
            <v>3120349248</v>
          </cell>
          <cell r="E831" t="str">
            <v>22/11kV Line</v>
          </cell>
          <cell r="F831" t="str">
            <v>SE</v>
          </cell>
          <cell r="G831" t="str">
            <v>QRLD</v>
          </cell>
          <cell r="H831" t="str">
            <v>Rollpress Proplate Group</v>
          </cell>
          <cell r="I831" t="str">
            <v>Demand ToU 11kV</v>
          </cell>
          <cell r="J831">
            <v>1.0434399999999999</v>
          </cell>
          <cell r="K831">
            <v>106000</v>
          </cell>
          <cell r="L831">
            <v>0</v>
          </cell>
          <cell r="M831">
            <v>106000</v>
          </cell>
          <cell r="N831">
            <v>1040125.3934444792</v>
          </cell>
          <cell r="O831">
            <v>0</v>
          </cell>
          <cell r="P831">
            <v>0</v>
          </cell>
          <cell r="Q831">
            <v>0</v>
          </cell>
          <cell r="R831">
            <v>0</v>
          </cell>
          <cell r="S831">
            <v>3876</v>
          </cell>
          <cell r="T831">
            <v>0</v>
          </cell>
          <cell r="U831">
            <v>3812.0460000000003</v>
          </cell>
          <cell r="V831">
            <v>63.954000000000008</v>
          </cell>
          <cell r="W831">
            <v>1040125.3934444792</v>
          </cell>
          <cell r="X831">
            <v>0</v>
          </cell>
          <cell r="Y831">
            <v>0</v>
          </cell>
          <cell r="Z831">
            <v>0</v>
          </cell>
          <cell r="AA831">
            <v>0</v>
          </cell>
        </row>
        <row r="832">
          <cell r="C832" t="str">
            <v>South East</v>
          </cell>
          <cell r="D832" t="str">
            <v>3120602089</v>
          </cell>
          <cell r="E832" t="str">
            <v>22/11kV Line</v>
          </cell>
          <cell r="F832" t="str">
            <v>SE</v>
          </cell>
          <cell r="G832" t="str">
            <v>QLGH</v>
          </cell>
          <cell r="H832" t="str">
            <v>Canterbury College Sports Complex</v>
          </cell>
          <cell r="I832" t="str">
            <v>Demand ToU 11kV</v>
          </cell>
          <cell r="J832">
            <v>1.05871</v>
          </cell>
          <cell r="K832">
            <v>109000</v>
          </cell>
          <cell r="L832">
            <v>109000</v>
          </cell>
          <cell r="M832">
            <v>0</v>
          </cell>
          <cell r="N832">
            <v>216034.272</v>
          </cell>
          <cell r="O832">
            <v>0</v>
          </cell>
          <cell r="P832">
            <v>0</v>
          </cell>
          <cell r="Q832">
            <v>0</v>
          </cell>
          <cell r="R832">
            <v>0</v>
          </cell>
          <cell r="S832">
            <v>1036.2816</v>
          </cell>
          <cell r="T832">
            <v>0</v>
          </cell>
          <cell r="U832">
            <v>1019.1829536</v>
          </cell>
          <cell r="V832">
            <v>17.0986464</v>
          </cell>
          <cell r="W832">
            <v>216034.272</v>
          </cell>
          <cell r="X832">
            <v>0</v>
          </cell>
          <cell r="Y832">
            <v>0</v>
          </cell>
          <cell r="Z832">
            <v>0</v>
          </cell>
          <cell r="AA832">
            <v>0</v>
          </cell>
        </row>
        <row r="833">
          <cell r="C833" t="str">
            <v>South East</v>
          </cell>
          <cell r="D833" t="str">
            <v>3120338090</v>
          </cell>
          <cell r="E833" t="str">
            <v>22/11kV Line</v>
          </cell>
          <cell r="F833" t="str">
            <v>SE</v>
          </cell>
          <cell r="G833" t="str">
            <v>QMRX</v>
          </cell>
          <cell r="H833" t="str">
            <v>Rugby Farm Pty Ltd (TR1)</v>
          </cell>
          <cell r="I833" t="str">
            <v>Demand ToU 11kV</v>
          </cell>
          <cell r="J833">
            <v>1.05871</v>
          </cell>
          <cell r="K833">
            <v>210000</v>
          </cell>
          <cell r="L833">
            <v>210000</v>
          </cell>
          <cell r="M833">
            <v>0</v>
          </cell>
          <cell r="N833">
            <v>1200000.0000000002</v>
          </cell>
          <cell r="O833">
            <v>0</v>
          </cell>
          <cell r="P833">
            <v>0</v>
          </cell>
          <cell r="Q833">
            <v>0</v>
          </cell>
          <cell r="R833">
            <v>0</v>
          </cell>
          <cell r="S833">
            <v>3120</v>
          </cell>
          <cell r="T833">
            <v>0</v>
          </cell>
          <cell r="U833">
            <v>3068.52</v>
          </cell>
          <cell r="V833">
            <v>51.480000000000004</v>
          </cell>
          <cell r="W833">
            <v>1200000.0000000002</v>
          </cell>
          <cell r="X833">
            <v>0</v>
          </cell>
          <cell r="Y833">
            <v>0</v>
          </cell>
          <cell r="Z833">
            <v>0</v>
          </cell>
          <cell r="AA833">
            <v>0</v>
          </cell>
        </row>
        <row r="834">
          <cell r="C834" t="str">
            <v>South East</v>
          </cell>
          <cell r="D834" t="str">
            <v>3120695245</v>
          </cell>
          <cell r="E834" t="str">
            <v>22/11kV Line</v>
          </cell>
          <cell r="F834" t="str">
            <v>SE</v>
          </cell>
          <cell r="G834" t="str">
            <v>QMRX</v>
          </cell>
          <cell r="H834" t="str">
            <v>Rugby Farm Pty Ltd (TR3)</v>
          </cell>
          <cell r="I834" t="str">
            <v>Demand ToU 11kV</v>
          </cell>
          <cell r="J834">
            <v>1.05871</v>
          </cell>
          <cell r="K834">
            <v>210000</v>
          </cell>
          <cell r="L834">
            <v>210000</v>
          </cell>
          <cell r="M834">
            <v>0</v>
          </cell>
          <cell r="N834">
            <v>1200000.0000000002</v>
          </cell>
          <cell r="O834">
            <v>0</v>
          </cell>
          <cell r="P834">
            <v>0</v>
          </cell>
          <cell r="Q834">
            <v>0</v>
          </cell>
          <cell r="R834">
            <v>0</v>
          </cell>
          <cell r="S834">
            <v>3120</v>
          </cell>
          <cell r="T834">
            <v>0</v>
          </cell>
          <cell r="U834">
            <v>3068.52</v>
          </cell>
          <cell r="V834">
            <v>51.480000000000004</v>
          </cell>
          <cell r="W834">
            <v>1200000.0000000002</v>
          </cell>
          <cell r="X834">
            <v>0</v>
          </cell>
          <cell r="Y834">
            <v>0</v>
          </cell>
          <cell r="Z834">
            <v>0</v>
          </cell>
          <cell r="AA834">
            <v>0</v>
          </cell>
        </row>
        <row r="835">
          <cell r="C835" t="str">
            <v>South East</v>
          </cell>
          <cell r="D835" t="str">
            <v>3120695246</v>
          </cell>
          <cell r="E835" t="str">
            <v>22/11kV Line</v>
          </cell>
          <cell r="F835" t="str">
            <v>SE</v>
          </cell>
          <cell r="G835" t="str">
            <v>QMRX</v>
          </cell>
          <cell r="H835" t="str">
            <v>Rugby Farm Pty Ltd (TR2)</v>
          </cell>
          <cell r="I835" t="str">
            <v>Demand ToU 11kV</v>
          </cell>
          <cell r="J835">
            <v>1.05871</v>
          </cell>
          <cell r="K835">
            <v>210000</v>
          </cell>
          <cell r="L835">
            <v>210000</v>
          </cell>
          <cell r="M835">
            <v>0</v>
          </cell>
          <cell r="N835">
            <v>1200000.0000000002</v>
          </cell>
          <cell r="O835">
            <v>0</v>
          </cell>
          <cell r="P835">
            <v>0</v>
          </cell>
          <cell r="Q835">
            <v>0</v>
          </cell>
          <cell r="R835">
            <v>0</v>
          </cell>
          <cell r="S835">
            <v>3120</v>
          </cell>
          <cell r="T835">
            <v>0</v>
          </cell>
          <cell r="U835">
            <v>3068.52</v>
          </cell>
          <cell r="V835">
            <v>51.480000000000004</v>
          </cell>
          <cell r="W835">
            <v>1200000.0000000002</v>
          </cell>
          <cell r="X835">
            <v>0</v>
          </cell>
          <cell r="Y835">
            <v>0</v>
          </cell>
          <cell r="Z835">
            <v>0</v>
          </cell>
          <cell r="AA835">
            <v>0</v>
          </cell>
        </row>
        <row r="836">
          <cell r="C836" t="str">
            <v>South East</v>
          </cell>
          <cell r="D836" t="str">
            <v>3120665191</v>
          </cell>
          <cell r="E836" t="str">
            <v>22/11kV Line</v>
          </cell>
          <cell r="F836" t="str">
            <v>SE</v>
          </cell>
          <cell r="G836" t="str">
            <v>QSPN</v>
          </cell>
          <cell r="H836" t="str">
            <v>Landfill Gas Industries Bunya</v>
          </cell>
          <cell r="I836" t="str">
            <v>Demand ToU 11kV</v>
          </cell>
          <cell r="J836">
            <v>1.0202100000000001</v>
          </cell>
          <cell r="K836">
            <v>0</v>
          </cell>
          <cell r="L836">
            <v>0</v>
          </cell>
          <cell r="M836">
            <v>0</v>
          </cell>
          <cell r="N836">
            <v>5631</v>
          </cell>
          <cell r="O836">
            <v>0</v>
          </cell>
          <cell r="P836">
            <v>0</v>
          </cell>
          <cell r="Q836">
            <v>0</v>
          </cell>
          <cell r="R836">
            <v>0</v>
          </cell>
          <cell r="S836">
            <v>276.60000000000002</v>
          </cell>
          <cell r="T836">
            <v>0</v>
          </cell>
          <cell r="U836">
            <v>272.03610000000003</v>
          </cell>
          <cell r="V836">
            <v>4.5639000000000003</v>
          </cell>
          <cell r="W836">
            <v>5631</v>
          </cell>
          <cell r="X836">
            <v>0</v>
          </cell>
          <cell r="Y836">
            <v>0</v>
          </cell>
          <cell r="Z836">
            <v>0</v>
          </cell>
          <cell r="AA836">
            <v>0</v>
          </cell>
        </row>
        <row r="837">
          <cell r="C837" t="str">
            <v>South East</v>
          </cell>
          <cell r="D837" t="str">
            <v>3116509072</v>
          </cell>
          <cell r="E837" t="str">
            <v>22/11kV Line</v>
          </cell>
          <cell r="F837" t="str">
            <v>SE</v>
          </cell>
          <cell r="G837" t="str">
            <v>QMRE</v>
          </cell>
          <cell r="H837" t="str">
            <v>Winson Group</v>
          </cell>
          <cell r="I837" t="str">
            <v>Demand ToU 11kV</v>
          </cell>
          <cell r="J837">
            <v>1.0434399999999999</v>
          </cell>
          <cell r="K837">
            <v>294000</v>
          </cell>
          <cell r="L837">
            <v>0</v>
          </cell>
          <cell r="M837">
            <v>294000</v>
          </cell>
          <cell r="N837">
            <v>934900</v>
          </cell>
          <cell r="O837">
            <v>0</v>
          </cell>
          <cell r="P837">
            <v>0</v>
          </cell>
          <cell r="Q837">
            <v>0</v>
          </cell>
          <cell r="R837">
            <v>0</v>
          </cell>
          <cell r="S837">
            <v>3909.6000000000004</v>
          </cell>
          <cell r="T837">
            <v>0</v>
          </cell>
          <cell r="U837">
            <v>3845.0916000000002</v>
          </cell>
          <cell r="V837">
            <v>64.508399999999995</v>
          </cell>
          <cell r="W837">
            <v>934900</v>
          </cell>
          <cell r="X837">
            <v>0</v>
          </cell>
          <cell r="Y837">
            <v>0</v>
          </cell>
          <cell r="Z837">
            <v>0</v>
          </cell>
          <cell r="AA837">
            <v>0</v>
          </cell>
        </row>
        <row r="838">
          <cell r="C838" t="str">
            <v>South East</v>
          </cell>
          <cell r="D838" t="str">
            <v>3120289982</v>
          </cell>
          <cell r="E838" t="str">
            <v>22/11kV Line</v>
          </cell>
          <cell r="F838" t="str">
            <v>SE</v>
          </cell>
          <cell r="G838" t="str">
            <v>QSPN</v>
          </cell>
          <cell r="H838" t="str">
            <v>Port of Brisbane Pinkenba</v>
          </cell>
          <cell r="I838" t="str">
            <v>Demand ToU 11kV</v>
          </cell>
          <cell r="J838">
            <v>1.05871</v>
          </cell>
          <cell r="K838">
            <v>219000</v>
          </cell>
          <cell r="L838">
            <v>219000</v>
          </cell>
          <cell r="M838">
            <v>0</v>
          </cell>
          <cell r="N838">
            <v>1200000.0000000002</v>
          </cell>
          <cell r="O838">
            <v>0</v>
          </cell>
          <cell r="P838">
            <v>0</v>
          </cell>
          <cell r="Q838">
            <v>0</v>
          </cell>
          <cell r="R838">
            <v>0</v>
          </cell>
          <cell r="S838">
            <v>7200</v>
          </cell>
          <cell r="T838">
            <v>0</v>
          </cell>
          <cell r="U838">
            <v>7081.2000000000007</v>
          </cell>
          <cell r="V838">
            <v>118.80000000000001</v>
          </cell>
          <cell r="W838">
            <v>1200000.0000000002</v>
          </cell>
          <cell r="X838">
            <v>0</v>
          </cell>
          <cell r="Y838">
            <v>0</v>
          </cell>
          <cell r="Z838">
            <v>0</v>
          </cell>
          <cell r="AA838">
            <v>0</v>
          </cell>
        </row>
        <row r="839">
          <cell r="C839" t="str">
            <v>South East</v>
          </cell>
          <cell r="D839" t="str">
            <v>3120686776</v>
          </cell>
          <cell r="E839" t="str">
            <v>22/11kV Line</v>
          </cell>
          <cell r="F839" t="str">
            <v>SE</v>
          </cell>
          <cell r="G839" t="str">
            <v>QCBW</v>
          </cell>
          <cell r="H839" t="str">
            <v>Cross River Rail (1.5MVA QR constr supply Roma St)</v>
          </cell>
          <cell r="I839" t="str">
            <v>Demand ToU 11kV</v>
          </cell>
          <cell r="J839">
            <v>1.0202100000000001</v>
          </cell>
          <cell r="K839">
            <v>173000.00000000003</v>
          </cell>
          <cell r="L839">
            <v>93000.000000000029</v>
          </cell>
          <cell r="M839">
            <v>80000</v>
          </cell>
          <cell r="N839">
            <v>1799999.9999999998</v>
          </cell>
          <cell r="O839">
            <v>0</v>
          </cell>
          <cell r="P839">
            <v>0</v>
          </cell>
          <cell r="Q839">
            <v>0</v>
          </cell>
          <cell r="R839">
            <v>0</v>
          </cell>
          <cell r="S839">
            <v>4200</v>
          </cell>
          <cell r="T839">
            <v>0</v>
          </cell>
          <cell r="U839">
            <v>4130.7000000000007</v>
          </cell>
          <cell r="V839">
            <v>69.300000000000011</v>
          </cell>
          <cell r="W839">
            <v>1799999.9999999998</v>
          </cell>
          <cell r="X839">
            <v>0</v>
          </cell>
          <cell r="Y839">
            <v>0</v>
          </cell>
          <cell r="Z839">
            <v>0</v>
          </cell>
          <cell r="AA839">
            <v>0</v>
          </cell>
        </row>
        <row r="840">
          <cell r="C840" t="str">
            <v>South East</v>
          </cell>
          <cell r="D840" t="str">
            <v>3120689572</v>
          </cell>
          <cell r="E840" t="str">
            <v>22/11kV Line</v>
          </cell>
          <cell r="F840" t="str">
            <v>SE</v>
          </cell>
          <cell r="G840" t="str">
            <v>QCBW</v>
          </cell>
          <cell r="H840" t="str">
            <v>Cross River Rail (4MVA CBGU JV Construction supply)</v>
          </cell>
          <cell r="I840" t="str">
            <v>Demand ToU 11kV</v>
          </cell>
          <cell r="J840">
            <v>1.0202100000000001</v>
          </cell>
          <cell r="K840">
            <v>173000.00000000003</v>
          </cell>
          <cell r="L840">
            <v>93000.000000000029</v>
          </cell>
          <cell r="M840">
            <v>80000</v>
          </cell>
          <cell r="N840">
            <v>4199999.9999999991</v>
          </cell>
          <cell r="O840">
            <v>0</v>
          </cell>
          <cell r="P840">
            <v>0</v>
          </cell>
          <cell r="Q840">
            <v>0</v>
          </cell>
          <cell r="R840">
            <v>0</v>
          </cell>
          <cell r="S840">
            <v>16800</v>
          </cell>
          <cell r="T840">
            <v>0</v>
          </cell>
          <cell r="U840">
            <v>16522.800000000003</v>
          </cell>
          <cell r="V840">
            <v>277.20000000000005</v>
          </cell>
          <cell r="W840">
            <v>4199999.9999999991</v>
          </cell>
          <cell r="X840">
            <v>0</v>
          </cell>
          <cell r="Y840">
            <v>0</v>
          </cell>
          <cell r="Z840">
            <v>0</v>
          </cell>
          <cell r="AA840">
            <v>0</v>
          </cell>
        </row>
        <row r="841">
          <cell r="C841" t="str">
            <v>South East</v>
          </cell>
          <cell r="D841" t="str">
            <v>3120686739</v>
          </cell>
          <cell r="E841" t="str">
            <v>22/11kV Line</v>
          </cell>
          <cell r="F841" t="str">
            <v>SE</v>
          </cell>
          <cell r="G841" t="str">
            <v>QBMH</v>
          </cell>
          <cell r="H841" t="str">
            <v>Cross-River Rail (Gabba stage 1- WRD8A)</v>
          </cell>
          <cell r="I841" t="str">
            <v>Demand ToU 11kV</v>
          </cell>
          <cell r="J841">
            <v>1.0202100000000001</v>
          </cell>
          <cell r="K841">
            <v>0</v>
          </cell>
          <cell r="L841">
            <v>0</v>
          </cell>
          <cell r="M841">
            <v>0</v>
          </cell>
          <cell r="N841">
            <v>7199999.9999999991</v>
          </cell>
          <cell r="O841">
            <v>0</v>
          </cell>
          <cell r="P841">
            <v>0</v>
          </cell>
          <cell r="Q841">
            <v>0</v>
          </cell>
          <cell r="R841">
            <v>0</v>
          </cell>
          <cell r="S841">
            <v>21600</v>
          </cell>
          <cell r="T841">
            <v>0</v>
          </cell>
          <cell r="U841">
            <v>21243.600000000002</v>
          </cell>
          <cell r="V841">
            <v>356.40000000000003</v>
          </cell>
          <cell r="W841">
            <v>7199999.9999999991</v>
          </cell>
          <cell r="X841">
            <v>0</v>
          </cell>
          <cell r="Y841">
            <v>0</v>
          </cell>
          <cell r="Z841">
            <v>0</v>
          </cell>
          <cell r="AA841">
            <v>0</v>
          </cell>
        </row>
        <row r="842">
          <cell r="C842" t="str">
            <v>South East</v>
          </cell>
          <cell r="D842" t="str">
            <v>3120686737</v>
          </cell>
          <cell r="E842" t="str">
            <v>22/11kV Line</v>
          </cell>
          <cell r="F842" t="str">
            <v>SE</v>
          </cell>
          <cell r="G842" t="str">
            <v>QTNS</v>
          </cell>
          <cell r="H842" t="str">
            <v>Cross River Rail (Joe Baker St Dutton Park)</v>
          </cell>
          <cell r="I842" t="str">
            <v>Demand ToU 11kV</v>
          </cell>
          <cell r="J842">
            <v>1.0202100000000001</v>
          </cell>
          <cell r="K842">
            <v>0</v>
          </cell>
          <cell r="L842">
            <v>0</v>
          </cell>
          <cell r="M842">
            <v>0</v>
          </cell>
          <cell r="N842">
            <v>7199999.9999999991</v>
          </cell>
          <cell r="O842">
            <v>0</v>
          </cell>
          <cell r="P842">
            <v>0</v>
          </cell>
          <cell r="Q842">
            <v>0</v>
          </cell>
          <cell r="R842">
            <v>0</v>
          </cell>
          <cell r="S842">
            <v>21600</v>
          </cell>
          <cell r="T842">
            <v>0</v>
          </cell>
          <cell r="U842">
            <v>21243.600000000002</v>
          </cell>
          <cell r="V842">
            <v>356.40000000000003</v>
          </cell>
          <cell r="W842">
            <v>7199999.9999999991</v>
          </cell>
          <cell r="X842">
            <v>0</v>
          </cell>
          <cell r="Y842">
            <v>0</v>
          </cell>
          <cell r="Z842">
            <v>0</v>
          </cell>
          <cell r="AA842">
            <v>0</v>
          </cell>
        </row>
        <row r="843">
          <cell r="C843" t="str">
            <v>South East</v>
          </cell>
          <cell r="D843" t="str">
            <v>3120361355</v>
          </cell>
          <cell r="E843" t="str">
            <v>22/11kV Line</v>
          </cell>
          <cell r="F843" t="str">
            <v>SE</v>
          </cell>
          <cell r="G843" t="str">
            <v>QPWD</v>
          </cell>
          <cell r="H843" t="str">
            <v>Sunshine Coast Council Auto Waste Transfer Station</v>
          </cell>
          <cell r="I843" t="str">
            <v>Demand ToU 11kV</v>
          </cell>
          <cell r="J843">
            <v>1.05871</v>
          </cell>
          <cell r="K843">
            <v>398000</v>
          </cell>
          <cell r="L843">
            <v>398000</v>
          </cell>
          <cell r="M843">
            <v>0</v>
          </cell>
          <cell r="N843">
            <v>960000</v>
          </cell>
          <cell r="O843">
            <v>0</v>
          </cell>
          <cell r="P843">
            <v>0</v>
          </cell>
          <cell r="Q843">
            <v>0</v>
          </cell>
          <cell r="R843">
            <v>0</v>
          </cell>
          <cell r="S843">
            <v>1200</v>
          </cell>
          <cell r="T843">
            <v>0</v>
          </cell>
          <cell r="U843">
            <v>1180.2</v>
          </cell>
          <cell r="V843">
            <v>19.8</v>
          </cell>
          <cell r="W843">
            <v>960000</v>
          </cell>
          <cell r="X843">
            <v>0</v>
          </cell>
          <cell r="Y843">
            <v>0</v>
          </cell>
          <cell r="Z843">
            <v>0</v>
          </cell>
          <cell r="AA843">
            <v>0</v>
          </cell>
        </row>
        <row r="844">
          <cell r="C844" t="str">
            <v>South East</v>
          </cell>
          <cell r="D844" t="str">
            <v>QB03674584</v>
          </cell>
          <cell r="E844" t="str">
            <v>22/11kV Line</v>
          </cell>
          <cell r="F844" t="str">
            <v>SE</v>
          </cell>
          <cell r="G844" t="str">
            <v>QAGW</v>
          </cell>
          <cell r="H844" t="str">
            <v>BCC - Toowong Bus Depot</v>
          </cell>
          <cell r="I844" t="str">
            <v>Demand ToU 11kV</v>
          </cell>
          <cell r="J844">
            <v>1.0434399999999999</v>
          </cell>
          <cell r="K844">
            <v>109000</v>
          </cell>
          <cell r="L844">
            <v>0</v>
          </cell>
          <cell r="M844">
            <v>109000</v>
          </cell>
          <cell r="N844">
            <v>898866</v>
          </cell>
          <cell r="O844">
            <v>0</v>
          </cell>
          <cell r="P844">
            <v>0</v>
          </cell>
          <cell r="Q844">
            <v>0</v>
          </cell>
          <cell r="R844">
            <v>0</v>
          </cell>
          <cell r="S844">
            <v>3996</v>
          </cell>
          <cell r="T844">
            <v>0</v>
          </cell>
          <cell r="U844">
            <v>3930.0660000000007</v>
          </cell>
          <cell r="V844">
            <v>65.933999999999997</v>
          </cell>
          <cell r="W844">
            <v>898866</v>
          </cell>
          <cell r="X844">
            <v>0</v>
          </cell>
          <cell r="Y844">
            <v>0</v>
          </cell>
          <cell r="Z844">
            <v>0</v>
          </cell>
          <cell r="AA844">
            <v>0</v>
          </cell>
        </row>
        <row r="845">
          <cell r="C845" t="str">
            <v>South East</v>
          </cell>
          <cell r="D845" t="str">
            <v>QB03020452</v>
          </cell>
          <cell r="E845" t="str">
            <v>22/11kV Line</v>
          </cell>
          <cell r="F845" t="str">
            <v>SE</v>
          </cell>
          <cell r="G845" t="str">
            <v>QAGW</v>
          </cell>
          <cell r="H845" t="str">
            <v>BCC - Mt Cootha Quarry</v>
          </cell>
          <cell r="I845" t="str">
            <v>Demand ToU 11kV</v>
          </cell>
          <cell r="J845">
            <v>1.0434399999999999</v>
          </cell>
          <cell r="K845">
            <v>333000</v>
          </cell>
          <cell r="L845">
            <v>0</v>
          </cell>
          <cell r="M845">
            <v>333000</v>
          </cell>
          <cell r="N845">
            <v>1032767.9999999999</v>
          </cell>
          <cell r="O845">
            <v>0</v>
          </cell>
          <cell r="P845">
            <v>0</v>
          </cell>
          <cell r="Q845">
            <v>0</v>
          </cell>
          <cell r="R845">
            <v>0</v>
          </cell>
          <cell r="S845">
            <v>6790.7999999999993</v>
          </cell>
          <cell r="T845">
            <v>0</v>
          </cell>
          <cell r="U845">
            <v>6678.7518</v>
          </cell>
          <cell r="V845">
            <v>112.04820000000001</v>
          </cell>
          <cell r="W845">
            <v>1032767.9999999999</v>
          </cell>
          <cell r="X845">
            <v>0</v>
          </cell>
          <cell r="Y845">
            <v>0</v>
          </cell>
          <cell r="Z845">
            <v>0</v>
          </cell>
          <cell r="AA845">
            <v>0</v>
          </cell>
        </row>
        <row r="846">
          <cell r="C846" t="str">
            <v>South East</v>
          </cell>
          <cell r="D846" t="str">
            <v>3120696573</v>
          </cell>
          <cell r="E846" t="str">
            <v>22/11kV Line</v>
          </cell>
          <cell r="F846" t="str">
            <v>SE</v>
          </cell>
          <cell r="G846" t="str">
            <v>QGDA</v>
          </cell>
          <cell r="H846" t="str">
            <v>Maxitrans Australia Pty Ltd</v>
          </cell>
          <cell r="I846" t="str">
            <v>Demand ToU 11kV</v>
          </cell>
          <cell r="J846">
            <v>1.0434399999999999</v>
          </cell>
          <cell r="K846">
            <v>421000</v>
          </cell>
          <cell r="L846">
            <v>421000</v>
          </cell>
          <cell r="M846">
            <v>0</v>
          </cell>
          <cell r="N846">
            <v>1500000</v>
          </cell>
          <cell r="O846">
            <v>0</v>
          </cell>
          <cell r="P846">
            <v>0</v>
          </cell>
          <cell r="Q846">
            <v>0</v>
          </cell>
          <cell r="R846">
            <v>0</v>
          </cell>
          <cell r="S846">
            <v>8100</v>
          </cell>
          <cell r="T846">
            <v>0</v>
          </cell>
          <cell r="U846">
            <v>7966.35</v>
          </cell>
          <cell r="V846">
            <v>133.65</v>
          </cell>
          <cell r="W846">
            <v>1500000</v>
          </cell>
          <cell r="X846">
            <v>0</v>
          </cell>
          <cell r="Y846">
            <v>0</v>
          </cell>
          <cell r="Z846">
            <v>0</v>
          </cell>
          <cell r="AA846">
            <v>0</v>
          </cell>
        </row>
        <row r="847">
          <cell r="C847" t="str">
            <v>South East</v>
          </cell>
          <cell r="D847" t="str">
            <v>3120564961</v>
          </cell>
          <cell r="E847" t="str">
            <v>22/11kV Line</v>
          </cell>
          <cell r="F847" t="str">
            <v>SE</v>
          </cell>
          <cell r="G847" t="str">
            <v>QRLD</v>
          </cell>
          <cell r="H847" t="str">
            <v>QPS Counter Terrorism Centre</v>
          </cell>
          <cell r="I847" t="str">
            <v>Demand ToU 11kV</v>
          </cell>
          <cell r="J847">
            <v>1.0434399999999999</v>
          </cell>
          <cell r="K847">
            <v>109000</v>
          </cell>
          <cell r="L847">
            <v>109000</v>
          </cell>
          <cell r="M847">
            <v>0</v>
          </cell>
          <cell r="N847">
            <v>1150000</v>
          </cell>
          <cell r="O847">
            <v>0</v>
          </cell>
          <cell r="P847">
            <v>0</v>
          </cell>
          <cell r="Q847">
            <v>0</v>
          </cell>
          <cell r="R847">
            <v>0</v>
          </cell>
          <cell r="S847">
            <v>4800</v>
          </cell>
          <cell r="T847">
            <v>0</v>
          </cell>
          <cell r="U847">
            <v>4720.8</v>
          </cell>
          <cell r="V847">
            <v>79.2</v>
          </cell>
          <cell r="W847">
            <v>1150000</v>
          </cell>
          <cell r="X847">
            <v>0</v>
          </cell>
          <cell r="Y847">
            <v>0</v>
          </cell>
          <cell r="Z847">
            <v>0</v>
          </cell>
          <cell r="AA847">
            <v>0</v>
          </cell>
        </row>
        <row r="848">
          <cell r="C848" t="str">
            <v>South East</v>
          </cell>
          <cell r="D848" t="str">
            <v>QB02295903</v>
          </cell>
          <cell r="E848" t="str">
            <v>22/11kV Line</v>
          </cell>
          <cell r="F848" t="str">
            <v>SE</v>
          </cell>
          <cell r="G848" t="str">
            <v>QSPN</v>
          </cell>
          <cell r="H848" t="str">
            <v>Packer Leather</v>
          </cell>
          <cell r="I848" t="str">
            <v>Demand ToU 11kV</v>
          </cell>
          <cell r="J848">
            <v>1.0434399999999999</v>
          </cell>
          <cell r="K848">
            <v>749000</v>
          </cell>
          <cell r="L848">
            <v>0</v>
          </cell>
          <cell r="M848">
            <v>749000</v>
          </cell>
          <cell r="N848">
            <v>2500000</v>
          </cell>
          <cell r="O848">
            <v>0</v>
          </cell>
          <cell r="P848">
            <v>0</v>
          </cell>
          <cell r="Q848">
            <v>0</v>
          </cell>
          <cell r="R848">
            <v>0</v>
          </cell>
          <cell r="S848">
            <v>10680</v>
          </cell>
          <cell r="T848">
            <v>0</v>
          </cell>
          <cell r="U848">
            <v>10503.78</v>
          </cell>
          <cell r="V848">
            <v>176.22</v>
          </cell>
          <cell r="W848">
            <v>2500000</v>
          </cell>
          <cell r="X848">
            <v>0</v>
          </cell>
          <cell r="Y848">
            <v>0</v>
          </cell>
          <cell r="Z848">
            <v>0</v>
          </cell>
          <cell r="AA848">
            <v>0</v>
          </cell>
        </row>
        <row r="849">
          <cell r="C849" t="str">
            <v>South East</v>
          </cell>
          <cell r="D849" t="str">
            <v>QB06910220</v>
          </cell>
          <cell r="E849" t="str">
            <v>22/11kV Line</v>
          </cell>
          <cell r="F849" t="str">
            <v>SE</v>
          </cell>
          <cell r="G849" t="str">
            <v>QBMH</v>
          </cell>
          <cell r="H849" t="str">
            <v>Inghams Enterprises - 2</v>
          </cell>
          <cell r="I849" t="str">
            <v>Demand ToU 11kV</v>
          </cell>
          <cell r="J849">
            <v>1.0434399999999999</v>
          </cell>
          <cell r="K849">
            <v>644000</v>
          </cell>
          <cell r="L849">
            <v>0</v>
          </cell>
          <cell r="M849">
            <v>644000</v>
          </cell>
          <cell r="N849">
            <v>235000</v>
          </cell>
          <cell r="O849">
            <v>0</v>
          </cell>
          <cell r="P849">
            <v>0</v>
          </cell>
          <cell r="Q849">
            <v>0</v>
          </cell>
          <cell r="R849">
            <v>0</v>
          </cell>
          <cell r="S849">
            <v>768</v>
          </cell>
          <cell r="T849">
            <v>0</v>
          </cell>
          <cell r="U849">
            <v>755.32799999999997</v>
          </cell>
          <cell r="V849">
            <v>12.672000000000001</v>
          </cell>
          <cell r="W849">
            <v>235000</v>
          </cell>
          <cell r="X849">
            <v>0</v>
          </cell>
          <cell r="Y849">
            <v>0</v>
          </cell>
          <cell r="Z849">
            <v>0</v>
          </cell>
          <cell r="AA849">
            <v>0</v>
          </cell>
        </row>
        <row r="850">
          <cell r="C850" t="str">
            <v>South East</v>
          </cell>
          <cell r="D850" t="str">
            <v>3120672481</v>
          </cell>
          <cell r="E850" t="str">
            <v>22/11kV Line</v>
          </cell>
          <cell r="F850" t="str">
            <v>SE</v>
          </cell>
          <cell r="G850" t="str">
            <v>QSPN</v>
          </cell>
          <cell r="H850" t="str">
            <v>St Margarets School Ascot</v>
          </cell>
          <cell r="I850" t="str">
            <v>Demand ToU 11kV</v>
          </cell>
          <cell r="J850">
            <v>1.05871</v>
          </cell>
          <cell r="K850">
            <v>170000</v>
          </cell>
          <cell r="L850">
            <v>170000</v>
          </cell>
          <cell r="M850">
            <v>0</v>
          </cell>
          <cell r="N850">
            <v>360000</v>
          </cell>
          <cell r="O850">
            <v>0</v>
          </cell>
          <cell r="P850">
            <v>0</v>
          </cell>
          <cell r="Q850">
            <v>0</v>
          </cell>
          <cell r="R850">
            <v>0</v>
          </cell>
          <cell r="S850">
            <v>1200</v>
          </cell>
          <cell r="T850">
            <v>0</v>
          </cell>
          <cell r="U850">
            <v>1180.2</v>
          </cell>
          <cell r="V850">
            <v>19.8</v>
          </cell>
          <cell r="W850">
            <v>360000</v>
          </cell>
          <cell r="X850">
            <v>0</v>
          </cell>
          <cell r="Y850">
            <v>0</v>
          </cell>
          <cell r="Z850">
            <v>0</v>
          </cell>
          <cell r="AA850">
            <v>0</v>
          </cell>
        </row>
        <row r="851">
          <cell r="C851" t="str">
            <v>South East</v>
          </cell>
          <cell r="D851" t="str">
            <v>3120619291</v>
          </cell>
          <cell r="E851" t="str">
            <v>22/11kV Line</v>
          </cell>
          <cell r="F851" t="str">
            <v>SE</v>
          </cell>
          <cell r="G851" t="str">
            <v>QMAR</v>
          </cell>
          <cell r="H851" t="str">
            <v>84 The Esplanade Surfers Paradise</v>
          </cell>
          <cell r="I851" t="str">
            <v>Demand ToU 11kV</v>
          </cell>
          <cell r="J851">
            <v>1.0434399999999999</v>
          </cell>
          <cell r="K851">
            <v>631000</v>
          </cell>
          <cell r="L851">
            <v>631000</v>
          </cell>
          <cell r="M851">
            <v>0</v>
          </cell>
          <cell r="N851">
            <v>2750000</v>
          </cell>
          <cell r="O851">
            <v>0</v>
          </cell>
          <cell r="P851">
            <v>0</v>
          </cell>
          <cell r="Q851">
            <v>0</v>
          </cell>
          <cell r="R851">
            <v>0</v>
          </cell>
          <cell r="S851">
            <v>8688</v>
          </cell>
          <cell r="T851">
            <v>0</v>
          </cell>
          <cell r="U851">
            <v>8544.6479999999992</v>
          </cell>
          <cell r="V851">
            <v>143.352</v>
          </cell>
          <cell r="W851">
            <v>2750000</v>
          </cell>
          <cell r="X851">
            <v>0</v>
          </cell>
          <cell r="Y851">
            <v>0</v>
          </cell>
          <cell r="Z851">
            <v>0</v>
          </cell>
          <cell r="AA851">
            <v>0</v>
          </cell>
        </row>
        <row r="852">
          <cell r="C852" t="str">
            <v>South East</v>
          </cell>
          <cell r="D852" t="str">
            <v>3120685582</v>
          </cell>
          <cell r="E852" t="str">
            <v>22/11kV Line</v>
          </cell>
          <cell r="F852" t="str">
            <v>SE</v>
          </cell>
          <cell r="G852" t="str">
            <v>QBKS</v>
          </cell>
          <cell r="H852" t="str">
            <v>Ipswich City Council Admin Building</v>
          </cell>
          <cell r="I852" t="str">
            <v>Demand ToU 11kV</v>
          </cell>
          <cell r="J852">
            <v>1.0434399999999999</v>
          </cell>
          <cell r="K852">
            <v>387000</v>
          </cell>
          <cell r="L852">
            <v>387000</v>
          </cell>
          <cell r="M852">
            <v>0</v>
          </cell>
          <cell r="N852">
            <v>250000</v>
          </cell>
          <cell r="O852">
            <v>0</v>
          </cell>
          <cell r="P852">
            <v>0</v>
          </cell>
          <cell r="Q852">
            <v>0</v>
          </cell>
          <cell r="R852">
            <v>0</v>
          </cell>
          <cell r="S852">
            <v>3000</v>
          </cell>
          <cell r="T852">
            <v>0</v>
          </cell>
          <cell r="U852">
            <v>2950.5</v>
          </cell>
          <cell r="V852">
            <v>49.5</v>
          </cell>
          <cell r="W852">
            <v>250000</v>
          </cell>
          <cell r="X852">
            <v>0</v>
          </cell>
          <cell r="Y852">
            <v>0</v>
          </cell>
          <cell r="Z852">
            <v>0</v>
          </cell>
          <cell r="AA852">
            <v>0</v>
          </cell>
        </row>
        <row r="853">
          <cell r="C853" t="str">
            <v>South East</v>
          </cell>
          <cell r="D853" t="str">
            <v>3120665737</v>
          </cell>
          <cell r="E853" t="str">
            <v>22/11kV Line</v>
          </cell>
          <cell r="F853" t="str">
            <v>SE</v>
          </cell>
          <cell r="G853" t="str">
            <v>QSPN</v>
          </cell>
          <cell r="H853" t="str">
            <v>Strap N Pack Brendale</v>
          </cell>
          <cell r="I853" t="str">
            <v>Demand ToU 11kV</v>
          </cell>
          <cell r="J853">
            <v>1.0434399999999999</v>
          </cell>
          <cell r="K853">
            <v>210000</v>
          </cell>
          <cell r="L853">
            <v>210000</v>
          </cell>
          <cell r="M853">
            <v>0</v>
          </cell>
          <cell r="N853">
            <v>1320000</v>
          </cell>
          <cell r="O853">
            <v>0</v>
          </cell>
          <cell r="P853">
            <v>0</v>
          </cell>
          <cell r="Q853">
            <v>0</v>
          </cell>
          <cell r="R853">
            <v>0</v>
          </cell>
          <cell r="S853">
            <v>5160</v>
          </cell>
          <cell r="T853">
            <v>0</v>
          </cell>
          <cell r="U853">
            <v>5074.8600000000006</v>
          </cell>
          <cell r="V853">
            <v>85.140000000000015</v>
          </cell>
          <cell r="W853">
            <v>1320000</v>
          </cell>
          <cell r="X853">
            <v>0</v>
          </cell>
          <cell r="Y853">
            <v>0</v>
          </cell>
          <cell r="Z853">
            <v>0</v>
          </cell>
          <cell r="AA853">
            <v>0</v>
          </cell>
        </row>
        <row r="854">
          <cell r="C854" t="str">
            <v>South East</v>
          </cell>
          <cell r="D854" t="str">
            <v>3120726239</v>
          </cell>
          <cell r="E854" t="str">
            <v>22/11kV Line</v>
          </cell>
          <cell r="F854" t="str">
            <v>SE</v>
          </cell>
          <cell r="G854" t="str">
            <v>QBKS</v>
          </cell>
          <cell r="H854" t="str">
            <v>Yamanto Town Centre</v>
          </cell>
          <cell r="I854" t="str">
            <v>Demand ToU 11kV</v>
          </cell>
          <cell r="J854">
            <v>1.0434399999999999</v>
          </cell>
          <cell r="K854">
            <v>210000</v>
          </cell>
          <cell r="L854">
            <v>210000</v>
          </cell>
          <cell r="M854">
            <v>0</v>
          </cell>
          <cell r="N854">
            <v>2500000</v>
          </cell>
          <cell r="O854">
            <v>0</v>
          </cell>
          <cell r="P854">
            <v>0</v>
          </cell>
          <cell r="Q854">
            <v>0</v>
          </cell>
          <cell r="R854">
            <v>0</v>
          </cell>
          <cell r="S854">
            <v>8004</v>
          </cell>
          <cell r="T854">
            <v>0</v>
          </cell>
          <cell r="U854">
            <v>7871.9340000000002</v>
          </cell>
          <cell r="V854">
            <v>132.06600000000003</v>
          </cell>
          <cell r="W854">
            <v>2500000</v>
          </cell>
          <cell r="X854">
            <v>0</v>
          </cell>
          <cell r="Y854">
            <v>0</v>
          </cell>
          <cell r="Z854">
            <v>0</v>
          </cell>
          <cell r="AA854">
            <v>0</v>
          </cell>
        </row>
        <row r="855">
          <cell r="C855" t="str">
            <v>South East</v>
          </cell>
          <cell r="D855" t="str">
            <v>QB12307220</v>
          </cell>
          <cell r="E855" t="str">
            <v>22/11kV Line</v>
          </cell>
          <cell r="F855" t="str">
            <v>SE</v>
          </cell>
          <cell r="G855" t="str">
            <v>QMRE</v>
          </cell>
          <cell r="H855" t="str">
            <v>Tritium Murarrie</v>
          </cell>
          <cell r="I855" t="str">
            <v>Demand ToU 11kV</v>
          </cell>
          <cell r="J855">
            <v>1.0434399999999999</v>
          </cell>
          <cell r="K855">
            <v>210000</v>
          </cell>
          <cell r="L855">
            <v>210000</v>
          </cell>
          <cell r="M855">
            <v>0</v>
          </cell>
          <cell r="N855">
            <v>720000</v>
          </cell>
          <cell r="O855">
            <v>0</v>
          </cell>
          <cell r="P855">
            <v>0</v>
          </cell>
          <cell r="Q855">
            <v>0</v>
          </cell>
          <cell r="R855">
            <v>0</v>
          </cell>
          <cell r="S855">
            <v>14400</v>
          </cell>
          <cell r="T855">
            <v>0</v>
          </cell>
          <cell r="U855">
            <v>14162.400000000001</v>
          </cell>
          <cell r="V855">
            <v>237.60000000000002</v>
          </cell>
          <cell r="W855">
            <v>720000</v>
          </cell>
          <cell r="X855">
            <v>0</v>
          </cell>
          <cell r="Y855">
            <v>0</v>
          </cell>
          <cell r="Z855">
            <v>0</v>
          </cell>
          <cell r="AA855">
            <v>0</v>
          </cell>
        </row>
        <row r="856">
          <cell r="C856" t="str">
            <v>South East</v>
          </cell>
          <cell r="D856" t="str">
            <v>3120717888</v>
          </cell>
          <cell r="E856" t="str">
            <v>22/11kV Line</v>
          </cell>
          <cell r="F856" t="str">
            <v>SE</v>
          </cell>
          <cell r="G856" t="str">
            <v>QRLE</v>
          </cell>
          <cell r="H856" t="str">
            <v>Metalbiz Recyclers (Rocklea)</v>
          </cell>
          <cell r="I856" t="str">
            <v>Demand ToU 11kV</v>
          </cell>
          <cell r="J856">
            <v>1.0202100000000001</v>
          </cell>
          <cell r="K856">
            <v>0</v>
          </cell>
          <cell r="L856">
            <v>0</v>
          </cell>
          <cell r="M856">
            <v>0</v>
          </cell>
          <cell r="N856">
            <v>3500000</v>
          </cell>
          <cell r="O856">
            <v>0</v>
          </cell>
          <cell r="P856">
            <v>0</v>
          </cell>
          <cell r="Q856">
            <v>0</v>
          </cell>
          <cell r="R856">
            <v>0</v>
          </cell>
          <cell r="S856">
            <v>18000</v>
          </cell>
          <cell r="T856">
            <v>0</v>
          </cell>
          <cell r="U856">
            <v>17703</v>
          </cell>
          <cell r="V856">
            <v>297</v>
          </cell>
          <cell r="W856">
            <v>3500000</v>
          </cell>
          <cell r="X856">
            <v>0</v>
          </cell>
          <cell r="Y856">
            <v>0</v>
          </cell>
          <cell r="Z856">
            <v>0</v>
          </cell>
          <cell r="AA856">
            <v>0</v>
          </cell>
        </row>
        <row r="857">
          <cell r="C857" t="str">
            <v>South East</v>
          </cell>
          <cell r="D857" t="str">
            <v>3120686760</v>
          </cell>
          <cell r="E857" t="str">
            <v>22/11kV Line</v>
          </cell>
          <cell r="F857" t="str">
            <v>SE</v>
          </cell>
          <cell r="G857" t="str">
            <v>QBMH</v>
          </cell>
          <cell r="H857" t="str">
            <v>Cross River Rail  Wooloongabba</v>
          </cell>
          <cell r="I857" t="str">
            <v>Demand ToU 11kV</v>
          </cell>
          <cell r="J857">
            <v>1.0202100000000001</v>
          </cell>
          <cell r="K857">
            <v>0</v>
          </cell>
          <cell r="L857">
            <v>0</v>
          </cell>
          <cell r="M857">
            <v>0</v>
          </cell>
          <cell r="N857">
            <v>11100000</v>
          </cell>
          <cell r="O857">
            <v>0</v>
          </cell>
          <cell r="P857">
            <v>0</v>
          </cell>
          <cell r="Q857">
            <v>0</v>
          </cell>
          <cell r="R857">
            <v>0</v>
          </cell>
          <cell r="S857">
            <v>57600</v>
          </cell>
          <cell r="T857">
            <v>0</v>
          </cell>
          <cell r="U857">
            <v>56649.600000000006</v>
          </cell>
          <cell r="V857">
            <v>950.40000000000009</v>
          </cell>
          <cell r="W857">
            <v>11100000</v>
          </cell>
          <cell r="X857">
            <v>0</v>
          </cell>
          <cell r="Y857">
            <v>0</v>
          </cell>
          <cell r="Z857">
            <v>0</v>
          </cell>
          <cell r="AA857">
            <v>0</v>
          </cell>
        </row>
        <row r="858">
          <cell r="C858" t="str">
            <v>South East</v>
          </cell>
          <cell r="D858" t="str">
            <v>3120686758</v>
          </cell>
          <cell r="E858" t="str">
            <v>22/11kV Line</v>
          </cell>
          <cell r="F858" t="str">
            <v>SE</v>
          </cell>
          <cell r="G858" t="str">
            <v>QBMH</v>
          </cell>
          <cell r="H858" t="str">
            <v>Cross River Rail  Wooloongabba</v>
          </cell>
          <cell r="I858" t="str">
            <v>Demand ToU 11kV</v>
          </cell>
          <cell r="J858">
            <v>1.0202100000000001</v>
          </cell>
          <cell r="K858">
            <v>0</v>
          </cell>
          <cell r="L858">
            <v>0</v>
          </cell>
          <cell r="M858">
            <v>0</v>
          </cell>
          <cell r="N858">
            <v>8324999.9999999991</v>
          </cell>
          <cell r="O858">
            <v>0</v>
          </cell>
          <cell r="P858">
            <v>0</v>
          </cell>
          <cell r="Q858">
            <v>0</v>
          </cell>
          <cell r="R858">
            <v>0</v>
          </cell>
          <cell r="S858">
            <v>43200</v>
          </cell>
          <cell r="T858">
            <v>0</v>
          </cell>
          <cell r="U858">
            <v>42487.200000000004</v>
          </cell>
          <cell r="V858">
            <v>712.80000000000007</v>
          </cell>
          <cell r="W858">
            <v>8324999.9999999991</v>
          </cell>
          <cell r="X858">
            <v>0</v>
          </cell>
          <cell r="Y858">
            <v>0</v>
          </cell>
          <cell r="Z858">
            <v>0</v>
          </cell>
          <cell r="AA858">
            <v>0</v>
          </cell>
        </row>
        <row r="859">
          <cell r="C859" t="str">
            <v>South East</v>
          </cell>
          <cell r="D859" t="str">
            <v>3120461790</v>
          </cell>
          <cell r="E859" t="str">
            <v>22/11kV Line</v>
          </cell>
          <cell r="F859" t="str">
            <v>SE</v>
          </cell>
          <cell r="G859" t="str">
            <v>QCBW</v>
          </cell>
          <cell r="H859" t="str">
            <v>62-80 Ann St Brisbane (Suncorp?)</v>
          </cell>
          <cell r="I859" t="str">
            <v>Demand ToU 11kV</v>
          </cell>
          <cell r="J859">
            <v>1.05871</v>
          </cell>
          <cell r="K859">
            <v>842000</v>
          </cell>
          <cell r="L859">
            <v>842000</v>
          </cell>
          <cell r="M859">
            <v>0</v>
          </cell>
          <cell r="N859">
            <v>1819000</v>
          </cell>
          <cell r="O859">
            <v>0</v>
          </cell>
          <cell r="P859">
            <v>0</v>
          </cell>
          <cell r="Q859">
            <v>0</v>
          </cell>
          <cell r="R859">
            <v>0</v>
          </cell>
          <cell r="S859">
            <v>19200</v>
          </cell>
          <cell r="T859">
            <v>0</v>
          </cell>
          <cell r="U859">
            <v>18883.2</v>
          </cell>
          <cell r="V859">
            <v>316.8</v>
          </cell>
          <cell r="W859">
            <v>1819000</v>
          </cell>
          <cell r="X859">
            <v>0</v>
          </cell>
          <cell r="Y859">
            <v>0</v>
          </cell>
          <cell r="Z859">
            <v>0</v>
          </cell>
          <cell r="AA859">
            <v>0</v>
          </cell>
        </row>
        <row r="860">
          <cell r="C860" t="str">
            <v>South East</v>
          </cell>
          <cell r="D860" t="str">
            <v>3120725510</v>
          </cell>
          <cell r="E860" t="str">
            <v>22/11kV Line</v>
          </cell>
          <cell r="F860" t="str">
            <v>SE</v>
          </cell>
          <cell r="G860" t="str">
            <v>QSPN</v>
          </cell>
          <cell r="H860" t="str">
            <v>Silanna Semiconductor</v>
          </cell>
          <cell r="I860" t="str">
            <v>Demand ToU 11kV</v>
          </cell>
          <cell r="J860">
            <v>1.05871</v>
          </cell>
          <cell r="K860">
            <v>421000</v>
          </cell>
          <cell r="L860">
            <v>421000</v>
          </cell>
          <cell r="M860">
            <v>0</v>
          </cell>
          <cell r="N860">
            <v>17520000</v>
          </cell>
          <cell r="O860">
            <v>0</v>
          </cell>
          <cell r="P860">
            <v>0</v>
          </cell>
          <cell r="Q860">
            <v>0</v>
          </cell>
          <cell r="R860">
            <v>0</v>
          </cell>
          <cell r="S860">
            <v>26400</v>
          </cell>
          <cell r="T860">
            <v>0</v>
          </cell>
          <cell r="U860">
            <v>25964.400000000001</v>
          </cell>
          <cell r="V860">
            <v>435.6</v>
          </cell>
          <cell r="W860">
            <v>17520000</v>
          </cell>
          <cell r="X860">
            <v>0</v>
          </cell>
          <cell r="Y860">
            <v>0</v>
          </cell>
          <cell r="Z860">
            <v>0</v>
          </cell>
          <cell r="AA860">
            <v>0</v>
          </cell>
        </row>
        <row r="861">
          <cell r="C861" t="str">
            <v>South East</v>
          </cell>
          <cell r="D861" t="str">
            <v>3120243984</v>
          </cell>
          <cell r="E861" t="str">
            <v>22/11kV Line</v>
          </cell>
          <cell r="F861" t="str">
            <v>SE</v>
          </cell>
          <cell r="G861" t="str">
            <v>QPWD</v>
          </cell>
          <cell r="H861" t="str">
            <v>LMS Energy Bells Creek</v>
          </cell>
          <cell r="I861" t="str">
            <v>Demand ToU 11kV</v>
          </cell>
          <cell r="J861">
            <v>1.0202100000000001</v>
          </cell>
          <cell r="K861">
            <v>34000</v>
          </cell>
          <cell r="L861">
            <v>34000</v>
          </cell>
          <cell r="M861">
            <v>0</v>
          </cell>
          <cell r="N861">
            <v>50000</v>
          </cell>
          <cell r="O861">
            <v>0</v>
          </cell>
          <cell r="P861">
            <v>0</v>
          </cell>
          <cell r="Q861">
            <v>0</v>
          </cell>
          <cell r="R861">
            <v>0</v>
          </cell>
          <cell r="S861">
            <v>600</v>
          </cell>
          <cell r="T861">
            <v>0</v>
          </cell>
          <cell r="U861">
            <v>590.1</v>
          </cell>
          <cell r="V861">
            <v>9.9</v>
          </cell>
          <cell r="W861">
            <v>50000</v>
          </cell>
          <cell r="X861">
            <v>0</v>
          </cell>
          <cell r="Y861">
            <v>0</v>
          </cell>
          <cell r="Z861">
            <v>0</v>
          </cell>
          <cell r="AA861">
            <v>0</v>
          </cell>
        </row>
        <row r="862">
          <cell r="C862" t="str">
            <v>South East</v>
          </cell>
          <cell r="D862" t="str">
            <v>3120707897</v>
          </cell>
          <cell r="E862" t="str">
            <v>22/11kV Line</v>
          </cell>
          <cell r="F862" t="str">
            <v>SE</v>
          </cell>
          <cell r="G862" t="str">
            <v>QRLD</v>
          </cell>
          <cell r="H862" t="str">
            <v>36 Archerfield Road Darra</v>
          </cell>
          <cell r="I862" t="str">
            <v>Demand ToU 11kV</v>
          </cell>
          <cell r="J862">
            <v>1.0434399999999999</v>
          </cell>
          <cell r="K862">
            <v>210000</v>
          </cell>
          <cell r="L862">
            <v>210000</v>
          </cell>
          <cell r="M862">
            <v>0</v>
          </cell>
          <cell r="N862">
            <v>3750000</v>
          </cell>
          <cell r="O862">
            <v>0</v>
          </cell>
          <cell r="P862">
            <v>0</v>
          </cell>
          <cell r="Q862">
            <v>0</v>
          </cell>
          <cell r="R862">
            <v>0</v>
          </cell>
          <cell r="S862">
            <v>12000</v>
          </cell>
          <cell r="T862">
            <v>0</v>
          </cell>
          <cell r="U862">
            <v>11802</v>
          </cell>
          <cell r="V862">
            <v>198</v>
          </cell>
          <cell r="W862">
            <v>3750000</v>
          </cell>
          <cell r="X862">
            <v>0</v>
          </cell>
          <cell r="Y862">
            <v>0</v>
          </cell>
          <cell r="Z862">
            <v>0</v>
          </cell>
          <cell r="AA862">
            <v>0</v>
          </cell>
        </row>
        <row r="863">
          <cell r="C863" t="str">
            <v>South East</v>
          </cell>
          <cell r="D863" t="str">
            <v>3120747589</v>
          </cell>
          <cell r="E863" t="str">
            <v>22/11kV Line</v>
          </cell>
          <cell r="F863" t="str">
            <v>SE</v>
          </cell>
          <cell r="G863" t="str">
            <v>QRLD</v>
          </cell>
          <cell r="H863" t="str">
            <v>36 Archerfield Road Darra (B2/B3)</v>
          </cell>
          <cell r="I863" t="str">
            <v>Demand ToU 11kV</v>
          </cell>
          <cell r="J863">
            <v>1.05871</v>
          </cell>
          <cell r="K863">
            <v>210000</v>
          </cell>
          <cell r="L863">
            <v>210000</v>
          </cell>
          <cell r="M863">
            <v>0</v>
          </cell>
          <cell r="N863">
            <v>3750000</v>
          </cell>
          <cell r="O863">
            <v>0</v>
          </cell>
          <cell r="P863">
            <v>0</v>
          </cell>
          <cell r="Q863">
            <v>0</v>
          </cell>
          <cell r="R863">
            <v>0</v>
          </cell>
          <cell r="S863">
            <v>12000</v>
          </cell>
          <cell r="T863">
            <v>0</v>
          </cell>
          <cell r="U863">
            <v>11802</v>
          </cell>
          <cell r="V863">
            <v>198</v>
          </cell>
          <cell r="W863">
            <v>3750000</v>
          </cell>
          <cell r="X863">
            <v>0</v>
          </cell>
          <cell r="Y863">
            <v>0</v>
          </cell>
          <cell r="Z863">
            <v>0</v>
          </cell>
          <cell r="AA863">
            <v>0</v>
          </cell>
        </row>
        <row r="864">
          <cell r="C864" t="str">
            <v>South East</v>
          </cell>
          <cell r="D864" t="str">
            <v>3120699767</v>
          </cell>
          <cell r="E864" t="str">
            <v>22/11kV Line</v>
          </cell>
          <cell r="F864" t="str">
            <v>SE</v>
          </cell>
          <cell r="G864" t="str">
            <v>QSPN</v>
          </cell>
          <cell r="H864" t="str">
            <v>Bayer Cropscience Pty Ltd</v>
          </cell>
          <cell r="I864" t="str">
            <v>Demand ToU 11kV</v>
          </cell>
          <cell r="J864">
            <v>1.0434399999999999</v>
          </cell>
          <cell r="K864">
            <v>228000</v>
          </cell>
          <cell r="L864">
            <v>228000</v>
          </cell>
          <cell r="M864">
            <v>0</v>
          </cell>
          <cell r="N864">
            <v>5000000</v>
          </cell>
          <cell r="O864">
            <v>0</v>
          </cell>
          <cell r="P864">
            <v>0</v>
          </cell>
          <cell r="Q864">
            <v>0</v>
          </cell>
          <cell r="R864">
            <v>0</v>
          </cell>
          <cell r="S864">
            <v>18000</v>
          </cell>
          <cell r="T864">
            <v>0</v>
          </cell>
          <cell r="U864">
            <v>17703</v>
          </cell>
          <cell r="V864">
            <v>297</v>
          </cell>
          <cell r="W864">
            <v>5000000</v>
          </cell>
          <cell r="X864">
            <v>0</v>
          </cell>
          <cell r="Y864">
            <v>0</v>
          </cell>
          <cell r="Z864">
            <v>0</v>
          </cell>
          <cell r="AA864">
            <v>0</v>
          </cell>
        </row>
        <row r="865">
          <cell r="C865" t="str">
            <v>South East</v>
          </cell>
          <cell r="D865" t="str">
            <v>3120318088</v>
          </cell>
          <cell r="E865" t="str">
            <v>22/11kV Line</v>
          </cell>
          <cell r="F865" t="str">
            <v>SE</v>
          </cell>
          <cell r="G865" t="str">
            <v>QBMH</v>
          </cell>
          <cell r="H865" t="str">
            <v>Cromwell Student Accom 154 Mary St</v>
          </cell>
          <cell r="I865" t="str">
            <v>Demand ToU 11kV</v>
          </cell>
          <cell r="J865">
            <v>1.0434399999999999</v>
          </cell>
          <cell r="K865">
            <v>1053000</v>
          </cell>
          <cell r="L865">
            <v>1053000</v>
          </cell>
          <cell r="M865">
            <v>0</v>
          </cell>
          <cell r="N865">
            <v>2400000</v>
          </cell>
          <cell r="O865">
            <v>0</v>
          </cell>
          <cell r="P865">
            <v>0</v>
          </cell>
          <cell r="Q865">
            <v>0</v>
          </cell>
          <cell r="R865">
            <v>0</v>
          </cell>
          <cell r="S865">
            <v>12168</v>
          </cell>
          <cell r="T865">
            <v>0</v>
          </cell>
          <cell r="U865">
            <v>11967.227999999999</v>
          </cell>
          <cell r="V865">
            <v>200.77200000000002</v>
          </cell>
          <cell r="W865">
            <v>2400000</v>
          </cell>
          <cell r="X865">
            <v>0</v>
          </cell>
          <cell r="Y865">
            <v>0</v>
          </cell>
          <cell r="Z865">
            <v>0</v>
          </cell>
          <cell r="AA865">
            <v>0</v>
          </cell>
        </row>
        <row r="866">
          <cell r="C866" t="str">
            <v>South East</v>
          </cell>
          <cell r="D866" t="str">
            <v>3120681185</v>
          </cell>
          <cell r="E866" t="str">
            <v>22/11kV Line</v>
          </cell>
          <cell r="F866" t="str">
            <v>SE</v>
          </cell>
          <cell r="G866" t="str">
            <v>QMRE</v>
          </cell>
          <cell r="H866" t="str">
            <v>Logos Australia (Pinkenba)</v>
          </cell>
          <cell r="I866" t="str">
            <v>Demand ToU 11kV</v>
          </cell>
          <cell r="J866">
            <v>1.0434399999999999</v>
          </cell>
          <cell r="K866">
            <v>631000</v>
          </cell>
          <cell r="L866">
            <v>631000</v>
          </cell>
          <cell r="M866">
            <v>0</v>
          </cell>
          <cell r="N866">
            <v>2000000</v>
          </cell>
          <cell r="O866">
            <v>0</v>
          </cell>
          <cell r="P866">
            <v>0</v>
          </cell>
          <cell r="Q866">
            <v>0</v>
          </cell>
          <cell r="R866">
            <v>0</v>
          </cell>
          <cell r="S866">
            <v>7344</v>
          </cell>
          <cell r="T866">
            <v>0</v>
          </cell>
          <cell r="U866">
            <v>7222.8240000000005</v>
          </cell>
          <cell r="V866">
            <v>121.17600000000002</v>
          </cell>
          <cell r="W866">
            <v>2000000</v>
          </cell>
          <cell r="X866">
            <v>0</v>
          </cell>
          <cell r="Y866">
            <v>0</v>
          </cell>
          <cell r="Z866">
            <v>0</v>
          </cell>
          <cell r="AA866">
            <v>0</v>
          </cell>
        </row>
        <row r="867">
          <cell r="C867" t="str">
            <v>South East</v>
          </cell>
          <cell r="D867" t="str">
            <v>3120720435</v>
          </cell>
          <cell r="E867" t="str">
            <v>22/11kV Line</v>
          </cell>
          <cell r="F867" t="str">
            <v>SE</v>
          </cell>
          <cell r="G867" t="str">
            <v>QTNS</v>
          </cell>
          <cell r="H867" t="str">
            <v>UQ Accomodation Tower (Rock St)</v>
          </cell>
          <cell r="I867" t="str">
            <v>Demand ToU 11kV</v>
          </cell>
          <cell r="J867">
            <v>0</v>
          </cell>
          <cell r="K867">
            <v>210000</v>
          </cell>
          <cell r="L867">
            <v>210000</v>
          </cell>
          <cell r="M867">
            <v>0</v>
          </cell>
          <cell r="N867">
            <v>1000000</v>
          </cell>
          <cell r="O867">
            <v>0</v>
          </cell>
          <cell r="P867">
            <v>0</v>
          </cell>
          <cell r="Q867">
            <v>0</v>
          </cell>
          <cell r="R867">
            <v>0</v>
          </cell>
          <cell r="S867">
            <v>11220</v>
          </cell>
          <cell r="T867">
            <v>0</v>
          </cell>
          <cell r="U867">
            <v>11034.869999999999</v>
          </cell>
          <cell r="V867">
            <v>185.13</v>
          </cell>
          <cell r="W867">
            <v>1000000</v>
          </cell>
          <cell r="X867">
            <v>0</v>
          </cell>
          <cell r="Y867">
            <v>0</v>
          </cell>
          <cell r="Z867">
            <v>0</v>
          </cell>
          <cell r="AA867">
            <v>0</v>
          </cell>
        </row>
        <row r="868">
          <cell r="C868" t="str">
            <v>South East</v>
          </cell>
          <cell r="D868" t="str">
            <v>3114523612</v>
          </cell>
          <cell r="E868" t="str">
            <v>22/11kV Line</v>
          </cell>
          <cell r="F868" t="str">
            <v>SE</v>
          </cell>
          <cell r="G868" t="str">
            <v>QMAR</v>
          </cell>
          <cell r="H868" t="str">
            <v>009 - Energy Impact - Molindinar</v>
          </cell>
          <cell r="I868" t="str">
            <v>EG - 11kV</v>
          </cell>
          <cell r="J868">
            <v>1.0202100000000001</v>
          </cell>
          <cell r="K868">
            <v>296000</v>
          </cell>
          <cell r="L868">
            <v>0</v>
          </cell>
          <cell r="M868">
            <v>296000</v>
          </cell>
          <cell r="N868">
            <v>34343.5</v>
          </cell>
          <cell r="O868">
            <v>0</v>
          </cell>
          <cell r="P868">
            <v>0</v>
          </cell>
          <cell r="Q868">
            <v>0</v>
          </cell>
          <cell r="R868">
            <v>0</v>
          </cell>
          <cell r="S868">
            <v>66.599999999999994</v>
          </cell>
          <cell r="T868">
            <v>0</v>
          </cell>
          <cell r="U868">
            <v>0</v>
          </cell>
          <cell r="V868">
            <v>0</v>
          </cell>
          <cell r="W868">
            <v>34343.5</v>
          </cell>
          <cell r="X868">
            <v>0</v>
          </cell>
          <cell r="Y868">
            <v>0</v>
          </cell>
          <cell r="Z868">
            <v>17948.543919677129</v>
          </cell>
          <cell r="AA868">
            <v>16394.956080322871</v>
          </cell>
        </row>
        <row r="869">
          <cell r="C869" t="str">
            <v>South East</v>
          </cell>
          <cell r="D869" t="str">
            <v>3120133407</v>
          </cell>
          <cell r="E869" t="str">
            <v>22/11kV Line</v>
          </cell>
          <cell r="F869" t="str">
            <v>SE</v>
          </cell>
          <cell r="G869" t="str">
            <v>QRPN</v>
          </cell>
          <cell r="H869" t="str">
            <v>LMS Swanbank</v>
          </cell>
          <cell r="I869" t="str">
            <v>EG - 11kV</v>
          </cell>
          <cell r="J869">
            <v>1.0202100000000001</v>
          </cell>
          <cell r="K869">
            <v>16000</v>
          </cell>
          <cell r="L869">
            <v>0</v>
          </cell>
          <cell r="M869">
            <v>16000</v>
          </cell>
          <cell r="N869">
            <v>1000</v>
          </cell>
          <cell r="O869">
            <v>0</v>
          </cell>
          <cell r="P869">
            <v>0</v>
          </cell>
          <cell r="Q869">
            <v>0</v>
          </cell>
          <cell r="R869">
            <v>0</v>
          </cell>
          <cell r="S869">
            <v>136.80000000000001</v>
          </cell>
          <cell r="T869">
            <v>0</v>
          </cell>
          <cell r="U869">
            <v>0</v>
          </cell>
          <cell r="V869">
            <v>0</v>
          </cell>
          <cell r="W869">
            <v>1000</v>
          </cell>
          <cell r="X869">
            <v>0</v>
          </cell>
          <cell r="Y869">
            <v>0</v>
          </cell>
          <cell r="Z869">
            <v>153.69987598181046</v>
          </cell>
          <cell r="AA869">
            <v>846.30012401818954</v>
          </cell>
        </row>
        <row r="870">
          <cell r="C870" t="str">
            <v>South East</v>
          </cell>
          <cell r="D870" t="str">
            <v>3115614883</v>
          </cell>
          <cell r="E870" t="str">
            <v>22/11kV Line</v>
          </cell>
          <cell r="F870" t="str">
            <v>SE</v>
          </cell>
          <cell r="G870" t="str">
            <v>QBBS</v>
          </cell>
          <cell r="H870" t="str">
            <v>Rochedale Renewable  Energy Facility</v>
          </cell>
          <cell r="I870" t="str">
            <v>EG - 11kV</v>
          </cell>
          <cell r="J870">
            <v>1.0202100000000001</v>
          </cell>
          <cell r="K870">
            <v>188000</v>
          </cell>
          <cell r="L870">
            <v>0</v>
          </cell>
          <cell r="M870">
            <v>188000</v>
          </cell>
          <cell r="N870">
            <v>2686</v>
          </cell>
          <cell r="O870">
            <v>0</v>
          </cell>
          <cell r="P870">
            <v>0</v>
          </cell>
          <cell r="Q870">
            <v>0</v>
          </cell>
          <cell r="R870">
            <v>0</v>
          </cell>
          <cell r="S870">
            <v>416.4</v>
          </cell>
          <cell r="T870">
            <v>0</v>
          </cell>
          <cell r="U870">
            <v>0</v>
          </cell>
          <cell r="V870">
            <v>0</v>
          </cell>
          <cell r="W870">
            <v>2686</v>
          </cell>
          <cell r="X870">
            <v>0</v>
          </cell>
          <cell r="Y870">
            <v>0</v>
          </cell>
          <cell r="Z870">
            <v>523.28808395396072</v>
          </cell>
          <cell r="AA870">
            <v>2162.7119160460393</v>
          </cell>
        </row>
        <row r="871">
          <cell r="C871" t="str">
            <v>South East</v>
          </cell>
          <cell r="D871" t="str">
            <v>3114809028</v>
          </cell>
          <cell r="E871" t="str">
            <v>22/11kV Line</v>
          </cell>
          <cell r="F871" t="str">
            <v>SE</v>
          </cell>
          <cell r="G871" t="str">
            <v>QLGH</v>
          </cell>
          <cell r="H871" t="str">
            <v>Stapylton Landfill Site</v>
          </cell>
          <cell r="I871" t="str">
            <v>EG - 11kV</v>
          </cell>
          <cell r="J871">
            <v>1.0202100000000001</v>
          </cell>
          <cell r="K871">
            <v>108000</v>
          </cell>
          <cell r="L871">
            <v>0</v>
          </cell>
          <cell r="M871">
            <v>108000</v>
          </cell>
          <cell r="N871">
            <v>2454</v>
          </cell>
          <cell r="O871">
            <v>0</v>
          </cell>
          <cell r="P871">
            <v>0</v>
          </cell>
          <cell r="Q871">
            <v>0</v>
          </cell>
          <cell r="R871">
            <v>0</v>
          </cell>
          <cell r="S871">
            <v>491</v>
          </cell>
          <cell r="T871">
            <v>0</v>
          </cell>
          <cell r="U871">
            <v>0</v>
          </cell>
          <cell r="V871">
            <v>0</v>
          </cell>
          <cell r="W871">
            <v>2454</v>
          </cell>
          <cell r="X871">
            <v>0</v>
          </cell>
          <cell r="Y871">
            <v>0</v>
          </cell>
          <cell r="Z871">
            <v>846.45448634590389</v>
          </cell>
          <cell r="AA871">
            <v>1607.5455136540961</v>
          </cell>
        </row>
        <row r="872">
          <cell r="C872" t="str">
            <v>South East</v>
          </cell>
          <cell r="D872" t="str">
            <v>3120027135</v>
          </cell>
          <cell r="E872" t="str">
            <v>22/11kV Line</v>
          </cell>
          <cell r="F872" t="str">
            <v>SE</v>
          </cell>
          <cell r="G872" t="str">
            <v>QSPN</v>
          </cell>
          <cell r="H872" t="str">
            <v>007 - GCC - Morayfield North</v>
          </cell>
          <cell r="I872" t="str">
            <v>EG - 11kV</v>
          </cell>
          <cell r="J872">
            <v>1.0434399999999999</v>
          </cell>
          <cell r="K872">
            <v>235000</v>
          </cell>
          <cell r="L872">
            <v>0</v>
          </cell>
          <cell r="M872">
            <v>235000</v>
          </cell>
          <cell r="N872">
            <v>695.59646836310776</v>
          </cell>
          <cell r="O872">
            <v>0</v>
          </cell>
          <cell r="P872">
            <v>0</v>
          </cell>
          <cell r="Q872">
            <v>0</v>
          </cell>
          <cell r="R872">
            <v>0</v>
          </cell>
          <cell r="S872">
            <v>12</v>
          </cell>
          <cell r="T872">
            <v>0</v>
          </cell>
          <cell r="U872">
            <v>0</v>
          </cell>
          <cell r="V872">
            <v>0</v>
          </cell>
          <cell r="W872">
            <v>695.59646836310776</v>
          </cell>
          <cell r="X872">
            <v>0</v>
          </cell>
          <cell r="Y872">
            <v>0</v>
          </cell>
          <cell r="Z872">
            <v>400.15878765233941</v>
          </cell>
          <cell r="AA872">
            <v>295.4376807107684</v>
          </cell>
        </row>
        <row r="873">
          <cell r="C873" t="str">
            <v>South East</v>
          </cell>
          <cell r="D873" t="str">
            <v>QB08248524</v>
          </cell>
          <cell r="E873" t="str">
            <v>22/11kV Line</v>
          </cell>
          <cell r="F873" t="str">
            <v>SE</v>
          </cell>
          <cell r="G873" t="str">
            <v>QPWD</v>
          </cell>
          <cell r="H873" t="str">
            <v>Landers Shute Generator</v>
          </cell>
          <cell r="I873" t="str">
            <v>EG - 11kV</v>
          </cell>
          <cell r="J873">
            <v>1.0434399999999999</v>
          </cell>
          <cell r="K873">
            <v>112000</v>
          </cell>
          <cell r="L873">
            <v>0</v>
          </cell>
          <cell r="M873">
            <v>112000</v>
          </cell>
          <cell r="N873">
            <v>311907.19206358655</v>
          </cell>
          <cell r="O873">
            <v>0</v>
          </cell>
          <cell r="P873">
            <v>0</v>
          </cell>
          <cell r="Q873">
            <v>0</v>
          </cell>
          <cell r="R873">
            <v>0</v>
          </cell>
          <cell r="S873">
            <v>2508</v>
          </cell>
          <cell r="T873">
            <v>0</v>
          </cell>
          <cell r="U873">
            <v>0</v>
          </cell>
          <cell r="V873">
            <v>0</v>
          </cell>
          <cell r="W873">
            <v>311907.19206358655</v>
          </cell>
          <cell r="X873">
            <v>0</v>
          </cell>
          <cell r="Y873">
            <v>0</v>
          </cell>
          <cell r="Z873">
            <v>152746.71735882614</v>
          </cell>
          <cell r="AA873">
            <v>159160.47470476039</v>
          </cell>
        </row>
        <row r="874">
          <cell r="C874" t="str">
            <v>South East</v>
          </cell>
          <cell r="D874" t="str">
            <v>3120049756</v>
          </cell>
          <cell r="E874" t="str">
            <v>22/11kV Line</v>
          </cell>
          <cell r="F874" t="str">
            <v>SE</v>
          </cell>
          <cell r="G874" t="str">
            <v>QBMH</v>
          </cell>
          <cell r="H874" t="str">
            <v>LMS Birkdale Landfill</v>
          </cell>
          <cell r="I874" t="str">
            <v>EG - 11kV</v>
          </cell>
          <cell r="J874">
            <v>1.0434399999999999</v>
          </cell>
          <cell r="K874">
            <v>166000</v>
          </cell>
          <cell r="L874">
            <v>0</v>
          </cell>
          <cell r="M874">
            <v>166000</v>
          </cell>
          <cell r="N874">
            <v>947.5</v>
          </cell>
          <cell r="O874">
            <v>0</v>
          </cell>
          <cell r="P874">
            <v>0</v>
          </cell>
          <cell r="Q874">
            <v>0</v>
          </cell>
          <cell r="R874">
            <v>0</v>
          </cell>
          <cell r="S874">
            <v>173.5</v>
          </cell>
          <cell r="T874">
            <v>0</v>
          </cell>
          <cell r="U874">
            <v>0</v>
          </cell>
          <cell r="V874">
            <v>0</v>
          </cell>
          <cell r="W874">
            <v>947.5</v>
          </cell>
          <cell r="X874">
            <v>0</v>
          </cell>
          <cell r="Y874">
            <v>0</v>
          </cell>
          <cell r="Z874">
            <v>92.666356489042386</v>
          </cell>
          <cell r="AA874">
            <v>854.83364351095759</v>
          </cell>
        </row>
        <row r="875">
          <cell r="C875" t="str">
            <v>South East</v>
          </cell>
          <cell r="D875" t="str">
            <v>QB12494704</v>
          </cell>
          <cell r="E875" t="str">
            <v>22/11kV Line</v>
          </cell>
          <cell r="F875" t="str">
            <v>SE</v>
          </cell>
          <cell r="G875" t="str">
            <v>QLGH</v>
          </cell>
          <cell r="H875" t="str">
            <v>EDL Browns Plains</v>
          </cell>
          <cell r="I875" t="str">
            <v>EG - 11kV</v>
          </cell>
          <cell r="J875">
            <v>1.0202100000000001</v>
          </cell>
          <cell r="K875">
            <v>69000</v>
          </cell>
          <cell r="L875">
            <v>0</v>
          </cell>
          <cell r="M875">
            <v>69000</v>
          </cell>
          <cell r="N875">
            <v>2483</v>
          </cell>
          <cell r="O875">
            <v>0</v>
          </cell>
          <cell r="P875">
            <v>0</v>
          </cell>
          <cell r="Q875">
            <v>0</v>
          </cell>
          <cell r="R875">
            <v>0</v>
          </cell>
          <cell r="S875">
            <v>276</v>
          </cell>
          <cell r="T875">
            <v>0</v>
          </cell>
          <cell r="U875">
            <v>0</v>
          </cell>
          <cell r="V875">
            <v>0</v>
          </cell>
          <cell r="W875">
            <v>2483</v>
          </cell>
          <cell r="X875">
            <v>0</v>
          </cell>
          <cell r="Y875">
            <v>0</v>
          </cell>
          <cell r="Z875">
            <v>1181.9343964190793</v>
          </cell>
          <cell r="AA875">
            <v>1301.0656035809207</v>
          </cell>
        </row>
        <row r="876">
          <cell r="C876" t="str">
            <v>South East</v>
          </cell>
          <cell r="D876" t="str">
            <v>3115614891</v>
          </cell>
          <cell r="E876" t="str">
            <v>22/11kV Line</v>
          </cell>
          <cell r="F876" t="str">
            <v>SE</v>
          </cell>
          <cell r="G876" t="str">
            <v>QBKS</v>
          </cell>
          <cell r="H876" t="str">
            <v>Whitwood Road Renewable Energy Facility</v>
          </cell>
          <cell r="I876" t="str">
            <v>EG - 11kV</v>
          </cell>
          <cell r="J876">
            <v>1.0202100000000001</v>
          </cell>
          <cell r="K876">
            <v>116000</v>
          </cell>
          <cell r="L876">
            <v>0</v>
          </cell>
          <cell r="M876">
            <v>116000</v>
          </cell>
          <cell r="N876">
            <v>997</v>
          </cell>
          <cell r="O876">
            <v>0</v>
          </cell>
          <cell r="P876">
            <v>0</v>
          </cell>
          <cell r="Q876">
            <v>0</v>
          </cell>
          <cell r="R876">
            <v>0</v>
          </cell>
          <cell r="S876">
            <v>186</v>
          </cell>
          <cell r="T876">
            <v>0</v>
          </cell>
          <cell r="U876">
            <v>0</v>
          </cell>
          <cell r="V876">
            <v>0</v>
          </cell>
          <cell r="W876">
            <v>997</v>
          </cell>
          <cell r="X876">
            <v>0</v>
          </cell>
          <cell r="Y876">
            <v>0</v>
          </cell>
          <cell r="Z876">
            <v>275.56013520230641</v>
          </cell>
          <cell r="AA876">
            <v>721.43986479769364</v>
          </cell>
        </row>
        <row r="877">
          <cell r="C877" t="str">
            <v>South East</v>
          </cell>
          <cell r="D877" t="str">
            <v>3120105934</v>
          </cell>
          <cell r="E877" t="str">
            <v>22/11kV Line</v>
          </cell>
          <cell r="F877" t="str">
            <v>SE</v>
          </cell>
          <cell r="G877" t="str">
            <v>QRLD</v>
          </cell>
          <cell r="H877" t="str">
            <v>002 - GCC - Wacol</v>
          </cell>
          <cell r="I877" t="str">
            <v>EG - 11kV</v>
          </cell>
          <cell r="J877">
            <v>1.0434399999999999</v>
          </cell>
          <cell r="K877">
            <v>287000</v>
          </cell>
          <cell r="L877">
            <v>0</v>
          </cell>
          <cell r="M877">
            <v>287000</v>
          </cell>
          <cell r="N877">
            <v>27448.037272870577</v>
          </cell>
          <cell r="O877">
            <v>0</v>
          </cell>
          <cell r="P877">
            <v>0</v>
          </cell>
          <cell r="Q877">
            <v>0</v>
          </cell>
          <cell r="R877">
            <v>0</v>
          </cell>
          <cell r="S877">
            <v>72</v>
          </cell>
          <cell r="T877">
            <v>0</v>
          </cell>
          <cell r="U877">
            <v>0</v>
          </cell>
          <cell r="V877">
            <v>0</v>
          </cell>
          <cell r="W877">
            <v>27448.037272870577</v>
          </cell>
          <cell r="X877">
            <v>0</v>
          </cell>
          <cell r="Y877">
            <v>0</v>
          </cell>
          <cell r="Z877">
            <v>15694.834811261424</v>
          </cell>
          <cell r="AA877">
            <v>11753.202461609158</v>
          </cell>
        </row>
        <row r="878">
          <cell r="C878" t="str">
            <v>South East</v>
          </cell>
          <cell r="D878" t="str">
            <v>3120106794</v>
          </cell>
          <cell r="E878" t="str">
            <v>22/11kV Line</v>
          </cell>
          <cell r="F878" t="str">
            <v>SE</v>
          </cell>
          <cell r="G878" t="str">
            <v>QGDA</v>
          </cell>
          <cell r="H878" t="str">
            <v>003 - GCC - Carole Park - 1</v>
          </cell>
          <cell r="I878" t="str">
            <v>EG - 11kV</v>
          </cell>
          <cell r="J878">
            <v>1.0434399999999999</v>
          </cell>
          <cell r="K878">
            <v>267000</v>
          </cell>
          <cell r="L878">
            <v>0</v>
          </cell>
          <cell r="M878">
            <v>267000</v>
          </cell>
          <cell r="N878">
            <v>1000</v>
          </cell>
          <cell r="O878">
            <v>0</v>
          </cell>
          <cell r="P878">
            <v>0</v>
          </cell>
          <cell r="Q878">
            <v>0</v>
          </cell>
          <cell r="R878">
            <v>0</v>
          </cell>
          <cell r="S878">
            <v>10.199999999999999</v>
          </cell>
          <cell r="T878">
            <v>0</v>
          </cell>
          <cell r="U878">
            <v>0</v>
          </cell>
          <cell r="V878">
            <v>0</v>
          </cell>
          <cell r="W878">
            <v>1000</v>
          </cell>
          <cell r="X878">
            <v>0</v>
          </cell>
          <cell r="Y878">
            <v>0</v>
          </cell>
          <cell r="Z878">
            <v>578.28160641459897</v>
          </cell>
          <cell r="AA878">
            <v>421.71839358540109</v>
          </cell>
        </row>
        <row r="879">
          <cell r="C879" t="str">
            <v>South East</v>
          </cell>
          <cell r="D879" t="str">
            <v>3120105938</v>
          </cell>
          <cell r="E879" t="str">
            <v>22/11kV Line</v>
          </cell>
          <cell r="F879" t="str">
            <v>SE</v>
          </cell>
          <cell r="G879" t="str">
            <v>QGDA</v>
          </cell>
          <cell r="H879" t="str">
            <v>004 - GCC - Carole Park - 2</v>
          </cell>
          <cell r="I879" t="str">
            <v>EG - 11kV</v>
          </cell>
          <cell r="J879">
            <v>1.0434399999999999</v>
          </cell>
          <cell r="K879">
            <v>280000</v>
          </cell>
          <cell r="L879">
            <v>0</v>
          </cell>
          <cell r="M879">
            <v>280000</v>
          </cell>
          <cell r="N879">
            <v>1000</v>
          </cell>
          <cell r="O879">
            <v>0</v>
          </cell>
          <cell r="P879">
            <v>0</v>
          </cell>
          <cell r="Q879">
            <v>0</v>
          </cell>
          <cell r="R879">
            <v>0</v>
          </cell>
          <cell r="S879">
            <v>10.4</v>
          </cell>
          <cell r="T879">
            <v>0</v>
          </cell>
          <cell r="U879">
            <v>0</v>
          </cell>
          <cell r="V879">
            <v>0</v>
          </cell>
          <cell r="W879">
            <v>1000</v>
          </cell>
          <cell r="X879">
            <v>0</v>
          </cell>
          <cell r="Y879">
            <v>0</v>
          </cell>
          <cell r="Z879">
            <v>592.54401961773351</v>
          </cell>
          <cell r="AA879">
            <v>407.45598038226649</v>
          </cell>
        </row>
        <row r="880">
          <cell r="C880" t="str">
            <v>South East</v>
          </cell>
          <cell r="D880" t="str">
            <v>3120131119</v>
          </cell>
          <cell r="E880" t="str">
            <v>22/11kV Line</v>
          </cell>
          <cell r="F880" t="str">
            <v>SE</v>
          </cell>
          <cell r="G880" t="str">
            <v>QALG</v>
          </cell>
          <cell r="H880" t="str">
            <v>Willawong Landfill Gas Generator</v>
          </cell>
          <cell r="I880" t="str">
            <v>EG - 11kV</v>
          </cell>
          <cell r="J880">
            <v>1.0202100000000001</v>
          </cell>
          <cell r="K880">
            <v>64000</v>
          </cell>
          <cell r="L880">
            <v>0</v>
          </cell>
          <cell r="M880">
            <v>64000</v>
          </cell>
          <cell r="N880">
            <v>2380.348</v>
          </cell>
          <cell r="O880">
            <v>0</v>
          </cell>
          <cell r="P880">
            <v>0</v>
          </cell>
          <cell r="Q880">
            <v>0</v>
          </cell>
          <cell r="R880">
            <v>0</v>
          </cell>
          <cell r="S880">
            <v>236.8800999999996</v>
          </cell>
          <cell r="T880">
            <v>0</v>
          </cell>
          <cell r="U880">
            <v>0</v>
          </cell>
          <cell r="V880">
            <v>0</v>
          </cell>
          <cell r="W880">
            <v>2380.348</v>
          </cell>
          <cell r="X880">
            <v>0</v>
          </cell>
          <cell r="Y880">
            <v>0</v>
          </cell>
          <cell r="Z880">
            <v>878.56100000000004</v>
          </cell>
          <cell r="AA880">
            <v>1501.787</v>
          </cell>
        </row>
        <row r="881">
          <cell r="C881"/>
          <cell r="D881" t="str">
            <v/>
          </cell>
          <cell r="E881"/>
          <cell r="F881"/>
          <cell r="G881"/>
          <cell r="H881"/>
          <cell r="I881"/>
          <cell r="J881"/>
          <cell r="K881">
            <v>0</v>
          </cell>
          <cell r="L881"/>
          <cell r="M881"/>
          <cell r="N881"/>
          <cell r="O881"/>
          <cell r="P881"/>
          <cell r="Q881"/>
          <cell r="R881"/>
          <cell r="S881"/>
          <cell r="T881"/>
          <cell r="U881"/>
          <cell r="V881"/>
          <cell r="W881"/>
          <cell r="X881"/>
          <cell r="Y881"/>
          <cell r="Z881"/>
          <cell r="AA881"/>
        </row>
        <row r="882">
          <cell r="C882"/>
          <cell r="D882" t="str">
            <v/>
          </cell>
          <cell r="E882"/>
          <cell r="F882"/>
          <cell r="G882"/>
          <cell r="H882"/>
          <cell r="I882"/>
          <cell r="J882"/>
          <cell r="K882">
            <v>0</v>
          </cell>
          <cell r="L882"/>
          <cell r="M882"/>
          <cell r="N882"/>
          <cell r="O882"/>
          <cell r="P882"/>
          <cell r="Q882"/>
          <cell r="R882"/>
          <cell r="S882"/>
          <cell r="T882"/>
          <cell r="U882"/>
          <cell r="V882"/>
          <cell r="W882"/>
          <cell r="X882"/>
          <cell r="Y882"/>
          <cell r="Z882"/>
          <cell r="AA882"/>
        </row>
        <row r="883">
          <cell r="C883"/>
          <cell r="D883" t="str">
            <v/>
          </cell>
          <cell r="E883"/>
          <cell r="F883"/>
          <cell r="G883"/>
          <cell r="H883"/>
          <cell r="I883"/>
          <cell r="J883"/>
          <cell r="K883">
            <v>0</v>
          </cell>
          <cell r="L883"/>
          <cell r="M883"/>
          <cell r="N883"/>
          <cell r="O883"/>
          <cell r="P883"/>
          <cell r="Q883"/>
          <cell r="R883"/>
          <cell r="S883"/>
          <cell r="T883"/>
          <cell r="U883"/>
          <cell r="V883"/>
          <cell r="W883"/>
          <cell r="X883"/>
          <cell r="Y883"/>
          <cell r="Z883"/>
          <cell r="AA883"/>
        </row>
        <row r="884">
          <cell r="C884"/>
          <cell r="D884" t="str">
            <v/>
          </cell>
          <cell r="E884"/>
          <cell r="F884"/>
          <cell r="G884"/>
          <cell r="H884"/>
          <cell r="I884"/>
          <cell r="J884"/>
          <cell r="K884">
            <v>0</v>
          </cell>
          <cell r="L884"/>
          <cell r="M884"/>
          <cell r="N884"/>
          <cell r="O884"/>
          <cell r="P884"/>
          <cell r="Q884"/>
          <cell r="R884"/>
          <cell r="S884"/>
          <cell r="T884"/>
          <cell r="U884"/>
          <cell r="V884"/>
          <cell r="W884"/>
          <cell r="X884"/>
          <cell r="Y884"/>
          <cell r="Z884"/>
          <cell r="AA884"/>
        </row>
        <row r="885">
          <cell r="C885"/>
          <cell r="D885" t="str">
            <v/>
          </cell>
          <cell r="E885"/>
          <cell r="F885"/>
          <cell r="G885"/>
          <cell r="H885"/>
          <cell r="I885"/>
          <cell r="J885"/>
          <cell r="K885">
            <v>0</v>
          </cell>
          <cell r="L885"/>
          <cell r="M885"/>
          <cell r="N885"/>
          <cell r="O885"/>
          <cell r="P885"/>
          <cell r="Q885"/>
          <cell r="R885"/>
          <cell r="S885"/>
          <cell r="T885"/>
          <cell r="U885"/>
          <cell r="V885"/>
          <cell r="W885"/>
          <cell r="X885"/>
          <cell r="Y885"/>
          <cell r="Z885"/>
          <cell r="AA885"/>
        </row>
        <row r="886">
          <cell r="C886"/>
          <cell r="D886" t="str">
            <v/>
          </cell>
          <cell r="E886"/>
          <cell r="F886"/>
          <cell r="G886"/>
          <cell r="H886"/>
          <cell r="I886"/>
          <cell r="J886"/>
          <cell r="K886">
            <v>0</v>
          </cell>
          <cell r="L886"/>
          <cell r="M886"/>
          <cell r="N886"/>
          <cell r="O886"/>
          <cell r="P886"/>
          <cell r="Q886"/>
          <cell r="R886"/>
          <cell r="S886"/>
          <cell r="T886"/>
          <cell r="U886"/>
          <cell r="V886"/>
          <cell r="W886"/>
          <cell r="X886"/>
          <cell r="Y886"/>
          <cell r="Z886"/>
          <cell r="AA886"/>
        </row>
        <row r="887">
          <cell r="C887"/>
          <cell r="D887" t="str">
            <v/>
          </cell>
          <cell r="E887"/>
          <cell r="F887"/>
          <cell r="G887"/>
          <cell r="H887"/>
          <cell r="I887"/>
          <cell r="J887"/>
          <cell r="K887">
            <v>0</v>
          </cell>
          <cell r="L887"/>
          <cell r="M887"/>
          <cell r="N887"/>
          <cell r="O887"/>
          <cell r="P887"/>
          <cell r="Q887"/>
          <cell r="R887"/>
          <cell r="S887"/>
          <cell r="T887"/>
          <cell r="U887"/>
          <cell r="V887"/>
          <cell r="W887"/>
          <cell r="X887"/>
          <cell r="Y887"/>
          <cell r="Z887"/>
          <cell r="AA887"/>
        </row>
        <row r="888">
          <cell r="C888"/>
          <cell r="D888" t="str">
            <v/>
          </cell>
          <cell r="E888"/>
          <cell r="F888"/>
          <cell r="G888"/>
          <cell r="H888"/>
          <cell r="I888"/>
          <cell r="J888"/>
          <cell r="K888">
            <v>0</v>
          </cell>
          <cell r="L888"/>
          <cell r="M888"/>
          <cell r="N888"/>
          <cell r="O888"/>
          <cell r="P888"/>
          <cell r="Q888"/>
          <cell r="R888"/>
          <cell r="S888"/>
          <cell r="T888"/>
          <cell r="U888"/>
          <cell r="V888"/>
          <cell r="W888"/>
          <cell r="X888"/>
          <cell r="Y888"/>
          <cell r="Z888"/>
          <cell r="AA888"/>
        </row>
        <row r="889">
          <cell r="C889"/>
          <cell r="D889" t="str">
            <v/>
          </cell>
          <cell r="E889"/>
          <cell r="F889"/>
          <cell r="G889"/>
          <cell r="H889"/>
          <cell r="I889"/>
          <cell r="J889"/>
          <cell r="K889">
            <v>0</v>
          </cell>
          <cell r="L889"/>
          <cell r="M889"/>
          <cell r="N889"/>
          <cell r="O889"/>
          <cell r="P889"/>
          <cell r="Q889"/>
          <cell r="R889"/>
          <cell r="S889"/>
          <cell r="T889"/>
          <cell r="U889"/>
          <cell r="V889"/>
          <cell r="W889"/>
          <cell r="X889"/>
          <cell r="Y889"/>
          <cell r="Z889"/>
          <cell r="AA889"/>
        </row>
        <row r="890">
          <cell r="C890"/>
          <cell r="D890" t="str">
            <v/>
          </cell>
          <cell r="E890"/>
          <cell r="F890"/>
          <cell r="G890"/>
          <cell r="H890"/>
          <cell r="I890"/>
          <cell r="J890"/>
          <cell r="K890">
            <v>0</v>
          </cell>
          <cell r="L890"/>
          <cell r="M890"/>
          <cell r="N890"/>
          <cell r="O890"/>
          <cell r="P890"/>
          <cell r="Q890"/>
          <cell r="R890"/>
          <cell r="S890"/>
          <cell r="T890"/>
          <cell r="U890"/>
          <cell r="V890"/>
          <cell r="W890"/>
          <cell r="X890"/>
          <cell r="Y890"/>
          <cell r="Z890"/>
          <cell r="AA890"/>
        </row>
        <row r="891">
          <cell r="C891"/>
          <cell r="D891" t="str">
            <v/>
          </cell>
          <cell r="E891"/>
          <cell r="F891"/>
          <cell r="G891"/>
          <cell r="H891"/>
          <cell r="I891"/>
          <cell r="J891"/>
          <cell r="K891">
            <v>0</v>
          </cell>
          <cell r="L891"/>
          <cell r="M891"/>
          <cell r="N891"/>
          <cell r="O891"/>
          <cell r="P891"/>
          <cell r="Q891"/>
          <cell r="R891"/>
          <cell r="S891"/>
          <cell r="T891"/>
          <cell r="U891"/>
          <cell r="V891"/>
          <cell r="W891"/>
          <cell r="X891"/>
          <cell r="Y891"/>
          <cell r="Z891"/>
          <cell r="AA891"/>
        </row>
        <row r="892">
          <cell r="C892"/>
          <cell r="D892" t="str">
            <v/>
          </cell>
          <cell r="E892"/>
          <cell r="F892"/>
          <cell r="G892"/>
          <cell r="H892"/>
          <cell r="I892"/>
          <cell r="J892"/>
          <cell r="K892">
            <v>0</v>
          </cell>
          <cell r="L892"/>
          <cell r="M892"/>
          <cell r="N892"/>
          <cell r="O892"/>
          <cell r="P892"/>
          <cell r="Q892"/>
          <cell r="R892"/>
          <cell r="S892"/>
          <cell r="T892"/>
          <cell r="U892"/>
          <cell r="V892"/>
          <cell r="W892"/>
          <cell r="X892"/>
          <cell r="Y892"/>
          <cell r="Z892"/>
          <cell r="AA892"/>
        </row>
        <row r="893">
          <cell r="C893"/>
          <cell r="D893" t="str">
            <v/>
          </cell>
          <cell r="E893"/>
          <cell r="F893"/>
          <cell r="G893"/>
          <cell r="H893"/>
          <cell r="I893"/>
          <cell r="J893"/>
          <cell r="K893">
            <v>0</v>
          </cell>
          <cell r="L893"/>
          <cell r="M893"/>
          <cell r="N893"/>
          <cell r="O893"/>
          <cell r="P893"/>
          <cell r="Q893"/>
          <cell r="R893"/>
          <cell r="S893"/>
          <cell r="T893"/>
          <cell r="U893"/>
          <cell r="V893"/>
          <cell r="W893"/>
          <cell r="X893"/>
          <cell r="Y893"/>
          <cell r="Z893"/>
          <cell r="AA893"/>
        </row>
        <row r="894">
          <cell r="C894"/>
          <cell r="D894" t="str">
            <v/>
          </cell>
          <cell r="E894"/>
          <cell r="F894"/>
          <cell r="G894"/>
          <cell r="H894"/>
          <cell r="I894"/>
          <cell r="J894"/>
          <cell r="K894">
            <v>0</v>
          </cell>
          <cell r="L894"/>
          <cell r="M894"/>
          <cell r="N894"/>
          <cell r="O894"/>
          <cell r="P894"/>
          <cell r="Q894"/>
          <cell r="R894"/>
          <cell r="S894"/>
          <cell r="T894"/>
          <cell r="U894"/>
          <cell r="V894"/>
          <cell r="W894"/>
          <cell r="X894"/>
          <cell r="Y894"/>
          <cell r="Z894"/>
          <cell r="AA894"/>
        </row>
        <row r="895">
          <cell r="C895"/>
          <cell r="D895" t="str">
            <v/>
          </cell>
          <cell r="E895"/>
          <cell r="F895"/>
          <cell r="G895"/>
          <cell r="H895"/>
          <cell r="I895"/>
          <cell r="J895"/>
          <cell r="K895">
            <v>0</v>
          </cell>
          <cell r="L895"/>
          <cell r="M895"/>
          <cell r="N895"/>
          <cell r="O895"/>
          <cell r="P895"/>
          <cell r="Q895"/>
          <cell r="R895"/>
          <cell r="S895"/>
          <cell r="T895"/>
          <cell r="U895"/>
          <cell r="V895"/>
          <cell r="W895"/>
          <cell r="X895"/>
          <cell r="Y895"/>
          <cell r="Z895"/>
          <cell r="AA895"/>
        </row>
        <row r="896">
          <cell r="C896"/>
          <cell r="D896" t="str">
            <v/>
          </cell>
          <cell r="E896"/>
          <cell r="F896"/>
          <cell r="G896"/>
          <cell r="H896"/>
          <cell r="I896"/>
          <cell r="J896"/>
          <cell r="K896">
            <v>0</v>
          </cell>
          <cell r="L896"/>
          <cell r="M896"/>
          <cell r="N896"/>
          <cell r="O896"/>
          <cell r="P896"/>
          <cell r="Q896"/>
          <cell r="R896"/>
          <cell r="S896"/>
          <cell r="T896"/>
          <cell r="U896"/>
          <cell r="V896"/>
          <cell r="W896"/>
          <cell r="X896"/>
          <cell r="Y896"/>
          <cell r="Z896"/>
          <cell r="AA896"/>
        </row>
        <row r="897">
          <cell r="C897"/>
          <cell r="D897" t="str">
            <v/>
          </cell>
          <cell r="E897"/>
          <cell r="F897"/>
          <cell r="G897"/>
          <cell r="H897"/>
          <cell r="I897"/>
          <cell r="J897"/>
          <cell r="K897">
            <v>0</v>
          </cell>
          <cell r="L897"/>
          <cell r="M897"/>
          <cell r="N897"/>
          <cell r="O897"/>
          <cell r="P897"/>
          <cell r="Q897"/>
          <cell r="R897"/>
          <cell r="S897"/>
          <cell r="T897"/>
          <cell r="U897"/>
          <cell r="V897"/>
          <cell r="W897"/>
          <cell r="X897"/>
          <cell r="Y897"/>
          <cell r="Z897"/>
          <cell r="AA897"/>
        </row>
        <row r="898">
          <cell r="C898"/>
          <cell r="D898" t="str">
            <v/>
          </cell>
          <cell r="E898"/>
          <cell r="F898"/>
          <cell r="G898"/>
          <cell r="H898"/>
          <cell r="I898"/>
          <cell r="J898"/>
          <cell r="K898">
            <v>0</v>
          </cell>
          <cell r="L898"/>
          <cell r="M898"/>
          <cell r="N898"/>
          <cell r="O898"/>
          <cell r="P898"/>
          <cell r="Q898"/>
          <cell r="R898"/>
          <cell r="S898"/>
          <cell r="T898"/>
          <cell r="U898"/>
          <cell r="V898"/>
          <cell r="W898"/>
          <cell r="X898"/>
          <cell r="Y898"/>
          <cell r="Z898"/>
          <cell r="AA898"/>
        </row>
        <row r="899">
          <cell r="C899"/>
          <cell r="D899" t="str">
            <v/>
          </cell>
          <cell r="E899"/>
          <cell r="F899"/>
          <cell r="G899"/>
          <cell r="H899"/>
          <cell r="I899"/>
          <cell r="J899"/>
          <cell r="K899">
            <v>0</v>
          </cell>
          <cell r="L899"/>
          <cell r="M899"/>
          <cell r="N899"/>
          <cell r="O899"/>
          <cell r="P899"/>
          <cell r="Q899"/>
          <cell r="R899"/>
          <cell r="S899"/>
          <cell r="T899"/>
          <cell r="U899"/>
          <cell r="V899"/>
          <cell r="W899"/>
          <cell r="X899"/>
          <cell r="Y899"/>
          <cell r="Z899"/>
          <cell r="AA899"/>
        </row>
        <row r="900">
          <cell r="C900"/>
          <cell r="D900" t="str">
            <v/>
          </cell>
          <cell r="E900"/>
          <cell r="F900"/>
          <cell r="G900"/>
          <cell r="H900"/>
          <cell r="I900"/>
          <cell r="J900"/>
          <cell r="K900">
            <v>0</v>
          </cell>
          <cell r="L900"/>
          <cell r="M900"/>
          <cell r="N900"/>
          <cell r="O900"/>
          <cell r="P900"/>
          <cell r="Q900"/>
          <cell r="R900"/>
          <cell r="S900"/>
          <cell r="T900"/>
          <cell r="U900"/>
          <cell r="V900"/>
          <cell r="W900"/>
          <cell r="X900"/>
          <cell r="Y900"/>
          <cell r="Z900"/>
          <cell r="AA900"/>
        </row>
        <row r="901">
          <cell r="C901"/>
          <cell r="D901" t="str">
            <v/>
          </cell>
          <cell r="E901"/>
          <cell r="F901"/>
          <cell r="G901"/>
          <cell r="H901"/>
          <cell r="I901"/>
          <cell r="J901"/>
          <cell r="K901">
            <v>0</v>
          </cell>
          <cell r="L901"/>
          <cell r="M901"/>
          <cell r="N901"/>
          <cell r="O901"/>
          <cell r="P901"/>
          <cell r="Q901"/>
          <cell r="R901"/>
          <cell r="S901"/>
          <cell r="T901"/>
          <cell r="U901"/>
          <cell r="V901"/>
          <cell r="W901"/>
          <cell r="X901"/>
          <cell r="Y901"/>
          <cell r="Z901"/>
          <cell r="AA901"/>
        </row>
        <row r="902">
          <cell r="C902"/>
          <cell r="D902" t="str">
            <v/>
          </cell>
          <cell r="E902"/>
          <cell r="F902"/>
          <cell r="G902"/>
          <cell r="H902"/>
          <cell r="I902"/>
          <cell r="J902"/>
          <cell r="K902">
            <v>0</v>
          </cell>
          <cell r="L902"/>
          <cell r="M902"/>
          <cell r="N902"/>
          <cell r="O902"/>
          <cell r="P902"/>
          <cell r="Q902"/>
          <cell r="R902"/>
          <cell r="S902"/>
          <cell r="T902"/>
          <cell r="U902"/>
          <cell r="V902"/>
          <cell r="W902"/>
          <cell r="X902"/>
          <cell r="Y902"/>
          <cell r="Z902"/>
          <cell r="AA902"/>
        </row>
        <row r="903">
          <cell r="C903"/>
          <cell r="D903" t="str">
            <v/>
          </cell>
          <cell r="E903"/>
          <cell r="F903"/>
          <cell r="G903"/>
          <cell r="H903"/>
          <cell r="I903"/>
          <cell r="J903"/>
          <cell r="K903">
            <v>0</v>
          </cell>
          <cell r="L903"/>
          <cell r="M903"/>
          <cell r="N903"/>
          <cell r="O903"/>
          <cell r="P903"/>
          <cell r="Q903"/>
          <cell r="R903"/>
          <cell r="S903"/>
          <cell r="T903"/>
          <cell r="U903"/>
          <cell r="V903"/>
          <cell r="W903"/>
          <cell r="X903"/>
          <cell r="Y903"/>
          <cell r="Z903"/>
          <cell r="AA903"/>
        </row>
        <row r="904">
          <cell r="C904"/>
          <cell r="D904" t="str">
            <v/>
          </cell>
          <cell r="E904"/>
          <cell r="F904"/>
          <cell r="G904"/>
          <cell r="H904"/>
          <cell r="I904"/>
          <cell r="J904"/>
          <cell r="K904">
            <v>0</v>
          </cell>
          <cell r="L904"/>
          <cell r="M904"/>
          <cell r="N904"/>
          <cell r="O904"/>
          <cell r="P904"/>
          <cell r="Q904"/>
          <cell r="R904"/>
          <cell r="S904"/>
          <cell r="T904"/>
          <cell r="U904"/>
          <cell r="V904"/>
          <cell r="W904"/>
          <cell r="X904"/>
          <cell r="Y904"/>
          <cell r="Z904"/>
          <cell r="AA904"/>
        </row>
        <row r="905">
          <cell r="C905"/>
          <cell r="D905" t="str">
            <v/>
          </cell>
          <cell r="E905"/>
          <cell r="F905"/>
          <cell r="G905"/>
          <cell r="H905"/>
          <cell r="I905"/>
          <cell r="J905"/>
          <cell r="K905">
            <v>0</v>
          </cell>
          <cell r="L905"/>
          <cell r="M905"/>
          <cell r="N905"/>
          <cell r="O905"/>
          <cell r="P905"/>
          <cell r="Q905"/>
          <cell r="R905"/>
          <cell r="S905"/>
          <cell r="T905"/>
          <cell r="U905"/>
          <cell r="V905"/>
          <cell r="W905"/>
          <cell r="X905"/>
          <cell r="Y905"/>
          <cell r="Z905"/>
          <cell r="AA905"/>
        </row>
        <row r="906">
          <cell r="C906"/>
          <cell r="D906" t="str">
            <v/>
          </cell>
          <cell r="E906"/>
          <cell r="F906"/>
          <cell r="G906"/>
          <cell r="H906"/>
          <cell r="I906"/>
          <cell r="J906"/>
          <cell r="K906">
            <v>0</v>
          </cell>
          <cell r="L906"/>
          <cell r="M906"/>
          <cell r="N906"/>
          <cell r="O906"/>
          <cell r="P906"/>
          <cell r="Q906"/>
          <cell r="R906"/>
          <cell r="S906"/>
          <cell r="T906"/>
          <cell r="U906"/>
          <cell r="V906"/>
          <cell r="W906"/>
          <cell r="X906"/>
          <cell r="Y906"/>
          <cell r="Z906"/>
          <cell r="AA906"/>
        </row>
        <row r="907">
          <cell r="C907"/>
          <cell r="D907" t="str">
            <v/>
          </cell>
          <cell r="E907"/>
          <cell r="F907"/>
          <cell r="G907"/>
          <cell r="H907"/>
          <cell r="I907"/>
          <cell r="J907"/>
          <cell r="K907">
            <v>0</v>
          </cell>
          <cell r="L907"/>
          <cell r="M907"/>
          <cell r="N907"/>
          <cell r="O907"/>
          <cell r="P907"/>
          <cell r="Q907"/>
          <cell r="R907"/>
          <cell r="S907"/>
          <cell r="T907"/>
          <cell r="U907"/>
          <cell r="V907"/>
          <cell r="W907"/>
          <cell r="X907"/>
          <cell r="Y907"/>
          <cell r="Z907"/>
          <cell r="AA907"/>
        </row>
        <row r="908">
          <cell r="C908"/>
          <cell r="D908" t="str">
            <v/>
          </cell>
          <cell r="E908"/>
          <cell r="F908"/>
          <cell r="G908"/>
          <cell r="H908"/>
          <cell r="I908"/>
          <cell r="J908"/>
          <cell r="K908">
            <v>0</v>
          </cell>
          <cell r="L908"/>
          <cell r="M908"/>
          <cell r="N908"/>
          <cell r="O908"/>
          <cell r="P908"/>
          <cell r="Q908"/>
          <cell r="R908"/>
          <cell r="S908"/>
          <cell r="T908"/>
          <cell r="U908"/>
          <cell r="V908"/>
          <cell r="W908"/>
          <cell r="X908"/>
          <cell r="Y908"/>
          <cell r="Z908"/>
          <cell r="AA908"/>
        </row>
        <row r="909">
          <cell r="C909"/>
          <cell r="D909" t="str">
            <v/>
          </cell>
          <cell r="E909"/>
          <cell r="F909"/>
          <cell r="G909"/>
          <cell r="H909"/>
          <cell r="I909"/>
          <cell r="J909"/>
          <cell r="K909">
            <v>0</v>
          </cell>
          <cell r="L909"/>
          <cell r="M909"/>
          <cell r="N909"/>
          <cell r="O909"/>
          <cell r="P909"/>
          <cell r="Q909"/>
          <cell r="R909"/>
          <cell r="S909"/>
          <cell r="T909"/>
          <cell r="U909"/>
          <cell r="V909"/>
          <cell r="W909"/>
          <cell r="X909"/>
          <cell r="Y909"/>
          <cell r="Z909"/>
          <cell r="AA909"/>
        </row>
        <row r="910">
          <cell r="C910"/>
          <cell r="D910" t="str">
            <v/>
          </cell>
          <cell r="E910"/>
          <cell r="F910"/>
          <cell r="G910"/>
          <cell r="H910"/>
          <cell r="I910"/>
          <cell r="J910"/>
          <cell r="K910">
            <v>0</v>
          </cell>
          <cell r="L910"/>
          <cell r="M910"/>
          <cell r="N910"/>
          <cell r="O910"/>
          <cell r="P910"/>
          <cell r="Q910"/>
          <cell r="R910"/>
          <cell r="S910"/>
          <cell r="T910"/>
          <cell r="U910"/>
          <cell r="V910"/>
          <cell r="W910"/>
          <cell r="X910"/>
          <cell r="Y910"/>
          <cell r="Z910"/>
          <cell r="AA910"/>
        </row>
        <row r="911">
          <cell r="C911"/>
          <cell r="D911" t="str">
            <v/>
          </cell>
          <cell r="E911"/>
          <cell r="F911"/>
          <cell r="G911"/>
          <cell r="H911"/>
          <cell r="I911"/>
          <cell r="J911"/>
          <cell r="K911">
            <v>0</v>
          </cell>
          <cell r="L911"/>
          <cell r="M911"/>
          <cell r="N911"/>
          <cell r="O911"/>
          <cell r="P911"/>
          <cell r="Q911"/>
          <cell r="R911"/>
          <cell r="S911"/>
          <cell r="T911"/>
          <cell r="U911"/>
          <cell r="V911"/>
          <cell r="W911"/>
          <cell r="X911"/>
          <cell r="Y911"/>
          <cell r="Z911"/>
          <cell r="AA911"/>
        </row>
        <row r="912">
          <cell r="C912"/>
          <cell r="D912" t="str">
            <v/>
          </cell>
          <cell r="E912"/>
          <cell r="F912"/>
          <cell r="G912"/>
          <cell r="H912"/>
          <cell r="I912"/>
          <cell r="J912"/>
          <cell r="K912">
            <v>0</v>
          </cell>
          <cell r="L912"/>
          <cell r="M912"/>
          <cell r="N912"/>
          <cell r="O912"/>
          <cell r="P912"/>
          <cell r="Q912"/>
          <cell r="R912"/>
          <cell r="S912"/>
          <cell r="T912"/>
          <cell r="U912"/>
          <cell r="V912"/>
          <cell r="W912"/>
          <cell r="X912"/>
          <cell r="Y912"/>
          <cell r="Z912"/>
          <cell r="AA912"/>
        </row>
        <row r="913">
          <cell r="C913"/>
          <cell r="D913" t="str">
            <v/>
          </cell>
          <cell r="E913"/>
          <cell r="F913"/>
          <cell r="G913"/>
          <cell r="H913"/>
          <cell r="I913"/>
          <cell r="J913"/>
          <cell r="K913">
            <v>0</v>
          </cell>
          <cell r="L913"/>
          <cell r="M913"/>
          <cell r="N913"/>
          <cell r="O913"/>
          <cell r="P913"/>
          <cell r="Q913"/>
          <cell r="R913"/>
          <cell r="S913"/>
          <cell r="T913"/>
          <cell r="U913"/>
          <cell r="V913"/>
          <cell r="W913"/>
          <cell r="X913"/>
          <cell r="Y913"/>
          <cell r="Z913"/>
          <cell r="AA913"/>
        </row>
        <row r="914">
          <cell r="C914"/>
          <cell r="D914" t="str">
            <v/>
          </cell>
          <cell r="E914"/>
          <cell r="F914"/>
          <cell r="G914"/>
          <cell r="H914"/>
          <cell r="I914"/>
          <cell r="J914"/>
          <cell r="K914">
            <v>0</v>
          </cell>
          <cell r="L914"/>
          <cell r="M914"/>
          <cell r="N914"/>
          <cell r="O914"/>
          <cell r="P914"/>
          <cell r="Q914"/>
          <cell r="R914"/>
          <cell r="S914"/>
          <cell r="T914"/>
          <cell r="U914"/>
          <cell r="V914"/>
          <cell r="W914"/>
          <cell r="X914"/>
          <cell r="Y914"/>
          <cell r="Z914"/>
          <cell r="AA914"/>
        </row>
        <row r="915">
          <cell r="C915"/>
          <cell r="D915" t="str">
            <v/>
          </cell>
          <cell r="E915"/>
          <cell r="F915"/>
          <cell r="G915"/>
          <cell r="H915"/>
          <cell r="I915"/>
          <cell r="J915"/>
          <cell r="K915">
            <v>0</v>
          </cell>
          <cell r="L915"/>
          <cell r="M915"/>
          <cell r="N915"/>
          <cell r="O915"/>
          <cell r="P915"/>
          <cell r="Q915"/>
          <cell r="R915"/>
          <cell r="S915"/>
          <cell r="T915"/>
          <cell r="U915"/>
          <cell r="V915"/>
          <cell r="W915"/>
          <cell r="X915"/>
          <cell r="Y915"/>
          <cell r="Z915"/>
          <cell r="AA915"/>
        </row>
        <row r="916">
          <cell r="C916"/>
          <cell r="D916" t="str">
            <v/>
          </cell>
          <cell r="E916"/>
          <cell r="F916"/>
          <cell r="G916"/>
          <cell r="H916"/>
          <cell r="I916"/>
          <cell r="J916"/>
          <cell r="K916">
            <v>0</v>
          </cell>
          <cell r="L916"/>
          <cell r="M916"/>
          <cell r="N916"/>
          <cell r="O916"/>
          <cell r="P916"/>
          <cell r="Q916"/>
          <cell r="R916"/>
          <cell r="S916"/>
          <cell r="T916"/>
          <cell r="U916"/>
          <cell r="V916"/>
          <cell r="W916"/>
          <cell r="X916"/>
          <cell r="Y916"/>
          <cell r="Z916"/>
          <cell r="AA916"/>
        </row>
        <row r="917">
          <cell r="C917"/>
          <cell r="D917" t="str">
            <v/>
          </cell>
          <cell r="E917"/>
          <cell r="F917"/>
          <cell r="G917"/>
          <cell r="H917"/>
          <cell r="I917"/>
          <cell r="J917"/>
          <cell r="K917">
            <v>0</v>
          </cell>
          <cell r="L917"/>
          <cell r="M917"/>
          <cell r="N917"/>
          <cell r="O917"/>
          <cell r="P917"/>
          <cell r="Q917"/>
          <cell r="R917"/>
          <cell r="S917"/>
          <cell r="T917"/>
          <cell r="U917"/>
          <cell r="V917"/>
          <cell r="W917"/>
          <cell r="X917"/>
          <cell r="Y917"/>
          <cell r="Z917"/>
          <cell r="AA917"/>
        </row>
      </sheetData>
      <sheetData sheetId="16">
        <row r="15">
          <cell r="AG15" t="str">
            <v>Pricing zone</v>
          </cell>
          <cell r="AH15" t="str">
            <v>Transmission zone</v>
          </cell>
          <cell r="AI15" t="str">
            <v>Tariff name</v>
          </cell>
          <cell r="AJ15" t="str">
            <v>Quantity</v>
          </cell>
          <cell r="AK15" t="str">
            <v>2021/22</v>
          </cell>
          <cell r="AL15" t="str">
            <v>2022/23</v>
          </cell>
          <cell r="AM15" t="str">
            <v>2023/24</v>
          </cell>
          <cell r="AN15" t="str">
            <v>2024/25</v>
          </cell>
          <cell r="AO15" t="str">
            <v>2025/26</v>
          </cell>
          <cell r="AP15" t="str">
            <v>2026/27</v>
          </cell>
          <cell r="AQ15" t="str">
            <v>2027/28</v>
          </cell>
          <cell r="AR15" t="str">
            <v>2028/29</v>
          </cell>
          <cell r="AS15" t="str">
            <v>2029/30</v>
          </cell>
          <cell r="AT15" t="str">
            <v>2030/31</v>
          </cell>
          <cell r="AU15" t="str">
            <v>2031/32</v>
          </cell>
        </row>
        <row r="16">
          <cell r="AG16" t="str">
            <v>South East</v>
          </cell>
          <cell r="AH16" t="str">
            <v>SE</v>
          </cell>
          <cell r="AI16" t="str">
            <v>EG - 11kV</v>
          </cell>
          <cell r="AJ16" t="str">
            <v>Customer number</v>
          </cell>
          <cell r="AK16">
            <v>13</v>
          </cell>
          <cell r="AL16">
            <v>13</v>
          </cell>
          <cell r="AM16">
            <v>13</v>
          </cell>
          <cell r="AN16">
            <v>13</v>
          </cell>
          <cell r="AO16">
            <v>13</v>
          </cell>
          <cell r="AP16">
            <v>13</v>
          </cell>
          <cell r="AQ16">
            <v>13</v>
          </cell>
          <cell r="AR16">
            <v>13</v>
          </cell>
          <cell r="AS16">
            <v>13</v>
          </cell>
          <cell r="AT16">
            <v>13</v>
          </cell>
          <cell r="AU16">
            <v>13</v>
          </cell>
        </row>
        <row r="17">
          <cell r="AG17" t="str">
            <v>South East</v>
          </cell>
          <cell r="AH17" t="str">
            <v>SE</v>
          </cell>
          <cell r="AI17" t="str">
            <v>Demand ToU 11kV</v>
          </cell>
          <cell r="AJ17" t="str">
            <v>Customer number</v>
          </cell>
          <cell r="AK17">
            <v>169</v>
          </cell>
          <cell r="AL17">
            <v>169</v>
          </cell>
          <cell r="AM17">
            <v>169</v>
          </cell>
          <cell r="AN17">
            <v>169</v>
          </cell>
          <cell r="AO17">
            <v>169</v>
          </cell>
          <cell r="AP17">
            <v>169</v>
          </cell>
          <cell r="AQ17">
            <v>169</v>
          </cell>
          <cell r="AR17">
            <v>169</v>
          </cell>
          <cell r="AS17">
            <v>169</v>
          </cell>
          <cell r="AT17">
            <v>169</v>
          </cell>
          <cell r="AU17">
            <v>169</v>
          </cell>
        </row>
        <row r="18">
          <cell r="AG18" t="str">
            <v>South East</v>
          </cell>
          <cell r="AH18" t="str">
            <v>SE</v>
          </cell>
          <cell r="AI18" t="str">
            <v>11kV Line</v>
          </cell>
          <cell r="AJ18" t="str">
            <v>Customer number</v>
          </cell>
          <cell r="AK18">
            <v>424</v>
          </cell>
          <cell r="AL18">
            <v>424</v>
          </cell>
          <cell r="AM18">
            <v>424</v>
          </cell>
          <cell r="AN18">
            <v>424</v>
          </cell>
          <cell r="AO18">
            <v>424</v>
          </cell>
          <cell r="AP18">
            <v>424</v>
          </cell>
          <cell r="AQ18">
            <v>424</v>
          </cell>
          <cell r="AR18">
            <v>424</v>
          </cell>
          <cell r="AS18">
            <v>424</v>
          </cell>
          <cell r="AT18">
            <v>424</v>
          </cell>
          <cell r="AU18">
            <v>424</v>
          </cell>
        </row>
        <row r="19">
          <cell r="AG19" t="str">
            <v>South East</v>
          </cell>
          <cell r="AH19" t="str">
            <v>SE</v>
          </cell>
          <cell r="AI19" t="str">
            <v>11kV Bus</v>
          </cell>
          <cell r="AJ19" t="str">
            <v>Customer number</v>
          </cell>
          <cell r="AK19">
            <v>71</v>
          </cell>
          <cell r="AL19">
            <v>71</v>
          </cell>
          <cell r="AM19">
            <v>71</v>
          </cell>
          <cell r="AN19">
            <v>71</v>
          </cell>
          <cell r="AO19">
            <v>71</v>
          </cell>
          <cell r="AP19">
            <v>71</v>
          </cell>
          <cell r="AQ19">
            <v>71</v>
          </cell>
          <cell r="AR19">
            <v>71</v>
          </cell>
          <cell r="AS19">
            <v>71</v>
          </cell>
          <cell r="AT19">
            <v>71</v>
          </cell>
          <cell r="AU19">
            <v>71</v>
          </cell>
        </row>
        <row r="20">
          <cell r="AG20" t="str">
            <v>East</v>
          </cell>
          <cell r="AH20" t="str">
            <v>T1</v>
          </cell>
          <cell r="AI20" t="str">
            <v>CAC 66kV</v>
          </cell>
          <cell r="AJ20" t="str">
            <v>Customer number</v>
          </cell>
          <cell r="AK20">
            <v>19</v>
          </cell>
          <cell r="AL20">
            <v>19</v>
          </cell>
          <cell r="AM20">
            <v>19</v>
          </cell>
          <cell r="AN20">
            <v>19</v>
          </cell>
          <cell r="AO20">
            <v>19</v>
          </cell>
          <cell r="AP20">
            <v>19</v>
          </cell>
          <cell r="AQ20">
            <v>19</v>
          </cell>
          <cell r="AR20">
            <v>19</v>
          </cell>
          <cell r="AS20">
            <v>19</v>
          </cell>
          <cell r="AT20">
            <v>19</v>
          </cell>
          <cell r="AU20">
            <v>19</v>
          </cell>
        </row>
        <row r="21">
          <cell r="AG21" t="str">
            <v>East</v>
          </cell>
          <cell r="AH21" t="str">
            <v>T1</v>
          </cell>
          <cell r="AI21" t="str">
            <v>CAC 33kV</v>
          </cell>
          <cell r="AJ21" t="str">
            <v>Customer number</v>
          </cell>
          <cell r="AK21">
            <v>12</v>
          </cell>
          <cell r="AL21">
            <v>12</v>
          </cell>
          <cell r="AM21">
            <v>12</v>
          </cell>
          <cell r="AN21">
            <v>12</v>
          </cell>
          <cell r="AO21">
            <v>12</v>
          </cell>
          <cell r="AP21">
            <v>12</v>
          </cell>
          <cell r="AQ21">
            <v>12</v>
          </cell>
          <cell r="AR21">
            <v>12</v>
          </cell>
          <cell r="AS21">
            <v>12</v>
          </cell>
          <cell r="AT21">
            <v>12</v>
          </cell>
          <cell r="AU21">
            <v>12</v>
          </cell>
        </row>
        <row r="22">
          <cell r="AG22" t="str">
            <v>East</v>
          </cell>
          <cell r="AH22" t="str">
            <v>T1</v>
          </cell>
          <cell r="AI22" t="str">
            <v>CAC 22/11kV Line</v>
          </cell>
          <cell r="AJ22" t="str">
            <v>Customer number</v>
          </cell>
          <cell r="AK22">
            <v>38</v>
          </cell>
          <cell r="AL22">
            <v>38</v>
          </cell>
          <cell r="AM22">
            <v>38</v>
          </cell>
          <cell r="AN22">
            <v>38</v>
          </cell>
          <cell r="AO22">
            <v>38</v>
          </cell>
          <cell r="AP22">
            <v>38</v>
          </cell>
          <cell r="AQ22">
            <v>38</v>
          </cell>
          <cell r="AR22">
            <v>38</v>
          </cell>
          <cell r="AS22">
            <v>38</v>
          </cell>
          <cell r="AT22">
            <v>38</v>
          </cell>
          <cell r="AU22">
            <v>38</v>
          </cell>
        </row>
        <row r="23">
          <cell r="AG23" t="str">
            <v>East</v>
          </cell>
          <cell r="AH23" t="str">
            <v>T1</v>
          </cell>
          <cell r="AI23" t="str">
            <v>CAC 22/11kV Bus</v>
          </cell>
          <cell r="AJ23" t="str">
            <v>Customer number</v>
          </cell>
          <cell r="AK23">
            <v>11</v>
          </cell>
          <cell r="AL23">
            <v>11</v>
          </cell>
          <cell r="AM23">
            <v>11</v>
          </cell>
          <cell r="AN23">
            <v>11</v>
          </cell>
          <cell r="AO23">
            <v>11</v>
          </cell>
          <cell r="AP23">
            <v>11</v>
          </cell>
          <cell r="AQ23">
            <v>11</v>
          </cell>
          <cell r="AR23">
            <v>11</v>
          </cell>
          <cell r="AS23">
            <v>11</v>
          </cell>
          <cell r="AT23">
            <v>11</v>
          </cell>
          <cell r="AU23">
            <v>11</v>
          </cell>
        </row>
        <row r="24">
          <cell r="AG24" t="str">
            <v>East</v>
          </cell>
          <cell r="AH24" t="str">
            <v>T2</v>
          </cell>
          <cell r="AI24" t="str">
            <v>CAC 66kV</v>
          </cell>
          <cell r="AJ24" t="str">
            <v>Customer number</v>
          </cell>
          <cell r="AK24">
            <v>9</v>
          </cell>
          <cell r="AL24">
            <v>9</v>
          </cell>
          <cell r="AM24">
            <v>9</v>
          </cell>
          <cell r="AN24">
            <v>9</v>
          </cell>
          <cell r="AO24">
            <v>9</v>
          </cell>
          <cell r="AP24">
            <v>9</v>
          </cell>
          <cell r="AQ24">
            <v>9</v>
          </cell>
          <cell r="AR24">
            <v>9</v>
          </cell>
          <cell r="AS24">
            <v>9</v>
          </cell>
          <cell r="AT24">
            <v>9</v>
          </cell>
          <cell r="AU24">
            <v>9</v>
          </cell>
        </row>
        <row r="25">
          <cell r="AG25" t="str">
            <v>East</v>
          </cell>
          <cell r="AH25" t="str">
            <v>T2</v>
          </cell>
          <cell r="AI25" t="str">
            <v>CAC 33kV</v>
          </cell>
          <cell r="AJ25" t="str">
            <v>Customer number</v>
          </cell>
          <cell r="AK25">
            <v>6</v>
          </cell>
          <cell r="AL25">
            <v>6</v>
          </cell>
          <cell r="AM25">
            <v>6</v>
          </cell>
          <cell r="AN25">
            <v>6</v>
          </cell>
          <cell r="AO25">
            <v>6</v>
          </cell>
          <cell r="AP25">
            <v>6</v>
          </cell>
          <cell r="AQ25">
            <v>6</v>
          </cell>
          <cell r="AR25">
            <v>6</v>
          </cell>
          <cell r="AS25">
            <v>6</v>
          </cell>
          <cell r="AT25">
            <v>6</v>
          </cell>
          <cell r="AU25">
            <v>6</v>
          </cell>
        </row>
        <row r="26">
          <cell r="AG26" t="str">
            <v>East</v>
          </cell>
          <cell r="AH26" t="str">
            <v>T2</v>
          </cell>
          <cell r="AI26" t="str">
            <v>CAC 22/11kV Line</v>
          </cell>
          <cell r="AJ26" t="str">
            <v>Customer number</v>
          </cell>
          <cell r="AK26">
            <v>24</v>
          </cell>
          <cell r="AL26">
            <v>24</v>
          </cell>
          <cell r="AM26">
            <v>24</v>
          </cell>
          <cell r="AN26">
            <v>24</v>
          </cell>
          <cell r="AO26">
            <v>24</v>
          </cell>
          <cell r="AP26">
            <v>24</v>
          </cell>
          <cell r="AQ26">
            <v>24</v>
          </cell>
          <cell r="AR26">
            <v>24</v>
          </cell>
          <cell r="AS26">
            <v>24</v>
          </cell>
          <cell r="AT26">
            <v>24</v>
          </cell>
          <cell r="AU26">
            <v>24</v>
          </cell>
        </row>
        <row r="27">
          <cell r="AG27" t="str">
            <v>East</v>
          </cell>
          <cell r="AH27" t="str">
            <v>T2</v>
          </cell>
          <cell r="AI27" t="str">
            <v>CAC 22/11kV Bus</v>
          </cell>
          <cell r="AJ27" t="str">
            <v>Customer number</v>
          </cell>
          <cell r="AK27">
            <v>11</v>
          </cell>
          <cell r="AL27">
            <v>11</v>
          </cell>
          <cell r="AM27">
            <v>11</v>
          </cell>
          <cell r="AN27">
            <v>11</v>
          </cell>
          <cell r="AO27">
            <v>11</v>
          </cell>
          <cell r="AP27">
            <v>11</v>
          </cell>
          <cell r="AQ27">
            <v>11</v>
          </cell>
          <cell r="AR27">
            <v>11</v>
          </cell>
          <cell r="AS27">
            <v>11</v>
          </cell>
          <cell r="AT27">
            <v>11</v>
          </cell>
          <cell r="AU27">
            <v>11</v>
          </cell>
        </row>
        <row r="28">
          <cell r="AG28" t="str">
            <v>East</v>
          </cell>
          <cell r="AH28" t="str">
            <v>T3</v>
          </cell>
          <cell r="AI28" t="str">
            <v>CAC 66kV</v>
          </cell>
          <cell r="AJ28" t="str">
            <v>Customer number</v>
          </cell>
          <cell r="AK28">
            <v>2</v>
          </cell>
          <cell r="AL28">
            <v>2</v>
          </cell>
          <cell r="AM28">
            <v>2</v>
          </cell>
          <cell r="AN28">
            <v>2</v>
          </cell>
          <cell r="AO28">
            <v>2</v>
          </cell>
          <cell r="AP28">
            <v>2</v>
          </cell>
          <cell r="AQ28">
            <v>2</v>
          </cell>
          <cell r="AR28">
            <v>2</v>
          </cell>
          <cell r="AS28">
            <v>2</v>
          </cell>
          <cell r="AT28">
            <v>2</v>
          </cell>
          <cell r="AU28">
            <v>2</v>
          </cell>
        </row>
        <row r="29">
          <cell r="AG29" t="str">
            <v>East</v>
          </cell>
          <cell r="AH29" t="str">
            <v>T3</v>
          </cell>
          <cell r="AI29" t="str">
            <v>CAC 33kV</v>
          </cell>
          <cell r="AJ29" t="str">
            <v>Customer number</v>
          </cell>
          <cell r="AK29">
            <v>0</v>
          </cell>
          <cell r="AL29">
            <v>0</v>
          </cell>
          <cell r="AM29">
            <v>0</v>
          </cell>
          <cell r="AN29">
            <v>0</v>
          </cell>
          <cell r="AO29">
            <v>0</v>
          </cell>
          <cell r="AP29">
            <v>0</v>
          </cell>
          <cell r="AQ29">
            <v>0</v>
          </cell>
          <cell r="AR29">
            <v>0</v>
          </cell>
          <cell r="AS29">
            <v>0</v>
          </cell>
          <cell r="AT29">
            <v>0</v>
          </cell>
          <cell r="AU29">
            <v>0</v>
          </cell>
        </row>
        <row r="30">
          <cell r="AG30" t="str">
            <v>East</v>
          </cell>
          <cell r="AH30" t="str">
            <v>T3</v>
          </cell>
          <cell r="AI30" t="str">
            <v>CAC 22/11kV Line</v>
          </cell>
          <cell r="AJ30" t="str">
            <v>Customer number</v>
          </cell>
          <cell r="AK30">
            <v>33</v>
          </cell>
          <cell r="AL30">
            <v>33</v>
          </cell>
          <cell r="AM30">
            <v>33</v>
          </cell>
          <cell r="AN30">
            <v>33</v>
          </cell>
          <cell r="AO30">
            <v>33</v>
          </cell>
          <cell r="AP30">
            <v>33</v>
          </cell>
          <cell r="AQ30">
            <v>33</v>
          </cell>
          <cell r="AR30">
            <v>33</v>
          </cell>
          <cell r="AS30">
            <v>33</v>
          </cell>
          <cell r="AT30">
            <v>33</v>
          </cell>
          <cell r="AU30">
            <v>33</v>
          </cell>
        </row>
        <row r="31">
          <cell r="AG31" t="str">
            <v>East</v>
          </cell>
          <cell r="AH31" t="str">
            <v>T3</v>
          </cell>
          <cell r="AI31" t="str">
            <v>CAC 22/11kV Bus</v>
          </cell>
          <cell r="AJ31" t="str">
            <v>Customer number</v>
          </cell>
          <cell r="AK31">
            <v>4</v>
          </cell>
          <cell r="AL31">
            <v>4</v>
          </cell>
          <cell r="AM31">
            <v>4</v>
          </cell>
          <cell r="AN31">
            <v>4</v>
          </cell>
          <cell r="AO31">
            <v>4</v>
          </cell>
          <cell r="AP31">
            <v>4</v>
          </cell>
          <cell r="AQ31">
            <v>4</v>
          </cell>
          <cell r="AR31">
            <v>4</v>
          </cell>
          <cell r="AS31">
            <v>4</v>
          </cell>
          <cell r="AT31">
            <v>4</v>
          </cell>
          <cell r="AU31">
            <v>4</v>
          </cell>
        </row>
        <row r="32">
          <cell r="AG32" t="str">
            <v>West</v>
          </cell>
          <cell r="AH32" t="str">
            <v>T1</v>
          </cell>
          <cell r="AI32" t="str">
            <v>CAC 66kV</v>
          </cell>
          <cell r="AJ32" t="str">
            <v>Customer number</v>
          </cell>
          <cell r="AK32">
            <v>0</v>
          </cell>
          <cell r="AL32">
            <v>0</v>
          </cell>
          <cell r="AM32">
            <v>0</v>
          </cell>
          <cell r="AN32">
            <v>0</v>
          </cell>
          <cell r="AO32">
            <v>0</v>
          </cell>
          <cell r="AP32">
            <v>0</v>
          </cell>
          <cell r="AQ32">
            <v>0</v>
          </cell>
          <cell r="AR32">
            <v>0</v>
          </cell>
          <cell r="AS32">
            <v>0</v>
          </cell>
          <cell r="AT32">
            <v>0</v>
          </cell>
          <cell r="AU32">
            <v>0</v>
          </cell>
        </row>
        <row r="33">
          <cell r="AG33" t="str">
            <v>West</v>
          </cell>
          <cell r="AH33" t="str">
            <v>T1</v>
          </cell>
          <cell r="AI33" t="str">
            <v>CAC 33kV</v>
          </cell>
          <cell r="AJ33" t="str">
            <v>Customer number</v>
          </cell>
          <cell r="AK33">
            <v>3</v>
          </cell>
          <cell r="AL33">
            <v>3</v>
          </cell>
          <cell r="AM33">
            <v>3</v>
          </cell>
          <cell r="AN33">
            <v>3</v>
          </cell>
          <cell r="AO33">
            <v>3</v>
          </cell>
          <cell r="AP33">
            <v>3</v>
          </cell>
          <cell r="AQ33">
            <v>3</v>
          </cell>
          <cell r="AR33">
            <v>3</v>
          </cell>
          <cell r="AS33">
            <v>3</v>
          </cell>
          <cell r="AT33">
            <v>3</v>
          </cell>
          <cell r="AU33">
            <v>3</v>
          </cell>
        </row>
        <row r="34">
          <cell r="AG34" t="str">
            <v>West</v>
          </cell>
          <cell r="AH34" t="str">
            <v>T1</v>
          </cell>
          <cell r="AI34" t="str">
            <v>CAC 22/11kV Line</v>
          </cell>
          <cell r="AJ34" t="str">
            <v>Customer number</v>
          </cell>
          <cell r="AK34">
            <v>2</v>
          </cell>
          <cell r="AL34">
            <v>2</v>
          </cell>
          <cell r="AM34">
            <v>2</v>
          </cell>
          <cell r="AN34">
            <v>2</v>
          </cell>
          <cell r="AO34">
            <v>2</v>
          </cell>
          <cell r="AP34">
            <v>2</v>
          </cell>
          <cell r="AQ34">
            <v>2</v>
          </cell>
          <cell r="AR34">
            <v>2</v>
          </cell>
          <cell r="AS34">
            <v>2</v>
          </cell>
          <cell r="AT34">
            <v>2</v>
          </cell>
          <cell r="AU34">
            <v>2</v>
          </cell>
        </row>
        <row r="35">
          <cell r="AG35" t="str">
            <v>West</v>
          </cell>
          <cell r="AH35" t="str">
            <v>T1</v>
          </cell>
          <cell r="AI35" t="str">
            <v>CAC 22/11kV Bus</v>
          </cell>
          <cell r="AJ35" t="str">
            <v>Customer number</v>
          </cell>
          <cell r="AK35">
            <v>0</v>
          </cell>
          <cell r="AL35">
            <v>0</v>
          </cell>
          <cell r="AM35">
            <v>0</v>
          </cell>
          <cell r="AN35">
            <v>0</v>
          </cell>
          <cell r="AO35">
            <v>0</v>
          </cell>
          <cell r="AP35">
            <v>0</v>
          </cell>
          <cell r="AQ35">
            <v>0</v>
          </cell>
          <cell r="AR35">
            <v>0</v>
          </cell>
          <cell r="AS35">
            <v>0</v>
          </cell>
          <cell r="AT35">
            <v>0</v>
          </cell>
          <cell r="AU35">
            <v>0</v>
          </cell>
        </row>
        <row r="36">
          <cell r="AG36" t="str">
            <v>West</v>
          </cell>
          <cell r="AH36" t="str">
            <v>T2</v>
          </cell>
          <cell r="AI36" t="str">
            <v>CAC 66kV</v>
          </cell>
          <cell r="AJ36" t="str">
            <v>Customer number</v>
          </cell>
          <cell r="AK36">
            <v>1</v>
          </cell>
          <cell r="AL36">
            <v>1</v>
          </cell>
          <cell r="AM36">
            <v>1</v>
          </cell>
          <cell r="AN36">
            <v>1</v>
          </cell>
          <cell r="AO36">
            <v>1</v>
          </cell>
          <cell r="AP36">
            <v>1</v>
          </cell>
          <cell r="AQ36">
            <v>1</v>
          </cell>
          <cell r="AR36">
            <v>1</v>
          </cell>
          <cell r="AS36">
            <v>1</v>
          </cell>
          <cell r="AT36">
            <v>1</v>
          </cell>
          <cell r="AU36">
            <v>1</v>
          </cell>
        </row>
        <row r="37">
          <cell r="AG37" t="str">
            <v>West</v>
          </cell>
          <cell r="AH37" t="str">
            <v>T2</v>
          </cell>
          <cell r="AI37" t="str">
            <v>CAC 33kV</v>
          </cell>
          <cell r="AJ37" t="str">
            <v>Customer number</v>
          </cell>
          <cell r="AK37">
            <v>0</v>
          </cell>
          <cell r="AL37">
            <v>0</v>
          </cell>
          <cell r="AM37">
            <v>0</v>
          </cell>
          <cell r="AN37">
            <v>0</v>
          </cell>
          <cell r="AO37">
            <v>0</v>
          </cell>
          <cell r="AP37">
            <v>0</v>
          </cell>
          <cell r="AQ37">
            <v>0</v>
          </cell>
          <cell r="AR37">
            <v>0</v>
          </cell>
          <cell r="AS37">
            <v>0</v>
          </cell>
          <cell r="AT37">
            <v>0</v>
          </cell>
          <cell r="AU37">
            <v>0</v>
          </cell>
        </row>
        <row r="38">
          <cell r="AG38" t="str">
            <v>West</v>
          </cell>
          <cell r="AH38" t="str">
            <v>T2</v>
          </cell>
          <cell r="AI38" t="str">
            <v>CAC 22/11kV Line</v>
          </cell>
          <cell r="AJ38" t="str">
            <v>Customer number</v>
          </cell>
          <cell r="AK38">
            <v>0</v>
          </cell>
          <cell r="AL38">
            <v>0</v>
          </cell>
          <cell r="AM38">
            <v>0</v>
          </cell>
          <cell r="AN38">
            <v>0</v>
          </cell>
          <cell r="AO38">
            <v>0</v>
          </cell>
          <cell r="AP38">
            <v>0</v>
          </cell>
          <cell r="AQ38">
            <v>0</v>
          </cell>
          <cell r="AR38">
            <v>0</v>
          </cell>
          <cell r="AS38">
            <v>0</v>
          </cell>
          <cell r="AT38">
            <v>0</v>
          </cell>
          <cell r="AU38">
            <v>0</v>
          </cell>
        </row>
        <row r="39">
          <cell r="AG39" t="str">
            <v>West</v>
          </cell>
          <cell r="AH39" t="str">
            <v>T2</v>
          </cell>
          <cell r="AI39" t="str">
            <v>CAC 22/11kV Bus</v>
          </cell>
          <cell r="AJ39" t="str">
            <v>Customer number</v>
          </cell>
          <cell r="AK39">
            <v>0</v>
          </cell>
          <cell r="AL39">
            <v>0</v>
          </cell>
          <cell r="AM39">
            <v>0</v>
          </cell>
          <cell r="AN39">
            <v>0</v>
          </cell>
          <cell r="AO39">
            <v>0</v>
          </cell>
          <cell r="AP39">
            <v>0</v>
          </cell>
          <cell r="AQ39">
            <v>0</v>
          </cell>
          <cell r="AR39">
            <v>0</v>
          </cell>
          <cell r="AS39">
            <v>0</v>
          </cell>
          <cell r="AT39">
            <v>0</v>
          </cell>
          <cell r="AU39">
            <v>0</v>
          </cell>
        </row>
        <row r="40">
          <cell r="AG40" t="str">
            <v>West</v>
          </cell>
          <cell r="AH40" t="str">
            <v>T3</v>
          </cell>
          <cell r="AI40" t="str">
            <v>CAC 66kV</v>
          </cell>
          <cell r="AJ40" t="str">
            <v>Customer number</v>
          </cell>
          <cell r="AK40">
            <v>1</v>
          </cell>
          <cell r="AL40">
            <v>1</v>
          </cell>
          <cell r="AM40">
            <v>1</v>
          </cell>
          <cell r="AN40">
            <v>1</v>
          </cell>
          <cell r="AO40">
            <v>1</v>
          </cell>
          <cell r="AP40">
            <v>1</v>
          </cell>
          <cell r="AQ40">
            <v>1</v>
          </cell>
          <cell r="AR40">
            <v>1</v>
          </cell>
          <cell r="AS40">
            <v>1</v>
          </cell>
          <cell r="AT40">
            <v>1</v>
          </cell>
          <cell r="AU40">
            <v>1</v>
          </cell>
        </row>
        <row r="41">
          <cell r="AG41" t="str">
            <v>West</v>
          </cell>
          <cell r="AH41" t="str">
            <v>T3</v>
          </cell>
          <cell r="AI41" t="str">
            <v>CAC 33kV</v>
          </cell>
          <cell r="AJ41" t="str">
            <v>Customer number</v>
          </cell>
          <cell r="AK41">
            <v>0</v>
          </cell>
          <cell r="AL41">
            <v>0</v>
          </cell>
          <cell r="AM41">
            <v>0</v>
          </cell>
          <cell r="AN41">
            <v>0</v>
          </cell>
          <cell r="AO41">
            <v>0</v>
          </cell>
          <cell r="AP41">
            <v>0</v>
          </cell>
          <cell r="AQ41">
            <v>0</v>
          </cell>
          <cell r="AR41">
            <v>0</v>
          </cell>
          <cell r="AS41">
            <v>0</v>
          </cell>
          <cell r="AT41">
            <v>0</v>
          </cell>
          <cell r="AU41">
            <v>0</v>
          </cell>
        </row>
        <row r="42">
          <cell r="AG42" t="str">
            <v>West</v>
          </cell>
          <cell r="AH42" t="str">
            <v>T3</v>
          </cell>
          <cell r="AI42" t="str">
            <v>CAC 22/11kV Line</v>
          </cell>
          <cell r="AJ42" t="str">
            <v>Customer number</v>
          </cell>
          <cell r="AK42">
            <v>0</v>
          </cell>
          <cell r="AL42">
            <v>0</v>
          </cell>
          <cell r="AM42">
            <v>0</v>
          </cell>
          <cell r="AN42">
            <v>0</v>
          </cell>
          <cell r="AO42">
            <v>0</v>
          </cell>
          <cell r="AP42">
            <v>0</v>
          </cell>
          <cell r="AQ42">
            <v>0</v>
          </cell>
          <cell r="AR42">
            <v>0</v>
          </cell>
          <cell r="AS42">
            <v>0</v>
          </cell>
          <cell r="AT42">
            <v>0</v>
          </cell>
          <cell r="AU42">
            <v>0</v>
          </cell>
        </row>
        <row r="43">
          <cell r="AG43" t="str">
            <v>West</v>
          </cell>
          <cell r="AH43" t="str">
            <v>T3</v>
          </cell>
          <cell r="AI43" t="str">
            <v>CAC 22/11kV Bus</v>
          </cell>
          <cell r="AJ43" t="str">
            <v>Customer number</v>
          </cell>
          <cell r="AK43">
            <v>0</v>
          </cell>
          <cell r="AL43">
            <v>0</v>
          </cell>
          <cell r="AM43">
            <v>0</v>
          </cell>
          <cell r="AN43">
            <v>0</v>
          </cell>
          <cell r="AO43">
            <v>0</v>
          </cell>
          <cell r="AP43">
            <v>0</v>
          </cell>
          <cell r="AQ43">
            <v>0</v>
          </cell>
          <cell r="AR43">
            <v>0</v>
          </cell>
          <cell r="AS43">
            <v>0</v>
          </cell>
          <cell r="AT43">
            <v>0</v>
          </cell>
          <cell r="AU43">
            <v>0</v>
          </cell>
        </row>
        <row r="44">
          <cell r="AG44" t="str">
            <v>East</v>
          </cell>
          <cell r="AH44" t="str">
            <v>T1</v>
          </cell>
          <cell r="AI44" t="str">
            <v>CAC 66/33kV STOUD</v>
          </cell>
          <cell r="AJ44" t="str">
            <v>Customer number</v>
          </cell>
          <cell r="AK44">
            <v>2</v>
          </cell>
          <cell r="AL44">
            <v>2</v>
          </cell>
          <cell r="AM44">
            <v>2</v>
          </cell>
          <cell r="AN44">
            <v>2</v>
          </cell>
          <cell r="AO44">
            <v>2</v>
          </cell>
          <cell r="AP44">
            <v>2</v>
          </cell>
          <cell r="AQ44">
            <v>2</v>
          </cell>
          <cell r="AR44">
            <v>2</v>
          </cell>
          <cell r="AS44">
            <v>2</v>
          </cell>
          <cell r="AT44">
            <v>2</v>
          </cell>
          <cell r="AU44">
            <v>2</v>
          </cell>
        </row>
        <row r="45">
          <cell r="AG45" t="str">
            <v>East</v>
          </cell>
          <cell r="AH45" t="str">
            <v>T1</v>
          </cell>
          <cell r="AI45" t="str">
            <v>CAC 22/11kV Bus STOUD</v>
          </cell>
          <cell r="AJ45" t="str">
            <v>Customer number</v>
          </cell>
          <cell r="AK45">
            <v>0</v>
          </cell>
          <cell r="AL45">
            <v>0</v>
          </cell>
          <cell r="AM45">
            <v>0</v>
          </cell>
          <cell r="AN45">
            <v>0</v>
          </cell>
          <cell r="AO45">
            <v>0</v>
          </cell>
          <cell r="AP45">
            <v>0</v>
          </cell>
          <cell r="AQ45">
            <v>0</v>
          </cell>
          <cell r="AR45">
            <v>0</v>
          </cell>
          <cell r="AS45">
            <v>0</v>
          </cell>
          <cell r="AT45">
            <v>0</v>
          </cell>
          <cell r="AU45">
            <v>0</v>
          </cell>
        </row>
        <row r="46">
          <cell r="AG46" t="str">
            <v>East</v>
          </cell>
          <cell r="AH46" t="str">
            <v>T1</v>
          </cell>
          <cell r="AI46" t="str">
            <v>CAC 22/11kV Line STOUD</v>
          </cell>
          <cell r="AJ46" t="str">
            <v>Customer number</v>
          </cell>
          <cell r="AK46">
            <v>0</v>
          </cell>
          <cell r="AL46">
            <v>0</v>
          </cell>
          <cell r="AM46">
            <v>0</v>
          </cell>
          <cell r="AN46">
            <v>0</v>
          </cell>
          <cell r="AO46">
            <v>0</v>
          </cell>
          <cell r="AP46">
            <v>0</v>
          </cell>
          <cell r="AQ46">
            <v>0</v>
          </cell>
          <cell r="AR46">
            <v>0</v>
          </cell>
          <cell r="AS46">
            <v>0</v>
          </cell>
          <cell r="AT46">
            <v>0</v>
          </cell>
          <cell r="AU46">
            <v>0</v>
          </cell>
        </row>
        <row r="47">
          <cell r="AG47" t="str">
            <v>East</v>
          </cell>
          <cell r="AH47" t="str">
            <v>T2</v>
          </cell>
          <cell r="AI47" t="str">
            <v>CAC 66/33kV STOUD</v>
          </cell>
          <cell r="AJ47" t="str">
            <v>Customer number</v>
          </cell>
          <cell r="AK47">
            <v>0</v>
          </cell>
          <cell r="AL47">
            <v>0</v>
          </cell>
          <cell r="AM47">
            <v>0</v>
          </cell>
          <cell r="AN47">
            <v>0</v>
          </cell>
          <cell r="AO47">
            <v>0</v>
          </cell>
          <cell r="AP47">
            <v>0</v>
          </cell>
          <cell r="AQ47">
            <v>0</v>
          </cell>
          <cell r="AR47">
            <v>0</v>
          </cell>
          <cell r="AS47">
            <v>0</v>
          </cell>
          <cell r="AT47">
            <v>0</v>
          </cell>
          <cell r="AU47">
            <v>0</v>
          </cell>
        </row>
        <row r="48">
          <cell r="AG48" t="str">
            <v>East</v>
          </cell>
          <cell r="AH48" t="str">
            <v>T2</v>
          </cell>
          <cell r="AI48" t="str">
            <v>CAC 22/11kV Bus STOUD</v>
          </cell>
          <cell r="AJ48" t="str">
            <v>Customer number</v>
          </cell>
          <cell r="AK48">
            <v>0</v>
          </cell>
          <cell r="AL48">
            <v>0</v>
          </cell>
          <cell r="AM48">
            <v>0</v>
          </cell>
          <cell r="AN48">
            <v>0</v>
          </cell>
          <cell r="AO48">
            <v>0</v>
          </cell>
          <cell r="AP48">
            <v>0</v>
          </cell>
          <cell r="AQ48">
            <v>0</v>
          </cell>
          <cell r="AR48">
            <v>0</v>
          </cell>
          <cell r="AS48">
            <v>0</v>
          </cell>
          <cell r="AT48">
            <v>0</v>
          </cell>
          <cell r="AU48">
            <v>0</v>
          </cell>
        </row>
        <row r="49">
          <cell r="AG49" t="str">
            <v>East</v>
          </cell>
          <cell r="AH49" t="str">
            <v>T2</v>
          </cell>
          <cell r="AI49" t="str">
            <v>CAC 22/11kV Line STOUD</v>
          </cell>
          <cell r="AJ49" t="str">
            <v>Customer number</v>
          </cell>
          <cell r="AK49">
            <v>0</v>
          </cell>
          <cell r="AL49">
            <v>0</v>
          </cell>
          <cell r="AM49">
            <v>0</v>
          </cell>
          <cell r="AN49">
            <v>0</v>
          </cell>
          <cell r="AO49">
            <v>0</v>
          </cell>
          <cell r="AP49">
            <v>0</v>
          </cell>
          <cell r="AQ49">
            <v>0</v>
          </cell>
          <cell r="AR49">
            <v>0</v>
          </cell>
          <cell r="AS49">
            <v>0</v>
          </cell>
          <cell r="AT49">
            <v>0</v>
          </cell>
          <cell r="AU49">
            <v>0</v>
          </cell>
        </row>
        <row r="50">
          <cell r="AG50" t="str">
            <v>East</v>
          </cell>
          <cell r="AH50" t="str">
            <v>T3</v>
          </cell>
          <cell r="AI50" t="str">
            <v>CAC 66/33kV STOUD</v>
          </cell>
          <cell r="AJ50" t="str">
            <v>Customer number</v>
          </cell>
          <cell r="AK50">
            <v>0</v>
          </cell>
          <cell r="AL50">
            <v>0</v>
          </cell>
          <cell r="AM50">
            <v>0</v>
          </cell>
          <cell r="AN50">
            <v>0</v>
          </cell>
          <cell r="AO50">
            <v>0</v>
          </cell>
          <cell r="AP50">
            <v>0</v>
          </cell>
          <cell r="AQ50">
            <v>0</v>
          </cell>
          <cell r="AR50">
            <v>0</v>
          </cell>
          <cell r="AS50">
            <v>0</v>
          </cell>
          <cell r="AT50">
            <v>0</v>
          </cell>
          <cell r="AU50">
            <v>0</v>
          </cell>
        </row>
        <row r="51">
          <cell r="AG51" t="str">
            <v>East</v>
          </cell>
          <cell r="AH51" t="str">
            <v>T3</v>
          </cell>
          <cell r="AI51" t="str">
            <v>CAC 22/11kV Bus STOUD</v>
          </cell>
          <cell r="AJ51" t="str">
            <v>Customer number</v>
          </cell>
          <cell r="AK51">
            <v>0</v>
          </cell>
          <cell r="AL51">
            <v>0</v>
          </cell>
          <cell r="AM51">
            <v>0</v>
          </cell>
          <cell r="AN51">
            <v>0</v>
          </cell>
          <cell r="AO51">
            <v>0</v>
          </cell>
          <cell r="AP51">
            <v>0</v>
          </cell>
          <cell r="AQ51">
            <v>0</v>
          </cell>
          <cell r="AR51">
            <v>0</v>
          </cell>
          <cell r="AS51">
            <v>0</v>
          </cell>
          <cell r="AT51">
            <v>0</v>
          </cell>
          <cell r="AU51">
            <v>0</v>
          </cell>
        </row>
        <row r="52">
          <cell r="AG52" t="str">
            <v>East</v>
          </cell>
          <cell r="AH52" t="str">
            <v>T3</v>
          </cell>
          <cell r="AI52" t="str">
            <v>CAC 22/11kV Line STOUD</v>
          </cell>
          <cell r="AJ52" t="str">
            <v>Customer number</v>
          </cell>
          <cell r="AK52">
            <v>1</v>
          </cell>
          <cell r="AL52">
            <v>1</v>
          </cell>
          <cell r="AM52">
            <v>1</v>
          </cell>
          <cell r="AN52">
            <v>1</v>
          </cell>
          <cell r="AO52">
            <v>1</v>
          </cell>
          <cell r="AP52">
            <v>1</v>
          </cell>
          <cell r="AQ52">
            <v>1</v>
          </cell>
          <cell r="AR52">
            <v>1</v>
          </cell>
          <cell r="AS52">
            <v>1</v>
          </cell>
          <cell r="AT52">
            <v>1</v>
          </cell>
          <cell r="AU52">
            <v>1</v>
          </cell>
        </row>
        <row r="53">
          <cell r="AG53" t="str">
            <v>West</v>
          </cell>
          <cell r="AH53" t="str">
            <v>T1</v>
          </cell>
          <cell r="AI53" t="str">
            <v>CAC 66/33kV STOUD</v>
          </cell>
          <cell r="AJ53" t="str">
            <v>Customer number</v>
          </cell>
          <cell r="AK53">
            <v>0</v>
          </cell>
          <cell r="AL53">
            <v>0</v>
          </cell>
          <cell r="AM53">
            <v>0</v>
          </cell>
          <cell r="AN53">
            <v>0</v>
          </cell>
          <cell r="AO53">
            <v>0</v>
          </cell>
          <cell r="AP53">
            <v>0</v>
          </cell>
          <cell r="AQ53">
            <v>0</v>
          </cell>
          <cell r="AR53">
            <v>0</v>
          </cell>
          <cell r="AS53">
            <v>0</v>
          </cell>
          <cell r="AT53">
            <v>0</v>
          </cell>
          <cell r="AU53">
            <v>0</v>
          </cell>
        </row>
        <row r="54">
          <cell r="AG54" t="str">
            <v>West</v>
          </cell>
          <cell r="AH54" t="str">
            <v>T1</v>
          </cell>
          <cell r="AI54" t="str">
            <v>CAC 22/11kV Bus STOUD</v>
          </cell>
          <cell r="AJ54" t="str">
            <v>Customer number</v>
          </cell>
          <cell r="AK54">
            <v>0</v>
          </cell>
          <cell r="AL54">
            <v>0</v>
          </cell>
          <cell r="AM54">
            <v>0</v>
          </cell>
          <cell r="AN54">
            <v>0</v>
          </cell>
          <cell r="AO54">
            <v>0</v>
          </cell>
          <cell r="AP54">
            <v>0</v>
          </cell>
          <cell r="AQ54">
            <v>0</v>
          </cell>
          <cell r="AR54">
            <v>0</v>
          </cell>
          <cell r="AS54">
            <v>0</v>
          </cell>
          <cell r="AT54">
            <v>0</v>
          </cell>
          <cell r="AU54">
            <v>0</v>
          </cell>
        </row>
        <row r="55">
          <cell r="AG55" t="str">
            <v>West</v>
          </cell>
          <cell r="AH55" t="str">
            <v>T1</v>
          </cell>
          <cell r="AI55" t="str">
            <v>CAC 22/11kV Line STOUD</v>
          </cell>
          <cell r="AJ55" t="str">
            <v>Customer number</v>
          </cell>
          <cell r="AK55">
            <v>0</v>
          </cell>
          <cell r="AL55">
            <v>0</v>
          </cell>
          <cell r="AM55">
            <v>0</v>
          </cell>
          <cell r="AN55">
            <v>0</v>
          </cell>
          <cell r="AO55">
            <v>0</v>
          </cell>
          <cell r="AP55">
            <v>0</v>
          </cell>
          <cell r="AQ55">
            <v>0</v>
          </cell>
          <cell r="AR55">
            <v>0</v>
          </cell>
          <cell r="AS55">
            <v>0</v>
          </cell>
          <cell r="AT55">
            <v>0</v>
          </cell>
          <cell r="AU55">
            <v>0</v>
          </cell>
        </row>
        <row r="56">
          <cell r="AG56" t="str">
            <v>West</v>
          </cell>
          <cell r="AH56" t="str">
            <v>T2</v>
          </cell>
          <cell r="AI56" t="str">
            <v>CAC 66/33kV STOUD</v>
          </cell>
          <cell r="AJ56" t="str">
            <v>Customer number</v>
          </cell>
          <cell r="AK56">
            <v>0</v>
          </cell>
          <cell r="AL56">
            <v>0</v>
          </cell>
          <cell r="AM56">
            <v>0</v>
          </cell>
          <cell r="AN56">
            <v>0</v>
          </cell>
          <cell r="AO56">
            <v>0</v>
          </cell>
          <cell r="AP56">
            <v>0</v>
          </cell>
          <cell r="AQ56">
            <v>0</v>
          </cell>
          <cell r="AR56">
            <v>0</v>
          </cell>
          <cell r="AS56">
            <v>0</v>
          </cell>
          <cell r="AT56">
            <v>0</v>
          </cell>
          <cell r="AU56">
            <v>0</v>
          </cell>
        </row>
        <row r="57">
          <cell r="AG57" t="str">
            <v>West</v>
          </cell>
          <cell r="AH57" t="str">
            <v>T2</v>
          </cell>
          <cell r="AI57" t="str">
            <v>CAC 22/11kV Bus STOUD</v>
          </cell>
          <cell r="AJ57" t="str">
            <v>Customer number</v>
          </cell>
          <cell r="AK57">
            <v>0</v>
          </cell>
          <cell r="AL57">
            <v>0</v>
          </cell>
          <cell r="AM57">
            <v>0</v>
          </cell>
          <cell r="AN57">
            <v>0</v>
          </cell>
          <cell r="AO57">
            <v>0</v>
          </cell>
          <cell r="AP57">
            <v>0</v>
          </cell>
          <cell r="AQ57">
            <v>0</v>
          </cell>
          <cell r="AR57">
            <v>0</v>
          </cell>
          <cell r="AS57">
            <v>0</v>
          </cell>
          <cell r="AT57">
            <v>0</v>
          </cell>
          <cell r="AU57">
            <v>0</v>
          </cell>
        </row>
        <row r="58">
          <cell r="AG58" t="str">
            <v>West</v>
          </cell>
          <cell r="AH58" t="str">
            <v>T2</v>
          </cell>
          <cell r="AI58" t="str">
            <v>CAC 22/11kV Line STOUD</v>
          </cell>
          <cell r="AJ58" t="str">
            <v>Customer number</v>
          </cell>
          <cell r="AK58">
            <v>0</v>
          </cell>
          <cell r="AL58">
            <v>0</v>
          </cell>
          <cell r="AM58">
            <v>0</v>
          </cell>
          <cell r="AN58">
            <v>0</v>
          </cell>
          <cell r="AO58">
            <v>0</v>
          </cell>
          <cell r="AP58">
            <v>0</v>
          </cell>
          <cell r="AQ58">
            <v>0</v>
          </cell>
          <cell r="AR58">
            <v>0</v>
          </cell>
          <cell r="AS58">
            <v>0</v>
          </cell>
          <cell r="AT58">
            <v>0</v>
          </cell>
          <cell r="AU58">
            <v>0</v>
          </cell>
        </row>
        <row r="59">
          <cell r="AG59" t="str">
            <v>West</v>
          </cell>
          <cell r="AH59" t="str">
            <v>T3</v>
          </cell>
          <cell r="AI59" t="str">
            <v>CAC 66/33kV STOUD</v>
          </cell>
          <cell r="AJ59" t="str">
            <v>Customer number</v>
          </cell>
          <cell r="AK59">
            <v>0</v>
          </cell>
          <cell r="AL59">
            <v>0</v>
          </cell>
          <cell r="AM59">
            <v>0</v>
          </cell>
          <cell r="AN59">
            <v>0</v>
          </cell>
          <cell r="AO59">
            <v>0</v>
          </cell>
          <cell r="AP59">
            <v>0</v>
          </cell>
          <cell r="AQ59">
            <v>0</v>
          </cell>
          <cell r="AR59">
            <v>0</v>
          </cell>
          <cell r="AS59">
            <v>0</v>
          </cell>
          <cell r="AT59">
            <v>0</v>
          </cell>
          <cell r="AU59">
            <v>0</v>
          </cell>
        </row>
        <row r="60">
          <cell r="AG60" t="str">
            <v>West</v>
          </cell>
          <cell r="AH60" t="str">
            <v>T3</v>
          </cell>
          <cell r="AI60" t="str">
            <v>CAC 22/11kV Bus STOUD</v>
          </cell>
          <cell r="AJ60" t="str">
            <v>Customer number</v>
          </cell>
          <cell r="AK60">
            <v>0</v>
          </cell>
          <cell r="AL60">
            <v>0</v>
          </cell>
          <cell r="AM60">
            <v>0</v>
          </cell>
          <cell r="AN60">
            <v>0</v>
          </cell>
          <cell r="AO60">
            <v>0</v>
          </cell>
          <cell r="AP60">
            <v>0</v>
          </cell>
          <cell r="AQ60">
            <v>0</v>
          </cell>
          <cell r="AR60">
            <v>0</v>
          </cell>
          <cell r="AS60">
            <v>0</v>
          </cell>
          <cell r="AT60">
            <v>0</v>
          </cell>
          <cell r="AU60">
            <v>0</v>
          </cell>
        </row>
        <row r="61">
          <cell r="AG61" t="str">
            <v>West</v>
          </cell>
          <cell r="AH61" t="str">
            <v>T3</v>
          </cell>
          <cell r="AI61" t="str">
            <v>CAC 22/11kV Line STOUD</v>
          </cell>
          <cell r="AJ61" t="str">
            <v>Customer number</v>
          </cell>
          <cell r="AK61">
            <v>0</v>
          </cell>
          <cell r="AL61">
            <v>0</v>
          </cell>
          <cell r="AM61">
            <v>0</v>
          </cell>
          <cell r="AN61">
            <v>0</v>
          </cell>
          <cell r="AO61">
            <v>0</v>
          </cell>
          <cell r="AP61">
            <v>0</v>
          </cell>
          <cell r="AQ61">
            <v>0</v>
          </cell>
          <cell r="AR61">
            <v>0</v>
          </cell>
          <cell r="AS61">
            <v>0</v>
          </cell>
          <cell r="AT61">
            <v>0</v>
          </cell>
          <cell r="AU61">
            <v>0</v>
          </cell>
        </row>
        <row r="62">
          <cell r="AG62" t="str">
            <v>South East</v>
          </cell>
          <cell r="AH62" t="str">
            <v>SE</v>
          </cell>
          <cell r="AI62" t="str">
            <v>EG - 11kV</v>
          </cell>
          <cell r="AJ62" t="str">
            <v>Annual energy</v>
          </cell>
          <cell r="AK62">
            <v>389342.17380482028</v>
          </cell>
          <cell r="AL62">
            <v>389342.17380482028</v>
          </cell>
          <cell r="AM62">
            <v>389342.17380482028</v>
          </cell>
          <cell r="AN62">
            <v>389342.17380482028</v>
          </cell>
          <cell r="AO62">
            <v>389342.17380482028</v>
          </cell>
          <cell r="AP62">
            <v>389342.17380482028</v>
          </cell>
          <cell r="AQ62">
            <v>389342.17380482028</v>
          </cell>
          <cell r="AR62">
            <v>389342.17380482028</v>
          </cell>
          <cell r="AS62">
            <v>389342.17380482028</v>
          </cell>
          <cell r="AT62">
            <v>389342.17380482028</v>
          </cell>
          <cell r="AU62">
            <v>389342.17380482028</v>
          </cell>
        </row>
        <row r="63">
          <cell r="AG63" t="str">
            <v>South East</v>
          </cell>
          <cell r="AH63" t="str">
            <v>SE</v>
          </cell>
          <cell r="AI63" t="str">
            <v>Demand ToU 11kV</v>
          </cell>
          <cell r="AJ63" t="str">
            <v>Annual energy</v>
          </cell>
          <cell r="AK63">
            <v>411860772.09089518</v>
          </cell>
          <cell r="AL63">
            <v>411860772.09089518</v>
          </cell>
          <cell r="AM63">
            <v>411860772.09089518</v>
          </cell>
          <cell r="AN63">
            <v>411860772.09089518</v>
          </cell>
          <cell r="AO63">
            <v>411860772.09089518</v>
          </cell>
          <cell r="AP63">
            <v>411860772.09089518</v>
          </cell>
          <cell r="AQ63">
            <v>411860772.09089518</v>
          </cell>
          <cell r="AR63">
            <v>411860772.09089518</v>
          </cell>
          <cell r="AS63">
            <v>411860772.09089518</v>
          </cell>
          <cell r="AT63">
            <v>411860772.09089518</v>
          </cell>
          <cell r="AU63">
            <v>411860772.09089518</v>
          </cell>
        </row>
        <row r="64">
          <cell r="AG64" t="str">
            <v>South East</v>
          </cell>
          <cell r="AH64" t="str">
            <v>SE</v>
          </cell>
          <cell r="AI64" t="str">
            <v>11kV Line</v>
          </cell>
          <cell r="AJ64" t="str">
            <v>Annual energy</v>
          </cell>
          <cell r="AK64">
            <v>2370568109.892529</v>
          </cell>
          <cell r="AL64">
            <v>2370568109.892529</v>
          </cell>
          <cell r="AM64">
            <v>2370568109.892529</v>
          </cell>
          <cell r="AN64">
            <v>2370568109.892529</v>
          </cell>
          <cell r="AO64">
            <v>2370568109.892529</v>
          </cell>
          <cell r="AP64">
            <v>2370568109.892529</v>
          </cell>
          <cell r="AQ64">
            <v>2370568109.892529</v>
          </cell>
          <cell r="AR64">
            <v>2370568109.892529</v>
          </cell>
          <cell r="AS64">
            <v>2370568109.892529</v>
          </cell>
          <cell r="AT64">
            <v>2370568109.892529</v>
          </cell>
          <cell r="AU64">
            <v>2370568109.892529</v>
          </cell>
        </row>
        <row r="65">
          <cell r="AG65" t="str">
            <v>South East</v>
          </cell>
          <cell r="AH65" t="str">
            <v>SE</v>
          </cell>
          <cell r="AI65" t="str">
            <v>11kV Bus</v>
          </cell>
          <cell r="AJ65" t="str">
            <v>Annual energy</v>
          </cell>
          <cell r="AK65">
            <v>959718099.1450429</v>
          </cell>
          <cell r="AL65">
            <v>959718099.1450429</v>
          </cell>
          <cell r="AM65">
            <v>959718099.1450429</v>
          </cell>
          <cell r="AN65">
            <v>959718099.1450429</v>
          </cell>
          <cell r="AO65">
            <v>959718099.1450429</v>
          </cell>
          <cell r="AP65">
            <v>959718099.1450429</v>
          </cell>
          <cell r="AQ65">
            <v>959718099.1450429</v>
          </cell>
          <cell r="AR65">
            <v>959718099.1450429</v>
          </cell>
          <cell r="AS65">
            <v>959718099.1450429</v>
          </cell>
          <cell r="AT65">
            <v>959718099.1450429</v>
          </cell>
          <cell r="AU65">
            <v>959718099.1450429</v>
          </cell>
        </row>
        <row r="66">
          <cell r="AG66" t="str">
            <v>East</v>
          </cell>
          <cell r="AH66" t="str">
            <v>T1</v>
          </cell>
          <cell r="AI66" t="str">
            <v>CAC 66kV</v>
          </cell>
          <cell r="AJ66" t="str">
            <v>Annual energy</v>
          </cell>
          <cell r="AK66">
            <v>172123000</v>
          </cell>
          <cell r="AL66">
            <v>172123000</v>
          </cell>
          <cell r="AM66">
            <v>172123000</v>
          </cell>
          <cell r="AN66">
            <v>172123000</v>
          </cell>
          <cell r="AO66">
            <v>172123000</v>
          </cell>
          <cell r="AP66">
            <v>172123000</v>
          </cell>
          <cell r="AQ66">
            <v>172123000</v>
          </cell>
          <cell r="AR66">
            <v>172123000</v>
          </cell>
          <cell r="AS66">
            <v>172123000</v>
          </cell>
          <cell r="AT66">
            <v>172123000</v>
          </cell>
          <cell r="AU66">
            <v>172123000</v>
          </cell>
        </row>
        <row r="67">
          <cell r="AG67" t="str">
            <v>East</v>
          </cell>
          <cell r="AH67" t="str">
            <v>T1</v>
          </cell>
          <cell r="AI67" t="str">
            <v>CAC 33kV</v>
          </cell>
          <cell r="AJ67" t="str">
            <v>Annual energy</v>
          </cell>
          <cell r="AK67">
            <v>53542000</v>
          </cell>
          <cell r="AL67">
            <v>53542000</v>
          </cell>
          <cell r="AM67">
            <v>53542000</v>
          </cell>
          <cell r="AN67">
            <v>53542000</v>
          </cell>
          <cell r="AO67">
            <v>53542000</v>
          </cell>
          <cell r="AP67">
            <v>53542000</v>
          </cell>
          <cell r="AQ67">
            <v>53542000</v>
          </cell>
          <cell r="AR67">
            <v>53542000</v>
          </cell>
          <cell r="AS67">
            <v>53542000</v>
          </cell>
          <cell r="AT67">
            <v>53542000</v>
          </cell>
          <cell r="AU67">
            <v>53542000</v>
          </cell>
        </row>
        <row r="68">
          <cell r="AG68" t="str">
            <v>East</v>
          </cell>
          <cell r="AH68" t="str">
            <v>T1</v>
          </cell>
          <cell r="AI68" t="str">
            <v>CAC 22/11kV Line</v>
          </cell>
          <cell r="AJ68" t="str">
            <v>Annual energy</v>
          </cell>
          <cell r="AK68">
            <v>224194000</v>
          </cell>
          <cell r="AL68">
            <v>224194000</v>
          </cell>
          <cell r="AM68">
            <v>224194000</v>
          </cell>
          <cell r="AN68">
            <v>224194000</v>
          </cell>
          <cell r="AO68">
            <v>224194000</v>
          </cell>
          <cell r="AP68">
            <v>224194000</v>
          </cell>
          <cell r="AQ68">
            <v>224194000</v>
          </cell>
          <cell r="AR68">
            <v>224194000</v>
          </cell>
          <cell r="AS68">
            <v>224194000</v>
          </cell>
          <cell r="AT68">
            <v>224194000</v>
          </cell>
          <cell r="AU68">
            <v>224194000</v>
          </cell>
        </row>
        <row r="69">
          <cell r="AG69" t="str">
            <v>East</v>
          </cell>
          <cell r="AH69" t="str">
            <v>T1</v>
          </cell>
          <cell r="AI69" t="str">
            <v>CAC 22/11kV Bus</v>
          </cell>
          <cell r="AJ69" t="str">
            <v>Annual energy</v>
          </cell>
          <cell r="AK69">
            <v>182117000</v>
          </cell>
          <cell r="AL69">
            <v>182117000</v>
          </cell>
          <cell r="AM69">
            <v>182117000</v>
          </cell>
          <cell r="AN69">
            <v>182117000</v>
          </cell>
          <cell r="AO69">
            <v>182117000</v>
          </cell>
          <cell r="AP69">
            <v>182117000</v>
          </cell>
          <cell r="AQ69">
            <v>182117000</v>
          </cell>
          <cell r="AR69">
            <v>182117000</v>
          </cell>
          <cell r="AS69">
            <v>182117000</v>
          </cell>
          <cell r="AT69">
            <v>182117000</v>
          </cell>
          <cell r="AU69">
            <v>182117000</v>
          </cell>
        </row>
        <row r="70">
          <cell r="AG70" t="str">
            <v>East</v>
          </cell>
          <cell r="AH70" t="str">
            <v>T2</v>
          </cell>
          <cell r="AI70" t="str">
            <v>CAC 66kV</v>
          </cell>
          <cell r="AJ70" t="str">
            <v>Annual energy</v>
          </cell>
          <cell r="AK70">
            <v>65955000</v>
          </cell>
          <cell r="AL70">
            <v>65955000</v>
          </cell>
          <cell r="AM70">
            <v>65955000</v>
          </cell>
          <cell r="AN70">
            <v>65955000</v>
          </cell>
          <cell r="AO70">
            <v>65955000</v>
          </cell>
          <cell r="AP70">
            <v>65955000</v>
          </cell>
          <cell r="AQ70">
            <v>65955000</v>
          </cell>
          <cell r="AR70">
            <v>65955000</v>
          </cell>
          <cell r="AS70">
            <v>65955000</v>
          </cell>
          <cell r="AT70">
            <v>65955000</v>
          </cell>
          <cell r="AU70">
            <v>65955000</v>
          </cell>
        </row>
        <row r="71">
          <cell r="AG71" t="str">
            <v>East</v>
          </cell>
          <cell r="AH71" t="str">
            <v>T2</v>
          </cell>
          <cell r="AI71" t="str">
            <v>CAC 33kV</v>
          </cell>
          <cell r="AJ71" t="str">
            <v>Annual energy</v>
          </cell>
          <cell r="AK71">
            <v>44393000</v>
          </cell>
          <cell r="AL71">
            <v>44393000</v>
          </cell>
          <cell r="AM71">
            <v>44393000</v>
          </cell>
          <cell r="AN71">
            <v>44393000</v>
          </cell>
          <cell r="AO71">
            <v>44393000</v>
          </cell>
          <cell r="AP71">
            <v>44393000</v>
          </cell>
          <cell r="AQ71">
            <v>44393000</v>
          </cell>
          <cell r="AR71">
            <v>44393000</v>
          </cell>
          <cell r="AS71">
            <v>44393000</v>
          </cell>
          <cell r="AT71">
            <v>44393000</v>
          </cell>
          <cell r="AU71">
            <v>44393000</v>
          </cell>
        </row>
        <row r="72">
          <cell r="AG72" t="str">
            <v>East</v>
          </cell>
          <cell r="AH72" t="str">
            <v>T2</v>
          </cell>
          <cell r="AI72" t="str">
            <v>CAC 22/11kV Line</v>
          </cell>
          <cell r="AJ72" t="str">
            <v>Annual energy</v>
          </cell>
          <cell r="AK72">
            <v>157349000</v>
          </cell>
          <cell r="AL72">
            <v>157349000</v>
          </cell>
          <cell r="AM72">
            <v>157349000</v>
          </cell>
          <cell r="AN72">
            <v>157349000</v>
          </cell>
          <cell r="AO72">
            <v>157349000</v>
          </cell>
          <cell r="AP72">
            <v>157349000</v>
          </cell>
          <cell r="AQ72">
            <v>157349000</v>
          </cell>
          <cell r="AR72">
            <v>157349000</v>
          </cell>
          <cell r="AS72">
            <v>157349000</v>
          </cell>
          <cell r="AT72">
            <v>157349000</v>
          </cell>
          <cell r="AU72">
            <v>157349000</v>
          </cell>
        </row>
        <row r="73">
          <cell r="AG73" t="str">
            <v>East</v>
          </cell>
          <cell r="AH73" t="str">
            <v>T2</v>
          </cell>
          <cell r="AI73" t="str">
            <v>CAC 22/11kV Bus</v>
          </cell>
          <cell r="AJ73" t="str">
            <v>Annual energy</v>
          </cell>
          <cell r="AK73">
            <v>103570000</v>
          </cell>
          <cell r="AL73">
            <v>103570000</v>
          </cell>
          <cell r="AM73">
            <v>103570000</v>
          </cell>
          <cell r="AN73">
            <v>103570000</v>
          </cell>
          <cell r="AO73">
            <v>103570000</v>
          </cell>
          <cell r="AP73">
            <v>103570000</v>
          </cell>
          <cell r="AQ73">
            <v>103570000</v>
          </cell>
          <cell r="AR73">
            <v>103570000</v>
          </cell>
          <cell r="AS73">
            <v>103570000</v>
          </cell>
          <cell r="AT73">
            <v>103570000</v>
          </cell>
          <cell r="AU73">
            <v>103570000</v>
          </cell>
        </row>
        <row r="74">
          <cell r="AG74" t="str">
            <v>East</v>
          </cell>
          <cell r="AH74" t="str">
            <v>T3</v>
          </cell>
          <cell r="AI74" t="str">
            <v>CAC 66kV</v>
          </cell>
          <cell r="AJ74" t="str">
            <v>Annual energy</v>
          </cell>
          <cell r="AK74">
            <v>13833000</v>
          </cell>
          <cell r="AL74">
            <v>13833000</v>
          </cell>
          <cell r="AM74">
            <v>13833000</v>
          </cell>
          <cell r="AN74">
            <v>13833000</v>
          </cell>
          <cell r="AO74">
            <v>13833000</v>
          </cell>
          <cell r="AP74">
            <v>13833000</v>
          </cell>
          <cell r="AQ74">
            <v>13833000</v>
          </cell>
          <cell r="AR74">
            <v>13833000</v>
          </cell>
          <cell r="AS74">
            <v>13833000</v>
          </cell>
          <cell r="AT74">
            <v>13833000</v>
          </cell>
          <cell r="AU74">
            <v>13833000</v>
          </cell>
        </row>
        <row r="75">
          <cell r="AG75" t="str">
            <v>East</v>
          </cell>
          <cell r="AH75" t="str">
            <v>T3</v>
          </cell>
          <cell r="AI75" t="str">
            <v>CAC 33kV</v>
          </cell>
          <cell r="AJ75" t="str">
            <v>Annual energy</v>
          </cell>
          <cell r="AK75">
            <v>0</v>
          </cell>
          <cell r="AL75">
            <v>0</v>
          </cell>
          <cell r="AM75">
            <v>0</v>
          </cell>
          <cell r="AN75">
            <v>0</v>
          </cell>
          <cell r="AO75">
            <v>0</v>
          </cell>
          <cell r="AP75">
            <v>0</v>
          </cell>
          <cell r="AQ75">
            <v>0</v>
          </cell>
          <cell r="AR75">
            <v>0</v>
          </cell>
          <cell r="AS75">
            <v>0</v>
          </cell>
          <cell r="AT75">
            <v>0</v>
          </cell>
          <cell r="AU75">
            <v>0</v>
          </cell>
        </row>
        <row r="76">
          <cell r="AG76" t="str">
            <v>East</v>
          </cell>
          <cell r="AH76" t="str">
            <v>T3</v>
          </cell>
          <cell r="AI76" t="str">
            <v>CAC 22/11kV Line</v>
          </cell>
          <cell r="AJ76" t="str">
            <v>Annual energy</v>
          </cell>
          <cell r="AK76">
            <v>176240000</v>
          </cell>
          <cell r="AL76">
            <v>176240000</v>
          </cell>
          <cell r="AM76">
            <v>176240000</v>
          </cell>
          <cell r="AN76">
            <v>176240000</v>
          </cell>
          <cell r="AO76">
            <v>176240000</v>
          </cell>
          <cell r="AP76">
            <v>176240000</v>
          </cell>
          <cell r="AQ76">
            <v>176240000</v>
          </cell>
          <cell r="AR76">
            <v>176240000</v>
          </cell>
          <cell r="AS76">
            <v>176240000</v>
          </cell>
          <cell r="AT76">
            <v>176240000</v>
          </cell>
          <cell r="AU76">
            <v>176240000</v>
          </cell>
        </row>
        <row r="77">
          <cell r="AG77" t="str">
            <v>East</v>
          </cell>
          <cell r="AH77" t="str">
            <v>T3</v>
          </cell>
          <cell r="AI77" t="str">
            <v>CAC 22/11kV Bus</v>
          </cell>
          <cell r="AJ77" t="str">
            <v>Annual energy</v>
          </cell>
          <cell r="AK77">
            <v>15321000</v>
          </cell>
          <cell r="AL77">
            <v>15321000</v>
          </cell>
          <cell r="AM77">
            <v>15321000</v>
          </cell>
          <cell r="AN77">
            <v>15321000</v>
          </cell>
          <cell r="AO77">
            <v>15321000</v>
          </cell>
          <cell r="AP77">
            <v>15321000</v>
          </cell>
          <cell r="AQ77">
            <v>15321000</v>
          </cell>
          <cell r="AR77">
            <v>15321000</v>
          </cell>
          <cell r="AS77">
            <v>15321000</v>
          </cell>
          <cell r="AT77">
            <v>15321000</v>
          </cell>
          <cell r="AU77">
            <v>15321000</v>
          </cell>
        </row>
        <row r="78">
          <cell r="AG78" t="str">
            <v>West</v>
          </cell>
          <cell r="AH78" t="str">
            <v>T1</v>
          </cell>
          <cell r="AI78" t="str">
            <v>CAC 66kV</v>
          </cell>
          <cell r="AJ78" t="str">
            <v>Annual energy</v>
          </cell>
          <cell r="AK78">
            <v>0</v>
          </cell>
          <cell r="AL78">
            <v>0</v>
          </cell>
          <cell r="AM78">
            <v>0</v>
          </cell>
          <cell r="AN78">
            <v>0</v>
          </cell>
          <cell r="AO78">
            <v>0</v>
          </cell>
          <cell r="AP78">
            <v>0</v>
          </cell>
          <cell r="AQ78">
            <v>0</v>
          </cell>
          <cell r="AR78">
            <v>0</v>
          </cell>
          <cell r="AS78">
            <v>0</v>
          </cell>
          <cell r="AT78">
            <v>0</v>
          </cell>
          <cell r="AU78">
            <v>0</v>
          </cell>
        </row>
        <row r="79">
          <cell r="AG79" t="str">
            <v>West</v>
          </cell>
          <cell r="AH79" t="str">
            <v>T1</v>
          </cell>
          <cell r="AI79" t="str">
            <v>CAC 33kV</v>
          </cell>
          <cell r="AJ79" t="str">
            <v>Annual energy</v>
          </cell>
          <cell r="AK79">
            <v>2192000</v>
          </cell>
          <cell r="AL79">
            <v>2192000</v>
          </cell>
          <cell r="AM79">
            <v>2192000</v>
          </cell>
          <cell r="AN79">
            <v>2192000</v>
          </cell>
          <cell r="AO79">
            <v>2192000</v>
          </cell>
          <cell r="AP79">
            <v>2192000</v>
          </cell>
          <cell r="AQ79">
            <v>2192000</v>
          </cell>
          <cell r="AR79">
            <v>2192000</v>
          </cell>
          <cell r="AS79">
            <v>2192000</v>
          </cell>
          <cell r="AT79">
            <v>2192000</v>
          </cell>
          <cell r="AU79">
            <v>2192000</v>
          </cell>
        </row>
        <row r="80">
          <cell r="AG80" t="str">
            <v>West</v>
          </cell>
          <cell r="AH80" t="str">
            <v>T1</v>
          </cell>
          <cell r="AI80" t="str">
            <v>CAC 22/11kV Line</v>
          </cell>
          <cell r="AJ80" t="str">
            <v>Annual energy</v>
          </cell>
          <cell r="AK80">
            <v>11238000</v>
          </cell>
          <cell r="AL80">
            <v>11238000</v>
          </cell>
          <cell r="AM80">
            <v>11238000</v>
          </cell>
          <cell r="AN80">
            <v>11238000</v>
          </cell>
          <cell r="AO80">
            <v>11238000</v>
          </cell>
          <cell r="AP80">
            <v>11238000</v>
          </cell>
          <cell r="AQ80">
            <v>11238000</v>
          </cell>
          <cell r="AR80">
            <v>11238000</v>
          </cell>
          <cell r="AS80">
            <v>11238000</v>
          </cell>
          <cell r="AT80">
            <v>11238000</v>
          </cell>
          <cell r="AU80">
            <v>11238000</v>
          </cell>
        </row>
        <row r="81">
          <cell r="AG81" t="str">
            <v>West</v>
          </cell>
          <cell r="AH81" t="str">
            <v>T1</v>
          </cell>
          <cell r="AI81" t="str">
            <v>CAC 22/11kV Bus</v>
          </cell>
          <cell r="AJ81" t="str">
            <v>Annual energy</v>
          </cell>
          <cell r="AK81">
            <v>0</v>
          </cell>
          <cell r="AL81">
            <v>0</v>
          </cell>
          <cell r="AM81">
            <v>0</v>
          </cell>
          <cell r="AN81">
            <v>0</v>
          </cell>
          <cell r="AO81">
            <v>0</v>
          </cell>
          <cell r="AP81">
            <v>0</v>
          </cell>
          <cell r="AQ81">
            <v>0</v>
          </cell>
          <cell r="AR81">
            <v>0</v>
          </cell>
          <cell r="AS81">
            <v>0</v>
          </cell>
          <cell r="AT81">
            <v>0</v>
          </cell>
          <cell r="AU81">
            <v>0</v>
          </cell>
        </row>
        <row r="82">
          <cell r="AG82" t="str">
            <v>West</v>
          </cell>
          <cell r="AH82" t="str">
            <v>T2</v>
          </cell>
          <cell r="AI82" t="str">
            <v>CAC 66kV</v>
          </cell>
          <cell r="AJ82" t="str">
            <v>Annual energy</v>
          </cell>
          <cell r="AK82">
            <v>2554000</v>
          </cell>
          <cell r="AL82">
            <v>2554000</v>
          </cell>
          <cell r="AM82">
            <v>2554000</v>
          </cell>
          <cell r="AN82">
            <v>2554000</v>
          </cell>
          <cell r="AO82">
            <v>2554000</v>
          </cell>
          <cell r="AP82">
            <v>2554000</v>
          </cell>
          <cell r="AQ82">
            <v>2554000</v>
          </cell>
          <cell r="AR82">
            <v>2554000</v>
          </cell>
          <cell r="AS82">
            <v>2554000</v>
          </cell>
          <cell r="AT82">
            <v>2554000</v>
          </cell>
          <cell r="AU82">
            <v>2554000</v>
          </cell>
        </row>
        <row r="83">
          <cell r="AG83" t="str">
            <v>West</v>
          </cell>
          <cell r="AH83" t="str">
            <v>T2</v>
          </cell>
          <cell r="AI83" t="str">
            <v>CAC 33kV</v>
          </cell>
          <cell r="AJ83" t="str">
            <v>Annual energy</v>
          </cell>
          <cell r="AK83">
            <v>0</v>
          </cell>
          <cell r="AL83">
            <v>0</v>
          </cell>
          <cell r="AM83">
            <v>0</v>
          </cell>
          <cell r="AN83">
            <v>0</v>
          </cell>
          <cell r="AO83">
            <v>0</v>
          </cell>
          <cell r="AP83">
            <v>0</v>
          </cell>
          <cell r="AQ83">
            <v>0</v>
          </cell>
          <cell r="AR83">
            <v>0</v>
          </cell>
          <cell r="AS83">
            <v>0</v>
          </cell>
          <cell r="AT83">
            <v>0</v>
          </cell>
          <cell r="AU83">
            <v>0</v>
          </cell>
        </row>
        <row r="84">
          <cell r="AG84" t="str">
            <v>West</v>
          </cell>
          <cell r="AH84" t="str">
            <v>T2</v>
          </cell>
          <cell r="AI84" t="str">
            <v>CAC 22/11kV Line</v>
          </cell>
          <cell r="AJ84" t="str">
            <v>Annual energy</v>
          </cell>
          <cell r="AK84">
            <v>0</v>
          </cell>
          <cell r="AL84">
            <v>0</v>
          </cell>
          <cell r="AM84">
            <v>0</v>
          </cell>
          <cell r="AN84">
            <v>0</v>
          </cell>
          <cell r="AO84">
            <v>0</v>
          </cell>
          <cell r="AP84">
            <v>0</v>
          </cell>
          <cell r="AQ84">
            <v>0</v>
          </cell>
          <cell r="AR84">
            <v>0</v>
          </cell>
          <cell r="AS84">
            <v>0</v>
          </cell>
          <cell r="AT84">
            <v>0</v>
          </cell>
          <cell r="AU84">
            <v>0</v>
          </cell>
        </row>
        <row r="85">
          <cell r="AG85" t="str">
            <v>West</v>
          </cell>
          <cell r="AH85" t="str">
            <v>T2</v>
          </cell>
          <cell r="AI85" t="str">
            <v>CAC 22/11kV Bus</v>
          </cell>
          <cell r="AJ85" t="str">
            <v>Annual energy</v>
          </cell>
          <cell r="AK85">
            <v>0</v>
          </cell>
          <cell r="AL85">
            <v>0</v>
          </cell>
          <cell r="AM85">
            <v>0</v>
          </cell>
          <cell r="AN85">
            <v>0</v>
          </cell>
          <cell r="AO85">
            <v>0</v>
          </cell>
          <cell r="AP85">
            <v>0</v>
          </cell>
          <cell r="AQ85">
            <v>0</v>
          </cell>
          <cell r="AR85">
            <v>0</v>
          </cell>
          <cell r="AS85">
            <v>0</v>
          </cell>
          <cell r="AT85">
            <v>0</v>
          </cell>
          <cell r="AU85">
            <v>0</v>
          </cell>
        </row>
        <row r="86">
          <cell r="AG86" t="str">
            <v>West</v>
          </cell>
          <cell r="AH86" t="str">
            <v>T3</v>
          </cell>
          <cell r="AI86" t="str">
            <v>CAC 66kV</v>
          </cell>
          <cell r="AJ86" t="str">
            <v>Annual energy</v>
          </cell>
          <cell r="AK86">
            <v>4909000</v>
          </cell>
          <cell r="AL86">
            <v>4909000</v>
          </cell>
          <cell r="AM86">
            <v>4909000</v>
          </cell>
          <cell r="AN86">
            <v>4909000</v>
          </cell>
          <cell r="AO86">
            <v>4909000</v>
          </cell>
          <cell r="AP86">
            <v>4909000</v>
          </cell>
          <cell r="AQ86">
            <v>4909000</v>
          </cell>
          <cell r="AR86">
            <v>4909000</v>
          </cell>
          <cell r="AS86">
            <v>4909000</v>
          </cell>
          <cell r="AT86">
            <v>4909000</v>
          </cell>
          <cell r="AU86">
            <v>4909000</v>
          </cell>
        </row>
        <row r="87">
          <cell r="AG87" t="str">
            <v>West</v>
          </cell>
          <cell r="AH87" t="str">
            <v>T3</v>
          </cell>
          <cell r="AI87" t="str">
            <v>CAC 33kV</v>
          </cell>
          <cell r="AJ87" t="str">
            <v>Annual energy</v>
          </cell>
          <cell r="AK87">
            <v>0</v>
          </cell>
          <cell r="AL87">
            <v>0</v>
          </cell>
          <cell r="AM87">
            <v>0</v>
          </cell>
          <cell r="AN87">
            <v>0</v>
          </cell>
          <cell r="AO87">
            <v>0</v>
          </cell>
          <cell r="AP87">
            <v>0</v>
          </cell>
          <cell r="AQ87">
            <v>0</v>
          </cell>
          <cell r="AR87">
            <v>0</v>
          </cell>
          <cell r="AS87">
            <v>0</v>
          </cell>
          <cell r="AT87">
            <v>0</v>
          </cell>
          <cell r="AU87">
            <v>0</v>
          </cell>
        </row>
        <row r="88">
          <cell r="AG88" t="str">
            <v>West</v>
          </cell>
          <cell r="AH88" t="str">
            <v>T3</v>
          </cell>
          <cell r="AI88" t="str">
            <v>CAC 22/11kV Line</v>
          </cell>
          <cell r="AJ88" t="str">
            <v>Annual energy</v>
          </cell>
          <cell r="AK88">
            <v>0</v>
          </cell>
          <cell r="AL88">
            <v>0</v>
          </cell>
          <cell r="AM88">
            <v>0</v>
          </cell>
          <cell r="AN88">
            <v>0</v>
          </cell>
          <cell r="AO88">
            <v>0</v>
          </cell>
          <cell r="AP88">
            <v>0</v>
          </cell>
          <cell r="AQ88">
            <v>0</v>
          </cell>
          <cell r="AR88">
            <v>0</v>
          </cell>
          <cell r="AS88">
            <v>0</v>
          </cell>
          <cell r="AT88">
            <v>0</v>
          </cell>
          <cell r="AU88">
            <v>0</v>
          </cell>
        </row>
        <row r="89">
          <cell r="AG89" t="str">
            <v>West</v>
          </cell>
          <cell r="AH89" t="str">
            <v>T3</v>
          </cell>
          <cell r="AI89" t="str">
            <v>CAC 22/11kV Bus</v>
          </cell>
          <cell r="AJ89" t="str">
            <v>Annual energy</v>
          </cell>
          <cell r="AK89">
            <v>0</v>
          </cell>
          <cell r="AL89">
            <v>0</v>
          </cell>
          <cell r="AM89">
            <v>0</v>
          </cell>
          <cell r="AN89">
            <v>0</v>
          </cell>
          <cell r="AO89">
            <v>0</v>
          </cell>
          <cell r="AP89">
            <v>0</v>
          </cell>
          <cell r="AQ89">
            <v>0</v>
          </cell>
          <cell r="AR89">
            <v>0</v>
          </cell>
          <cell r="AS89">
            <v>0</v>
          </cell>
          <cell r="AT89">
            <v>0</v>
          </cell>
          <cell r="AU89">
            <v>0</v>
          </cell>
        </row>
        <row r="90">
          <cell r="AG90" t="str">
            <v>East</v>
          </cell>
          <cell r="AH90" t="str">
            <v>T1</v>
          </cell>
          <cell r="AI90" t="str">
            <v>CAC 66/33kV STOUD</v>
          </cell>
          <cell r="AJ90" t="str">
            <v>Annual energy</v>
          </cell>
          <cell r="AK90">
            <v>20678000</v>
          </cell>
          <cell r="AL90">
            <v>20678000</v>
          </cell>
          <cell r="AM90">
            <v>20678000</v>
          </cell>
          <cell r="AN90">
            <v>20678000</v>
          </cell>
          <cell r="AO90">
            <v>20678000</v>
          </cell>
          <cell r="AP90">
            <v>20678000</v>
          </cell>
          <cell r="AQ90">
            <v>20678000</v>
          </cell>
          <cell r="AR90">
            <v>20678000</v>
          </cell>
          <cell r="AS90">
            <v>20678000</v>
          </cell>
          <cell r="AT90">
            <v>20678000</v>
          </cell>
          <cell r="AU90">
            <v>20678000</v>
          </cell>
        </row>
        <row r="91">
          <cell r="AG91" t="str">
            <v>East</v>
          </cell>
          <cell r="AH91" t="str">
            <v>T1</v>
          </cell>
          <cell r="AI91" t="str">
            <v>CAC 22/11kV Bus STOUD</v>
          </cell>
          <cell r="AJ91" t="str">
            <v>Annual energy</v>
          </cell>
          <cell r="AK91">
            <v>0</v>
          </cell>
          <cell r="AL91">
            <v>0</v>
          </cell>
          <cell r="AM91">
            <v>0</v>
          </cell>
          <cell r="AN91">
            <v>0</v>
          </cell>
          <cell r="AO91">
            <v>0</v>
          </cell>
          <cell r="AP91">
            <v>0</v>
          </cell>
          <cell r="AQ91">
            <v>0</v>
          </cell>
          <cell r="AR91">
            <v>0</v>
          </cell>
          <cell r="AS91">
            <v>0</v>
          </cell>
          <cell r="AT91">
            <v>0</v>
          </cell>
          <cell r="AU91">
            <v>0</v>
          </cell>
        </row>
        <row r="92">
          <cell r="AG92" t="str">
            <v>East</v>
          </cell>
          <cell r="AH92" t="str">
            <v>T1</v>
          </cell>
          <cell r="AI92" t="str">
            <v>CAC 22/11kV Line STOUD</v>
          </cell>
          <cell r="AJ92" t="str">
            <v>Annual energy</v>
          </cell>
          <cell r="AK92">
            <v>0</v>
          </cell>
          <cell r="AL92">
            <v>0</v>
          </cell>
          <cell r="AM92">
            <v>0</v>
          </cell>
          <cell r="AN92">
            <v>0</v>
          </cell>
          <cell r="AO92">
            <v>0</v>
          </cell>
          <cell r="AP92">
            <v>0</v>
          </cell>
          <cell r="AQ92">
            <v>0</v>
          </cell>
          <cell r="AR92">
            <v>0</v>
          </cell>
          <cell r="AS92">
            <v>0</v>
          </cell>
          <cell r="AT92">
            <v>0</v>
          </cell>
          <cell r="AU92">
            <v>0</v>
          </cell>
        </row>
        <row r="93">
          <cell r="AG93" t="str">
            <v>East</v>
          </cell>
          <cell r="AH93" t="str">
            <v>T2</v>
          </cell>
          <cell r="AI93" t="str">
            <v>CAC 66/33kV STOUD</v>
          </cell>
          <cell r="AJ93" t="str">
            <v>Annual energy</v>
          </cell>
          <cell r="AK93">
            <v>0</v>
          </cell>
          <cell r="AL93">
            <v>0</v>
          </cell>
          <cell r="AM93">
            <v>0</v>
          </cell>
          <cell r="AN93">
            <v>0</v>
          </cell>
          <cell r="AO93">
            <v>0</v>
          </cell>
          <cell r="AP93">
            <v>0</v>
          </cell>
          <cell r="AQ93">
            <v>0</v>
          </cell>
          <cell r="AR93">
            <v>0</v>
          </cell>
          <cell r="AS93">
            <v>0</v>
          </cell>
          <cell r="AT93">
            <v>0</v>
          </cell>
          <cell r="AU93">
            <v>0</v>
          </cell>
        </row>
        <row r="94">
          <cell r="AG94" t="str">
            <v>East</v>
          </cell>
          <cell r="AH94" t="str">
            <v>T2</v>
          </cell>
          <cell r="AI94" t="str">
            <v>CAC 22/11kV Bus STOUD</v>
          </cell>
          <cell r="AJ94" t="str">
            <v>Annual energy</v>
          </cell>
          <cell r="AK94">
            <v>0</v>
          </cell>
          <cell r="AL94">
            <v>0</v>
          </cell>
          <cell r="AM94">
            <v>0</v>
          </cell>
          <cell r="AN94">
            <v>0</v>
          </cell>
          <cell r="AO94">
            <v>0</v>
          </cell>
          <cell r="AP94">
            <v>0</v>
          </cell>
          <cell r="AQ94">
            <v>0</v>
          </cell>
          <cell r="AR94">
            <v>0</v>
          </cell>
          <cell r="AS94">
            <v>0</v>
          </cell>
          <cell r="AT94">
            <v>0</v>
          </cell>
          <cell r="AU94">
            <v>0</v>
          </cell>
        </row>
        <row r="95">
          <cell r="AG95" t="str">
            <v>East</v>
          </cell>
          <cell r="AH95" t="str">
            <v>T2</v>
          </cell>
          <cell r="AI95" t="str">
            <v>CAC 22/11kV Line STOUD</v>
          </cell>
          <cell r="AJ95" t="str">
            <v>Annual energy</v>
          </cell>
          <cell r="AK95">
            <v>0</v>
          </cell>
          <cell r="AL95">
            <v>0</v>
          </cell>
          <cell r="AM95">
            <v>0</v>
          </cell>
          <cell r="AN95">
            <v>0</v>
          </cell>
          <cell r="AO95">
            <v>0</v>
          </cell>
          <cell r="AP95">
            <v>0</v>
          </cell>
          <cell r="AQ95">
            <v>0</v>
          </cell>
          <cell r="AR95">
            <v>0</v>
          </cell>
          <cell r="AS95">
            <v>0</v>
          </cell>
          <cell r="AT95">
            <v>0</v>
          </cell>
          <cell r="AU95">
            <v>0</v>
          </cell>
        </row>
        <row r="96">
          <cell r="AG96" t="str">
            <v>East</v>
          </cell>
          <cell r="AH96" t="str">
            <v>T3</v>
          </cell>
          <cell r="AI96" t="str">
            <v>CAC 66/33kV STOUD</v>
          </cell>
          <cell r="AJ96" t="str">
            <v>Annual energy</v>
          </cell>
          <cell r="AK96">
            <v>0</v>
          </cell>
          <cell r="AL96">
            <v>0</v>
          </cell>
          <cell r="AM96">
            <v>0</v>
          </cell>
          <cell r="AN96">
            <v>0</v>
          </cell>
          <cell r="AO96">
            <v>0</v>
          </cell>
          <cell r="AP96">
            <v>0</v>
          </cell>
          <cell r="AQ96">
            <v>0</v>
          </cell>
          <cell r="AR96">
            <v>0</v>
          </cell>
          <cell r="AS96">
            <v>0</v>
          </cell>
          <cell r="AT96">
            <v>0</v>
          </cell>
          <cell r="AU96">
            <v>0</v>
          </cell>
        </row>
        <row r="97">
          <cell r="AG97" t="str">
            <v>East</v>
          </cell>
          <cell r="AH97" t="str">
            <v>T3</v>
          </cell>
          <cell r="AI97" t="str">
            <v>CAC 22/11kV Bus STOUD</v>
          </cell>
          <cell r="AJ97" t="str">
            <v>Annual energy</v>
          </cell>
          <cell r="AK97">
            <v>0</v>
          </cell>
          <cell r="AL97">
            <v>0</v>
          </cell>
          <cell r="AM97">
            <v>0</v>
          </cell>
          <cell r="AN97">
            <v>0</v>
          </cell>
          <cell r="AO97">
            <v>0</v>
          </cell>
          <cell r="AP97">
            <v>0</v>
          </cell>
          <cell r="AQ97">
            <v>0</v>
          </cell>
          <cell r="AR97">
            <v>0</v>
          </cell>
          <cell r="AS97">
            <v>0</v>
          </cell>
          <cell r="AT97">
            <v>0</v>
          </cell>
          <cell r="AU97">
            <v>0</v>
          </cell>
        </row>
        <row r="98">
          <cell r="AG98" t="str">
            <v>East</v>
          </cell>
          <cell r="AH98" t="str">
            <v>T3</v>
          </cell>
          <cell r="AI98" t="str">
            <v>CAC 22/11kV Line STOUD</v>
          </cell>
          <cell r="AJ98" t="str">
            <v>Annual energy</v>
          </cell>
          <cell r="AK98">
            <v>1385000</v>
          </cell>
          <cell r="AL98">
            <v>1385000</v>
          </cell>
          <cell r="AM98">
            <v>1385000</v>
          </cell>
          <cell r="AN98">
            <v>1385000</v>
          </cell>
          <cell r="AO98">
            <v>1385000</v>
          </cell>
          <cell r="AP98">
            <v>1385000</v>
          </cell>
          <cell r="AQ98">
            <v>1385000</v>
          </cell>
          <cell r="AR98">
            <v>1385000</v>
          </cell>
          <cell r="AS98">
            <v>1385000</v>
          </cell>
          <cell r="AT98">
            <v>1385000</v>
          </cell>
          <cell r="AU98">
            <v>1385000</v>
          </cell>
        </row>
        <row r="99">
          <cell r="AG99" t="str">
            <v>West</v>
          </cell>
          <cell r="AH99" t="str">
            <v>T1</v>
          </cell>
          <cell r="AI99" t="str">
            <v>CAC 66/33kV STOUD</v>
          </cell>
          <cell r="AJ99" t="str">
            <v>Annual energy</v>
          </cell>
          <cell r="AK99">
            <v>0</v>
          </cell>
          <cell r="AL99">
            <v>0</v>
          </cell>
          <cell r="AM99">
            <v>0</v>
          </cell>
          <cell r="AN99">
            <v>0</v>
          </cell>
          <cell r="AO99">
            <v>0</v>
          </cell>
          <cell r="AP99">
            <v>0</v>
          </cell>
          <cell r="AQ99">
            <v>0</v>
          </cell>
          <cell r="AR99">
            <v>0</v>
          </cell>
          <cell r="AS99">
            <v>0</v>
          </cell>
          <cell r="AT99">
            <v>0</v>
          </cell>
          <cell r="AU99">
            <v>0</v>
          </cell>
        </row>
        <row r="100">
          <cell r="AG100" t="str">
            <v>West</v>
          </cell>
          <cell r="AH100" t="str">
            <v>T1</v>
          </cell>
          <cell r="AI100" t="str">
            <v>CAC 22/11kV Bus STOUD</v>
          </cell>
          <cell r="AJ100" t="str">
            <v>Annual energy</v>
          </cell>
          <cell r="AK100">
            <v>0</v>
          </cell>
          <cell r="AL100">
            <v>0</v>
          </cell>
          <cell r="AM100">
            <v>0</v>
          </cell>
          <cell r="AN100">
            <v>0</v>
          </cell>
          <cell r="AO100">
            <v>0</v>
          </cell>
          <cell r="AP100">
            <v>0</v>
          </cell>
          <cell r="AQ100">
            <v>0</v>
          </cell>
          <cell r="AR100">
            <v>0</v>
          </cell>
          <cell r="AS100">
            <v>0</v>
          </cell>
          <cell r="AT100">
            <v>0</v>
          </cell>
          <cell r="AU100">
            <v>0</v>
          </cell>
        </row>
        <row r="101">
          <cell r="AG101" t="str">
            <v>West</v>
          </cell>
          <cell r="AH101" t="str">
            <v>T1</v>
          </cell>
          <cell r="AI101" t="str">
            <v>CAC 22/11kV Line STOUD</v>
          </cell>
          <cell r="AJ101" t="str">
            <v>Annual energy</v>
          </cell>
          <cell r="AK101">
            <v>0</v>
          </cell>
          <cell r="AL101">
            <v>0</v>
          </cell>
          <cell r="AM101">
            <v>0</v>
          </cell>
          <cell r="AN101">
            <v>0</v>
          </cell>
          <cell r="AO101">
            <v>0</v>
          </cell>
          <cell r="AP101">
            <v>0</v>
          </cell>
          <cell r="AQ101">
            <v>0</v>
          </cell>
          <cell r="AR101">
            <v>0</v>
          </cell>
          <cell r="AS101">
            <v>0</v>
          </cell>
          <cell r="AT101">
            <v>0</v>
          </cell>
          <cell r="AU101">
            <v>0</v>
          </cell>
        </row>
        <row r="102">
          <cell r="AG102" t="str">
            <v>West</v>
          </cell>
          <cell r="AH102" t="str">
            <v>T2</v>
          </cell>
          <cell r="AI102" t="str">
            <v>CAC 66/33kV STOUD</v>
          </cell>
          <cell r="AJ102" t="str">
            <v>Annual energy</v>
          </cell>
          <cell r="AK102">
            <v>0</v>
          </cell>
          <cell r="AL102">
            <v>0</v>
          </cell>
          <cell r="AM102">
            <v>0</v>
          </cell>
          <cell r="AN102">
            <v>0</v>
          </cell>
          <cell r="AO102">
            <v>0</v>
          </cell>
          <cell r="AP102">
            <v>0</v>
          </cell>
          <cell r="AQ102">
            <v>0</v>
          </cell>
          <cell r="AR102">
            <v>0</v>
          </cell>
          <cell r="AS102">
            <v>0</v>
          </cell>
          <cell r="AT102">
            <v>0</v>
          </cell>
          <cell r="AU102">
            <v>0</v>
          </cell>
        </row>
        <row r="103">
          <cell r="AG103" t="str">
            <v>West</v>
          </cell>
          <cell r="AH103" t="str">
            <v>T2</v>
          </cell>
          <cell r="AI103" t="str">
            <v>CAC 22/11kV Bus STOUD</v>
          </cell>
          <cell r="AJ103" t="str">
            <v>Annual energy</v>
          </cell>
          <cell r="AK103">
            <v>0</v>
          </cell>
          <cell r="AL103">
            <v>0</v>
          </cell>
          <cell r="AM103">
            <v>0</v>
          </cell>
          <cell r="AN103">
            <v>0</v>
          </cell>
          <cell r="AO103">
            <v>0</v>
          </cell>
          <cell r="AP103">
            <v>0</v>
          </cell>
          <cell r="AQ103">
            <v>0</v>
          </cell>
          <cell r="AR103">
            <v>0</v>
          </cell>
          <cell r="AS103">
            <v>0</v>
          </cell>
          <cell r="AT103">
            <v>0</v>
          </cell>
          <cell r="AU103">
            <v>0</v>
          </cell>
        </row>
        <row r="104">
          <cell r="AG104" t="str">
            <v>West</v>
          </cell>
          <cell r="AH104" t="str">
            <v>T2</v>
          </cell>
          <cell r="AI104" t="str">
            <v>CAC 22/11kV Line STOUD</v>
          </cell>
          <cell r="AJ104" t="str">
            <v>Annual energy</v>
          </cell>
          <cell r="AK104">
            <v>0</v>
          </cell>
          <cell r="AL104">
            <v>0</v>
          </cell>
          <cell r="AM104">
            <v>0</v>
          </cell>
          <cell r="AN104">
            <v>0</v>
          </cell>
          <cell r="AO104">
            <v>0</v>
          </cell>
          <cell r="AP104">
            <v>0</v>
          </cell>
          <cell r="AQ104">
            <v>0</v>
          </cell>
          <cell r="AR104">
            <v>0</v>
          </cell>
          <cell r="AS104">
            <v>0</v>
          </cell>
          <cell r="AT104">
            <v>0</v>
          </cell>
          <cell r="AU104">
            <v>0</v>
          </cell>
        </row>
        <row r="105">
          <cell r="AG105" t="str">
            <v>West</v>
          </cell>
          <cell r="AH105" t="str">
            <v>T3</v>
          </cell>
          <cell r="AI105" t="str">
            <v>CAC 66/33kV STOUD</v>
          </cell>
          <cell r="AJ105" t="str">
            <v>Annual energy</v>
          </cell>
          <cell r="AK105">
            <v>0</v>
          </cell>
          <cell r="AL105">
            <v>0</v>
          </cell>
          <cell r="AM105">
            <v>0</v>
          </cell>
          <cell r="AN105">
            <v>0</v>
          </cell>
          <cell r="AO105">
            <v>0</v>
          </cell>
          <cell r="AP105">
            <v>0</v>
          </cell>
          <cell r="AQ105">
            <v>0</v>
          </cell>
          <cell r="AR105">
            <v>0</v>
          </cell>
          <cell r="AS105">
            <v>0</v>
          </cell>
          <cell r="AT105">
            <v>0</v>
          </cell>
          <cell r="AU105">
            <v>0</v>
          </cell>
        </row>
        <row r="106">
          <cell r="AG106" t="str">
            <v>West</v>
          </cell>
          <cell r="AH106" t="str">
            <v>T3</v>
          </cell>
          <cell r="AI106" t="str">
            <v>CAC 22/11kV Bus STOUD</v>
          </cell>
          <cell r="AJ106" t="str">
            <v>Annual energy</v>
          </cell>
          <cell r="AK106">
            <v>0</v>
          </cell>
          <cell r="AL106">
            <v>0</v>
          </cell>
          <cell r="AM106">
            <v>0</v>
          </cell>
          <cell r="AN106">
            <v>0</v>
          </cell>
          <cell r="AO106">
            <v>0</v>
          </cell>
          <cell r="AP106">
            <v>0</v>
          </cell>
          <cell r="AQ106">
            <v>0</v>
          </cell>
          <cell r="AR106">
            <v>0</v>
          </cell>
          <cell r="AS106">
            <v>0</v>
          </cell>
          <cell r="AT106">
            <v>0</v>
          </cell>
          <cell r="AU106">
            <v>0</v>
          </cell>
        </row>
        <row r="107">
          <cell r="AG107" t="str">
            <v>West</v>
          </cell>
          <cell r="AH107" t="str">
            <v>T3</v>
          </cell>
          <cell r="AI107" t="str">
            <v>CAC 22/11kV Line STOUD</v>
          </cell>
          <cell r="AJ107" t="str">
            <v>Annual energy</v>
          </cell>
          <cell r="AK107">
            <v>0</v>
          </cell>
          <cell r="AL107">
            <v>0</v>
          </cell>
          <cell r="AM107">
            <v>0</v>
          </cell>
          <cell r="AN107">
            <v>0</v>
          </cell>
          <cell r="AO107">
            <v>0</v>
          </cell>
          <cell r="AP107">
            <v>0</v>
          </cell>
          <cell r="AQ107">
            <v>0</v>
          </cell>
          <cell r="AR107">
            <v>0</v>
          </cell>
          <cell r="AS107">
            <v>0</v>
          </cell>
          <cell r="AT107">
            <v>0</v>
          </cell>
          <cell r="AU107">
            <v>0</v>
          </cell>
        </row>
        <row r="108">
          <cell r="AG108" t="str">
            <v>South East</v>
          </cell>
          <cell r="AH108" t="str">
            <v>SE</v>
          </cell>
          <cell r="AI108" t="str">
            <v>EG - 11kV</v>
          </cell>
          <cell r="AJ108" t="str">
            <v>Authorised demand import kVA</v>
          </cell>
          <cell r="AK108">
            <v>0</v>
          </cell>
          <cell r="AL108">
            <v>0</v>
          </cell>
          <cell r="AM108">
            <v>0</v>
          </cell>
          <cell r="AN108">
            <v>0</v>
          </cell>
          <cell r="AO108">
            <v>0</v>
          </cell>
          <cell r="AP108">
            <v>0</v>
          </cell>
          <cell r="AQ108">
            <v>0</v>
          </cell>
          <cell r="AR108">
            <v>0</v>
          </cell>
          <cell r="AS108">
            <v>0</v>
          </cell>
          <cell r="AT108">
            <v>0</v>
          </cell>
          <cell r="AU108">
            <v>0</v>
          </cell>
        </row>
        <row r="109">
          <cell r="AG109" t="str">
            <v>South East</v>
          </cell>
          <cell r="AH109" t="str">
            <v>SE</v>
          </cell>
          <cell r="AI109" t="str">
            <v>Demand ToU 11kV</v>
          </cell>
          <cell r="AJ109" t="str">
            <v>Authorised demand import kVA</v>
          </cell>
          <cell r="AK109">
            <v>0</v>
          </cell>
          <cell r="AL109">
            <v>0</v>
          </cell>
          <cell r="AM109">
            <v>0</v>
          </cell>
          <cell r="AN109">
            <v>0</v>
          </cell>
          <cell r="AO109">
            <v>0</v>
          </cell>
          <cell r="AP109">
            <v>0</v>
          </cell>
          <cell r="AQ109">
            <v>0</v>
          </cell>
          <cell r="AR109">
            <v>0</v>
          </cell>
          <cell r="AS109">
            <v>0</v>
          </cell>
          <cell r="AT109">
            <v>0</v>
          </cell>
          <cell r="AU109">
            <v>0</v>
          </cell>
        </row>
        <row r="110">
          <cell r="AG110" t="str">
            <v>South East</v>
          </cell>
          <cell r="AH110" t="str">
            <v>SE</v>
          </cell>
          <cell r="AI110" t="str">
            <v>11kV Line</v>
          </cell>
          <cell r="AJ110" t="str">
            <v>Authorised demand import kVA</v>
          </cell>
          <cell r="AK110">
            <v>0</v>
          </cell>
          <cell r="AL110">
            <v>0</v>
          </cell>
          <cell r="AM110">
            <v>0</v>
          </cell>
          <cell r="AN110">
            <v>0</v>
          </cell>
          <cell r="AO110">
            <v>0</v>
          </cell>
          <cell r="AP110">
            <v>0</v>
          </cell>
          <cell r="AQ110">
            <v>0</v>
          </cell>
          <cell r="AR110">
            <v>0</v>
          </cell>
          <cell r="AS110">
            <v>0</v>
          </cell>
          <cell r="AT110">
            <v>0</v>
          </cell>
          <cell r="AU110">
            <v>0</v>
          </cell>
        </row>
        <row r="111">
          <cell r="AG111" t="str">
            <v>South East</v>
          </cell>
          <cell r="AH111" t="str">
            <v>SE</v>
          </cell>
          <cell r="AI111" t="str">
            <v>11kV Bus</v>
          </cell>
          <cell r="AJ111" t="str">
            <v>Authorised demand import kVA</v>
          </cell>
          <cell r="AK111">
            <v>0</v>
          </cell>
          <cell r="AL111">
            <v>0</v>
          </cell>
          <cell r="AM111">
            <v>0</v>
          </cell>
          <cell r="AN111">
            <v>0</v>
          </cell>
          <cell r="AO111">
            <v>0</v>
          </cell>
          <cell r="AP111">
            <v>0</v>
          </cell>
          <cell r="AQ111">
            <v>0</v>
          </cell>
          <cell r="AR111">
            <v>0</v>
          </cell>
          <cell r="AS111">
            <v>0</v>
          </cell>
          <cell r="AT111">
            <v>0</v>
          </cell>
          <cell r="AU111">
            <v>0</v>
          </cell>
        </row>
        <row r="112">
          <cell r="AG112" t="str">
            <v>East</v>
          </cell>
          <cell r="AH112" t="str">
            <v>T1</v>
          </cell>
          <cell r="AI112" t="str">
            <v>CAC 66kV</v>
          </cell>
          <cell r="AJ112" t="str">
            <v>Authorised demand import kVA</v>
          </cell>
          <cell r="AK112">
            <v>65910</v>
          </cell>
          <cell r="AL112">
            <v>65910</v>
          </cell>
          <cell r="AM112">
            <v>65910</v>
          </cell>
          <cell r="AN112">
            <v>65910</v>
          </cell>
          <cell r="AO112">
            <v>65910</v>
          </cell>
          <cell r="AP112">
            <v>65910</v>
          </cell>
          <cell r="AQ112">
            <v>65910</v>
          </cell>
          <cell r="AR112">
            <v>65910</v>
          </cell>
          <cell r="AS112">
            <v>65910</v>
          </cell>
          <cell r="AT112">
            <v>65910</v>
          </cell>
          <cell r="AU112">
            <v>65910</v>
          </cell>
        </row>
        <row r="113">
          <cell r="AG113" t="str">
            <v>East</v>
          </cell>
          <cell r="AH113" t="str">
            <v>T1</v>
          </cell>
          <cell r="AI113" t="str">
            <v>CAC 33kV</v>
          </cell>
          <cell r="AJ113" t="str">
            <v>Authorised demand import kVA</v>
          </cell>
          <cell r="AK113">
            <v>27300</v>
          </cell>
          <cell r="AL113">
            <v>27300</v>
          </cell>
          <cell r="AM113">
            <v>27300</v>
          </cell>
          <cell r="AN113">
            <v>27300</v>
          </cell>
          <cell r="AO113">
            <v>27300</v>
          </cell>
          <cell r="AP113">
            <v>27300</v>
          </cell>
          <cell r="AQ113">
            <v>27300</v>
          </cell>
          <cell r="AR113">
            <v>27300</v>
          </cell>
          <cell r="AS113">
            <v>27300</v>
          </cell>
          <cell r="AT113">
            <v>27300</v>
          </cell>
          <cell r="AU113">
            <v>27300</v>
          </cell>
        </row>
        <row r="114">
          <cell r="AG114" t="str">
            <v>East</v>
          </cell>
          <cell r="AH114" t="str">
            <v>T1</v>
          </cell>
          <cell r="AI114" t="str">
            <v>CAC 22/11kV Line</v>
          </cell>
          <cell r="AJ114" t="str">
            <v>Authorised demand import kVA</v>
          </cell>
          <cell r="AK114">
            <v>75240</v>
          </cell>
          <cell r="AL114">
            <v>75240</v>
          </cell>
          <cell r="AM114">
            <v>75240</v>
          </cell>
          <cell r="AN114">
            <v>75240</v>
          </cell>
          <cell r="AO114">
            <v>75240</v>
          </cell>
          <cell r="AP114">
            <v>75240</v>
          </cell>
          <cell r="AQ114">
            <v>75240</v>
          </cell>
          <cell r="AR114">
            <v>75240</v>
          </cell>
          <cell r="AS114">
            <v>75240</v>
          </cell>
          <cell r="AT114">
            <v>75240</v>
          </cell>
          <cell r="AU114">
            <v>75240</v>
          </cell>
        </row>
        <row r="115">
          <cell r="AG115" t="str">
            <v>East</v>
          </cell>
          <cell r="AH115" t="str">
            <v>T1</v>
          </cell>
          <cell r="AI115" t="str">
            <v>CAC 22/11kV Bus</v>
          </cell>
          <cell r="AJ115" t="str">
            <v>Authorised demand import kVA</v>
          </cell>
          <cell r="AK115">
            <v>39687</v>
          </cell>
          <cell r="AL115">
            <v>39687</v>
          </cell>
          <cell r="AM115">
            <v>39687</v>
          </cell>
          <cell r="AN115">
            <v>39687</v>
          </cell>
          <cell r="AO115">
            <v>39687</v>
          </cell>
          <cell r="AP115">
            <v>39687</v>
          </cell>
          <cell r="AQ115">
            <v>39687</v>
          </cell>
          <cell r="AR115">
            <v>39687</v>
          </cell>
          <cell r="AS115">
            <v>39687</v>
          </cell>
          <cell r="AT115">
            <v>39687</v>
          </cell>
          <cell r="AU115">
            <v>39687</v>
          </cell>
        </row>
        <row r="116">
          <cell r="AG116" t="str">
            <v>East</v>
          </cell>
          <cell r="AH116" t="str">
            <v>T2</v>
          </cell>
          <cell r="AI116" t="str">
            <v>CAC 66kV</v>
          </cell>
          <cell r="AJ116" t="str">
            <v>Authorised demand import kVA</v>
          </cell>
          <cell r="AK116">
            <v>27330</v>
          </cell>
          <cell r="AL116">
            <v>27330</v>
          </cell>
          <cell r="AM116">
            <v>27330</v>
          </cell>
          <cell r="AN116">
            <v>27330</v>
          </cell>
          <cell r="AO116">
            <v>27330</v>
          </cell>
          <cell r="AP116">
            <v>27330</v>
          </cell>
          <cell r="AQ116">
            <v>27330</v>
          </cell>
          <cell r="AR116">
            <v>27330</v>
          </cell>
          <cell r="AS116">
            <v>27330</v>
          </cell>
          <cell r="AT116">
            <v>27330</v>
          </cell>
          <cell r="AU116">
            <v>27330</v>
          </cell>
        </row>
        <row r="117">
          <cell r="AG117" t="str">
            <v>East</v>
          </cell>
          <cell r="AH117" t="str">
            <v>T2</v>
          </cell>
          <cell r="AI117" t="str">
            <v>CAC 33kV</v>
          </cell>
          <cell r="AJ117" t="str">
            <v>Authorised demand import kVA</v>
          </cell>
          <cell r="AK117">
            <v>21670</v>
          </cell>
          <cell r="AL117">
            <v>21670</v>
          </cell>
          <cell r="AM117">
            <v>21670</v>
          </cell>
          <cell r="AN117">
            <v>21670</v>
          </cell>
          <cell r="AO117">
            <v>21670</v>
          </cell>
          <cell r="AP117">
            <v>21670</v>
          </cell>
          <cell r="AQ117">
            <v>21670</v>
          </cell>
          <cell r="AR117">
            <v>21670</v>
          </cell>
          <cell r="AS117">
            <v>21670</v>
          </cell>
          <cell r="AT117">
            <v>21670</v>
          </cell>
          <cell r="AU117">
            <v>21670</v>
          </cell>
        </row>
        <row r="118">
          <cell r="AG118" t="str">
            <v>East</v>
          </cell>
          <cell r="AH118" t="str">
            <v>T2</v>
          </cell>
          <cell r="AI118" t="str">
            <v>CAC 22/11kV Line</v>
          </cell>
          <cell r="AJ118" t="str">
            <v>Authorised demand import kVA</v>
          </cell>
          <cell r="AK118">
            <v>50730</v>
          </cell>
          <cell r="AL118">
            <v>50730</v>
          </cell>
          <cell r="AM118">
            <v>50730</v>
          </cell>
          <cell r="AN118">
            <v>50730</v>
          </cell>
          <cell r="AO118">
            <v>50730</v>
          </cell>
          <cell r="AP118">
            <v>50730</v>
          </cell>
          <cell r="AQ118">
            <v>50730</v>
          </cell>
          <cell r="AR118">
            <v>50730</v>
          </cell>
          <cell r="AS118">
            <v>50730</v>
          </cell>
          <cell r="AT118">
            <v>50730</v>
          </cell>
          <cell r="AU118">
            <v>50730</v>
          </cell>
        </row>
        <row r="119">
          <cell r="AG119" t="str">
            <v>East</v>
          </cell>
          <cell r="AH119" t="str">
            <v>T2</v>
          </cell>
          <cell r="AI119" t="str">
            <v>CAC 22/11kV Bus</v>
          </cell>
          <cell r="AJ119" t="str">
            <v>Authorised demand import kVA</v>
          </cell>
          <cell r="AK119">
            <v>41980</v>
          </cell>
          <cell r="AL119">
            <v>41980</v>
          </cell>
          <cell r="AM119">
            <v>41980</v>
          </cell>
          <cell r="AN119">
            <v>41980</v>
          </cell>
          <cell r="AO119">
            <v>41980</v>
          </cell>
          <cell r="AP119">
            <v>41980</v>
          </cell>
          <cell r="AQ119">
            <v>41980</v>
          </cell>
          <cell r="AR119">
            <v>41980</v>
          </cell>
          <cell r="AS119">
            <v>41980</v>
          </cell>
          <cell r="AT119">
            <v>41980</v>
          </cell>
          <cell r="AU119">
            <v>41980</v>
          </cell>
        </row>
        <row r="120">
          <cell r="AG120" t="str">
            <v>East</v>
          </cell>
          <cell r="AH120" t="str">
            <v>T3</v>
          </cell>
          <cell r="AI120" t="str">
            <v>CAC 66kV</v>
          </cell>
          <cell r="AJ120" t="str">
            <v>Authorised demand import kVA</v>
          </cell>
          <cell r="AK120">
            <v>6310</v>
          </cell>
          <cell r="AL120">
            <v>6310</v>
          </cell>
          <cell r="AM120">
            <v>6310</v>
          </cell>
          <cell r="AN120">
            <v>6310</v>
          </cell>
          <cell r="AO120">
            <v>6310</v>
          </cell>
          <cell r="AP120">
            <v>6310</v>
          </cell>
          <cell r="AQ120">
            <v>6310</v>
          </cell>
          <cell r="AR120">
            <v>6310</v>
          </cell>
          <cell r="AS120">
            <v>6310</v>
          </cell>
          <cell r="AT120">
            <v>6310</v>
          </cell>
          <cell r="AU120">
            <v>6310</v>
          </cell>
        </row>
        <row r="121">
          <cell r="AG121" t="str">
            <v>East</v>
          </cell>
          <cell r="AH121" t="str">
            <v>T3</v>
          </cell>
          <cell r="AI121" t="str">
            <v>CAC 33kV</v>
          </cell>
          <cell r="AJ121" t="str">
            <v>Authorised demand import kVA</v>
          </cell>
          <cell r="AK121">
            <v>0</v>
          </cell>
          <cell r="AL121">
            <v>0</v>
          </cell>
          <cell r="AM121">
            <v>0</v>
          </cell>
          <cell r="AN121">
            <v>0</v>
          </cell>
          <cell r="AO121">
            <v>0</v>
          </cell>
          <cell r="AP121">
            <v>0</v>
          </cell>
          <cell r="AQ121">
            <v>0</v>
          </cell>
          <cell r="AR121">
            <v>0</v>
          </cell>
          <cell r="AS121">
            <v>0</v>
          </cell>
          <cell r="AT121">
            <v>0</v>
          </cell>
          <cell r="AU121">
            <v>0</v>
          </cell>
        </row>
        <row r="122">
          <cell r="AG122" t="str">
            <v>East</v>
          </cell>
          <cell r="AH122" t="str">
            <v>T3</v>
          </cell>
          <cell r="AI122" t="str">
            <v>CAC 22/11kV Line</v>
          </cell>
          <cell r="AJ122" t="str">
            <v>Authorised demand import kVA</v>
          </cell>
          <cell r="AK122">
            <v>58861</v>
          </cell>
          <cell r="AL122">
            <v>58861</v>
          </cell>
          <cell r="AM122">
            <v>58861</v>
          </cell>
          <cell r="AN122">
            <v>58861</v>
          </cell>
          <cell r="AO122">
            <v>58861</v>
          </cell>
          <cell r="AP122">
            <v>58861</v>
          </cell>
          <cell r="AQ122">
            <v>58861</v>
          </cell>
          <cell r="AR122">
            <v>58861</v>
          </cell>
          <cell r="AS122">
            <v>58861</v>
          </cell>
          <cell r="AT122">
            <v>58861</v>
          </cell>
          <cell r="AU122">
            <v>58861</v>
          </cell>
        </row>
        <row r="123">
          <cell r="AG123" t="str">
            <v>East</v>
          </cell>
          <cell r="AH123" t="str">
            <v>T3</v>
          </cell>
          <cell r="AI123" t="str">
            <v>CAC 22/11kV Bus</v>
          </cell>
          <cell r="AJ123" t="str">
            <v>Authorised demand import kVA</v>
          </cell>
          <cell r="AK123">
            <v>5990</v>
          </cell>
          <cell r="AL123">
            <v>5990</v>
          </cell>
          <cell r="AM123">
            <v>5990</v>
          </cell>
          <cell r="AN123">
            <v>5990</v>
          </cell>
          <cell r="AO123">
            <v>5990</v>
          </cell>
          <cell r="AP123">
            <v>5990</v>
          </cell>
          <cell r="AQ123">
            <v>5990</v>
          </cell>
          <cell r="AR123">
            <v>5990</v>
          </cell>
          <cell r="AS123">
            <v>5990</v>
          </cell>
          <cell r="AT123">
            <v>5990</v>
          </cell>
          <cell r="AU123">
            <v>5990</v>
          </cell>
        </row>
        <row r="124">
          <cell r="AG124" t="str">
            <v>West</v>
          </cell>
          <cell r="AH124" t="str">
            <v>T1</v>
          </cell>
          <cell r="AI124" t="str">
            <v>CAC 66kV</v>
          </cell>
          <cell r="AJ124" t="str">
            <v>Authorised demand import kVA</v>
          </cell>
          <cell r="AK124">
            <v>0</v>
          </cell>
          <cell r="AL124">
            <v>0</v>
          </cell>
          <cell r="AM124">
            <v>0</v>
          </cell>
          <cell r="AN124">
            <v>0</v>
          </cell>
          <cell r="AO124">
            <v>0</v>
          </cell>
          <cell r="AP124">
            <v>0</v>
          </cell>
          <cell r="AQ124">
            <v>0</v>
          </cell>
          <cell r="AR124">
            <v>0</v>
          </cell>
          <cell r="AS124">
            <v>0</v>
          </cell>
          <cell r="AT124">
            <v>0</v>
          </cell>
          <cell r="AU124">
            <v>0</v>
          </cell>
        </row>
        <row r="125">
          <cell r="AG125" t="str">
            <v>West</v>
          </cell>
          <cell r="AH125" t="str">
            <v>T1</v>
          </cell>
          <cell r="AI125" t="str">
            <v>CAC 33kV</v>
          </cell>
          <cell r="AJ125" t="str">
            <v>Authorised demand import kVA</v>
          </cell>
          <cell r="AK125">
            <v>6710</v>
          </cell>
          <cell r="AL125">
            <v>6710</v>
          </cell>
          <cell r="AM125">
            <v>6710</v>
          </cell>
          <cell r="AN125">
            <v>6710</v>
          </cell>
          <cell r="AO125">
            <v>6710</v>
          </cell>
          <cell r="AP125">
            <v>6710</v>
          </cell>
          <cell r="AQ125">
            <v>6710</v>
          </cell>
          <cell r="AR125">
            <v>6710</v>
          </cell>
          <cell r="AS125">
            <v>6710</v>
          </cell>
          <cell r="AT125">
            <v>6710</v>
          </cell>
          <cell r="AU125">
            <v>6710</v>
          </cell>
        </row>
        <row r="126">
          <cell r="AG126" t="str">
            <v>West</v>
          </cell>
          <cell r="AH126" t="str">
            <v>T1</v>
          </cell>
          <cell r="AI126" t="str">
            <v>CAC 22/11kV Line</v>
          </cell>
          <cell r="AJ126" t="str">
            <v>Authorised demand import kVA</v>
          </cell>
          <cell r="AK126">
            <v>4577</v>
          </cell>
          <cell r="AL126">
            <v>4577</v>
          </cell>
          <cell r="AM126">
            <v>4577</v>
          </cell>
          <cell r="AN126">
            <v>4577</v>
          </cell>
          <cell r="AO126">
            <v>4577</v>
          </cell>
          <cell r="AP126">
            <v>4577</v>
          </cell>
          <cell r="AQ126">
            <v>4577</v>
          </cell>
          <cell r="AR126">
            <v>4577</v>
          </cell>
          <cell r="AS126">
            <v>4577</v>
          </cell>
          <cell r="AT126">
            <v>4577</v>
          </cell>
          <cell r="AU126">
            <v>4577</v>
          </cell>
        </row>
        <row r="127">
          <cell r="AG127" t="str">
            <v>West</v>
          </cell>
          <cell r="AH127" t="str">
            <v>T1</v>
          </cell>
          <cell r="AI127" t="str">
            <v>CAC 22/11kV Bus</v>
          </cell>
          <cell r="AJ127" t="str">
            <v>Authorised demand import kVA</v>
          </cell>
          <cell r="AK127">
            <v>0</v>
          </cell>
          <cell r="AL127">
            <v>0</v>
          </cell>
          <cell r="AM127">
            <v>0</v>
          </cell>
          <cell r="AN127">
            <v>0</v>
          </cell>
          <cell r="AO127">
            <v>0</v>
          </cell>
          <cell r="AP127">
            <v>0</v>
          </cell>
          <cell r="AQ127">
            <v>0</v>
          </cell>
          <cell r="AR127">
            <v>0</v>
          </cell>
          <cell r="AS127">
            <v>0</v>
          </cell>
          <cell r="AT127">
            <v>0</v>
          </cell>
          <cell r="AU127">
            <v>0</v>
          </cell>
        </row>
        <row r="128">
          <cell r="AG128" t="str">
            <v>West</v>
          </cell>
          <cell r="AH128" t="str">
            <v>T2</v>
          </cell>
          <cell r="AI128" t="str">
            <v>CAC 66kV</v>
          </cell>
          <cell r="AJ128" t="str">
            <v>Authorised demand import kVA</v>
          </cell>
          <cell r="AK128">
            <v>3000</v>
          </cell>
          <cell r="AL128">
            <v>3000</v>
          </cell>
          <cell r="AM128">
            <v>3000</v>
          </cell>
          <cell r="AN128">
            <v>3000</v>
          </cell>
          <cell r="AO128">
            <v>3000</v>
          </cell>
          <cell r="AP128">
            <v>3000</v>
          </cell>
          <cell r="AQ128">
            <v>3000</v>
          </cell>
          <cell r="AR128">
            <v>3000</v>
          </cell>
          <cell r="AS128">
            <v>3000</v>
          </cell>
          <cell r="AT128">
            <v>3000</v>
          </cell>
          <cell r="AU128">
            <v>3000</v>
          </cell>
        </row>
        <row r="129">
          <cell r="AG129" t="str">
            <v>West</v>
          </cell>
          <cell r="AH129" t="str">
            <v>T2</v>
          </cell>
          <cell r="AI129" t="str">
            <v>CAC 33kV</v>
          </cell>
          <cell r="AJ129" t="str">
            <v>Authorised demand import kVA</v>
          </cell>
          <cell r="AK129">
            <v>0</v>
          </cell>
          <cell r="AL129">
            <v>0</v>
          </cell>
          <cell r="AM129">
            <v>0</v>
          </cell>
          <cell r="AN129">
            <v>0</v>
          </cell>
          <cell r="AO129">
            <v>0</v>
          </cell>
          <cell r="AP129">
            <v>0</v>
          </cell>
          <cell r="AQ129">
            <v>0</v>
          </cell>
          <cell r="AR129">
            <v>0</v>
          </cell>
          <cell r="AS129">
            <v>0</v>
          </cell>
          <cell r="AT129">
            <v>0</v>
          </cell>
          <cell r="AU129">
            <v>0</v>
          </cell>
        </row>
        <row r="130">
          <cell r="AG130" t="str">
            <v>West</v>
          </cell>
          <cell r="AH130" t="str">
            <v>T2</v>
          </cell>
          <cell r="AI130" t="str">
            <v>CAC 22/11kV Line</v>
          </cell>
          <cell r="AJ130" t="str">
            <v>Authorised demand import kVA</v>
          </cell>
          <cell r="AK130">
            <v>0</v>
          </cell>
          <cell r="AL130">
            <v>0</v>
          </cell>
          <cell r="AM130">
            <v>0</v>
          </cell>
          <cell r="AN130">
            <v>0</v>
          </cell>
          <cell r="AO130">
            <v>0</v>
          </cell>
          <cell r="AP130">
            <v>0</v>
          </cell>
          <cell r="AQ130">
            <v>0</v>
          </cell>
          <cell r="AR130">
            <v>0</v>
          </cell>
          <cell r="AS130">
            <v>0</v>
          </cell>
          <cell r="AT130">
            <v>0</v>
          </cell>
          <cell r="AU130">
            <v>0</v>
          </cell>
        </row>
        <row r="131">
          <cell r="AG131" t="str">
            <v>West</v>
          </cell>
          <cell r="AH131" t="str">
            <v>T2</v>
          </cell>
          <cell r="AI131" t="str">
            <v>CAC 22/11kV Bus</v>
          </cell>
          <cell r="AJ131" t="str">
            <v>Authorised demand import kVA</v>
          </cell>
          <cell r="AK131">
            <v>0</v>
          </cell>
          <cell r="AL131">
            <v>0</v>
          </cell>
          <cell r="AM131">
            <v>0</v>
          </cell>
          <cell r="AN131">
            <v>0</v>
          </cell>
          <cell r="AO131">
            <v>0</v>
          </cell>
          <cell r="AP131">
            <v>0</v>
          </cell>
          <cell r="AQ131">
            <v>0</v>
          </cell>
          <cell r="AR131">
            <v>0</v>
          </cell>
          <cell r="AS131">
            <v>0</v>
          </cell>
          <cell r="AT131">
            <v>0</v>
          </cell>
          <cell r="AU131">
            <v>0</v>
          </cell>
        </row>
        <row r="132">
          <cell r="AG132" t="str">
            <v>West</v>
          </cell>
          <cell r="AH132" t="str">
            <v>T3</v>
          </cell>
          <cell r="AI132" t="str">
            <v>CAC 66kV</v>
          </cell>
          <cell r="AJ132" t="str">
            <v>Authorised demand import kVA</v>
          </cell>
          <cell r="AK132">
            <v>1000</v>
          </cell>
          <cell r="AL132">
            <v>1000</v>
          </cell>
          <cell r="AM132">
            <v>1000</v>
          </cell>
          <cell r="AN132">
            <v>1000</v>
          </cell>
          <cell r="AO132">
            <v>1000</v>
          </cell>
          <cell r="AP132">
            <v>1000</v>
          </cell>
          <cell r="AQ132">
            <v>1000</v>
          </cell>
          <cell r="AR132">
            <v>1000</v>
          </cell>
          <cell r="AS132">
            <v>1000</v>
          </cell>
          <cell r="AT132">
            <v>1000</v>
          </cell>
          <cell r="AU132">
            <v>1000</v>
          </cell>
        </row>
        <row r="133">
          <cell r="AG133" t="str">
            <v>West</v>
          </cell>
          <cell r="AH133" t="str">
            <v>T3</v>
          </cell>
          <cell r="AI133" t="str">
            <v>CAC 33kV</v>
          </cell>
          <cell r="AJ133" t="str">
            <v>Authorised demand import kVA</v>
          </cell>
          <cell r="AK133">
            <v>0</v>
          </cell>
          <cell r="AL133">
            <v>0</v>
          </cell>
          <cell r="AM133">
            <v>0</v>
          </cell>
          <cell r="AN133">
            <v>0</v>
          </cell>
          <cell r="AO133">
            <v>0</v>
          </cell>
          <cell r="AP133">
            <v>0</v>
          </cell>
          <cell r="AQ133">
            <v>0</v>
          </cell>
          <cell r="AR133">
            <v>0</v>
          </cell>
          <cell r="AS133">
            <v>0</v>
          </cell>
          <cell r="AT133">
            <v>0</v>
          </cell>
          <cell r="AU133">
            <v>0</v>
          </cell>
        </row>
        <row r="134">
          <cell r="AG134" t="str">
            <v>West</v>
          </cell>
          <cell r="AH134" t="str">
            <v>T3</v>
          </cell>
          <cell r="AI134" t="str">
            <v>CAC 22/11kV Line</v>
          </cell>
          <cell r="AJ134" t="str">
            <v>Authorised demand import kVA</v>
          </cell>
          <cell r="AK134">
            <v>0</v>
          </cell>
          <cell r="AL134">
            <v>0</v>
          </cell>
          <cell r="AM134">
            <v>0</v>
          </cell>
          <cell r="AN134">
            <v>0</v>
          </cell>
          <cell r="AO134">
            <v>0</v>
          </cell>
          <cell r="AP134">
            <v>0</v>
          </cell>
          <cell r="AQ134">
            <v>0</v>
          </cell>
          <cell r="AR134">
            <v>0</v>
          </cell>
          <cell r="AS134">
            <v>0</v>
          </cell>
          <cell r="AT134">
            <v>0</v>
          </cell>
          <cell r="AU134">
            <v>0</v>
          </cell>
        </row>
        <row r="135">
          <cell r="AG135" t="str">
            <v>West</v>
          </cell>
          <cell r="AH135" t="str">
            <v>T3</v>
          </cell>
          <cell r="AI135" t="str">
            <v>CAC 22/11kV Bus</v>
          </cell>
          <cell r="AJ135" t="str">
            <v>Authorised demand import kVA</v>
          </cell>
          <cell r="AK135">
            <v>0</v>
          </cell>
          <cell r="AL135">
            <v>0</v>
          </cell>
          <cell r="AM135">
            <v>0</v>
          </cell>
          <cell r="AN135">
            <v>0</v>
          </cell>
          <cell r="AO135">
            <v>0</v>
          </cell>
          <cell r="AP135">
            <v>0</v>
          </cell>
          <cell r="AQ135">
            <v>0</v>
          </cell>
          <cell r="AR135">
            <v>0</v>
          </cell>
          <cell r="AS135">
            <v>0</v>
          </cell>
          <cell r="AT135">
            <v>0</v>
          </cell>
          <cell r="AU135">
            <v>0</v>
          </cell>
        </row>
        <row r="136">
          <cell r="AG136" t="str">
            <v>East</v>
          </cell>
          <cell r="AH136" t="str">
            <v>T1</v>
          </cell>
          <cell r="AI136" t="str">
            <v>CAC 66/33kV STOUD</v>
          </cell>
          <cell r="AJ136" t="str">
            <v>Authorised demand import kVA</v>
          </cell>
          <cell r="AK136">
            <v>4610</v>
          </cell>
          <cell r="AL136">
            <v>4610</v>
          </cell>
          <cell r="AM136">
            <v>4610</v>
          </cell>
          <cell r="AN136">
            <v>4610</v>
          </cell>
          <cell r="AO136">
            <v>4610</v>
          </cell>
          <cell r="AP136">
            <v>4610</v>
          </cell>
          <cell r="AQ136">
            <v>4610</v>
          </cell>
          <cell r="AR136">
            <v>4610</v>
          </cell>
          <cell r="AS136">
            <v>4610</v>
          </cell>
          <cell r="AT136">
            <v>4610</v>
          </cell>
          <cell r="AU136">
            <v>4610</v>
          </cell>
        </row>
        <row r="137">
          <cell r="AG137" t="str">
            <v>East</v>
          </cell>
          <cell r="AH137" t="str">
            <v>T1</v>
          </cell>
          <cell r="AI137" t="str">
            <v>CAC 22/11kV Bus STOUD</v>
          </cell>
          <cell r="AJ137" t="str">
            <v>Authorised demand import kVA</v>
          </cell>
          <cell r="AK137">
            <v>0</v>
          </cell>
          <cell r="AL137">
            <v>0</v>
          </cell>
          <cell r="AM137">
            <v>0</v>
          </cell>
          <cell r="AN137">
            <v>0</v>
          </cell>
          <cell r="AO137">
            <v>0</v>
          </cell>
          <cell r="AP137">
            <v>0</v>
          </cell>
          <cell r="AQ137">
            <v>0</v>
          </cell>
          <cell r="AR137">
            <v>0</v>
          </cell>
          <cell r="AS137">
            <v>0</v>
          </cell>
          <cell r="AT137">
            <v>0</v>
          </cell>
          <cell r="AU137">
            <v>0</v>
          </cell>
        </row>
        <row r="138">
          <cell r="AG138" t="str">
            <v>East</v>
          </cell>
          <cell r="AH138" t="str">
            <v>T1</v>
          </cell>
          <cell r="AI138" t="str">
            <v>CAC 22/11kV Line STOUD</v>
          </cell>
          <cell r="AJ138" t="str">
            <v>Authorised demand import kVA</v>
          </cell>
          <cell r="AK138">
            <v>0</v>
          </cell>
          <cell r="AL138">
            <v>0</v>
          </cell>
          <cell r="AM138">
            <v>0</v>
          </cell>
          <cell r="AN138">
            <v>0</v>
          </cell>
          <cell r="AO138">
            <v>0</v>
          </cell>
          <cell r="AP138">
            <v>0</v>
          </cell>
          <cell r="AQ138">
            <v>0</v>
          </cell>
          <cell r="AR138">
            <v>0</v>
          </cell>
          <cell r="AS138">
            <v>0</v>
          </cell>
          <cell r="AT138">
            <v>0</v>
          </cell>
          <cell r="AU138">
            <v>0</v>
          </cell>
        </row>
        <row r="139">
          <cell r="AG139" t="str">
            <v>East</v>
          </cell>
          <cell r="AH139" t="str">
            <v>T2</v>
          </cell>
          <cell r="AI139" t="str">
            <v>CAC 66/33kV STOUD</v>
          </cell>
          <cell r="AJ139" t="str">
            <v>Authorised demand import kVA</v>
          </cell>
          <cell r="AK139">
            <v>0</v>
          </cell>
          <cell r="AL139">
            <v>0</v>
          </cell>
          <cell r="AM139">
            <v>0</v>
          </cell>
          <cell r="AN139">
            <v>0</v>
          </cell>
          <cell r="AO139">
            <v>0</v>
          </cell>
          <cell r="AP139">
            <v>0</v>
          </cell>
          <cell r="AQ139">
            <v>0</v>
          </cell>
          <cell r="AR139">
            <v>0</v>
          </cell>
          <cell r="AS139">
            <v>0</v>
          </cell>
          <cell r="AT139">
            <v>0</v>
          </cell>
          <cell r="AU139">
            <v>0</v>
          </cell>
        </row>
        <row r="140">
          <cell r="AG140" t="str">
            <v>East</v>
          </cell>
          <cell r="AH140" t="str">
            <v>T2</v>
          </cell>
          <cell r="AI140" t="str">
            <v>CAC 22/11kV Bus STOUD</v>
          </cell>
          <cell r="AJ140" t="str">
            <v>Authorised demand import kVA</v>
          </cell>
          <cell r="AK140">
            <v>0</v>
          </cell>
          <cell r="AL140">
            <v>0</v>
          </cell>
          <cell r="AM140">
            <v>0</v>
          </cell>
          <cell r="AN140">
            <v>0</v>
          </cell>
          <cell r="AO140">
            <v>0</v>
          </cell>
          <cell r="AP140">
            <v>0</v>
          </cell>
          <cell r="AQ140">
            <v>0</v>
          </cell>
          <cell r="AR140">
            <v>0</v>
          </cell>
          <cell r="AS140">
            <v>0</v>
          </cell>
          <cell r="AT140">
            <v>0</v>
          </cell>
          <cell r="AU140">
            <v>0</v>
          </cell>
        </row>
        <row r="141">
          <cell r="AG141" t="str">
            <v>East</v>
          </cell>
          <cell r="AH141" t="str">
            <v>T2</v>
          </cell>
          <cell r="AI141" t="str">
            <v>CAC 22/11kV Line STOUD</v>
          </cell>
          <cell r="AJ141" t="str">
            <v>Authorised demand import kVA</v>
          </cell>
          <cell r="AK141">
            <v>0</v>
          </cell>
          <cell r="AL141">
            <v>0</v>
          </cell>
          <cell r="AM141">
            <v>0</v>
          </cell>
          <cell r="AN141">
            <v>0</v>
          </cell>
          <cell r="AO141">
            <v>0</v>
          </cell>
          <cell r="AP141">
            <v>0</v>
          </cell>
          <cell r="AQ141">
            <v>0</v>
          </cell>
          <cell r="AR141">
            <v>0</v>
          </cell>
          <cell r="AS141">
            <v>0</v>
          </cell>
          <cell r="AT141">
            <v>0</v>
          </cell>
          <cell r="AU141">
            <v>0</v>
          </cell>
        </row>
        <row r="142">
          <cell r="AG142" t="str">
            <v>East</v>
          </cell>
          <cell r="AH142" t="str">
            <v>T3</v>
          </cell>
          <cell r="AI142" t="str">
            <v>CAC 66/33kV STOUD</v>
          </cell>
          <cell r="AJ142" t="str">
            <v>Authorised demand import kVA</v>
          </cell>
          <cell r="AK142">
            <v>0</v>
          </cell>
          <cell r="AL142">
            <v>0</v>
          </cell>
          <cell r="AM142">
            <v>0</v>
          </cell>
          <cell r="AN142">
            <v>0</v>
          </cell>
          <cell r="AO142">
            <v>0</v>
          </cell>
          <cell r="AP142">
            <v>0</v>
          </cell>
          <cell r="AQ142">
            <v>0</v>
          </cell>
          <cell r="AR142">
            <v>0</v>
          </cell>
          <cell r="AS142">
            <v>0</v>
          </cell>
          <cell r="AT142">
            <v>0</v>
          </cell>
          <cell r="AU142">
            <v>0</v>
          </cell>
        </row>
        <row r="143">
          <cell r="AG143" t="str">
            <v>East</v>
          </cell>
          <cell r="AH143" t="str">
            <v>T3</v>
          </cell>
          <cell r="AI143" t="str">
            <v>CAC 22/11kV Bus STOUD</v>
          </cell>
          <cell r="AJ143" t="str">
            <v>Authorised demand import kVA</v>
          </cell>
          <cell r="AK143">
            <v>0</v>
          </cell>
          <cell r="AL143">
            <v>0</v>
          </cell>
          <cell r="AM143">
            <v>0</v>
          </cell>
          <cell r="AN143">
            <v>0</v>
          </cell>
          <cell r="AO143">
            <v>0</v>
          </cell>
          <cell r="AP143">
            <v>0</v>
          </cell>
          <cell r="AQ143">
            <v>0</v>
          </cell>
          <cell r="AR143">
            <v>0</v>
          </cell>
          <cell r="AS143">
            <v>0</v>
          </cell>
          <cell r="AT143">
            <v>0</v>
          </cell>
          <cell r="AU143">
            <v>0</v>
          </cell>
        </row>
        <row r="144">
          <cell r="AG144" t="str">
            <v>East</v>
          </cell>
          <cell r="AH144" t="str">
            <v>T3</v>
          </cell>
          <cell r="AI144" t="str">
            <v>CAC 22/11kV Line STOUD</v>
          </cell>
          <cell r="AJ144" t="str">
            <v>Authorised demand import kVA</v>
          </cell>
          <cell r="AK144">
            <v>630</v>
          </cell>
          <cell r="AL144">
            <v>630</v>
          </cell>
          <cell r="AM144">
            <v>630</v>
          </cell>
          <cell r="AN144">
            <v>630</v>
          </cell>
          <cell r="AO144">
            <v>630</v>
          </cell>
          <cell r="AP144">
            <v>630</v>
          </cell>
          <cell r="AQ144">
            <v>630</v>
          </cell>
          <cell r="AR144">
            <v>630</v>
          </cell>
          <cell r="AS144">
            <v>630</v>
          </cell>
          <cell r="AT144">
            <v>630</v>
          </cell>
          <cell r="AU144">
            <v>630</v>
          </cell>
        </row>
        <row r="145">
          <cell r="AG145" t="str">
            <v>West</v>
          </cell>
          <cell r="AH145" t="str">
            <v>T1</v>
          </cell>
          <cell r="AI145" t="str">
            <v>CAC 66/33kV STOUD</v>
          </cell>
          <cell r="AJ145" t="str">
            <v>Authorised demand import kVA</v>
          </cell>
          <cell r="AK145">
            <v>0</v>
          </cell>
          <cell r="AL145">
            <v>0</v>
          </cell>
          <cell r="AM145">
            <v>0</v>
          </cell>
          <cell r="AN145">
            <v>0</v>
          </cell>
          <cell r="AO145">
            <v>0</v>
          </cell>
          <cell r="AP145">
            <v>0</v>
          </cell>
          <cell r="AQ145">
            <v>0</v>
          </cell>
          <cell r="AR145">
            <v>0</v>
          </cell>
          <cell r="AS145">
            <v>0</v>
          </cell>
          <cell r="AT145">
            <v>0</v>
          </cell>
          <cell r="AU145">
            <v>0</v>
          </cell>
        </row>
        <row r="146">
          <cell r="AG146" t="str">
            <v>West</v>
          </cell>
          <cell r="AH146" t="str">
            <v>T1</v>
          </cell>
          <cell r="AI146" t="str">
            <v>CAC 22/11kV Bus STOUD</v>
          </cell>
          <cell r="AJ146" t="str">
            <v>Authorised demand import kVA</v>
          </cell>
          <cell r="AK146">
            <v>0</v>
          </cell>
          <cell r="AL146">
            <v>0</v>
          </cell>
          <cell r="AM146">
            <v>0</v>
          </cell>
          <cell r="AN146">
            <v>0</v>
          </cell>
          <cell r="AO146">
            <v>0</v>
          </cell>
          <cell r="AP146">
            <v>0</v>
          </cell>
          <cell r="AQ146">
            <v>0</v>
          </cell>
          <cell r="AR146">
            <v>0</v>
          </cell>
          <cell r="AS146">
            <v>0</v>
          </cell>
          <cell r="AT146">
            <v>0</v>
          </cell>
          <cell r="AU146">
            <v>0</v>
          </cell>
        </row>
        <row r="147">
          <cell r="AG147" t="str">
            <v>West</v>
          </cell>
          <cell r="AH147" t="str">
            <v>T1</v>
          </cell>
          <cell r="AI147" t="str">
            <v>CAC 22/11kV Line STOUD</v>
          </cell>
          <cell r="AJ147" t="str">
            <v>Authorised demand import kVA</v>
          </cell>
          <cell r="AK147">
            <v>0</v>
          </cell>
          <cell r="AL147">
            <v>0</v>
          </cell>
          <cell r="AM147">
            <v>0</v>
          </cell>
          <cell r="AN147">
            <v>0</v>
          </cell>
          <cell r="AO147">
            <v>0</v>
          </cell>
          <cell r="AP147">
            <v>0</v>
          </cell>
          <cell r="AQ147">
            <v>0</v>
          </cell>
          <cell r="AR147">
            <v>0</v>
          </cell>
          <cell r="AS147">
            <v>0</v>
          </cell>
          <cell r="AT147">
            <v>0</v>
          </cell>
          <cell r="AU147">
            <v>0</v>
          </cell>
        </row>
        <row r="148">
          <cell r="AG148" t="str">
            <v>West</v>
          </cell>
          <cell r="AH148" t="str">
            <v>T2</v>
          </cell>
          <cell r="AI148" t="str">
            <v>CAC 66/33kV STOUD</v>
          </cell>
          <cell r="AJ148" t="str">
            <v>Authorised demand import kVA</v>
          </cell>
          <cell r="AK148">
            <v>0</v>
          </cell>
          <cell r="AL148">
            <v>0</v>
          </cell>
          <cell r="AM148">
            <v>0</v>
          </cell>
          <cell r="AN148">
            <v>0</v>
          </cell>
          <cell r="AO148">
            <v>0</v>
          </cell>
          <cell r="AP148">
            <v>0</v>
          </cell>
          <cell r="AQ148">
            <v>0</v>
          </cell>
          <cell r="AR148">
            <v>0</v>
          </cell>
          <cell r="AS148">
            <v>0</v>
          </cell>
          <cell r="AT148">
            <v>0</v>
          </cell>
          <cell r="AU148">
            <v>0</v>
          </cell>
        </row>
        <row r="149">
          <cell r="AG149" t="str">
            <v>West</v>
          </cell>
          <cell r="AH149" t="str">
            <v>T2</v>
          </cell>
          <cell r="AI149" t="str">
            <v>CAC 22/11kV Bus STOUD</v>
          </cell>
          <cell r="AJ149" t="str">
            <v>Authorised demand import kVA</v>
          </cell>
          <cell r="AK149">
            <v>0</v>
          </cell>
          <cell r="AL149">
            <v>0</v>
          </cell>
          <cell r="AM149">
            <v>0</v>
          </cell>
          <cell r="AN149">
            <v>0</v>
          </cell>
          <cell r="AO149">
            <v>0</v>
          </cell>
          <cell r="AP149">
            <v>0</v>
          </cell>
          <cell r="AQ149">
            <v>0</v>
          </cell>
          <cell r="AR149">
            <v>0</v>
          </cell>
          <cell r="AS149">
            <v>0</v>
          </cell>
          <cell r="AT149">
            <v>0</v>
          </cell>
          <cell r="AU149">
            <v>0</v>
          </cell>
        </row>
        <row r="150">
          <cell r="AG150" t="str">
            <v>West</v>
          </cell>
          <cell r="AH150" t="str">
            <v>T2</v>
          </cell>
          <cell r="AI150" t="str">
            <v>CAC 22/11kV Line STOUD</v>
          </cell>
          <cell r="AJ150" t="str">
            <v>Authorised demand import kVA</v>
          </cell>
          <cell r="AK150">
            <v>0</v>
          </cell>
          <cell r="AL150">
            <v>0</v>
          </cell>
          <cell r="AM150">
            <v>0</v>
          </cell>
          <cell r="AN150">
            <v>0</v>
          </cell>
          <cell r="AO150">
            <v>0</v>
          </cell>
          <cell r="AP150">
            <v>0</v>
          </cell>
          <cell r="AQ150">
            <v>0</v>
          </cell>
          <cell r="AR150">
            <v>0</v>
          </cell>
          <cell r="AS150">
            <v>0</v>
          </cell>
          <cell r="AT150">
            <v>0</v>
          </cell>
          <cell r="AU150">
            <v>0</v>
          </cell>
        </row>
        <row r="151">
          <cell r="AG151" t="str">
            <v>West</v>
          </cell>
          <cell r="AH151" t="str">
            <v>T3</v>
          </cell>
          <cell r="AI151" t="str">
            <v>CAC 66/33kV STOUD</v>
          </cell>
          <cell r="AJ151" t="str">
            <v>Authorised demand import kVA</v>
          </cell>
          <cell r="AK151">
            <v>0</v>
          </cell>
          <cell r="AL151">
            <v>0</v>
          </cell>
          <cell r="AM151">
            <v>0</v>
          </cell>
          <cell r="AN151">
            <v>0</v>
          </cell>
          <cell r="AO151">
            <v>0</v>
          </cell>
          <cell r="AP151">
            <v>0</v>
          </cell>
          <cell r="AQ151">
            <v>0</v>
          </cell>
          <cell r="AR151">
            <v>0</v>
          </cell>
          <cell r="AS151">
            <v>0</v>
          </cell>
          <cell r="AT151">
            <v>0</v>
          </cell>
          <cell r="AU151">
            <v>0</v>
          </cell>
        </row>
        <row r="152">
          <cell r="AG152" t="str">
            <v>West</v>
          </cell>
          <cell r="AH152" t="str">
            <v>T3</v>
          </cell>
          <cell r="AI152" t="str">
            <v>CAC 22/11kV Bus STOUD</v>
          </cell>
          <cell r="AJ152" t="str">
            <v>Authorised demand import kVA</v>
          </cell>
          <cell r="AK152">
            <v>0</v>
          </cell>
          <cell r="AL152">
            <v>0</v>
          </cell>
          <cell r="AM152">
            <v>0</v>
          </cell>
          <cell r="AN152">
            <v>0</v>
          </cell>
          <cell r="AO152">
            <v>0</v>
          </cell>
          <cell r="AP152">
            <v>0</v>
          </cell>
          <cell r="AQ152">
            <v>0</v>
          </cell>
          <cell r="AR152">
            <v>0</v>
          </cell>
          <cell r="AS152">
            <v>0</v>
          </cell>
          <cell r="AT152">
            <v>0</v>
          </cell>
          <cell r="AU152">
            <v>0</v>
          </cell>
        </row>
        <row r="153">
          <cell r="AG153" t="str">
            <v>West</v>
          </cell>
          <cell r="AH153" t="str">
            <v>T3</v>
          </cell>
          <cell r="AI153" t="str">
            <v>CAC 22/11kV Line STOUD</v>
          </cell>
          <cell r="AJ153" t="str">
            <v>Authorised demand import kVA</v>
          </cell>
          <cell r="AK153">
            <v>0</v>
          </cell>
          <cell r="AL153">
            <v>0</v>
          </cell>
          <cell r="AM153">
            <v>0</v>
          </cell>
          <cell r="AN153">
            <v>0</v>
          </cell>
          <cell r="AO153">
            <v>0</v>
          </cell>
          <cell r="AP153">
            <v>0</v>
          </cell>
          <cell r="AQ153">
            <v>0</v>
          </cell>
          <cell r="AR153">
            <v>0</v>
          </cell>
          <cell r="AS153">
            <v>0</v>
          </cell>
          <cell r="AT153">
            <v>0</v>
          </cell>
          <cell r="AU153">
            <v>0</v>
          </cell>
        </row>
        <row r="154">
          <cell r="AG154" t="str">
            <v>South East</v>
          </cell>
          <cell r="AH154" t="str">
            <v>SE</v>
          </cell>
          <cell r="AI154" t="str">
            <v>EG - 11kV</v>
          </cell>
          <cell r="AJ154" t="str">
            <v>Monthly max demand kVA</v>
          </cell>
          <cell r="AK154">
            <v>4595.780099999999</v>
          </cell>
          <cell r="AL154">
            <v>4595.780099999999</v>
          </cell>
          <cell r="AM154">
            <v>4595.780099999999</v>
          </cell>
          <cell r="AN154">
            <v>4595.780099999999</v>
          </cell>
          <cell r="AO154">
            <v>4595.780099999999</v>
          </cell>
          <cell r="AP154">
            <v>4595.780099999999</v>
          </cell>
          <cell r="AQ154">
            <v>4595.780099999999</v>
          </cell>
          <cell r="AR154">
            <v>4595.780099999999</v>
          </cell>
          <cell r="AS154">
            <v>4595.780099999999</v>
          </cell>
          <cell r="AT154">
            <v>4595.780099999999</v>
          </cell>
          <cell r="AU154">
            <v>4595.780099999999</v>
          </cell>
        </row>
        <row r="155">
          <cell r="AG155" t="str">
            <v>South East</v>
          </cell>
          <cell r="AH155" t="str">
            <v>SE</v>
          </cell>
          <cell r="AI155" t="str">
            <v>Demand ToU 11kV</v>
          </cell>
          <cell r="AJ155" t="str">
            <v>Monthly max demand kVA</v>
          </cell>
          <cell r="AK155">
            <v>1414931.7120840002</v>
          </cell>
          <cell r="AL155">
            <v>1414931.7120840002</v>
          </cell>
          <cell r="AM155">
            <v>1414931.7120840002</v>
          </cell>
          <cell r="AN155">
            <v>1414931.7120840002</v>
          </cell>
          <cell r="AO155">
            <v>1414931.7120840002</v>
          </cell>
          <cell r="AP155">
            <v>1414931.7120840002</v>
          </cell>
          <cell r="AQ155">
            <v>1414931.7120840002</v>
          </cell>
          <cell r="AR155">
            <v>1414931.7120840002</v>
          </cell>
          <cell r="AS155">
            <v>1414931.7120840002</v>
          </cell>
          <cell r="AT155">
            <v>1414931.7120840002</v>
          </cell>
          <cell r="AU155">
            <v>1414931.7120840002</v>
          </cell>
        </row>
        <row r="156">
          <cell r="AG156" t="str">
            <v>South East</v>
          </cell>
          <cell r="AH156" t="str">
            <v>SE</v>
          </cell>
          <cell r="AI156" t="str">
            <v>11kV Line</v>
          </cell>
          <cell r="AJ156" t="str">
            <v>Monthly max demand kVA</v>
          </cell>
          <cell r="AK156">
            <v>5959468.9721446987</v>
          </cell>
          <cell r="AL156">
            <v>5959468.9721446987</v>
          </cell>
          <cell r="AM156">
            <v>5959468.9721446987</v>
          </cell>
          <cell r="AN156">
            <v>5959468.9721446987</v>
          </cell>
          <cell r="AO156">
            <v>5959468.9721446987</v>
          </cell>
          <cell r="AP156">
            <v>5959468.9721446987</v>
          </cell>
          <cell r="AQ156">
            <v>5959468.9721446987</v>
          </cell>
          <cell r="AR156">
            <v>5959468.9721446987</v>
          </cell>
          <cell r="AS156">
            <v>5959468.9721446987</v>
          </cell>
          <cell r="AT156">
            <v>5959468.9721446987</v>
          </cell>
          <cell r="AU156">
            <v>5959468.9721446987</v>
          </cell>
        </row>
        <row r="157">
          <cell r="AG157" t="str">
            <v>South East</v>
          </cell>
          <cell r="AH157" t="str">
            <v>SE</v>
          </cell>
          <cell r="AI157" t="str">
            <v>11kV Bus</v>
          </cell>
          <cell r="AJ157" t="str">
            <v>Monthly max demand kVA</v>
          </cell>
          <cell r="AK157">
            <v>2473945.7678361679</v>
          </cell>
          <cell r="AL157">
            <v>2473945.7678361679</v>
          </cell>
          <cell r="AM157">
            <v>2473945.7678361679</v>
          </cell>
          <cell r="AN157">
            <v>2473945.7678361679</v>
          </cell>
          <cell r="AO157">
            <v>2473945.7678361679</v>
          </cell>
          <cell r="AP157">
            <v>2473945.7678361679</v>
          </cell>
          <cell r="AQ157">
            <v>2473945.7678361679</v>
          </cell>
          <cell r="AR157">
            <v>2473945.7678361679</v>
          </cell>
          <cell r="AS157">
            <v>2473945.7678361679</v>
          </cell>
          <cell r="AT157">
            <v>2473945.7678361679</v>
          </cell>
          <cell r="AU157">
            <v>2473945.7678361679</v>
          </cell>
        </row>
        <row r="158">
          <cell r="AG158" t="str">
            <v>East</v>
          </cell>
          <cell r="AH158" t="str">
            <v>T1</v>
          </cell>
          <cell r="AI158" t="str">
            <v>CAC 66kV</v>
          </cell>
          <cell r="AJ158" t="str">
            <v>Monthly max demand kVA</v>
          </cell>
          <cell r="AK158">
            <v>545190.06400000001</v>
          </cell>
          <cell r="AL158">
            <v>545190.06400000001</v>
          </cell>
          <cell r="AM158">
            <v>545190.06400000001</v>
          </cell>
          <cell r="AN158">
            <v>545190.06400000001</v>
          </cell>
          <cell r="AO158">
            <v>545190.06400000001</v>
          </cell>
          <cell r="AP158">
            <v>545190.06400000001</v>
          </cell>
          <cell r="AQ158">
            <v>545190.06400000001</v>
          </cell>
          <cell r="AR158">
            <v>545190.06400000001</v>
          </cell>
          <cell r="AS158">
            <v>545190.06400000001</v>
          </cell>
          <cell r="AT158">
            <v>545190.06400000001</v>
          </cell>
          <cell r="AU158">
            <v>545190.06400000001</v>
          </cell>
        </row>
        <row r="159">
          <cell r="AG159" t="str">
            <v>East</v>
          </cell>
          <cell r="AH159" t="str">
            <v>T1</v>
          </cell>
          <cell r="AI159" t="str">
            <v>CAC 33kV</v>
          </cell>
          <cell r="AJ159" t="str">
            <v>Monthly max demand kVA</v>
          </cell>
          <cell r="AK159">
            <v>164226.25399999999</v>
          </cell>
          <cell r="AL159">
            <v>164226.25399999999</v>
          </cell>
          <cell r="AM159">
            <v>164226.25399999999</v>
          </cell>
          <cell r="AN159">
            <v>164226.25399999999</v>
          </cell>
          <cell r="AO159">
            <v>164226.25399999999</v>
          </cell>
          <cell r="AP159">
            <v>164226.25399999999</v>
          </cell>
          <cell r="AQ159">
            <v>164226.25399999999</v>
          </cell>
          <cell r="AR159">
            <v>164226.25399999999</v>
          </cell>
          <cell r="AS159">
            <v>164226.25399999999</v>
          </cell>
          <cell r="AT159">
            <v>164226.25399999999</v>
          </cell>
          <cell r="AU159">
            <v>164226.25399999999</v>
          </cell>
        </row>
        <row r="160">
          <cell r="AG160" t="str">
            <v>East</v>
          </cell>
          <cell r="AH160" t="str">
            <v>T1</v>
          </cell>
          <cell r="AI160" t="str">
            <v>CAC 22/11kV Line</v>
          </cell>
          <cell r="AJ160" t="str">
            <v>Monthly max demand kVA</v>
          </cell>
          <cell r="AK160">
            <v>623857.24</v>
          </cell>
          <cell r="AL160">
            <v>623857.24</v>
          </cell>
          <cell r="AM160">
            <v>623857.24</v>
          </cell>
          <cell r="AN160">
            <v>623857.24</v>
          </cell>
          <cell r="AO160">
            <v>623857.24</v>
          </cell>
          <cell r="AP160">
            <v>623857.24</v>
          </cell>
          <cell r="AQ160">
            <v>623857.24</v>
          </cell>
          <cell r="AR160">
            <v>623857.24</v>
          </cell>
          <cell r="AS160">
            <v>623857.24</v>
          </cell>
          <cell r="AT160">
            <v>623857.24</v>
          </cell>
          <cell r="AU160">
            <v>623857.24</v>
          </cell>
        </row>
        <row r="161">
          <cell r="AG161" t="str">
            <v>East</v>
          </cell>
          <cell r="AH161" t="str">
            <v>T1</v>
          </cell>
          <cell r="AI161" t="str">
            <v>CAC 22/11kV Bus</v>
          </cell>
          <cell r="AJ161" t="str">
            <v>Monthly max demand kVA</v>
          </cell>
          <cell r="AK161">
            <v>409094.82100000005</v>
          </cell>
          <cell r="AL161">
            <v>409094.82100000005</v>
          </cell>
          <cell r="AM161">
            <v>409094.82100000005</v>
          </cell>
          <cell r="AN161">
            <v>409094.82100000005</v>
          </cell>
          <cell r="AO161">
            <v>409094.82100000005</v>
          </cell>
          <cell r="AP161">
            <v>409094.82100000005</v>
          </cell>
          <cell r="AQ161">
            <v>409094.82100000005</v>
          </cell>
          <cell r="AR161">
            <v>409094.82100000005</v>
          </cell>
          <cell r="AS161">
            <v>409094.82100000005</v>
          </cell>
          <cell r="AT161">
            <v>409094.82100000005</v>
          </cell>
          <cell r="AU161">
            <v>409094.82100000005</v>
          </cell>
        </row>
        <row r="162">
          <cell r="AG162" t="str">
            <v>East</v>
          </cell>
          <cell r="AH162" t="str">
            <v>T2</v>
          </cell>
          <cell r="AI162" t="str">
            <v>CAC 66kV</v>
          </cell>
          <cell r="AJ162" t="str">
            <v>Monthly max demand kVA</v>
          </cell>
          <cell r="AK162">
            <v>185023.33600000001</v>
          </cell>
          <cell r="AL162">
            <v>185023.33600000001</v>
          </cell>
          <cell r="AM162">
            <v>185023.33600000001</v>
          </cell>
          <cell r="AN162">
            <v>185023.33600000001</v>
          </cell>
          <cell r="AO162">
            <v>185023.33600000001</v>
          </cell>
          <cell r="AP162">
            <v>185023.33600000001</v>
          </cell>
          <cell r="AQ162">
            <v>185023.33600000001</v>
          </cell>
          <cell r="AR162">
            <v>185023.33600000001</v>
          </cell>
          <cell r="AS162">
            <v>185023.33600000001</v>
          </cell>
          <cell r="AT162">
            <v>185023.33600000001</v>
          </cell>
          <cell r="AU162">
            <v>185023.33600000001</v>
          </cell>
        </row>
        <row r="163">
          <cell r="AG163" t="str">
            <v>East</v>
          </cell>
          <cell r="AH163" t="str">
            <v>T2</v>
          </cell>
          <cell r="AI163" t="str">
            <v>CAC 33kV</v>
          </cell>
          <cell r="AJ163" t="str">
            <v>Monthly max demand kVA</v>
          </cell>
          <cell r="AK163">
            <v>96959.710999999996</v>
          </cell>
          <cell r="AL163">
            <v>96959.710999999996</v>
          </cell>
          <cell r="AM163">
            <v>96959.710999999996</v>
          </cell>
          <cell r="AN163">
            <v>96959.710999999996</v>
          </cell>
          <cell r="AO163">
            <v>96959.710999999996</v>
          </cell>
          <cell r="AP163">
            <v>96959.710999999996</v>
          </cell>
          <cell r="AQ163">
            <v>96959.710999999996</v>
          </cell>
          <cell r="AR163">
            <v>96959.710999999996</v>
          </cell>
          <cell r="AS163">
            <v>96959.710999999996</v>
          </cell>
          <cell r="AT163">
            <v>96959.710999999996</v>
          </cell>
          <cell r="AU163">
            <v>96959.710999999996</v>
          </cell>
        </row>
        <row r="164">
          <cell r="AG164" t="str">
            <v>East</v>
          </cell>
          <cell r="AH164" t="str">
            <v>T2</v>
          </cell>
          <cell r="AI164" t="str">
            <v>CAC 22/11kV Line</v>
          </cell>
          <cell r="AJ164" t="str">
            <v>Monthly max demand kVA</v>
          </cell>
          <cell r="AK164">
            <v>416631.42881818174</v>
          </cell>
          <cell r="AL164">
            <v>416631.42881818174</v>
          </cell>
          <cell r="AM164">
            <v>416631.42881818174</v>
          </cell>
          <cell r="AN164">
            <v>416631.42881818174</v>
          </cell>
          <cell r="AO164">
            <v>416631.42881818174</v>
          </cell>
          <cell r="AP164">
            <v>416631.42881818174</v>
          </cell>
          <cell r="AQ164">
            <v>416631.42881818174</v>
          </cell>
          <cell r="AR164">
            <v>416631.42881818174</v>
          </cell>
          <cell r="AS164">
            <v>416631.42881818174</v>
          </cell>
          <cell r="AT164">
            <v>416631.42881818174</v>
          </cell>
          <cell r="AU164">
            <v>416631.42881818174</v>
          </cell>
        </row>
        <row r="165">
          <cell r="AG165" t="str">
            <v>East</v>
          </cell>
          <cell r="AH165" t="str">
            <v>T2</v>
          </cell>
          <cell r="AI165" t="str">
            <v>CAC 22/11kV Bus</v>
          </cell>
          <cell r="AJ165" t="str">
            <v>Monthly max demand kVA</v>
          </cell>
          <cell r="AK165">
            <v>290689.59499999997</v>
          </cell>
          <cell r="AL165">
            <v>290689.59499999997</v>
          </cell>
          <cell r="AM165">
            <v>290689.59499999997</v>
          </cell>
          <cell r="AN165">
            <v>290689.59499999997</v>
          </cell>
          <cell r="AO165">
            <v>290689.59499999997</v>
          </cell>
          <cell r="AP165">
            <v>290689.59499999997</v>
          </cell>
          <cell r="AQ165">
            <v>290689.59499999997</v>
          </cell>
          <cell r="AR165">
            <v>290689.59499999997</v>
          </cell>
          <cell r="AS165">
            <v>290689.59499999997</v>
          </cell>
          <cell r="AT165">
            <v>290689.59499999997</v>
          </cell>
          <cell r="AU165">
            <v>290689.59499999997</v>
          </cell>
        </row>
        <row r="166">
          <cell r="AG166" t="str">
            <v>East</v>
          </cell>
          <cell r="AH166" t="str">
            <v>T3</v>
          </cell>
          <cell r="AI166" t="str">
            <v>CAC 66kV</v>
          </cell>
          <cell r="AJ166" t="str">
            <v>Monthly max demand kVA</v>
          </cell>
          <cell r="AK166">
            <v>39934.256000000001</v>
          </cell>
          <cell r="AL166">
            <v>39934.256000000001</v>
          </cell>
          <cell r="AM166">
            <v>39934.256000000001</v>
          </cell>
          <cell r="AN166">
            <v>39934.256000000001</v>
          </cell>
          <cell r="AO166">
            <v>39934.256000000001</v>
          </cell>
          <cell r="AP166">
            <v>39934.256000000001</v>
          </cell>
          <cell r="AQ166">
            <v>39934.256000000001</v>
          </cell>
          <cell r="AR166">
            <v>39934.256000000001</v>
          </cell>
          <cell r="AS166">
            <v>39934.256000000001</v>
          </cell>
          <cell r="AT166">
            <v>39934.256000000001</v>
          </cell>
          <cell r="AU166">
            <v>39934.256000000001</v>
          </cell>
        </row>
        <row r="167">
          <cell r="AG167" t="str">
            <v>East</v>
          </cell>
          <cell r="AH167" t="str">
            <v>T3</v>
          </cell>
          <cell r="AI167" t="str">
            <v>CAC 33kV</v>
          </cell>
          <cell r="AJ167" t="str">
            <v>Monthly max demand kVA</v>
          </cell>
          <cell r="AK167">
            <v>0</v>
          </cell>
          <cell r="AL167">
            <v>0</v>
          </cell>
          <cell r="AM167">
            <v>0</v>
          </cell>
          <cell r="AN167">
            <v>0</v>
          </cell>
          <cell r="AO167">
            <v>0</v>
          </cell>
          <cell r="AP167">
            <v>0</v>
          </cell>
          <cell r="AQ167">
            <v>0</v>
          </cell>
          <cell r="AR167">
            <v>0</v>
          </cell>
          <cell r="AS167">
            <v>0</v>
          </cell>
          <cell r="AT167">
            <v>0</v>
          </cell>
          <cell r="AU167">
            <v>0</v>
          </cell>
        </row>
        <row r="168">
          <cell r="AG168" t="str">
            <v>East</v>
          </cell>
          <cell r="AH168" t="str">
            <v>T3</v>
          </cell>
          <cell r="AI168" t="str">
            <v>CAC 22/11kV Line</v>
          </cell>
          <cell r="AJ168" t="str">
            <v>Monthly max demand kVA</v>
          </cell>
          <cell r="AK168">
            <v>490010.86199999991</v>
          </cell>
          <cell r="AL168">
            <v>490010.86199999991</v>
          </cell>
          <cell r="AM168">
            <v>490010.86199999991</v>
          </cell>
          <cell r="AN168">
            <v>490010.86199999991</v>
          </cell>
          <cell r="AO168">
            <v>490010.86199999991</v>
          </cell>
          <cell r="AP168">
            <v>490010.86199999991</v>
          </cell>
          <cell r="AQ168">
            <v>490010.86199999991</v>
          </cell>
          <cell r="AR168">
            <v>490010.86199999991</v>
          </cell>
          <cell r="AS168">
            <v>490010.86199999991</v>
          </cell>
          <cell r="AT168">
            <v>490010.86199999991</v>
          </cell>
          <cell r="AU168">
            <v>490010.86199999991</v>
          </cell>
        </row>
        <row r="169">
          <cell r="AG169" t="str">
            <v>East</v>
          </cell>
          <cell r="AH169" t="str">
            <v>T3</v>
          </cell>
          <cell r="AI169" t="str">
            <v>CAC 22/11kV Bus</v>
          </cell>
          <cell r="AJ169" t="str">
            <v>Monthly max demand kVA</v>
          </cell>
          <cell r="AK169">
            <v>50886.155999999988</v>
          </cell>
          <cell r="AL169">
            <v>50886.155999999988</v>
          </cell>
          <cell r="AM169">
            <v>50886.155999999988</v>
          </cell>
          <cell r="AN169">
            <v>50886.155999999988</v>
          </cell>
          <cell r="AO169">
            <v>50886.155999999988</v>
          </cell>
          <cell r="AP169">
            <v>50886.155999999988</v>
          </cell>
          <cell r="AQ169">
            <v>50886.155999999988</v>
          </cell>
          <cell r="AR169">
            <v>50886.155999999988</v>
          </cell>
          <cell r="AS169">
            <v>50886.155999999988</v>
          </cell>
          <cell r="AT169">
            <v>50886.155999999988</v>
          </cell>
          <cell r="AU169">
            <v>50886.155999999988</v>
          </cell>
        </row>
        <row r="170">
          <cell r="AG170" t="str">
            <v>West</v>
          </cell>
          <cell r="AH170" t="str">
            <v>T1</v>
          </cell>
          <cell r="AI170" t="str">
            <v>CAC 66kV</v>
          </cell>
          <cell r="AJ170" t="str">
            <v>Monthly max demand kVA</v>
          </cell>
          <cell r="AK170">
            <v>0</v>
          </cell>
          <cell r="AL170">
            <v>0</v>
          </cell>
          <cell r="AM170">
            <v>0</v>
          </cell>
          <cell r="AN170">
            <v>0</v>
          </cell>
          <cell r="AO170">
            <v>0</v>
          </cell>
          <cell r="AP170">
            <v>0</v>
          </cell>
          <cell r="AQ170">
            <v>0</v>
          </cell>
          <cell r="AR170">
            <v>0</v>
          </cell>
          <cell r="AS170">
            <v>0</v>
          </cell>
          <cell r="AT170">
            <v>0</v>
          </cell>
          <cell r="AU170">
            <v>0</v>
          </cell>
        </row>
        <row r="171">
          <cell r="AG171" t="str">
            <v>West</v>
          </cell>
          <cell r="AH171" t="str">
            <v>T1</v>
          </cell>
          <cell r="AI171" t="str">
            <v>CAC 33kV</v>
          </cell>
          <cell r="AJ171" t="str">
            <v>Monthly max demand kVA</v>
          </cell>
          <cell r="AK171">
            <v>19071.115999999998</v>
          </cell>
          <cell r="AL171">
            <v>19071.115999999998</v>
          </cell>
          <cell r="AM171">
            <v>19071.115999999998</v>
          </cell>
          <cell r="AN171">
            <v>19071.115999999998</v>
          </cell>
          <cell r="AO171">
            <v>19071.115999999998</v>
          </cell>
          <cell r="AP171">
            <v>19071.115999999998</v>
          </cell>
          <cell r="AQ171">
            <v>19071.115999999998</v>
          </cell>
          <cell r="AR171">
            <v>19071.115999999998</v>
          </cell>
          <cell r="AS171">
            <v>19071.115999999998</v>
          </cell>
          <cell r="AT171">
            <v>19071.115999999998</v>
          </cell>
          <cell r="AU171">
            <v>19071.115999999998</v>
          </cell>
        </row>
        <row r="172">
          <cell r="AG172" t="str">
            <v>West</v>
          </cell>
          <cell r="AH172" t="str">
            <v>T1</v>
          </cell>
          <cell r="AI172" t="str">
            <v>CAC 22/11kV Line</v>
          </cell>
          <cell r="AJ172" t="str">
            <v>Monthly max demand kVA</v>
          </cell>
          <cell r="AK172">
            <v>26250.846000000001</v>
          </cell>
          <cell r="AL172">
            <v>26250.846000000001</v>
          </cell>
          <cell r="AM172">
            <v>26250.846000000001</v>
          </cell>
          <cell r="AN172">
            <v>26250.846000000001</v>
          </cell>
          <cell r="AO172">
            <v>26250.846000000001</v>
          </cell>
          <cell r="AP172">
            <v>26250.846000000001</v>
          </cell>
          <cell r="AQ172">
            <v>26250.846000000001</v>
          </cell>
          <cell r="AR172">
            <v>26250.846000000001</v>
          </cell>
          <cell r="AS172">
            <v>26250.846000000001</v>
          </cell>
          <cell r="AT172">
            <v>26250.846000000001</v>
          </cell>
          <cell r="AU172">
            <v>26250.846000000001</v>
          </cell>
        </row>
        <row r="173">
          <cell r="AG173" t="str">
            <v>West</v>
          </cell>
          <cell r="AH173" t="str">
            <v>T1</v>
          </cell>
          <cell r="AI173" t="str">
            <v>CAC 22/11kV Bus</v>
          </cell>
          <cell r="AJ173" t="str">
            <v>Monthly max demand kVA</v>
          </cell>
          <cell r="AK173">
            <v>0</v>
          </cell>
          <cell r="AL173">
            <v>0</v>
          </cell>
          <cell r="AM173">
            <v>0</v>
          </cell>
          <cell r="AN173">
            <v>0</v>
          </cell>
          <cell r="AO173">
            <v>0</v>
          </cell>
          <cell r="AP173">
            <v>0</v>
          </cell>
          <cell r="AQ173">
            <v>0</v>
          </cell>
          <cell r="AR173">
            <v>0</v>
          </cell>
          <cell r="AS173">
            <v>0</v>
          </cell>
          <cell r="AT173">
            <v>0</v>
          </cell>
          <cell r="AU173">
            <v>0</v>
          </cell>
        </row>
        <row r="174">
          <cell r="AG174" t="str">
            <v>West</v>
          </cell>
          <cell r="AH174" t="str">
            <v>T2</v>
          </cell>
          <cell r="AI174" t="str">
            <v>CAC 66kV</v>
          </cell>
          <cell r="AJ174" t="str">
            <v>Monthly max demand kVA</v>
          </cell>
          <cell r="AK174">
            <v>1688.8799999999997</v>
          </cell>
          <cell r="AL174">
            <v>1688.8799999999997</v>
          </cell>
          <cell r="AM174">
            <v>1688.8799999999997</v>
          </cell>
          <cell r="AN174">
            <v>1688.8799999999997</v>
          </cell>
          <cell r="AO174">
            <v>1688.8799999999997</v>
          </cell>
          <cell r="AP174">
            <v>1688.8799999999997</v>
          </cell>
          <cell r="AQ174">
            <v>1688.8799999999997</v>
          </cell>
          <cell r="AR174">
            <v>1688.8799999999997</v>
          </cell>
          <cell r="AS174">
            <v>1688.8799999999997</v>
          </cell>
          <cell r="AT174">
            <v>1688.8799999999997</v>
          </cell>
          <cell r="AU174">
            <v>1688.8799999999997</v>
          </cell>
        </row>
        <row r="175">
          <cell r="AG175" t="str">
            <v>West</v>
          </cell>
          <cell r="AH175" t="str">
            <v>T2</v>
          </cell>
          <cell r="AI175" t="str">
            <v>CAC 33kV</v>
          </cell>
          <cell r="AJ175" t="str">
            <v>Monthly max demand kVA</v>
          </cell>
          <cell r="AK175">
            <v>0</v>
          </cell>
          <cell r="AL175">
            <v>0</v>
          </cell>
          <cell r="AM175">
            <v>0</v>
          </cell>
          <cell r="AN175">
            <v>0</v>
          </cell>
          <cell r="AO175">
            <v>0</v>
          </cell>
          <cell r="AP175">
            <v>0</v>
          </cell>
          <cell r="AQ175">
            <v>0</v>
          </cell>
          <cell r="AR175">
            <v>0</v>
          </cell>
          <cell r="AS175">
            <v>0</v>
          </cell>
          <cell r="AT175">
            <v>0</v>
          </cell>
          <cell r="AU175">
            <v>0</v>
          </cell>
        </row>
        <row r="176">
          <cell r="AG176" t="str">
            <v>West</v>
          </cell>
          <cell r="AH176" t="str">
            <v>T2</v>
          </cell>
          <cell r="AI176" t="str">
            <v>CAC 22/11kV Line</v>
          </cell>
          <cell r="AJ176" t="str">
            <v>Monthly max demand kVA</v>
          </cell>
          <cell r="AK176">
            <v>0</v>
          </cell>
          <cell r="AL176">
            <v>0</v>
          </cell>
          <cell r="AM176">
            <v>0</v>
          </cell>
          <cell r="AN176">
            <v>0</v>
          </cell>
          <cell r="AO176">
            <v>0</v>
          </cell>
          <cell r="AP176">
            <v>0</v>
          </cell>
          <cell r="AQ176">
            <v>0</v>
          </cell>
          <cell r="AR176">
            <v>0</v>
          </cell>
          <cell r="AS176">
            <v>0</v>
          </cell>
          <cell r="AT176">
            <v>0</v>
          </cell>
          <cell r="AU176">
            <v>0</v>
          </cell>
        </row>
        <row r="177">
          <cell r="AG177" t="str">
            <v>West</v>
          </cell>
          <cell r="AH177" t="str">
            <v>T2</v>
          </cell>
          <cell r="AI177" t="str">
            <v>CAC 22/11kV Bus</v>
          </cell>
          <cell r="AJ177" t="str">
            <v>Monthly max demand kVA</v>
          </cell>
          <cell r="AK177">
            <v>0</v>
          </cell>
          <cell r="AL177">
            <v>0</v>
          </cell>
          <cell r="AM177">
            <v>0</v>
          </cell>
          <cell r="AN177">
            <v>0</v>
          </cell>
          <cell r="AO177">
            <v>0</v>
          </cell>
          <cell r="AP177">
            <v>0</v>
          </cell>
          <cell r="AQ177">
            <v>0</v>
          </cell>
          <cell r="AR177">
            <v>0</v>
          </cell>
          <cell r="AS177">
            <v>0</v>
          </cell>
          <cell r="AT177">
            <v>0</v>
          </cell>
          <cell r="AU177">
            <v>0</v>
          </cell>
        </row>
        <row r="178">
          <cell r="AG178" t="str">
            <v>West</v>
          </cell>
          <cell r="AH178" t="str">
            <v>T3</v>
          </cell>
          <cell r="AI178" t="str">
            <v>CAC 66kV</v>
          </cell>
          <cell r="AJ178" t="str">
            <v>Monthly max demand kVA</v>
          </cell>
          <cell r="AK178">
            <v>12000</v>
          </cell>
          <cell r="AL178">
            <v>12000</v>
          </cell>
          <cell r="AM178">
            <v>12000</v>
          </cell>
          <cell r="AN178">
            <v>12000</v>
          </cell>
          <cell r="AO178">
            <v>12000</v>
          </cell>
          <cell r="AP178">
            <v>12000</v>
          </cell>
          <cell r="AQ178">
            <v>12000</v>
          </cell>
          <cell r="AR178">
            <v>12000</v>
          </cell>
          <cell r="AS178">
            <v>12000</v>
          </cell>
          <cell r="AT178">
            <v>12000</v>
          </cell>
          <cell r="AU178">
            <v>12000</v>
          </cell>
        </row>
        <row r="179">
          <cell r="AG179" t="str">
            <v>West</v>
          </cell>
          <cell r="AH179" t="str">
            <v>T3</v>
          </cell>
          <cell r="AI179" t="str">
            <v>CAC 33kV</v>
          </cell>
          <cell r="AJ179" t="str">
            <v>Monthly max demand kVA</v>
          </cell>
          <cell r="AK179">
            <v>0</v>
          </cell>
          <cell r="AL179">
            <v>0</v>
          </cell>
          <cell r="AM179">
            <v>0</v>
          </cell>
          <cell r="AN179">
            <v>0</v>
          </cell>
          <cell r="AO179">
            <v>0</v>
          </cell>
          <cell r="AP179">
            <v>0</v>
          </cell>
          <cell r="AQ179">
            <v>0</v>
          </cell>
          <cell r="AR179">
            <v>0</v>
          </cell>
          <cell r="AS179">
            <v>0</v>
          </cell>
          <cell r="AT179">
            <v>0</v>
          </cell>
          <cell r="AU179">
            <v>0</v>
          </cell>
        </row>
        <row r="180">
          <cell r="AG180" t="str">
            <v>West</v>
          </cell>
          <cell r="AH180" t="str">
            <v>T3</v>
          </cell>
          <cell r="AI180" t="str">
            <v>CAC 22/11kV Line</v>
          </cell>
          <cell r="AJ180" t="str">
            <v>Monthly max demand kVA</v>
          </cell>
          <cell r="AK180">
            <v>0</v>
          </cell>
          <cell r="AL180">
            <v>0</v>
          </cell>
          <cell r="AM180">
            <v>0</v>
          </cell>
          <cell r="AN180">
            <v>0</v>
          </cell>
          <cell r="AO180">
            <v>0</v>
          </cell>
          <cell r="AP180">
            <v>0</v>
          </cell>
          <cell r="AQ180">
            <v>0</v>
          </cell>
          <cell r="AR180">
            <v>0</v>
          </cell>
          <cell r="AS180">
            <v>0</v>
          </cell>
          <cell r="AT180">
            <v>0</v>
          </cell>
          <cell r="AU180">
            <v>0</v>
          </cell>
        </row>
        <row r="181">
          <cell r="AG181" t="str">
            <v>West</v>
          </cell>
          <cell r="AH181" t="str">
            <v>T3</v>
          </cell>
          <cell r="AI181" t="str">
            <v>CAC 22/11kV Bus</v>
          </cell>
          <cell r="AJ181" t="str">
            <v>Monthly max demand kVA</v>
          </cell>
          <cell r="AK181">
            <v>0</v>
          </cell>
          <cell r="AL181">
            <v>0</v>
          </cell>
          <cell r="AM181">
            <v>0</v>
          </cell>
          <cell r="AN181">
            <v>0</v>
          </cell>
          <cell r="AO181">
            <v>0</v>
          </cell>
          <cell r="AP181">
            <v>0</v>
          </cell>
          <cell r="AQ181">
            <v>0</v>
          </cell>
          <cell r="AR181">
            <v>0</v>
          </cell>
          <cell r="AS181">
            <v>0</v>
          </cell>
          <cell r="AT181">
            <v>0</v>
          </cell>
          <cell r="AU181">
            <v>0</v>
          </cell>
        </row>
        <row r="182">
          <cell r="AG182" t="str">
            <v>East</v>
          </cell>
          <cell r="AH182" t="str">
            <v>T1</v>
          </cell>
          <cell r="AI182" t="str">
            <v>CAC 66/33kV STOUD</v>
          </cell>
          <cell r="AJ182" t="str">
            <v>Monthly max demand kVA</v>
          </cell>
          <cell r="AK182">
            <v>54044.976000000002</v>
          </cell>
          <cell r="AL182">
            <v>54044.976000000002</v>
          </cell>
          <cell r="AM182">
            <v>54044.976000000002</v>
          </cell>
          <cell r="AN182">
            <v>54044.976000000002</v>
          </cell>
          <cell r="AO182">
            <v>54044.976000000002</v>
          </cell>
          <cell r="AP182">
            <v>54044.976000000002</v>
          </cell>
          <cell r="AQ182">
            <v>54044.976000000002</v>
          </cell>
          <cell r="AR182">
            <v>54044.976000000002</v>
          </cell>
          <cell r="AS182">
            <v>54044.976000000002</v>
          </cell>
          <cell r="AT182">
            <v>54044.976000000002</v>
          </cell>
          <cell r="AU182">
            <v>54044.976000000002</v>
          </cell>
        </row>
        <row r="183">
          <cell r="AG183" t="str">
            <v>East</v>
          </cell>
          <cell r="AH183" t="str">
            <v>T1</v>
          </cell>
          <cell r="AI183" t="str">
            <v>CAC 22/11kV Bus STOUD</v>
          </cell>
          <cell r="AJ183" t="str">
            <v>Monthly max demand kVA</v>
          </cell>
          <cell r="AK183">
            <v>0</v>
          </cell>
          <cell r="AL183">
            <v>0</v>
          </cell>
          <cell r="AM183">
            <v>0</v>
          </cell>
          <cell r="AN183">
            <v>0</v>
          </cell>
          <cell r="AO183">
            <v>0</v>
          </cell>
          <cell r="AP183">
            <v>0</v>
          </cell>
          <cell r="AQ183">
            <v>0</v>
          </cell>
          <cell r="AR183">
            <v>0</v>
          </cell>
          <cell r="AS183">
            <v>0</v>
          </cell>
          <cell r="AT183">
            <v>0</v>
          </cell>
          <cell r="AU183">
            <v>0</v>
          </cell>
        </row>
        <row r="184">
          <cell r="AG184" t="str">
            <v>East</v>
          </cell>
          <cell r="AH184" t="str">
            <v>T1</v>
          </cell>
          <cell r="AI184" t="str">
            <v>CAC 22/11kV Line STOUD</v>
          </cell>
          <cell r="AJ184" t="str">
            <v>Monthly max demand kVA</v>
          </cell>
          <cell r="AK184">
            <v>0</v>
          </cell>
          <cell r="AL184">
            <v>0</v>
          </cell>
          <cell r="AM184">
            <v>0</v>
          </cell>
          <cell r="AN184">
            <v>0</v>
          </cell>
          <cell r="AO184">
            <v>0</v>
          </cell>
          <cell r="AP184">
            <v>0</v>
          </cell>
          <cell r="AQ184">
            <v>0</v>
          </cell>
          <cell r="AR184">
            <v>0</v>
          </cell>
          <cell r="AS184">
            <v>0</v>
          </cell>
          <cell r="AT184">
            <v>0</v>
          </cell>
          <cell r="AU184">
            <v>0</v>
          </cell>
        </row>
        <row r="185">
          <cell r="AG185" t="str">
            <v>East</v>
          </cell>
          <cell r="AH185" t="str">
            <v>T2</v>
          </cell>
          <cell r="AI185" t="str">
            <v>CAC 66/33kV STOUD</v>
          </cell>
          <cell r="AJ185" t="str">
            <v>Monthly max demand kVA</v>
          </cell>
          <cell r="AK185">
            <v>0</v>
          </cell>
          <cell r="AL185">
            <v>0</v>
          </cell>
          <cell r="AM185">
            <v>0</v>
          </cell>
          <cell r="AN185">
            <v>0</v>
          </cell>
          <cell r="AO185">
            <v>0</v>
          </cell>
          <cell r="AP185">
            <v>0</v>
          </cell>
          <cell r="AQ185">
            <v>0</v>
          </cell>
          <cell r="AR185">
            <v>0</v>
          </cell>
          <cell r="AS185">
            <v>0</v>
          </cell>
          <cell r="AT185">
            <v>0</v>
          </cell>
          <cell r="AU185">
            <v>0</v>
          </cell>
        </row>
        <row r="186">
          <cell r="AG186" t="str">
            <v>East</v>
          </cell>
          <cell r="AH186" t="str">
            <v>T2</v>
          </cell>
          <cell r="AI186" t="str">
            <v>CAC 22/11kV Bus STOUD</v>
          </cell>
          <cell r="AJ186" t="str">
            <v>Monthly max demand kVA</v>
          </cell>
          <cell r="AK186">
            <v>0</v>
          </cell>
          <cell r="AL186">
            <v>0</v>
          </cell>
          <cell r="AM186">
            <v>0</v>
          </cell>
          <cell r="AN186">
            <v>0</v>
          </cell>
          <cell r="AO186">
            <v>0</v>
          </cell>
          <cell r="AP186">
            <v>0</v>
          </cell>
          <cell r="AQ186">
            <v>0</v>
          </cell>
          <cell r="AR186">
            <v>0</v>
          </cell>
          <cell r="AS186">
            <v>0</v>
          </cell>
          <cell r="AT186">
            <v>0</v>
          </cell>
          <cell r="AU186">
            <v>0</v>
          </cell>
        </row>
        <row r="187">
          <cell r="AG187" t="str">
            <v>East</v>
          </cell>
          <cell r="AH187" t="str">
            <v>T2</v>
          </cell>
          <cell r="AI187" t="str">
            <v>CAC 22/11kV Line STOUD</v>
          </cell>
          <cell r="AJ187" t="str">
            <v>Monthly max demand kVA</v>
          </cell>
          <cell r="AK187">
            <v>0</v>
          </cell>
          <cell r="AL187">
            <v>0</v>
          </cell>
          <cell r="AM187">
            <v>0</v>
          </cell>
          <cell r="AN187">
            <v>0</v>
          </cell>
          <cell r="AO187">
            <v>0</v>
          </cell>
          <cell r="AP187">
            <v>0</v>
          </cell>
          <cell r="AQ187">
            <v>0</v>
          </cell>
          <cell r="AR187">
            <v>0</v>
          </cell>
          <cell r="AS187">
            <v>0</v>
          </cell>
          <cell r="AT187">
            <v>0</v>
          </cell>
          <cell r="AU187">
            <v>0</v>
          </cell>
        </row>
        <row r="188">
          <cell r="AG188" t="str">
            <v>East</v>
          </cell>
          <cell r="AH188" t="str">
            <v>T3</v>
          </cell>
          <cell r="AI188" t="str">
            <v>CAC 66/33kV STOUD</v>
          </cell>
          <cell r="AJ188" t="str">
            <v>Monthly max demand kVA</v>
          </cell>
          <cell r="AK188">
            <v>0</v>
          </cell>
          <cell r="AL188">
            <v>0</v>
          </cell>
          <cell r="AM188">
            <v>0</v>
          </cell>
          <cell r="AN188">
            <v>0</v>
          </cell>
          <cell r="AO188">
            <v>0</v>
          </cell>
          <cell r="AP188">
            <v>0</v>
          </cell>
          <cell r="AQ188">
            <v>0</v>
          </cell>
          <cell r="AR188">
            <v>0</v>
          </cell>
          <cell r="AS188">
            <v>0</v>
          </cell>
          <cell r="AT188">
            <v>0</v>
          </cell>
          <cell r="AU188">
            <v>0</v>
          </cell>
        </row>
        <row r="189">
          <cell r="AG189" t="str">
            <v>East</v>
          </cell>
          <cell r="AH189" t="str">
            <v>T3</v>
          </cell>
          <cell r="AI189" t="str">
            <v>CAC 22/11kV Bus STOUD</v>
          </cell>
          <cell r="AJ189" t="str">
            <v>Monthly max demand kVA</v>
          </cell>
          <cell r="AK189">
            <v>0</v>
          </cell>
          <cell r="AL189">
            <v>0</v>
          </cell>
          <cell r="AM189">
            <v>0</v>
          </cell>
          <cell r="AN189">
            <v>0</v>
          </cell>
          <cell r="AO189">
            <v>0</v>
          </cell>
          <cell r="AP189">
            <v>0</v>
          </cell>
          <cell r="AQ189">
            <v>0</v>
          </cell>
          <cell r="AR189">
            <v>0</v>
          </cell>
          <cell r="AS189">
            <v>0</v>
          </cell>
          <cell r="AT189">
            <v>0</v>
          </cell>
          <cell r="AU189">
            <v>0</v>
          </cell>
        </row>
        <row r="190">
          <cell r="AG190" t="str">
            <v>East</v>
          </cell>
          <cell r="AH190" t="str">
            <v>T3</v>
          </cell>
          <cell r="AI190" t="str">
            <v>CAC 22/11kV Line STOUD</v>
          </cell>
          <cell r="AJ190" t="str">
            <v>Monthly max demand kVA</v>
          </cell>
          <cell r="AK190">
            <v>2828.3510000000001</v>
          </cell>
          <cell r="AL190">
            <v>2828.3510000000001</v>
          </cell>
          <cell r="AM190">
            <v>2828.3510000000001</v>
          </cell>
          <cell r="AN190">
            <v>2828.3510000000001</v>
          </cell>
          <cell r="AO190">
            <v>2828.3510000000001</v>
          </cell>
          <cell r="AP190">
            <v>2828.3510000000001</v>
          </cell>
          <cell r="AQ190">
            <v>2828.3510000000001</v>
          </cell>
          <cell r="AR190">
            <v>2828.3510000000001</v>
          </cell>
          <cell r="AS190">
            <v>2828.3510000000001</v>
          </cell>
          <cell r="AT190">
            <v>2828.3510000000001</v>
          </cell>
          <cell r="AU190">
            <v>2828.3510000000001</v>
          </cell>
        </row>
        <row r="191">
          <cell r="AG191" t="str">
            <v>West</v>
          </cell>
          <cell r="AH191" t="str">
            <v>T1</v>
          </cell>
          <cell r="AI191" t="str">
            <v>CAC 66/33kV STOUD</v>
          </cell>
          <cell r="AJ191" t="str">
            <v>Monthly max demand kVA</v>
          </cell>
          <cell r="AK191">
            <v>0</v>
          </cell>
          <cell r="AL191">
            <v>0</v>
          </cell>
          <cell r="AM191">
            <v>0</v>
          </cell>
          <cell r="AN191">
            <v>0</v>
          </cell>
          <cell r="AO191">
            <v>0</v>
          </cell>
          <cell r="AP191">
            <v>0</v>
          </cell>
          <cell r="AQ191">
            <v>0</v>
          </cell>
          <cell r="AR191">
            <v>0</v>
          </cell>
          <cell r="AS191">
            <v>0</v>
          </cell>
          <cell r="AT191">
            <v>0</v>
          </cell>
          <cell r="AU191">
            <v>0</v>
          </cell>
        </row>
        <row r="192">
          <cell r="AG192" t="str">
            <v>West</v>
          </cell>
          <cell r="AH192" t="str">
            <v>T1</v>
          </cell>
          <cell r="AI192" t="str">
            <v>CAC 22/11kV Bus STOUD</v>
          </cell>
          <cell r="AJ192" t="str">
            <v>Monthly max demand kVA</v>
          </cell>
          <cell r="AK192">
            <v>0</v>
          </cell>
          <cell r="AL192">
            <v>0</v>
          </cell>
          <cell r="AM192">
            <v>0</v>
          </cell>
          <cell r="AN192">
            <v>0</v>
          </cell>
          <cell r="AO192">
            <v>0</v>
          </cell>
          <cell r="AP192">
            <v>0</v>
          </cell>
          <cell r="AQ192">
            <v>0</v>
          </cell>
          <cell r="AR192">
            <v>0</v>
          </cell>
          <cell r="AS192">
            <v>0</v>
          </cell>
          <cell r="AT192">
            <v>0</v>
          </cell>
          <cell r="AU192">
            <v>0</v>
          </cell>
        </row>
        <row r="193">
          <cell r="AG193" t="str">
            <v>West</v>
          </cell>
          <cell r="AH193" t="str">
            <v>T1</v>
          </cell>
          <cell r="AI193" t="str">
            <v>CAC 22/11kV Line STOUD</v>
          </cell>
          <cell r="AJ193" t="str">
            <v>Monthly max demand kVA</v>
          </cell>
          <cell r="AK193">
            <v>0</v>
          </cell>
          <cell r="AL193">
            <v>0</v>
          </cell>
          <cell r="AM193">
            <v>0</v>
          </cell>
          <cell r="AN193">
            <v>0</v>
          </cell>
          <cell r="AO193">
            <v>0</v>
          </cell>
          <cell r="AP193">
            <v>0</v>
          </cell>
          <cell r="AQ193">
            <v>0</v>
          </cell>
          <cell r="AR193">
            <v>0</v>
          </cell>
          <cell r="AS193">
            <v>0</v>
          </cell>
          <cell r="AT193">
            <v>0</v>
          </cell>
          <cell r="AU193">
            <v>0</v>
          </cell>
        </row>
        <row r="194">
          <cell r="AG194" t="str">
            <v>West</v>
          </cell>
          <cell r="AH194" t="str">
            <v>T2</v>
          </cell>
          <cell r="AI194" t="str">
            <v>CAC 66/33kV STOUD</v>
          </cell>
          <cell r="AJ194" t="str">
            <v>Monthly max demand kVA</v>
          </cell>
          <cell r="AK194">
            <v>0</v>
          </cell>
          <cell r="AL194">
            <v>0</v>
          </cell>
          <cell r="AM194">
            <v>0</v>
          </cell>
          <cell r="AN194">
            <v>0</v>
          </cell>
          <cell r="AO194">
            <v>0</v>
          </cell>
          <cell r="AP194">
            <v>0</v>
          </cell>
          <cell r="AQ194">
            <v>0</v>
          </cell>
          <cell r="AR194">
            <v>0</v>
          </cell>
          <cell r="AS194">
            <v>0</v>
          </cell>
          <cell r="AT194">
            <v>0</v>
          </cell>
          <cell r="AU194">
            <v>0</v>
          </cell>
        </row>
        <row r="195">
          <cell r="AG195" t="str">
            <v>West</v>
          </cell>
          <cell r="AH195" t="str">
            <v>T2</v>
          </cell>
          <cell r="AI195" t="str">
            <v>CAC 22/11kV Bus STOUD</v>
          </cell>
          <cell r="AJ195" t="str">
            <v>Monthly max demand kVA</v>
          </cell>
          <cell r="AK195">
            <v>0</v>
          </cell>
          <cell r="AL195">
            <v>0</v>
          </cell>
          <cell r="AM195">
            <v>0</v>
          </cell>
          <cell r="AN195">
            <v>0</v>
          </cell>
          <cell r="AO195">
            <v>0</v>
          </cell>
          <cell r="AP195">
            <v>0</v>
          </cell>
          <cell r="AQ195">
            <v>0</v>
          </cell>
          <cell r="AR195">
            <v>0</v>
          </cell>
          <cell r="AS195">
            <v>0</v>
          </cell>
          <cell r="AT195">
            <v>0</v>
          </cell>
          <cell r="AU195">
            <v>0</v>
          </cell>
        </row>
        <row r="196">
          <cell r="AG196" t="str">
            <v>West</v>
          </cell>
          <cell r="AH196" t="str">
            <v>T2</v>
          </cell>
          <cell r="AI196" t="str">
            <v>CAC 22/11kV Line STOUD</v>
          </cell>
          <cell r="AJ196" t="str">
            <v>Monthly max demand kVA</v>
          </cell>
          <cell r="AK196">
            <v>0</v>
          </cell>
          <cell r="AL196">
            <v>0</v>
          </cell>
          <cell r="AM196">
            <v>0</v>
          </cell>
          <cell r="AN196">
            <v>0</v>
          </cell>
          <cell r="AO196">
            <v>0</v>
          </cell>
          <cell r="AP196">
            <v>0</v>
          </cell>
          <cell r="AQ196">
            <v>0</v>
          </cell>
          <cell r="AR196">
            <v>0</v>
          </cell>
          <cell r="AS196">
            <v>0</v>
          </cell>
          <cell r="AT196">
            <v>0</v>
          </cell>
          <cell r="AU196">
            <v>0</v>
          </cell>
        </row>
        <row r="197">
          <cell r="AG197" t="str">
            <v>West</v>
          </cell>
          <cell r="AH197" t="str">
            <v>T3</v>
          </cell>
          <cell r="AI197" t="str">
            <v>CAC 66/33kV STOUD</v>
          </cell>
          <cell r="AJ197" t="str">
            <v>Monthly max demand kVA</v>
          </cell>
          <cell r="AK197">
            <v>0</v>
          </cell>
          <cell r="AL197">
            <v>0</v>
          </cell>
          <cell r="AM197">
            <v>0</v>
          </cell>
          <cell r="AN197">
            <v>0</v>
          </cell>
          <cell r="AO197">
            <v>0</v>
          </cell>
          <cell r="AP197">
            <v>0</v>
          </cell>
          <cell r="AQ197">
            <v>0</v>
          </cell>
          <cell r="AR197">
            <v>0</v>
          </cell>
          <cell r="AS197">
            <v>0</v>
          </cell>
          <cell r="AT197">
            <v>0</v>
          </cell>
          <cell r="AU197">
            <v>0</v>
          </cell>
        </row>
        <row r="198">
          <cell r="AG198" t="str">
            <v>West</v>
          </cell>
          <cell r="AH198" t="str">
            <v>T3</v>
          </cell>
          <cell r="AI198" t="str">
            <v>CAC 22/11kV Bus STOUD</v>
          </cell>
          <cell r="AJ198" t="str">
            <v>Monthly max demand kVA</v>
          </cell>
          <cell r="AK198">
            <v>0</v>
          </cell>
          <cell r="AL198">
            <v>0</v>
          </cell>
          <cell r="AM198">
            <v>0</v>
          </cell>
          <cell r="AN198">
            <v>0</v>
          </cell>
          <cell r="AO198">
            <v>0</v>
          </cell>
          <cell r="AP198">
            <v>0</v>
          </cell>
          <cell r="AQ198">
            <v>0</v>
          </cell>
          <cell r="AR198">
            <v>0</v>
          </cell>
          <cell r="AS198">
            <v>0</v>
          </cell>
          <cell r="AT198">
            <v>0</v>
          </cell>
          <cell r="AU198">
            <v>0</v>
          </cell>
        </row>
        <row r="199">
          <cell r="AG199" t="str">
            <v>West</v>
          </cell>
          <cell r="AH199" t="str">
            <v>T3</v>
          </cell>
          <cell r="AI199" t="str">
            <v>CAC 22/11kV Line STOUD</v>
          </cell>
          <cell r="AJ199" t="str">
            <v>Monthly max demand kVA</v>
          </cell>
          <cell r="AK199">
            <v>0</v>
          </cell>
          <cell r="AL199">
            <v>0</v>
          </cell>
          <cell r="AM199">
            <v>0</v>
          </cell>
          <cell r="AN199">
            <v>0</v>
          </cell>
          <cell r="AO199">
            <v>0</v>
          </cell>
          <cell r="AP199">
            <v>0</v>
          </cell>
          <cell r="AQ199">
            <v>0</v>
          </cell>
          <cell r="AR199">
            <v>0</v>
          </cell>
          <cell r="AS199">
            <v>0</v>
          </cell>
          <cell r="AT199">
            <v>0</v>
          </cell>
          <cell r="AU199">
            <v>0</v>
          </cell>
        </row>
        <row r="200">
          <cell r="AG200" t="str">
            <v>South East</v>
          </cell>
          <cell r="AH200" t="str">
            <v>SE</v>
          </cell>
          <cell r="AI200" t="str">
            <v>EG - 11kV</v>
          </cell>
          <cell r="AJ200" t="str">
            <v>Monthly max demand peak kVA</v>
          </cell>
          <cell r="AK200">
            <v>0</v>
          </cell>
          <cell r="AL200">
            <v>0</v>
          </cell>
          <cell r="AM200">
            <v>0</v>
          </cell>
          <cell r="AN200">
            <v>0</v>
          </cell>
          <cell r="AO200">
            <v>0</v>
          </cell>
          <cell r="AP200">
            <v>0</v>
          </cell>
          <cell r="AQ200">
            <v>0</v>
          </cell>
          <cell r="AR200">
            <v>0</v>
          </cell>
          <cell r="AS200">
            <v>0</v>
          </cell>
          <cell r="AT200">
            <v>0</v>
          </cell>
          <cell r="AU200">
            <v>0</v>
          </cell>
        </row>
        <row r="201">
          <cell r="AG201" t="str">
            <v>South East</v>
          </cell>
          <cell r="AH201" t="str">
            <v>SE</v>
          </cell>
          <cell r="AI201" t="str">
            <v>Demand ToU 11kV</v>
          </cell>
          <cell r="AJ201" t="str">
            <v>Monthly max demand peak kVA</v>
          </cell>
          <cell r="AK201">
            <v>1391585.3388346143</v>
          </cell>
          <cell r="AL201">
            <v>1391585.3388346143</v>
          </cell>
          <cell r="AM201">
            <v>1391585.3388346143</v>
          </cell>
          <cell r="AN201">
            <v>1391585.3388346143</v>
          </cell>
          <cell r="AO201">
            <v>1391585.3388346143</v>
          </cell>
          <cell r="AP201">
            <v>1391585.3388346143</v>
          </cell>
          <cell r="AQ201">
            <v>1391585.3388346143</v>
          </cell>
          <cell r="AR201">
            <v>1391585.3388346143</v>
          </cell>
          <cell r="AS201">
            <v>1391585.3388346143</v>
          </cell>
          <cell r="AT201">
            <v>1391585.3388346143</v>
          </cell>
          <cell r="AU201">
            <v>1391585.3388346143</v>
          </cell>
        </row>
        <row r="202">
          <cell r="AG202" t="str">
            <v>South East</v>
          </cell>
          <cell r="AH202" t="str">
            <v>SE</v>
          </cell>
          <cell r="AI202" t="str">
            <v>11kV Line</v>
          </cell>
          <cell r="AJ202" t="str">
            <v>Monthly max demand peak kVA</v>
          </cell>
          <cell r="AK202">
            <v>5853899.8981043128</v>
          </cell>
          <cell r="AL202">
            <v>5853899.8981043128</v>
          </cell>
          <cell r="AM202">
            <v>5853899.8981043128</v>
          </cell>
          <cell r="AN202">
            <v>5853899.8981043128</v>
          </cell>
          <cell r="AO202">
            <v>5853899.8981043128</v>
          </cell>
          <cell r="AP202">
            <v>5853899.8981043128</v>
          </cell>
          <cell r="AQ202">
            <v>5853899.8981043128</v>
          </cell>
          <cell r="AR202">
            <v>5853899.8981043128</v>
          </cell>
          <cell r="AS202">
            <v>5853899.8981043128</v>
          </cell>
          <cell r="AT202">
            <v>5853899.8981043128</v>
          </cell>
          <cell r="AU202">
            <v>5853899.8981043128</v>
          </cell>
        </row>
        <row r="203">
          <cell r="AG203" t="str">
            <v>South East</v>
          </cell>
          <cell r="AH203" t="str">
            <v>SE</v>
          </cell>
          <cell r="AI203" t="str">
            <v>11kV Bus</v>
          </cell>
          <cell r="AJ203" t="str">
            <v>Monthly max demand peak kVA</v>
          </cell>
          <cell r="AK203">
            <v>0</v>
          </cell>
          <cell r="AL203">
            <v>0</v>
          </cell>
          <cell r="AM203">
            <v>0</v>
          </cell>
          <cell r="AN203">
            <v>0</v>
          </cell>
          <cell r="AO203">
            <v>0</v>
          </cell>
          <cell r="AP203">
            <v>0</v>
          </cell>
          <cell r="AQ203">
            <v>0</v>
          </cell>
          <cell r="AR203">
            <v>0</v>
          </cell>
          <cell r="AS203">
            <v>0</v>
          </cell>
          <cell r="AT203">
            <v>0</v>
          </cell>
          <cell r="AU203">
            <v>0</v>
          </cell>
        </row>
        <row r="204">
          <cell r="AG204" t="str">
            <v>East</v>
          </cell>
          <cell r="AH204" t="str">
            <v>T1</v>
          </cell>
          <cell r="AI204" t="str">
            <v>CAC 66kV</v>
          </cell>
          <cell r="AJ204" t="str">
            <v>Monthly max demand peak kVA</v>
          </cell>
          <cell r="AK204">
            <v>0</v>
          </cell>
          <cell r="AL204">
            <v>0</v>
          </cell>
          <cell r="AM204">
            <v>0</v>
          </cell>
          <cell r="AN204">
            <v>0</v>
          </cell>
          <cell r="AO204">
            <v>0</v>
          </cell>
          <cell r="AP204">
            <v>0</v>
          </cell>
          <cell r="AQ204">
            <v>0</v>
          </cell>
          <cell r="AR204">
            <v>0</v>
          </cell>
          <cell r="AS204">
            <v>0</v>
          </cell>
          <cell r="AT204">
            <v>0</v>
          </cell>
          <cell r="AU204">
            <v>0</v>
          </cell>
        </row>
        <row r="205">
          <cell r="AG205" t="str">
            <v>East</v>
          </cell>
          <cell r="AH205" t="str">
            <v>T1</v>
          </cell>
          <cell r="AI205" t="str">
            <v>CAC 33kV</v>
          </cell>
          <cell r="AJ205" t="str">
            <v>Monthly max demand peak kVA</v>
          </cell>
          <cell r="AK205">
            <v>0</v>
          </cell>
          <cell r="AL205">
            <v>0</v>
          </cell>
          <cell r="AM205">
            <v>0</v>
          </cell>
          <cell r="AN205">
            <v>0</v>
          </cell>
          <cell r="AO205">
            <v>0</v>
          </cell>
          <cell r="AP205">
            <v>0</v>
          </cell>
          <cell r="AQ205">
            <v>0</v>
          </cell>
          <cell r="AR205">
            <v>0</v>
          </cell>
          <cell r="AS205">
            <v>0</v>
          </cell>
          <cell r="AT205">
            <v>0</v>
          </cell>
          <cell r="AU205">
            <v>0</v>
          </cell>
        </row>
        <row r="206">
          <cell r="AG206" t="str">
            <v>East</v>
          </cell>
          <cell r="AH206" t="str">
            <v>T1</v>
          </cell>
          <cell r="AI206" t="str">
            <v>CAC 22/11kV Line</v>
          </cell>
          <cell r="AJ206" t="str">
            <v>Monthly max demand peak kVA</v>
          </cell>
          <cell r="AK206">
            <v>0</v>
          </cell>
          <cell r="AL206">
            <v>0</v>
          </cell>
          <cell r="AM206">
            <v>0</v>
          </cell>
          <cell r="AN206">
            <v>0</v>
          </cell>
          <cell r="AO206">
            <v>0</v>
          </cell>
          <cell r="AP206">
            <v>0</v>
          </cell>
          <cell r="AQ206">
            <v>0</v>
          </cell>
          <cell r="AR206">
            <v>0</v>
          </cell>
          <cell r="AS206">
            <v>0</v>
          </cell>
          <cell r="AT206">
            <v>0</v>
          </cell>
          <cell r="AU206">
            <v>0</v>
          </cell>
        </row>
        <row r="207">
          <cell r="AG207" t="str">
            <v>East</v>
          </cell>
          <cell r="AH207" t="str">
            <v>T1</v>
          </cell>
          <cell r="AI207" t="str">
            <v>CAC 22/11kV Bus</v>
          </cell>
          <cell r="AJ207" t="str">
            <v>Monthly max demand peak kVA</v>
          </cell>
          <cell r="AK207">
            <v>0</v>
          </cell>
          <cell r="AL207">
            <v>0</v>
          </cell>
          <cell r="AM207">
            <v>0</v>
          </cell>
          <cell r="AN207">
            <v>0</v>
          </cell>
          <cell r="AO207">
            <v>0</v>
          </cell>
          <cell r="AP207">
            <v>0</v>
          </cell>
          <cell r="AQ207">
            <v>0</v>
          </cell>
          <cell r="AR207">
            <v>0</v>
          </cell>
          <cell r="AS207">
            <v>0</v>
          </cell>
          <cell r="AT207">
            <v>0</v>
          </cell>
          <cell r="AU207">
            <v>0</v>
          </cell>
        </row>
        <row r="208">
          <cell r="AG208" t="str">
            <v>East</v>
          </cell>
          <cell r="AH208" t="str">
            <v>T2</v>
          </cell>
          <cell r="AI208" t="str">
            <v>CAC 66kV</v>
          </cell>
          <cell r="AJ208" t="str">
            <v>Monthly max demand peak kVA</v>
          </cell>
          <cell r="AK208">
            <v>0</v>
          </cell>
          <cell r="AL208">
            <v>0</v>
          </cell>
          <cell r="AM208">
            <v>0</v>
          </cell>
          <cell r="AN208">
            <v>0</v>
          </cell>
          <cell r="AO208">
            <v>0</v>
          </cell>
          <cell r="AP208">
            <v>0</v>
          </cell>
          <cell r="AQ208">
            <v>0</v>
          </cell>
          <cell r="AR208">
            <v>0</v>
          </cell>
          <cell r="AS208">
            <v>0</v>
          </cell>
          <cell r="AT208">
            <v>0</v>
          </cell>
          <cell r="AU208">
            <v>0</v>
          </cell>
        </row>
        <row r="209">
          <cell r="AG209" t="str">
            <v>East</v>
          </cell>
          <cell r="AH209" t="str">
            <v>T2</v>
          </cell>
          <cell r="AI209" t="str">
            <v>CAC 33kV</v>
          </cell>
          <cell r="AJ209" t="str">
            <v>Monthly max demand peak kVA</v>
          </cell>
          <cell r="AK209">
            <v>0</v>
          </cell>
          <cell r="AL209">
            <v>0</v>
          </cell>
          <cell r="AM209">
            <v>0</v>
          </cell>
          <cell r="AN209">
            <v>0</v>
          </cell>
          <cell r="AO209">
            <v>0</v>
          </cell>
          <cell r="AP209">
            <v>0</v>
          </cell>
          <cell r="AQ209">
            <v>0</v>
          </cell>
          <cell r="AR209">
            <v>0</v>
          </cell>
          <cell r="AS209">
            <v>0</v>
          </cell>
          <cell r="AT209">
            <v>0</v>
          </cell>
          <cell r="AU209">
            <v>0</v>
          </cell>
        </row>
        <row r="210">
          <cell r="AG210" t="str">
            <v>East</v>
          </cell>
          <cell r="AH210" t="str">
            <v>T2</v>
          </cell>
          <cell r="AI210" t="str">
            <v>CAC 22/11kV Line</v>
          </cell>
          <cell r="AJ210" t="str">
            <v>Monthly max demand peak kVA</v>
          </cell>
          <cell r="AK210">
            <v>0</v>
          </cell>
          <cell r="AL210">
            <v>0</v>
          </cell>
          <cell r="AM210">
            <v>0</v>
          </cell>
          <cell r="AN210">
            <v>0</v>
          </cell>
          <cell r="AO210">
            <v>0</v>
          </cell>
          <cell r="AP210">
            <v>0</v>
          </cell>
          <cell r="AQ210">
            <v>0</v>
          </cell>
          <cell r="AR210">
            <v>0</v>
          </cell>
          <cell r="AS210">
            <v>0</v>
          </cell>
          <cell r="AT210">
            <v>0</v>
          </cell>
          <cell r="AU210">
            <v>0</v>
          </cell>
        </row>
        <row r="211">
          <cell r="AG211" t="str">
            <v>East</v>
          </cell>
          <cell r="AH211" t="str">
            <v>T2</v>
          </cell>
          <cell r="AI211" t="str">
            <v>CAC 22/11kV Bus</v>
          </cell>
          <cell r="AJ211" t="str">
            <v>Monthly max demand peak kVA</v>
          </cell>
          <cell r="AK211">
            <v>0</v>
          </cell>
          <cell r="AL211">
            <v>0</v>
          </cell>
          <cell r="AM211">
            <v>0</v>
          </cell>
          <cell r="AN211">
            <v>0</v>
          </cell>
          <cell r="AO211">
            <v>0</v>
          </cell>
          <cell r="AP211">
            <v>0</v>
          </cell>
          <cell r="AQ211">
            <v>0</v>
          </cell>
          <cell r="AR211">
            <v>0</v>
          </cell>
          <cell r="AS211">
            <v>0</v>
          </cell>
          <cell r="AT211">
            <v>0</v>
          </cell>
          <cell r="AU211">
            <v>0</v>
          </cell>
        </row>
        <row r="212">
          <cell r="AG212" t="str">
            <v>East</v>
          </cell>
          <cell r="AH212" t="str">
            <v>T3</v>
          </cell>
          <cell r="AI212" t="str">
            <v>CAC 66kV</v>
          </cell>
          <cell r="AJ212" t="str">
            <v>Monthly max demand peak kVA</v>
          </cell>
          <cell r="AK212">
            <v>0</v>
          </cell>
          <cell r="AL212">
            <v>0</v>
          </cell>
          <cell r="AM212">
            <v>0</v>
          </cell>
          <cell r="AN212">
            <v>0</v>
          </cell>
          <cell r="AO212">
            <v>0</v>
          </cell>
          <cell r="AP212">
            <v>0</v>
          </cell>
          <cell r="AQ212">
            <v>0</v>
          </cell>
          <cell r="AR212">
            <v>0</v>
          </cell>
          <cell r="AS212">
            <v>0</v>
          </cell>
          <cell r="AT212">
            <v>0</v>
          </cell>
          <cell r="AU212">
            <v>0</v>
          </cell>
        </row>
        <row r="213">
          <cell r="AG213" t="str">
            <v>East</v>
          </cell>
          <cell r="AH213" t="str">
            <v>T3</v>
          </cell>
          <cell r="AI213" t="str">
            <v>CAC 33kV</v>
          </cell>
          <cell r="AJ213" t="str">
            <v>Monthly max demand peak kVA</v>
          </cell>
          <cell r="AK213">
            <v>0</v>
          </cell>
          <cell r="AL213">
            <v>0</v>
          </cell>
          <cell r="AM213">
            <v>0</v>
          </cell>
          <cell r="AN213">
            <v>0</v>
          </cell>
          <cell r="AO213">
            <v>0</v>
          </cell>
          <cell r="AP213">
            <v>0</v>
          </cell>
          <cell r="AQ213">
            <v>0</v>
          </cell>
          <cell r="AR213">
            <v>0</v>
          </cell>
          <cell r="AS213">
            <v>0</v>
          </cell>
          <cell r="AT213">
            <v>0</v>
          </cell>
          <cell r="AU213">
            <v>0</v>
          </cell>
        </row>
        <row r="214">
          <cell r="AG214" t="str">
            <v>East</v>
          </cell>
          <cell r="AH214" t="str">
            <v>T3</v>
          </cell>
          <cell r="AI214" t="str">
            <v>CAC 22/11kV Line</v>
          </cell>
          <cell r="AJ214" t="str">
            <v>Monthly max demand peak kVA</v>
          </cell>
          <cell r="AK214">
            <v>0</v>
          </cell>
          <cell r="AL214">
            <v>0</v>
          </cell>
          <cell r="AM214">
            <v>0</v>
          </cell>
          <cell r="AN214">
            <v>0</v>
          </cell>
          <cell r="AO214">
            <v>0</v>
          </cell>
          <cell r="AP214">
            <v>0</v>
          </cell>
          <cell r="AQ214">
            <v>0</v>
          </cell>
          <cell r="AR214">
            <v>0</v>
          </cell>
          <cell r="AS214">
            <v>0</v>
          </cell>
          <cell r="AT214">
            <v>0</v>
          </cell>
          <cell r="AU214">
            <v>0</v>
          </cell>
        </row>
        <row r="215">
          <cell r="AG215" t="str">
            <v>East</v>
          </cell>
          <cell r="AH215" t="str">
            <v>T3</v>
          </cell>
          <cell r="AI215" t="str">
            <v>CAC 22/11kV Bus</v>
          </cell>
          <cell r="AJ215" t="str">
            <v>Monthly max demand peak kVA</v>
          </cell>
          <cell r="AK215">
            <v>0</v>
          </cell>
          <cell r="AL215">
            <v>0</v>
          </cell>
          <cell r="AM215">
            <v>0</v>
          </cell>
          <cell r="AN215">
            <v>0</v>
          </cell>
          <cell r="AO215">
            <v>0</v>
          </cell>
          <cell r="AP215">
            <v>0</v>
          </cell>
          <cell r="AQ215">
            <v>0</v>
          </cell>
          <cell r="AR215">
            <v>0</v>
          </cell>
          <cell r="AS215">
            <v>0</v>
          </cell>
          <cell r="AT215">
            <v>0</v>
          </cell>
          <cell r="AU215">
            <v>0</v>
          </cell>
        </row>
        <row r="216">
          <cell r="AG216" t="str">
            <v>West</v>
          </cell>
          <cell r="AH216" t="str">
            <v>T1</v>
          </cell>
          <cell r="AI216" t="str">
            <v>CAC 66kV</v>
          </cell>
          <cell r="AJ216" t="str">
            <v>Monthly max demand peak kVA</v>
          </cell>
          <cell r="AK216">
            <v>0</v>
          </cell>
          <cell r="AL216">
            <v>0</v>
          </cell>
          <cell r="AM216">
            <v>0</v>
          </cell>
          <cell r="AN216">
            <v>0</v>
          </cell>
          <cell r="AO216">
            <v>0</v>
          </cell>
          <cell r="AP216">
            <v>0</v>
          </cell>
          <cell r="AQ216">
            <v>0</v>
          </cell>
          <cell r="AR216">
            <v>0</v>
          </cell>
          <cell r="AS216">
            <v>0</v>
          </cell>
          <cell r="AT216">
            <v>0</v>
          </cell>
          <cell r="AU216">
            <v>0</v>
          </cell>
        </row>
        <row r="217">
          <cell r="AG217" t="str">
            <v>West</v>
          </cell>
          <cell r="AH217" t="str">
            <v>T1</v>
          </cell>
          <cell r="AI217" t="str">
            <v>CAC 33kV</v>
          </cell>
          <cell r="AJ217" t="str">
            <v>Monthly max demand peak kVA</v>
          </cell>
          <cell r="AK217">
            <v>0</v>
          </cell>
          <cell r="AL217">
            <v>0</v>
          </cell>
          <cell r="AM217">
            <v>0</v>
          </cell>
          <cell r="AN217">
            <v>0</v>
          </cell>
          <cell r="AO217">
            <v>0</v>
          </cell>
          <cell r="AP217">
            <v>0</v>
          </cell>
          <cell r="AQ217">
            <v>0</v>
          </cell>
          <cell r="AR217">
            <v>0</v>
          </cell>
          <cell r="AS217">
            <v>0</v>
          </cell>
          <cell r="AT217">
            <v>0</v>
          </cell>
          <cell r="AU217">
            <v>0</v>
          </cell>
        </row>
        <row r="218">
          <cell r="AG218" t="str">
            <v>West</v>
          </cell>
          <cell r="AH218" t="str">
            <v>T1</v>
          </cell>
          <cell r="AI218" t="str">
            <v>CAC 22/11kV Line</v>
          </cell>
          <cell r="AJ218" t="str">
            <v>Monthly max demand peak kVA</v>
          </cell>
          <cell r="AK218">
            <v>0</v>
          </cell>
          <cell r="AL218">
            <v>0</v>
          </cell>
          <cell r="AM218">
            <v>0</v>
          </cell>
          <cell r="AN218">
            <v>0</v>
          </cell>
          <cell r="AO218">
            <v>0</v>
          </cell>
          <cell r="AP218">
            <v>0</v>
          </cell>
          <cell r="AQ218">
            <v>0</v>
          </cell>
          <cell r="AR218">
            <v>0</v>
          </cell>
          <cell r="AS218">
            <v>0</v>
          </cell>
          <cell r="AT218">
            <v>0</v>
          </cell>
          <cell r="AU218">
            <v>0</v>
          </cell>
        </row>
        <row r="219">
          <cell r="AG219" t="str">
            <v>West</v>
          </cell>
          <cell r="AH219" t="str">
            <v>T1</v>
          </cell>
          <cell r="AI219" t="str">
            <v>CAC 22/11kV Bus</v>
          </cell>
          <cell r="AJ219" t="str">
            <v>Monthly max demand peak kVA</v>
          </cell>
          <cell r="AK219">
            <v>0</v>
          </cell>
          <cell r="AL219">
            <v>0</v>
          </cell>
          <cell r="AM219">
            <v>0</v>
          </cell>
          <cell r="AN219">
            <v>0</v>
          </cell>
          <cell r="AO219">
            <v>0</v>
          </cell>
          <cell r="AP219">
            <v>0</v>
          </cell>
          <cell r="AQ219">
            <v>0</v>
          </cell>
          <cell r="AR219">
            <v>0</v>
          </cell>
          <cell r="AS219">
            <v>0</v>
          </cell>
          <cell r="AT219">
            <v>0</v>
          </cell>
          <cell r="AU219">
            <v>0</v>
          </cell>
        </row>
        <row r="220">
          <cell r="AG220" t="str">
            <v>West</v>
          </cell>
          <cell r="AH220" t="str">
            <v>T2</v>
          </cell>
          <cell r="AI220" t="str">
            <v>CAC 66kV</v>
          </cell>
          <cell r="AJ220" t="str">
            <v>Monthly max demand peak kVA</v>
          </cell>
          <cell r="AK220">
            <v>0</v>
          </cell>
          <cell r="AL220">
            <v>0</v>
          </cell>
          <cell r="AM220">
            <v>0</v>
          </cell>
          <cell r="AN220">
            <v>0</v>
          </cell>
          <cell r="AO220">
            <v>0</v>
          </cell>
          <cell r="AP220">
            <v>0</v>
          </cell>
          <cell r="AQ220">
            <v>0</v>
          </cell>
          <cell r="AR220">
            <v>0</v>
          </cell>
          <cell r="AS220">
            <v>0</v>
          </cell>
          <cell r="AT220">
            <v>0</v>
          </cell>
          <cell r="AU220">
            <v>0</v>
          </cell>
        </row>
        <row r="221">
          <cell r="AG221" t="str">
            <v>West</v>
          </cell>
          <cell r="AH221" t="str">
            <v>T2</v>
          </cell>
          <cell r="AI221" t="str">
            <v>CAC 33kV</v>
          </cell>
          <cell r="AJ221" t="str">
            <v>Monthly max demand peak kVA</v>
          </cell>
          <cell r="AK221">
            <v>0</v>
          </cell>
          <cell r="AL221">
            <v>0</v>
          </cell>
          <cell r="AM221">
            <v>0</v>
          </cell>
          <cell r="AN221">
            <v>0</v>
          </cell>
          <cell r="AO221">
            <v>0</v>
          </cell>
          <cell r="AP221">
            <v>0</v>
          </cell>
          <cell r="AQ221">
            <v>0</v>
          </cell>
          <cell r="AR221">
            <v>0</v>
          </cell>
          <cell r="AS221">
            <v>0</v>
          </cell>
          <cell r="AT221">
            <v>0</v>
          </cell>
          <cell r="AU221">
            <v>0</v>
          </cell>
        </row>
        <row r="222">
          <cell r="AG222" t="str">
            <v>West</v>
          </cell>
          <cell r="AH222" t="str">
            <v>T2</v>
          </cell>
          <cell r="AI222" t="str">
            <v>CAC 22/11kV Line</v>
          </cell>
          <cell r="AJ222" t="str">
            <v>Monthly max demand peak kVA</v>
          </cell>
          <cell r="AK222">
            <v>0</v>
          </cell>
          <cell r="AL222">
            <v>0</v>
          </cell>
          <cell r="AM222">
            <v>0</v>
          </cell>
          <cell r="AN222">
            <v>0</v>
          </cell>
          <cell r="AO222">
            <v>0</v>
          </cell>
          <cell r="AP222">
            <v>0</v>
          </cell>
          <cell r="AQ222">
            <v>0</v>
          </cell>
          <cell r="AR222">
            <v>0</v>
          </cell>
          <cell r="AS222">
            <v>0</v>
          </cell>
          <cell r="AT222">
            <v>0</v>
          </cell>
          <cell r="AU222">
            <v>0</v>
          </cell>
        </row>
        <row r="223">
          <cell r="AG223" t="str">
            <v>West</v>
          </cell>
          <cell r="AH223" t="str">
            <v>T2</v>
          </cell>
          <cell r="AI223" t="str">
            <v>CAC 22/11kV Bus</v>
          </cell>
          <cell r="AJ223" t="str">
            <v>Monthly max demand peak kVA</v>
          </cell>
          <cell r="AK223">
            <v>0</v>
          </cell>
          <cell r="AL223">
            <v>0</v>
          </cell>
          <cell r="AM223">
            <v>0</v>
          </cell>
          <cell r="AN223">
            <v>0</v>
          </cell>
          <cell r="AO223">
            <v>0</v>
          </cell>
          <cell r="AP223">
            <v>0</v>
          </cell>
          <cell r="AQ223">
            <v>0</v>
          </cell>
          <cell r="AR223">
            <v>0</v>
          </cell>
          <cell r="AS223">
            <v>0</v>
          </cell>
          <cell r="AT223">
            <v>0</v>
          </cell>
          <cell r="AU223">
            <v>0</v>
          </cell>
        </row>
        <row r="224">
          <cell r="AG224" t="str">
            <v>West</v>
          </cell>
          <cell r="AH224" t="str">
            <v>T3</v>
          </cell>
          <cell r="AI224" t="str">
            <v>CAC 66kV</v>
          </cell>
          <cell r="AJ224" t="str">
            <v>Monthly max demand peak kVA</v>
          </cell>
          <cell r="AK224">
            <v>0</v>
          </cell>
          <cell r="AL224">
            <v>0</v>
          </cell>
          <cell r="AM224">
            <v>0</v>
          </cell>
          <cell r="AN224">
            <v>0</v>
          </cell>
          <cell r="AO224">
            <v>0</v>
          </cell>
          <cell r="AP224">
            <v>0</v>
          </cell>
          <cell r="AQ224">
            <v>0</v>
          </cell>
          <cell r="AR224">
            <v>0</v>
          </cell>
          <cell r="AS224">
            <v>0</v>
          </cell>
          <cell r="AT224">
            <v>0</v>
          </cell>
          <cell r="AU224">
            <v>0</v>
          </cell>
        </row>
        <row r="225">
          <cell r="AG225" t="str">
            <v>West</v>
          </cell>
          <cell r="AH225" t="str">
            <v>T3</v>
          </cell>
          <cell r="AI225" t="str">
            <v>CAC 33kV</v>
          </cell>
          <cell r="AJ225" t="str">
            <v>Monthly max demand peak kVA</v>
          </cell>
          <cell r="AK225">
            <v>0</v>
          </cell>
          <cell r="AL225">
            <v>0</v>
          </cell>
          <cell r="AM225">
            <v>0</v>
          </cell>
          <cell r="AN225">
            <v>0</v>
          </cell>
          <cell r="AO225">
            <v>0</v>
          </cell>
          <cell r="AP225">
            <v>0</v>
          </cell>
          <cell r="AQ225">
            <v>0</v>
          </cell>
          <cell r="AR225">
            <v>0</v>
          </cell>
          <cell r="AS225">
            <v>0</v>
          </cell>
          <cell r="AT225">
            <v>0</v>
          </cell>
          <cell r="AU225">
            <v>0</v>
          </cell>
        </row>
        <row r="226">
          <cell r="AG226" t="str">
            <v>West</v>
          </cell>
          <cell r="AH226" t="str">
            <v>T3</v>
          </cell>
          <cell r="AI226" t="str">
            <v>CAC 22/11kV Line</v>
          </cell>
          <cell r="AJ226" t="str">
            <v>Monthly max demand peak kVA</v>
          </cell>
          <cell r="AK226">
            <v>0</v>
          </cell>
          <cell r="AL226">
            <v>0</v>
          </cell>
          <cell r="AM226">
            <v>0</v>
          </cell>
          <cell r="AN226">
            <v>0</v>
          </cell>
          <cell r="AO226">
            <v>0</v>
          </cell>
          <cell r="AP226">
            <v>0</v>
          </cell>
          <cell r="AQ226">
            <v>0</v>
          </cell>
          <cell r="AR226">
            <v>0</v>
          </cell>
          <cell r="AS226">
            <v>0</v>
          </cell>
          <cell r="AT226">
            <v>0</v>
          </cell>
          <cell r="AU226">
            <v>0</v>
          </cell>
        </row>
        <row r="227">
          <cell r="AG227" t="str">
            <v>West</v>
          </cell>
          <cell r="AH227" t="str">
            <v>T3</v>
          </cell>
          <cell r="AI227" t="str">
            <v>CAC 22/11kV Bus</v>
          </cell>
          <cell r="AJ227" t="str">
            <v>Monthly max demand peak kVA</v>
          </cell>
          <cell r="AK227">
            <v>0</v>
          </cell>
          <cell r="AL227">
            <v>0</v>
          </cell>
          <cell r="AM227">
            <v>0</v>
          </cell>
          <cell r="AN227">
            <v>0</v>
          </cell>
          <cell r="AO227">
            <v>0</v>
          </cell>
          <cell r="AP227">
            <v>0</v>
          </cell>
          <cell r="AQ227">
            <v>0</v>
          </cell>
          <cell r="AR227">
            <v>0</v>
          </cell>
          <cell r="AS227">
            <v>0</v>
          </cell>
          <cell r="AT227">
            <v>0</v>
          </cell>
          <cell r="AU227">
            <v>0</v>
          </cell>
        </row>
        <row r="228">
          <cell r="AG228" t="str">
            <v>East</v>
          </cell>
          <cell r="AH228" t="str">
            <v>T1</v>
          </cell>
          <cell r="AI228" t="str">
            <v>CAC 66/33kV STOUD</v>
          </cell>
          <cell r="AJ228" t="str">
            <v>Monthly max demand peak kVA</v>
          </cell>
          <cell r="AK228">
            <v>0</v>
          </cell>
          <cell r="AL228">
            <v>0</v>
          </cell>
          <cell r="AM228">
            <v>0</v>
          </cell>
          <cell r="AN228">
            <v>0</v>
          </cell>
          <cell r="AO228">
            <v>0</v>
          </cell>
          <cell r="AP228">
            <v>0</v>
          </cell>
          <cell r="AQ228">
            <v>0</v>
          </cell>
          <cell r="AR228">
            <v>0</v>
          </cell>
          <cell r="AS228">
            <v>0</v>
          </cell>
          <cell r="AT228">
            <v>0</v>
          </cell>
          <cell r="AU228">
            <v>0</v>
          </cell>
        </row>
        <row r="229">
          <cell r="AG229" t="str">
            <v>East</v>
          </cell>
          <cell r="AH229" t="str">
            <v>T1</v>
          </cell>
          <cell r="AI229" t="str">
            <v>CAC 22/11kV Bus STOUD</v>
          </cell>
          <cell r="AJ229" t="str">
            <v>Monthly max demand peak kVA</v>
          </cell>
          <cell r="AK229">
            <v>0</v>
          </cell>
          <cell r="AL229">
            <v>0</v>
          </cell>
          <cell r="AM229">
            <v>0</v>
          </cell>
          <cell r="AN229">
            <v>0</v>
          </cell>
          <cell r="AO229">
            <v>0</v>
          </cell>
          <cell r="AP229">
            <v>0</v>
          </cell>
          <cell r="AQ229">
            <v>0</v>
          </cell>
          <cell r="AR229">
            <v>0</v>
          </cell>
          <cell r="AS229">
            <v>0</v>
          </cell>
          <cell r="AT229">
            <v>0</v>
          </cell>
          <cell r="AU229">
            <v>0</v>
          </cell>
        </row>
        <row r="230">
          <cell r="AG230" t="str">
            <v>East</v>
          </cell>
          <cell r="AH230" t="str">
            <v>T1</v>
          </cell>
          <cell r="AI230" t="str">
            <v>CAC 22/11kV Line STOUD</v>
          </cell>
          <cell r="AJ230" t="str">
            <v>Monthly max demand peak kVA</v>
          </cell>
          <cell r="AK230">
            <v>0</v>
          </cell>
          <cell r="AL230">
            <v>0</v>
          </cell>
          <cell r="AM230">
            <v>0</v>
          </cell>
          <cell r="AN230">
            <v>0</v>
          </cell>
          <cell r="AO230">
            <v>0</v>
          </cell>
          <cell r="AP230">
            <v>0</v>
          </cell>
          <cell r="AQ230">
            <v>0</v>
          </cell>
          <cell r="AR230">
            <v>0</v>
          </cell>
          <cell r="AS230">
            <v>0</v>
          </cell>
          <cell r="AT230">
            <v>0</v>
          </cell>
          <cell r="AU230">
            <v>0</v>
          </cell>
        </row>
        <row r="231">
          <cell r="AG231" t="str">
            <v>East</v>
          </cell>
          <cell r="AH231" t="str">
            <v>T2</v>
          </cell>
          <cell r="AI231" t="str">
            <v>CAC 66/33kV STOUD</v>
          </cell>
          <cell r="AJ231" t="str">
            <v>Monthly max demand peak kVA</v>
          </cell>
          <cell r="AK231">
            <v>0</v>
          </cell>
          <cell r="AL231">
            <v>0</v>
          </cell>
          <cell r="AM231">
            <v>0</v>
          </cell>
          <cell r="AN231">
            <v>0</v>
          </cell>
          <cell r="AO231">
            <v>0</v>
          </cell>
          <cell r="AP231">
            <v>0</v>
          </cell>
          <cell r="AQ231">
            <v>0</v>
          </cell>
          <cell r="AR231">
            <v>0</v>
          </cell>
          <cell r="AS231">
            <v>0</v>
          </cell>
          <cell r="AT231">
            <v>0</v>
          </cell>
          <cell r="AU231">
            <v>0</v>
          </cell>
        </row>
        <row r="232">
          <cell r="AG232" t="str">
            <v>East</v>
          </cell>
          <cell r="AH232" t="str">
            <v>T2</v>
          </cell>
          <cell r="AI232" t="str">
            <v>CAC 22/11kV Bus STOUD</v>
          </cell>
          <cell r="AJ232" t="str">
            <v>Monthly max demand peak kVA</v>
          </cell>
          <cell r="AK232">
            <v>0</v>
          </cell>
          <cell r="AL232">
            <v>0</v>
          </cell>
          <cell r="AM232">
            <v>0</v>
          </cell>
          <cell r="AN232">
            <v>0</v>
          </cell>
          <cell r="AO232">
            <v>0</v>
          </cell>
          <cell r="AP232">
            <v>0</v>
          </cell>
          <cell r="AQ232">
            <v>0</v>
          </cell>
          <cell r="AR232">
            <v>0</v>
          </cell>
          <cell r="AS232">
            <v>0</v>
          </cell>
          <cell r="AT232">
            <v>0</v>
          </cell>
          <cell r="AU232">
            <v>0</v>
          </cell>
        </row>
        <row r="233">
          <cell r="AG233" t="str">
            <v>East</v>
          </cell>
          <cell r="AH233" t="str">
            <v>T2</v>
          </cell>
          <cell r="AI233" t="str">
            <v>CAC 22/11kV Line STOUD</v>
          </cell>
          <cell r="AJ233" t="str">
            <v>Monthly max demand peak kVA</v>
          </cell>
          <cell r="AK233">
            <v>0</v>
          </cell>
          <cell r="AL233">
            <v>0</v>
          </cell>
          <cell r="AM233">
            <v>0</v>
          </cell>
          <cell r="AN233">
            <v>0</v>
          </cell>
          <cell r="AO233">
            <v>0</v>
          </cell>
          <cell r="AP233">
            <v>0</v>
          </cell>
          <cell r="AQ233">
            <v>0</v>
          </cell>
          <cell r="AR233">
            <v>0</v>
          </cell>
          <cell r="AS233">
            <v>0</v>
          </cell>
          <cell r="AT233">
            <v>0</v>
          </cell>
          <cell r="AU233">
            <v>0</v>
          </cell>
        </row>
        <row r="234">
          <cell r="AG234" t="str">
            <v>East</v>
          </cell>
          <cell r="AH234" t="str">
            <v>T3</v>
          </cell>
          <cell r="AI234" t="str">
            <v>CAC 66/33kV STOUD</v>
          </cell>
          <cell r="AJ234" t="str">
            <v>Monthly max demand peak kVA</v>
          </cell>
          <cell r="AK234">
            <v>0</v>
          </cell>
          <cell r="AL234">
            <v>0</v>
          </cell>
          <cell r="AM234">
            <v>0</v>
          </cell>
          <cell r="AN234">
            <v>0</v>
          </cell>
          <cell r="AO234">
            <v>0</v>
          </cell>
          <cell r="AP234">
            <v>0</v>
          </cell>
          <cell r="AQ234">
            <v>0</v>
          </cell>
          <cell r="AR234">
            <v>0</v>
          </cell>
          <cell r="AS234">
            <v>0</v>
          </cell>
          <cell r="AT234">
            <v>0</v>
          </cell>
          <cell r="AU234">
            <v>0</v>
          </cell>
        </row>
        <row r="235">
          <cell r="AG235" t="str">
            <v>East</v>
          </cell>
          <cell r="AH235" t="str">
            <v>T3</v>
          </cell>
          <cell r="AI235" t="str">
            <v>CAC 22/11kV Bus STOUD</v>
          </cell>
          <cell r="AJ235" t="str">
            <v>Monthly max demand peak kVA</v>
          </cell>
          <cell r="AK235">
            <v>0</v>
          </cell>
          <cell r="AL235">
            <v>0</v>
          </cell>
          <cell r="AM235">
            <v>0</v>
          </cell>
          <cell r="AN235">
            <v>0</v>
          </cell>
          <cell r="AO235">
            <v>0</v>
          </cell>
          <cell r="AP235">
            <v>0</v>
          </cell>
          <cell r="AQ235">
            <v>0</v>
          </cell>
          <cell r="AR235">
            <v>0</v>
          </cell>
          <cell r="AS235">
            <v>0</v>
          </cell>
          <cell r="AT235">
            <v>0</v>
          </cell>
          <cell r="AU235">
            <v>0</v>
          </cell>
        </row>
        <row r="236">
          <cell r="AG236" t="str">
            <v>East</v>
          </cell>
          <cell r="AH236" t="str">
            <v>T3</v>
          </cell>
          <cell r="AI236" t="str">
            <v>CAC 22/11kV Line STOUD</v>
          </cell>
          <cell r="AJ236" t="str">
            <v>Monthly max demand peak kVA</v>
          </cell>
          <cell r="AK236">
            <v>0</v>
          </cell>
          <cell r="AL236">
            <v>0</v>
          </cell>
          <cell r="AM236">
            <v>0</v>
          </cell>
          <cell r="AN236">
            <v>0</v>
          </cell>
          <cell r="AO236">
            <v>0</v>
          </cell>
          <cell r="AP236">
            <v>0</v>
          </cell>
          <cell r="AQ236">
            <v>0</v>
          </cell>
          <cell r="AR236">
            <v>0</v>
          </cell>
          <cell r="AS236">
            <v>0</v>
          </cell>
          <cell r="AT236">
            <v>0</v>
          </cell>
          <cell r="AU236">
            <v>0</v>
          </cell>
        </row>
        <row r="237">
          <cell r="AG237" t="str">
            <v>West</v>
          </cell>
          <cell r="AH237" t="str">
            <v>T1</v>
          </cell>
          <cell r="AI237" t="str">
            <v>CAC 66/33kV STOUD</v>
          </cell>
          <cell r="AJ237" t="str">
            <v>Monthly max demand peak kVA</v>
          </cell>
          <cell r="AK237">
            <v>0</v>
          </cell>
          <cell r="AL237">
            <v>0</v>
          </cell>
          <cell r="AM237">
            <v>0</v>
          </cell>
          <cell r="AN237">
            <v>0</v>
          </cell>
          <cell r="AO237">
            <v>0</v>
          </cell>
          <cell r="AP237">
            <v>0</v>
          </cell>
          <cell r="AQ237">
            <v>0</v>
          </cell>
          <cell r="AR237">
            <v>0</v>
          </cell>
          <cell r="AS237">
            <v>0</v>
          </cell>
          <cell r="AT237">
            <v>0</v>
          </cell>
          <cell r="AU237">
            <v>0</v>
          </cell>
        </row>
        <row r="238">
          <cell r="AG238" t="str">
            <v>West</v>
          </cell>
          <cell r="AH238" t="str">
            <v>T1</v>
          </cell>
          <cell r="AI238" t="str">
            <v>CAC 22/11kV Bus STOUD</v>
          </cell>
          <cell r="AJ238" t="str">
            <v>Monthly max demand peak kVA</v>
          </cell>
          <cell r="AK238">
            <v>0</v>
          </cell>
          <cell r="AL238">
            <v>0</v>
          </cell>
          <cell r="AM238">
            <v>0</v>
          </cell>
          <cell r="AN238">
            <v>0</v>
          </cell>
          <cell r="AO238">
            <v>0</v>
          </cell>
          <cell r="AP238">
            <v>0</v>
          </cell>
          <cell r="AQ238">
            <v>0</v>
          </cell>
          <cell r="AR238">
            <v>0</v>
          </cell>
          <cell r="AS238">
            <v>0</v>
          </cell>
          <cell r="AT238">
            <v>0</v>
          </cell>
          <cell r="AU238">
            <v>0</v>
          </cell>
        </row>
        <row r="239">
          <cell r="AG239" t="str">
            <v>West</v>
          </cell>
          <cell r="AH239" t="str">
            <v>T1</v>
          </cell>
          <cell r="AI239" t="str">
            <v>CAC 22/11kV Line STOUD</v>
          </cell>
          <cell r="AJ239" t="str">
            <v>Monthly max demand peak kVA</v>
          </cell>
          <cell r="AK239">
            <v>0</v>
          </cell>
          <cell r="AL239">
            <v>0</v>
          </cell>
          <cell r="AM239">
            <v>0</v>
          </cell>
          <cell r="AN239">
            <v>0</v>
          </cell>
          <cell r="AO239">
            <v>0</v>
          </cell>
          <cell r="AP239">
            <v>0</v>
          </cell>
          <cell r="AQ239">
            <v>0</v>
          </cell>
          <cell r="AR239">
            <v>0</v>
          </cell>
          <cell r="AS239">
            <v>0</v>
          </cell>
          <cell r="AT239">
            <v>0</v>
          </cell>
          <cell r="AU239">
            <v>0</v>
          </cell>
        </row>
        <row r="240">
          <cell r="AG240" t="str">
            <v>West</v>
          </cell>
          <cell r="AH240" t="str">
            <v>T2</v>
          </cell>
          <cell r="AI240" t="str">
            <v>CAC 66/33kV STOUD</v>
          </cell>
          <cell r="AJ240" t="str">
            <v>Monthly max demand peak kVA</v>
          </cell>
          <cell r="AK240">
            <v>0</v>
          </cell>
          <cell r="AL240">
            <v>0</v>
          </cell>
          <cell r="AM240">
            <v>0</v>
          </cell>
          <cell r="AN240">
            <v>0</v>
          </cell>
          <cell r="AO240">
            <v>0</v>
          </cell>
          <cell r="AP240">
            <v>0</v>
          </cell>
          <cell r="AQ240">
            <v>0</v>
          </cell>
          <cell r="AR240">
            <v>0</v>
          </cell>
          <cell r="AS240">
            <v>0</v>
          </cell>
          <cell r="AT240">
            <v>0</v>
          </cell>
          <cell r="AU240">
            <v>0</v>
          </cell>
        </row>
        <row r="241">
          <cell r="AG241" t="str">
            <v>West</v>
          </cell>
          <cell r="AH241" t="str">
            <v>T2</v>
          </cell>
          <cell r="AI241" t="str">
            <v>CAC 22/11kV Bus STOUD</v>
          </cell>
          <cell r="AJ241" t="str">
            <v>Monthly max demand peak kVA</v>
          </cell>
          <cell r="AK241">
            <v>0</v>
          </cell>
          <cell r="AL241">
            <v>0</v>
          </cell>
          <cell r="AM241">
            <v>0</v>
          </cell>
          <cell r="AN241">
            <v>0</v>
          </cell>
          <cell r="AO241">
            <v>0</v>
          </cell>
          <cell r="AP241">
            <v>0</v>
          </cell>
          <cell r="AQ241">
            <v>0</v>
          </cell>
          <cell r="AR241">
            <v>0</v>
          </cell>
          <cell r="AS241">
            <v>0</v>
          </cell>
          <cell r="AT241">
            <v>0</v>
          </cell>
          <cell r="AU241">
            <v>0</v>
          </cell>
        </row>
        <row r="242">
          <cell r="AG242" t="str">
            <v>West</v>
          </cell>
          <cell r="AH242" t="str">
            <v>T2</v>
          </cell>
          <cell r="AI242" t="str">
            <v>CAC 22/11kV Line STOUD</v>
          </cell>
          <cell r="AJ242" t="str">
            <v>Monthly max demand peak kVA</v>
          </cell>
          <cell r="AK242">
            <v>0</v>
          </cell>
          <cell r="AL242">
            <v>0</v>
          </cell>
          <cell r="AM242">
            <v>0</v>
          </cell>
          <cell r="AN242">
            <v>0</v>
          </cell>
          <cell r="AO242">
            <v>0</v>
          </cell>
          <cell r="AP242">
            <v>0</v>
          </cell>
          <cell r="AQ242">
            <v>0</v>
          </cell>
          <cell r="AR242">
            <v>0</v>
          </cell>
          <cell r="AS242">
            <v>0</v>
          </cell>
          <cell r="AT242">
            <v>0</v>
          </cell>
          <cell r="AU242">
            <v>0</v>
          </cell>
        </row>
        <row r="243">
          <cell r="AG243" t="str">
            <v>West</v>
          </cell>
          <cell r="AH243" t="str">
            <v>T3</v>
          </cell>
          <cell r="AI243" t="str">
            <v>CAC 66/33kV STOUD</v>
          </cell>
          <cell r="AJ243" t="str">
            <v>Monthly max demand peak kVA</v>
          </cell>
          <cell r="AK243">
            <v>0</v>
          </cell>
          <cell r="AL243">
            <v>0</v>
          </cell>
          <cell r="AM243">
            <v>0</v>
          </cell>
          <cell r="AN243">
            <v>0</v>
          </cell>
          <cell r="AO243">
            <v>0</v>
          </cell>
          <cell r="AP243">
            <v>0</v>
          </cell>
          <cell r="AQ243">
            <v>0</v>
          </cell>
          <cell r="AR243">
            <v>0</v>
          </cell>
          <cell r="AS243">
            <v>0</v>
          </cell>
          <cell r="AT243">
            <v>0</v>
          </cell>
          <cell r="AU243">
            <v>0</v>
          </cell>
        </row>
        <row r="244">
          <cell r="AG244" t="str">
            <v>West</v>
          </cell>
          <cell r="AH244" t="str">
            <v>T3</v>
          </cell>
          <cell r="AI244" t="str">
            <v>CAC 22/11kV Bus STOUD</v>
          </cell>
          <cell r="AJ244" t="str">
            <v>Monthly max demand peak kVA</v>
          </cell>
          <cell r="AK244">
            <v>0</v>
          </cell>
          <cell r="AL244">
            <v>0</v>
          </cell>
          <cell r="AM244">
            <v>0</v>
          </cell>
          <cell r="AN244">
            <v>0</v>
          </cell>
          <cell r="AO244">
            <v>0</v>
          </cell>
          <cell r="AP244">
            <v>0</v>
          </cell>
          <cell r="AQ244">
            <v>0</v>
          </cell>
          <cell r="AR244">
            <v>0</v>
          </cell>
          <cell r="AS244">
            <v>0</v>
          </cell>
          <cell r="AT244">
            <v>0</v>
          </cell>
          <cell r="AU244">
            <v>0</v>
          </cell>
        </row>
        <row r="245">
          <cell r="AG245" t="str">
            <v>West</v>
          </cell>
          <cell r="AH245" t="str">
            <v>T3</v>
          </cell>
          <cell r="AI245" t="str">
            <v>CAC 22/11kV Line STOUD</v>
          </cell>
          <cell r="AJ245" t="str">
            <v>Monthly max demand peak kVA</v>
          </cell>
          <cell r="AK245">
            <v>0</v>
          </cell>
          <cell r="AL245">
            <v>0</v>
          </cell>
          <cell r="AM245">
            <v>0</v>
          </cell>
          <cell r="AN245">
            <v>0</v>
          </cell>
          <cell r="AO245">
            <v>0</v>
          </cell>
          <cell r="AP245">
            <v>0</v>
          </cell>
          <cell r="AQ245">
            <v>0</v>
          </cell>
          <cell r="AR245">
            <v>0</v>
          </cell>
          <cell r="AS245">
            <v>0</v>
          </cell>
          <cell r="AT245">
            <v>0</v>
          </cell>
          <cell r="AU245">
            <v>0</v>
          </cell>
        </row>
        <row r="246">
          <cell r="AG246" t="str">
            <v>South East</v>
          </cell>
          <cell r="AH246" t="str">
            <v>SE</v>
          </cell>
          <cell r="AI246" t="str">
            <v>EG - 11kV</v>
          </cell>
          <cell r="AJ246" t="str">
            <v>Excess demand</v>
          </cell>
          <cell r="AK246">
            <v>0</v>
          </cell>
          <cell r="AL246">
            <v>0</v>
          </cell>
          <cell r="AM246">
            <v>0</v>
          </cell>
          <cell r="AN246">
            <v>0</v>
          </cell>
          <cell r="AO246">
            <v>0</v>
          </cell>
          <cell r="AP246">
            <v>0</v>
          </cell>
          <cell r="AQ246">
            <v>0</v>
          </cell>
          <cell r="AR246">
            <v>0</v>
          </cell>
          <cell r="AS246">
            <v>0</v>
          </cell>
          <cell r="AT246">
            <v>0</v>
          </cell>
          <cell r="AU246">
            <v>0</v>
          </cell>
        </row>
        <row r="247">
          <cell r="AG247" t="str">
            <v>South East</v>
          </cell>
          <cell r="AH247" t="str">
            <v>SE</v>
          </cell>
          <cell r="AI247" t="str">
            <v>Demand ToU 11kV</v>
          </cell>
          <cell r="AJ247" t="str">
            <v>Excess demand</v>
          </cell>
          <cell r="AK247">
            <v>23346.373249386001</v>
          </cell>
          <cell r="AL247">
            <v>23346.373249386001</v>
          </cell>
          <cell r="AM247">
            <v>23346.373249386001</v>
          </cell>
          <cell r="AN247">
            <v>23346.373249386001</v>
          </cell>
          <cell r="AO247">
            <v>23346.373249386001</v>
          </cell>
          <cell r="AP247">
            <v>23346.373249386001</v>
          </cell>
          <cell r="AQ247">
            <v>23346.373249386001</v>
          </cell>
          <cell r="AR247">
            <v>23346.373249386001</v>
          </cell>
          <cell r="AS247">
            <v>23346.373249386001</v>
          </cell>
          <cell r="AT247">
            <v>23346.373249386001</v>
          </cell>
          <cell r="AU247">
            <v>23346.373249386001</v>
          </cell>
        </row>
        <row r="248">
          <cell r="AG248" t="str">
            <v>South East</v>
          </cell>
          <cell r="AH248" t="str">
            <v>SE</v>
          </cell>
          <cell r="AI248" t="str">
            <v>11kV Line</v>
          </cell>
          <cell r="AJ248" t="str">
            <v>Excess demand</v>
          </cell>
          <cell r="AK248">
            <v>105569.07404038755</v>
          </cell>
          <cell r="AL248">
            <v>105569.07404038755</v>
          </cell>
          <cell r="AM248">
            <v>105569.07404038755</v>
          </cell>
          <cell r="AN248">
            <v>105569.07404038755</v>
          </cell>
          <cell r="AO248">
            <v>105569.07404038755</v>
          </cell>
          <cell r="AP248">
            <v>105569.07404038755</v>
          </cell>
          <cell r="AQ248">
            <v>105569.07404038755</v>
          </cell>
          <cell r="AR248">
            <v>105569.07404038755</v>
          </cell>
          <cell r="AS248">
            <v>105569.07404038755</v>
          </cell>
          <cell r="AT248">
            <v>105569.07404038755</v>
          </cell>
          <cell r="AU248">
            <v>105569.07404038755</v>
          </cell>
        </row>
        <row r="249">
          <cell r="AG249" t="str">
            <v>South East</v>
          </cell>
          <cell r="AH249" t="str">
            <v>SE</v>
          </cell>
          <cell r="AI249" t="str">
            <v>11kV Bus</v>
          </cell>
          <cell r="AJ249" t="str">
            <v>Excess demand</v>
          </cell>
          <cell r="AK249">
            <v>0</v>
          </cell>
          <cell r="AL249">
            <v>0</v>
          </cell>
          <cell r="AM249">
            <v>0</v>
          </cell>
          <cell r="AN249">
            <v>0</v>
          </cell>
          <cell r="AO249">
            <v>0</v>
          </cell>
          <cell r="AP249">
            <v>0</v>
          </cell>
          <cell r="AQ249">
            <v>0</v>
          </cell>
          <cell r="AR249">
            <v>0</v>
          </cell>
          <cell r="AS249">
            <v>0</v>
          </cell>
          <cell r="AT249">
            <v>0</v>
          </cell>
          <cell r="AU249">
            <v>0</v>
          </cell>
        </row>
        <row r="250">
          <cell r="AG250" t="str">
            <v>East</v>
          </cell>
          <cell r="AH250" t="str">
            <v>T1</v>
          </cell>
          <cell r="AI250" t="str">
            <v>CAC 66kV</v>
          </cell>
          <cell r="AJ250" t="str">
            <v>Excess demand</v>
          </cell>
          <cell r="AK250">
            <v>0</v>
          </cell>
          <cell r="AL250">
            <v>0</v>
          </cell>
          <cell r="AM250">
            <v>0</v>
          </cell>
          <cell r="AN250">
            <v>0</v>
          </cell>
          <cell r="AO250">
            <v>0</v>
          </cell>
          <cell r="AP250">
            <v>0</v>
          </cell>
          <cell r="AQ250">
            <v>0</v>
          </cell>
          <cell r="AR250">
            <v>0</v>
          </cell>
          <cell r="AS250">
            <v>0</v>
          </cell>
          <cell r="AT250">
            <v>0</v>
          </cell>
          <cell r="AU250">
            <v>0</v>
          </cell>
        </row>
        <row r="251">
          <cell r="AG251" t="str">
            <v>East</v>
          </cell>
          <cell r="AH251" t="str">
            <v>T1</v>
          </cell>
          <cell r="AI251" t="str">
            <v>CAC 33kV</v>
          </cell>
          <cell r="AJ251" t="str">
            <v>Excess demand</v>
          </cell>
          <cell r="AK251">
            <v>0</v>
          </cell>
          <cell r="AL251">
            <v>0</v>
          </cell>
          <cell r="AM251">
            <v>0</v>
          </cell>
          <cell r="AN251">
            <v>0</v>
          </cell>
          <cell r="AO251">
            <v>0</v>
          </cell>
          <cell r="AP251">
            <v>0</v>
          </cell>
          <cell r="AQ251">
            <v>0</v>
          </cell>
          <cell r="AR251">
            <v>0</v>
          </cell>
          <cell r="AS251">
            <v>0</v>
          </cell>
          <cell r="AT251">
            <v>0</v>
          </cell>
          <cell r="AU251">
            <v>0</v>
          </cell>
        </row>
        <row r="252">
          <cell r="AG252" t="str">
            <v>East</v>
          </cell>
          <cell r="AH252" t="str">
            <v>T1</v>
          </cell>
          <cell r="AI252" t="str">
            <v>CAC 22/11kV Line</v>
          </cell>
          <cell r="AJ252" t="str">
            <v>Excess demand</v>
          </cell>
          <cell r="AK252">
            <v>0</v>
          </cell>
          <cell r="AL252">
            <v>0</v>
          </cell>
          <cell r="AM252">
            <v>0</v>
          </cell>
          <cell r="AN252">
            <v>0</v>
          </cell>
          <cell r="AO252">
            <v>0</v>
          </cell>
          <cell r="AP252">
            <v>0</v>
          </cell>
          <cell r="AQ252">
            <v>0</v>
          </cell>
          <cell r="AR252">
            <v>0</v>
          </cell>
          <cell r="AS252">
            <v>0</v>
          </cell>
          <cell r="AT252">
            <v>0</v>
          </cell>
          <cell r="AU252">
            <v>0</v>
          </cell>
        </row>
        <row r="253">
          <cell r="AG253" t="str">
            <v>East</v>
          </cell>
          <cell r="AH253" t="str">
            <v>T1</v>
          </cell>
          <cell r="AI253" t="str">
            <v>CAC 22/11kV Bus</v>
          </cell>
          <cell r="AJ253" t="str">
            <v>Excess demand</v>
          </cell>
          <cell r="AK253">
            <v>0</v>
          </cell>
          <cell r="AL253">
            <v>0</v>
          </cell>
          <cell r="AM253">
            <v>0</v>
          </cell>
          <cell r="AN253">
            <v>0</v>
          </cell>
          <cell r="AO253">
            <v>0</v>
          </cell>
          <cell r="AP253">
            <v>0</v>
          </cell>
          <cell r="AQ253">
            <v>0</v>
          </cell>
          <cell r="AR253">
            <v>0</v>
          </cell>
          <cell r="AS253">
            <v>0</v>
          </cell>
          <cell r="AT253">
            <v>0</v>
          </cell>
          <cell r="AU253">
            <v>0</v>
          </cell>
        </row>
        <row r="254">
          <cell r="AG254" t="str">
            <v>East</v>
          </cell>
          <cell r="AH254" t="str">
            <v>T2</v>
          </cell>
          <cell r="AI254" t="str">
            <v>CAC 66kV</v>
          </cell>
          <cell r="AJ254" t="str">
            <v>Excess demand</v>
          </cell>
          <cell r="AK254">
            <v>0</v>
          </cell>
          <cell r="AL254">
            <v>0</v>
          </cell>
          <cell r="AM254">
            <v>0</v>
          </cell>
          <cell r="AN254">
            <v>0</v>
          </cell>
          <cell r="AO254">
            <v>0</v>
          </cell>
          <cell r="AP254">
            <v>0</v>
          </cell>
          <cell r="AQ254">
            <v>0</v>
          </cell>
          <cell r="AR254">
            <v>0</v>
          </cell>
          <cell r="AS254">
            <v>0</v>
          </cell>
          <cell r="AT254">
            <v>0</v>
          </cell>
          <cell r="AU254">
            <v>0</v>
          </cell>
        </row>
        <row r="255">
          <cell r="AG255" t="str">
            <v>East</v>
          </cell>
          <cell r="AH255" t="str">
            <v>T2</v>
          </cell>
          <cell r="AI255" t="str">
            <v>CAC 33kV</v>
          </cell>
          <cell r="AJ255" t="str">
            <v>Excess demand</v>
          </cell>
          <cell r="AK255">
            <v>0</v>
          </cell>
          <cell r="AL255">
            <v>0</v>
          </cell>
          <cell r="AM255">
            <v>0</v>
          </cell>
          <cell r="AN255">
            <v>0</v>
          </cell>
          <cell r="AO255">
            <v>0</v>
          </cell>
          <cell r="AP255">
            <v>0</v>
          </cell>
          <cell r="AQ255">
            <v>0</v>
          </cell>
          <cell r="AR255">
            <v>0</v>
          </cell>
          <cell r="AS255">
            <v>0</v>
          </cell>
          <cell r="AT255">
            <v>0</v>
          </cell>
          <cell r="AU255">
            <v>0</v>
          </cell>
        </row>
        <row r="256">
          <cell r="AG256" t="str">
            <v>East</v>
          </cell>
          <cell r="AH256" t="str">
            <v>T2</v>
          </cell>
          <cell r="AI256" t="str">
            <v>CAC 22/11kV Line</v>
          </cell>
          <cell r="AJ256" t="str">
            <v>Excess demand</v>
          </cell>
          <cell r="AK256">
            <v>0</v>
          </cell>
          <cell r="AL256">
            <v>0</v>
          </cell>
          <cell r="AM256">
            <v>0</v>
          </cell>
          <cell r="AN256">
            <v>0</v>
          </cell>
          <cell r="AO256">
            <v>0</v>
          </cell>
          <cell r="AP256">
            <v>0</v>
          </cell>
          <cell r="AQ256">
            <v>0</v>
          </cell>
          <cell r="AR256">
            <v>0</v>
          </cell>
          <cell r="AS256">
            <v>0</v>
          </cell>
          <cell r="AT256">
            <v>0</v>
          </cell>
          <cell r="AU256">
            <v>0</v>
          </cell>
        </row>
        <row r="257">
          <cell r="AG257" t="str">
            <v>East</v>
          </cell>
          <cell r="AH257" t="str">
            <v>T2</v>
          </cell>
          <cell r="AI257" t="str">
            <v>CAC 22/11kV Bus</v>
          </cell>
          <cell r="AJ257" t="str">
            <v>Excess demand</v>
          </cell>
          <cell r="AK257">
            <v>0</v>
          </cell>
          <cell r="AL257">
            <v>0</v>
          </cell>
          <cell r="AM257">
            <v>0</v>
          </cell>
          <cell r="AN257">
            <v>0</v>
          </cell>
          <cell r="AO257">
            <v>0</v>
          </cell>
          <cell r="AP257">
            <v>0</v>
          </cell>
          <cell r="AQ257">
            <v>0</v>
          </cell>
          <cell r="AR257">
            <v>0</v>
          </cell>
          <cell r="AS257">
            <v>0</v>
          </cell>
          <cell r="AT257">
            <v>0</v>
          </cell>
          <cell r="AU257">
            <v>0</v>
          </cell>
        </row>
        <row r="258">
          <cell r="AG258" t="str">
            <v>East</v>
          </cell>
          <cell r="AH258" t="str">
            <v>T3</v>
          </cell>
          <cell r="AI258" t="str">
            <v>CAC 66kV</v>
          </cell>
          <cell r="AJ258" t="str">
            <v>Excess demand</v>
          </cell>
          <cell r="AK258">
            <v>0</v>
          </cell>
          <cell r="AL258">
            <v>0</v>
          </cell>
          <cell r="AM258">
            <v>0</v>
          </cell>
          <cell r="AN258">
            <v>0</v>
          </cell>
          <cell r="AO258">
            <v>0</v>
          </cell>
          <cell r="AP258">
            <v>0</v>
          </cell>
          <cell r="AQ258">
            <v>0</v>
          </cell>
          <cell r="AR258">
            <v>0</v>
          </cell>
          <cell r="AS258">
            <v>0</v>
          </cell>
          <cell r="AT258">
            <v>0</v>
          </cell>
          <cell r="AU258">
            <v>0</v>
          </cell>
        </row>
        <row r="259">
          <cell r="AG259" t="str">
            <v>East</v>
          </cell>
          <cell r="AH259" t="str">
            <v>T3</v>
          </cell>
          <cell r="AI259" t="str">
            <v>CAC 33kV</v>
          </cell>
          <cell r="AJ259" t="str">
            <v>Excess demand</v>
          </cell>
          <cell r="AK259">
            <v>0</v>
          </cell>
          <cell r="AL259">
            <v>0</v>
          </cell>
          <cell r="AM259">
            <v>0</v>
          </cell>
          <cell r="AN259">
            <v>0</v>
          </cell>
          <cell r="AO259">
            <v>0</v>
          </cell>
          <cell r="AP259">
            <v>0</v>
          </cell>
          <cell r="AQ259">
            <v>0</v>
          </cell>
          <cell r="AR259">
            <v>0</v>
          </cell>
          <cell r="AS259">
            <v>0</v>
          </cell>
          <cell r="AT259">
            <v>0</v>
          </cell>
          <cell r="AU259">
            <v>0</v>
          </cell>
        </row>
        <row r="260">
          <cell r="AG260" t="str">
            <v>East</v>
          </cell>
          <cell r="AH260" t="str">
            <v>T3</v>
          </cell>
          <cell r="AI260" t="str">
            <v>CAC 22/11kV Line</v>
          </cell>
          <cell r="AJ260" t="str">
            <v>Excess demand</v>
          </cell>
          <cell r="AK260">
            <v>0</v>
          </cell>
          <cell r="AL260">
            <v>0</v>
          </cell>
          <cell r="AM260">
            <v>0</v>
          </cell>
          <cell r="AN260">
            <v>0</v>
          </cell>
          <cell r="AO260">
            <v>0</v>
          </cell>
          <cell r="AP260">
            <v>0</v>
          </cell>
          <cell r="AQ260">
            <v>0</v>
          </cell>
          <cell r="AR260">
            <v>0</v>
          </cell>
          <cell r="AS260">
            <v>0</v>
          </cell>
          <cell r="AT260">
            <v>0</v>
          </cell>
          <cell r="AU260">
            <v>0</v>
          </cell>
        </row>
        <row r="261">
          <cell r="AG261" t="str">
            <v>East</v>
          </cell>
          <cell r="AH261" t="str">
            <v>T3</v>
          </cell>
          <cell r="AI261" t="str">
            <v>CAC 22/11kV Bus</v>
          </cell>
          <cell r="AJ261" t="str">
            <v>Excess demand</v>
          </cell>
          <cell r="AK261">
            <v>0</v>
          </cell>
          <cell r="AL261">
            <v>0</v>
          </cell>
          <cell r="AM261">
            <v>0</v>
          </cell>
          <cell r="AN261">
            <v>0</v>
          </cell>
          <cell r="AO261">
            <v>0</v>
          </cell>
          <cell r="AP261">
            <v>0</v>
          </cell>
          <cell r="AQ261">
            <v>0</v>
          </cell>
          <cell r="AR261">
            <v>0</v>
          </cell>
          <cell r="AS261">
            <v>0</v>
          </cell>
          <cell r="AT261">
            <v>0</v>
          </cell>
          <cell r="AU261">
            <v>0</v>
          </cell>
        </row>
        <row r="262">
          <cell r="AG262" t="str">
            <v>West</v>
          </cell>
          <cell r="AH262" t="str">
            <v>T1</v>
          </cell>
          <cell r="AI262" t="str">
            <v>CAC 66kV</v>
          </cell>
          <cell r="AJ262" t="str">
            <v>Excess demand</v>
          </cell>
          <cell r="AK262">
            <v>0</v>
          </cell>
          <cell r="AL262">
            <v>0</v>
          </cell>
          <cell r="AM262">
            <v>0</v>
          </cell>
          <cell r="AN262">
            <v>0</v>
          </cell>
          <cell r="AO262">
            <v>0</v>
          </cell>
          <cell r="AP262">
            <v>0</v>
          </cell>
          <cell r="AQ262">
            <v>0</v>
          </cell>
          <cell r="AR262">
            <v>0</v>
          </cell>
          <cell r="AS262">
            <v>0</v>
          </cell>
          <cell r="AT262">
            <v>0</v>
          </cell>
          <cell r="AU262">
            <v>0</v>
          </cell>
        </row>
        <row r="263">
          <cell r="AG263" t="str">
            <v>West</v>
          </cell>
          <cell r="AH263" t="str">
            <v>T1</v>
          </cell>
          <cell r="AI263" t="str">
            <v>CAC 33kV</v>
          </cell>
          <cell r="AJ263" t="str">
            <v>Excess demand</v>
          </cell>
          <cell r="AK263">
            <v>0</v>
          </cell>
          <cell r="AL263">
            <v>0</v>
          </cell>
          <cell r="AM263">
            <v>0</v>
          </cell>
          <cell r="AN263">
            <v>0</v>
          </cell>
          <cell r="AO263">
            <v>0</v>
          </cell>
          <cell r="AP263">
            <v>0</v>
          </cell>
          <cell r="AQ263">
            <v>0</v>
          </cell>
          <cell r="AR263">
            <v>0</v>
          </cell>
          <cell r="AS263">
            <v>0</v>
          </cell>
          <cell r="AT263">
            <v>0</v>
          </cell>
          <cell r="AU263">
            <v>0</v>
          </cell>
        </row>
        <row r="264">
          <cell r="AG264" t="str">
            <v>West</v>
          </cell>
          <cell r="AH264" t="str">
            <v>T1</v>
          </cell>
          <cell r="AI264" t="str">
            <v>CAC 22/11kV Line</v>
          </cell>
          <cell r="AJ264" t="str">
            <v>Excess demand</v>
          </cell>
          <cell r="AK264">
            <v>0</v>
          </cell>
          <cell r="AL264">
            <v>0</v>
          </cell>
          <cell r="AM264">
            <v>0</v>
          </cell>
          <cell r="AN264">
            <v>0</v>
          </cell>
          <cell r="AO264">
            <v>0</v>
          </cell>
          <cell r="AP264">
            <v>0</v>
          </cell>
          <cell r="AQ264">
            <v>0</v>
          </cell>
          <cell r="AR264">
            <v>0</v>
          </cell>
          <cell r="AS264">
            <v>0</v>
          </cell>
          <cell r="AT264">
            <v>0</v>
          </cell>
          <cell r="AU264">
            <v>0</v>
          </cell>
        </row>
        <row r="265">
          <cell r="AG265" t="str">
            <v>West</v>
          </cell>
          <cell r="AH265" t="str">
            <v>T1</v>
          </cell>
          <cell r="AI265" t="str">
            <v>CAC 22/11kV Bus</v>
          </cell>
          <cell r="AJ265" t="str">
            <v>Excess demand</v>
          </cell>
          <cell r="AK265">
            <v>0</v>
          </cell>
          <cell r="AL265">
            <v>0</v>
          </cell>
          <cell r="AM265">
            <v>0</v>
          </cell>
          <cell r="AN265">
            <v>0</v>
          </cell>
          <cell r="AO265">
            <v>0</v>
          </cell>
          <cell r="AP265">
            <v>0</v>
          </cell>
          <cell r="AQ265">
            <v>0</v>
          </cell>
          <cell r="AR265">
            <v>0</v>
          </cell>
          <cell r="AS265">
            <v>0</v>
          </cell>
          <cell r="AT265">
            <v>0</v>
          </cell>
          <cell r="AU265">
            <v>0</v>
          </cell>
        </row>
        <row r="266">
          <cell r="AG266" t="str">
            <v>West</v>
          </cell>
          <cell r="AH266" t="str">
            <v>T2</v>
          </cell>
          <cell r="AI266" t="str">
            <v>CAC 66kV</v>
          </cell>
          <cell r="AJ266" t="str">
            <v>Excess demand</v>
          </cell>
          <cell r="AK266">
            <v>0</v>
          </cell>
          <cell r="AL266">
            <v>0</v>
          </cell>
          <cell r="AM266">
            <v>0</v>
          </cell>
          <cell r="AN266">
            <v>0</v>
          </cell>
          <cell r="AO266">
            <v>0</v>
          </cell>
          <cell r="AP266">
            <v>0</v>
          </cell>
          <cell r="AQ266">
            <v>0</v>
          </cell>
          <cell r="AR266">
            <v>0</v>
          </cell>
          <cell r="AS266">
            <v>0</v>
          </cell>
          <cell r="AT266">
            <v>0</v>
          </cell>
          <cell r="AU266">
            <v>0</v>
          </cell>
        </row>
        <row r="267">
          <cell r="AG267" t="str">
            <v>West</v>
          </cell>
          <cell r="AH267" t="str">
            <v>T2</v>
          </cell>
          <cell r="AI267" t="str">
            <v>CAC 33kV</v>
          </cell>
          <cell r="AJ267" t="str">
            <v>Excess demand</v>
          </cell>
          <cell r="AK267">
            <v>0</v>
          </cell>
          <cell r="AL267">
            <v>0</v>
          </cell>
          <cell r="AM267">
            <v>0</v>
          </cell>
          <cell r="AN267">
            <v>0</v>
          </cell>
          <cell r="AO267">
            <v>0</v>
          </cell>
          <cell r="AP267">
            <v>0</v>
          </cell>
          <cell r="AQ267">
            <v>0</v>
          </cell>
          <cell r="AR267">
            <v>0</v>
          </cell>
          <cell r="AS267">
            <v>0</v>
          </cell>
          <cell r="AT267">
            <v>0</v>
          </cell>
          <cell r="AU267">
            <v>0</v>
          </cell>
        </row>
        <row r="268">
          <cell r="AG268" t="str">
            <v>West</v>
          </cell>
          <cell r="AH268" t="str">
            <v>T2</v>
          </cell>
          <cell r="AI268" t="str">
            <v>CAC 22/11kV Line</v>
          </cell>
          <cell r="AJ268" t="str">
            <v>Excess demand</v>
          </cell>
          <cell r="AK268">
            <v>0</v>
          </cell>
          <cell r="AL268">
            <v>0</v>
          </cell>
          <cell r="AM268">
            <v>0</v>
          </cell>
          <cell r="AN268">
            <v>0</v>
          </cell>
          <cell r="AO268">
            <v>0</v>
          </cell>
          <cell r="AP268">
            <v>0</v>
          </cell>
          <cell r="AQ268">
            <v>0</v>
          </cell>
          <cell r="AR268">
            <v>0</v>
          </cell>
          <cell r="AS268">
            <v>0</v>
          </cell>
          <cell r="AT268">
            <v>0</v>
          </cell>
          <cell r="AU268">
            <v>0</v>
          </cell>
        </row>
        <row r="269">
          <cell r="AG269" t="str">
            <v>West</v>
          </cell>
          <cell r="AH269" t="str">
            <v>T2</v>
          </cell>
          <cell r="AI269" t="str">
            <v>CAC 22/11kV Bus</v>
          </cell>
          <cell r="AJ269" t="str">
            <v>Excess demand</v>
          </cell>
          <cell r="AK269">
            <v>0</v>
          </cell>
          <cell r="AL269">
            <v>0</v>
          </cell>
          <cell r="AM269">
            <v>0</v>
          </cell>
          <cell r="AN269">
            <v>0</v>
          </cell>
          <cell r="AO269">
            <v>0</v>
          </cell>
          <cell r="AP269">
            <v>0</v>
          </cell>
          <cell r="AQ269">
            <v>0</v>
          </cell>
          <cell r="AR269">
            <v>0</v>
          </cell>
          <cell r="AS269">
            <v>0</v>
          </cell>
          <cell r="AT269">
            <v>0</v>
          </cell>
          <cell r="AU269">
            <v>0</v>
          </cell>
        </row>
        <row r="270">
          <cell r="AG270" t="str">
            <v>West</v>
          </cell>
          <cell r="AH270" t="str">
            <v>T3</v>
          </cell>
          <cell r="AI270" t="str">
            <v>CAC 66kV</v>
          </cell>
          <cell r="AJ270" t="str">
            <v>Excess demand</v>
          </cell>
          <cell r="AK270">
            <v>0</v>
          </cell>
          <cell r="AL270">
            <v>0</v>
          </cell>
          <cell r="AM270">
            <v>0</v>
          </cell>
          <cell r="AN270">
            <v>0</v>
          </cell>
          <cell r="AO270">
            <v>0</v>
          </cell>
          <cell r="AP270">
            <v>0</v>
          </cell>
          <cell r="AQ270">
            <v>0</v>
          </cell>
          <cell r="AR270">
            <v>0</v>
          </cell>
          <cell r="AS270">
            <v>0</v>
          </cell>
          <cell r="AT270">
            <v>0</v>
          </cell>
          <cell r="AU270">
            <v>0</v>
          </cell>
        </row>
        <row r="271">
          <cell r="AG271" t="str">
            <v>West</v>
          </cell>
          <cell r="AH271" t="str">
            <v>T3</v>
          </cell>
          <cell r="AI271" t="str">
            <v>CAC 33kV</v>
          </cell>
          <cell r="AJ271" t="str">
            <v>Excess demand</v>
          </cell>
          <cell r="AK271">
            <v>0</v>
          </cell>
          <cell r="AL271">
            <v>0</v>
          </cell>
          <cell r="AM271">
            <v>0</v>
          </cell>
          <cell r="AN271">
            <v>0</v>
          </cell>
          <cell r="AO271">
            <v>0</v>
          </cell>
          <cell r="AP271">
            <v>0</v>
          </cell>
          <cell r="AQ271">
            <v>0</v>
          </cell>
          <cell r="AR271">
            <v>0</v>
          </cell>
          <cell r="AS271">
            <v>0</v>
          </cell>
          <cell r="AT271">
            <v>0</v>
          </cell>
          <cell r="AU271">
            <v>0</v>
          </cell>
        </row>
        <row r="272">
          <cell r="AG272" t="str">
            <v>West</v>
          </cell>
          <cell r="AH272" t="str">
            <v>T3</v>
          </cell>
          <cell r="AI272" t="str">
            <v>CAC 22/11kV Line</v>
          </cell>
          <cell r="AJ272" t="str">
            <v>Excess demand</v>
          </cell>
          <cell r="AK272">
            <v>0</v>
          </cell>
          <cell r="AL272">
            <v>0</v>
          </cell>
          <cell r="AM272">
            <v>0</v>
          </cell>
          <cell r="AN272">
            <v>0</v>
          </cell>
          <cell r="AO272">
            <v>0</v>
          </cell>
          <cell r="AP272">
            <v>0</v>
          </cell>
          <cell r="AQ272">
            <v>0</v>
          </cell>
          <cell r="AR272">
            <v>0</v>
          </cell>
          <cell r="AS272">
            <v>0</v>
          </cell>
          <cell r="AT272">
            <v>0</v>
          </cell>
          <cell r="AU272">
            <v>0</v>
          </cell>
        </row>
        <row r="273">
          <cell r="AG273" t="str">
            <v>West</v>
          </cell>
          <cell r="AH273" t="str">
            <v>T3</v>
          </cell>
          <cell r="AI273" t="str">
            <v>CAC 22/11kV Bus</v>
          </cell>
          <cell r="AJ273" t="str">
            <v>Excess demand</v>
          </cell>
          <cell r="AK273">
            <v>0</v>
          </cell>
          <cell r="AL273">
            <v>0</v>
          </cell>
          <cell r="AM273">
            <v>0</v>
          </cell>
          <cell r="AN273">
            <v>0</v>
          </cell>
          <cell r="AO273">
            <v>0</v>
          </cell>
          <cell r="AP273">
            <v>0</v>
          </cell>
          <cell r="AQ273">
            <v>0</v>
          </cell>
          <cell r="AR273">
            <v>0</v>
          </cell>
          <cell r="AS273">
            <v>0</v>
          </cell>
          <cell r="AT273">
            <v>0</v>
          </cell>
          <cell r="AU273">
            <v>0</v>
          </cell>
        </row>
        <row r="274">
          <cell r="AG274" t="str">
            <v>East</v>
          </cell>
          <cell r="AH274" t="str">
            <v>T1</v>
          </cell>
          <cell r="AI274" t="str">
            <v>CAC 66/33kV STOUD</v>
          </cell>
          <cell r="AJ274" t="str">
            <v>Excess demand</v>
          </cell>
          <cell r="AK274">
            <v>0</v>
          </cell>
          <cell r="AL274">
            <v>0</v>
          </cell>
          <cell r="AM274">
            <v>0</v>
          </cell>
          <cell r="AN274">
            <v>0</v>
          </cell>
          <cell r="AO274">
            <v>0</v>
          </cell>
          <cell r="AP274">
            <v>0</v>
          </cell>
          <cell r="AQ274">
            <v>0</v>
          </cell>
          <cell r="AR274">
            <v>0</v>
          </cell>
          <cell r="AS274">
            <v>0</v>
          </cell>
          <cell r="AT274">
            <v>0</v>
          </cell>
          <cell r="AU274">
            <v>0</v>
          </cell>
        </row>
        <row r="275">
          <cell r="AG275" t="str">
            <v>East</v>
          </cell>
          <cell r="AH275" t="str">
            <v>T1</v>
          </cell>
          <cell r="AI275" t="str">
            <v>CAC 22/11kV Bus STOUD</v>
          </cell>
          <cell r="AJ275" t="str">
            <v>Excess demand</v>
          </cell>
          <cell r="AK275">
            <v>0</v>
          </cell>
          <cell r="AL275">
            <v>0</v>
          </cell>
          <cell r="AM275">
            <v>0</v>
          </cell>
          <cell r="AN275">
            <v>0</v>
          </cell>
          <cell r="AO275">
            <v>0</v>
          </cell>
          <cell r="AP275">
            <v>0</v>
          </cell>
          <cell r="AQ275">
            <v>0</v>
          </cell>
          <cell r="AR275">
            <v>0</v>
          </cell>
          <cell r="AS275">
            <v>0</v>
          </cell>
          <cell r="AT275">
            <v>0</v>
          </cell>
          <cell r="AU275">
            <v>0</v>
          </cell>
        </row>
        <row r="276">
          <cell r="AG276" t="str">
            <v>East</v>
          </cell>
          <cell r="AH276" t="str">
            <v>T1</v>
          </cell>
          <cell r="AI276" t="str">
            <v>CAC 22/11kV Line STOUD</v>
          </cell>
          <cell r="AJ276" t="str">
            <v>Excess demand</v>
          </cell>
          <cell r="AK276">
            <v>0</v>
          </cell>
          <cell r="AL276">
            <v>0</v>
          </cell>
          <cell r="AM276">
            <v>0</v>
          </cell>
          <cell r="AN276">
            <v>0</v>
          </cell>
          <cell r="AO276">
            <v>0</v>
          </cell>
          <cell r="AP276">
            <v>0</v>
          </cell>
          <cell r="AQ276">
            <v>0</v>
          </cell>
          <cell r="AR276">
            <v>0</v>
          </cell>
          <cell r="AS276">
            <v>0</v>
          </cell>
          <cell r="AT276">
            <v>0</v>
          </cell>
          <cell r="AU276">
            <v>0</v>
          </cell>
        </row>
        <row r="277">
          <cell r="AG277" t="str">
            <v>East</v>
          </cell>
          <cell r="AH277" t="str">
            <v>T2</v>
          </cell>
          <cell r="AI277" t="str">
            <v>CAC 66/33kV STOUD</v>
          </cell>
          <cell r="AJ277" t="str">
            <v>Excess demand</v>
          </cell>
          <cell r="AK277">
            <v>0</v>
          </cell>
          <cell r="AL277">
            <v>0</v>
          </cell>
          <cell r="AM277">
            <v>0</v>
          </cell>
          <cell r="AN277">
            <v>0</v>
          </cell>
          <cell r="AO277">
            <v>0</v>
          </cell>
          <cell r="AP277">
            <v>0</v>
          </cell>
          <cell r="AQ277">
            <v>0</v>
          </cell>
          <cell r="AR277">
            <v>0</v>
          </cell>
          <cell r="AS277">
            <v>0</v>
          </cell>
          <cell r="AT277">
            <v>0</v>
          </cell>
          <cell r="AU277">
            <v>0</v>
          </cell>
        </row>
        <row r="278">
          <cell r="AG278" t="str">
            <v>East</v>
          </cell>
          <cell r="AH278" t="str">
            <v>T2</v>
          </cell>
          <cell r="AI278" t="str">
            <v>CAC 22/11kV Bus STOUD</v>
          </cell>
          <cell r="AJ278" t="str">
            <v>Excess demand</v>
          </cell>
          <cell r="AK278">
            <v>0</v>
          </cell>
          <cell r="AL278">
            <v>0</v>
          </cell>
          <cell r="AM278">
            <v>0</v>
          </cell>
          <cell r="AN278">
            <v>0</v>
          </cell>
          <cell r="AO278">
            <v>0</v>
          </cell>
          <cell r="AP278">
            <v>0</v>
          </cell>
          <cell r="AQ278">
            <v>0</v>
          </cell>
          <cell r="AR278">
            <v>0</v>
          </cell>
          <cell r="AS278">
            <v>0</v>
          </cell>
          <cell r="AT278">
            <v>0</v>
          </cell>
          <cell r="AU278">
            <v>0</v>
          </cell>
        </row>
        <row r="279">
          <cell r="AG279" t="str">
            <v>East</v>
          </cell>
          <cell r="AH279" t="str">
            <v>T2</v>
          </cell>
          <cell r="AI279" t="str">
            <v>CAC 22/11kV Line STOUD</v>
          </cell>
          <cell r="AJ279" t="str">
            <v>Excess demand</v>
          </cell>
          <cell r="AK279">
            <v>0</v>
          </cell>
          <cell r="AL279">
            <v>0</v>
          </cell>
          <cell r="AM279">
            <v>0</v>
          </cell>
          <cell r="AN279">
            <v>0</v>
          </cell>
          <cell r="AO279">
            <v>0</v>
          </cell>
          <cell r="AP279">
            <v>0</v>
          </cell>
          <cell r="AQ279">
            <v>0</v>
          </cell>
          <cell r="AR279">
            <v>0</v>
          </cell>
          <cell r="AS279">
            <v>0</v>
          </cell>
          <cell r="AT279">
            <v>0</v>
          </cell>
          <cell r="AU279">
            <v>0</v>
          </cell>
        </row>
        <row r="280">
          <cell r="AG280" t="str">
            <v>East</v>
          </cell>
          <cell r="AH280" t="str">
            <v>T3</v>
          </cell>
          <cell r="AI280" t="str">
            <v>CAC 66/33kV STOUD</v>
          </cell>
          <cell r="AJ280" t="str">
            <v>Excess demand</v>
          </cell>
          <cell r="AK280">
            <v>0</v>
          </cell>
          <cell r="AL280">
            <v>0</v>
          </cell>
          <cell r="AM280">
            <v>0</v>
          </cell>
          <cell r="AN280">
            <v>0</v>
          </cell>
          <cell r="AO280">
            <v>0</v>
          </cell>
          <cell r="AP280">
            <v>0</v>
          </cell>
          <cell r="AQ280">
            <v>0</v>
          </cell>
          <cell r="AR280">
            <v>0</v>
          </cell>
          <cell r="AS280">
            <v>0</v>
          </cell>
          <cell r="AT280">
            <v>0</v>
          </cell>
          <cell r="AU280">
            <v>0</v>
          </cell>
        </row>
        <row r="281">
          <cell r="AG281" t="str">
            <v>East</v>
          </cell>
          <cell r="AH281" t="str">
            <v>T3</v>
          </cell>
          <cell r="AI281" t="str">
            <v>CAC 22/11kV Bus STOUD</v>
          </cell>
          <cell r="AJ281" t="str">
            <v>Excess demand</v>
          </cell>
          <cell r="AK281">
            <v>0</v>
          </cell>
          <cell r="AL281">
            <v>0</v>
          </cell>
          <cell r="AM281">
            <v>0</v>
          </cell>
          <cell r="AN281">
            <v>0</v>
          </cell>
          <cell r="AO281">
            <v>0</v>
          </cell>
          <cell r="AP281">
            <v>0</v>
          </cell>
          <cell r="AQ281">
            <v>0</v>
          </cell>
          <cell r="AR281">
            <v>0</v>
          </cell>
          <cell r="AS281">
            <v>0</v>
          </cell>
          <cell r="AT281">
            <v>0</v>
          </cell>
          <cell r="AU281">
            <v>0</v>
          </cell>
        </row>
        <row r="282">
          <cell r="AG282" t="str">
            <v>East</v>
          </cell>
          <cell r="AH282" t="str">
            <v>T3</v>
          </cell>
          <cell r="AI282" t="str">
            <v>CAC 22/11kV Line STOUD</v>
          </cell>
          <cell r="AJ282" t="str">
            <v>Excess demand</v>
          </cell>
          <cell r="AK282">
            <v>0</v>
          </cell>
          <cell r="AL282">
            <v>0</v>
          </cell>
          <cell r="AM282">
            <v>0</v>
          </cell>
          <cell r="AN282">
            <v>0</v>
          </cell>
          <cell r="AO282">
            <v>0</v>
          </cell>
          <cell r="AP282">
            <v>0</v>
          </cell>
          <cell r="AQ282">
            <v>0</v>
          </cell>
          <cell r="AR282">
            <v>0</v>
          </cell>
          <cell r="AS282">
            <v>0</v>
          </cell>
          <cell r="AT282">
            <v>0</v>
          </cell>
          <cell r="AU282">
            <v>0</v>
          </cell>
        </row>
        <row r="283">
          <cell r="AG283" t="str">
            <v>West</v>
          </cell>
          <cell r="AH283" t="str">
            <v>T1</v>
          </cell>
          <cell r="AI283" t="str">
            <v>CAC 66/33kV STOUD</v>
          </cell>
          <cell r="AJ283" t="str">
            <v>Excess demand</v>
          </cell>
          <cell r="AK283">
            <v>0</v>
          </cell>
          <cell r="AL283">
            <v>0</v>
          </cell>
          <cell r="AM283">
            <v>0</v>
          </cell>
          <cell r="AN283">
            <v>0</v>
          </cell>
          <cell r="AO283">
            <v>0</v>
          </cell>
          <cell r="AP283">
            <v>0</v>
          </cell>
          <cell r="AQ283">
            <v>0</v>
          </cell>
          <cell r="AR283">
            <v>0</v>
          </cell>
          <cell r="AS283">
            <v>0</v>
          </cell>
          <cell r="AT283">
            <v>0</v>
          </cell>
          <cell r="AU283">
            <v>0</v>
          </cell>
        </row>
        <row r="284">
          <cell r="AG284" t="str">
            <v>West</v>
          </cell>
          <cell r="AH284" t="str">
            <v>T1</v>
          </cell>
          <cell r="AI284" t="str">
            <v>CAC 22/11kV Bus STOUD</v>
          </cell>
          <cell r="AJ284" t="str">
            <v>Excess demand</v>
          </cell>
          <cell r="AK284">
            <v>0</v>
          </cell>
          <cell r="AL284">
            <v>0</v>
          </cell>
          <cell r="AM284">
            <v>0</v>
          </cell>
          <cell r="AN284">
            <v>0</v>
          </cell>
          <cell r="AO284">
            <v>0</v>
          </cell>
          <cell r="AP284">
            <v>0</v>
          </cell>
          <cell r="AQ284">
            <v>0</v>
          </cell>
          <cell r="AR284">
            <v>0</v>
          </cell>
          <cell r="AS284">
            <v>0</v>
          </cell>
          <cell r="AT284">
            <v>0</v>
          </cell>
          <cell r="AU284">
            <v>0</v>
          </cell>
        </row>
        <row r="285">
          <cell r="AG285" t="str">
            <v>West</v>
          </cell>
          <cell r="AH285" t="str">
            <v>T1</v>
          </cell>
          <cell r="AI285" t="str">
            <v>CAC 22/11kV Line STOUD</v>
          </cell>
          <cell r="AJ285" t="str">
            <v>Excess demand</v>
          </cell>
          <cell r="AK285">
            <v>0</v>
          </cell>
          <cell r="AL285">
            <v>0</v>
          </cell>
          <cell r="AM285">
            <v>0</v>
          </cell>
          <cell r="AN285">
            <v>0</v>
          </cell>
          <cell r="AO285">
            <v>0</v>
          </cell>
          <cell r="AP285">
            <v>0</v>
          </cell>
          <cell r="AQ285">
            <v>0</v>
          </cell>
          <cell r="AR285">
            <v>0</v>
          </cell>
          <cell r="AS285">
            <v>0</v>
          </cell>
          <cell r="AT285">
            <v>0</v>
          </cell>
          <cell r="AU285">
            <v>0</v>
          </cell>
        </row>
        <row r="286">
          <cell r="AG286" t="str">
            <v>West</v>
          </cell>
          <cell r="AH286" t="str">
            <v>T2</v>
          </cell>
          <cell r="AI286" t="str">
            <v>CAC 66/33kV STOUD</v>
          </cell>
          <cell r="AJ286" t="str">
            <v>Excess demand</v>
          </cell>
          <cell r="AK286">
            <v>0</v>
          </cell>
          <cell r="AL286">
            <v>0</v>
          </cell>
          <cell r="AM286">
            <v>0</v>
          </cell>
          <cell r="AN286">
            <v>0</v>
          </cell>
          <cell r="AO286">
            <v>0</v>
          </cell>
          <cell r="AP286">
            <v>0</v>
          </cell>
          <cell r="AQ286">
            <v>0</v>
          </cell>
          <cell r="AR286">
            <v>0</v>
          </cell>
          <cell r="AS286">
            <v>0</v>
          </cell>
          <cell r="AT286">
            <v>0</v>
          </cell>
          <cell r="AU286">
            <v>0</v>
          </cell>
        </row>
        <row r="287">
          <cell r="AG287" t="str">
            <v>West</v>
          </cell>
          <cell r="AH287" t="str">
            <v>T2</v>
          </cell>
          <cell r="AI287" t="str">
            <v>CAC 22/11kV Bus STOUD</v>
          </cell>
          <cell r="AJ287" t="str">
            <v>Excess demand</v>
          </cell>
          <cell r="AK287">
            <v>0</v>
          </cell>
          <cell r="AL287">
            <v>0</v>
          </cell>
          <cell r="AM287">
            <v>0</v>
          </cell>
          <cell r="AN287">
            <v>0</v>
          </cell>
          <cell r="AO287">
            <v>0</v>
          </cell>
          <cell r="AP287">
            <v>0</v>
          </cell>
          <cell r="AQ287">
            <v>0</v>
          </cell>
          <cell r="AR287">
            <v>0</v>
          </cell>
          <cell r="AS287">
            <v>0</v>
          </cell>
          <cell r="AT287">
            <v>0</v>
          </cell>
          <cell r="AU287">
            <v>0</v>
          </cell>
        </row>
        <row r="288">
          <cell r="AG288" t="str">
            <v>West</v>
          </cell>
          <cell r="AH288" t="str">
            <v>T2</v>
          </cell>
          <cell r="AI288" t="str">
            <v>CAC 22/11kV Line STOUD</v>
          </cell>
          <cell r="AJ288" t="str">
            <v>Excess demand</v>
          </cell>
          <cell r="AK288">
            <v>0</v>
          </cell>
          <cell r="AL288">
            <v>0</v>
          </cell>
          <cell r="AM288">
            <v>0</v>
          </cell>
          <cell r="AN288">
            <v>0</v>
          </cell>
          <cell r="AO288">
            <v>0</v>
          </cell>
          <cell r="AP288">
            <v>0</v>
          </cell>
          <cell r="AQ288">
            <v>0</v>
          </cell>
          <cell r="AR288">
            <v>0</v>
          </cell>
          <cell r="AS288">
            <v>0</v>
          </cell>
          <cell r="AT288">
            <v>0</v>
          </cell>
          <cell r="AU288">
            <v>0</v>
          </cell>
        </row>
        <row r="289">
          <cell r="AG289" t="str">
            <v>West</v>
          </cell>
          <cell r="AH289" t="str">
            <v>T3</v>
          </cell>
          <cell r="AI289" t="str">
            <v>CAC 66/33kV STOUD</v>
          </cell>
          <cell r="AJ289" t="str">
            <v>Excess demand</v>
          </cell>
          <cell r="AK289">
            <v>0</v>
          </cell>
          <cell r="AL289">
            <v>0</v>
          </cell>
          <cell r="AM289">
            <v>0</v>
          </cell>
          <cell r="AN289">
            <v>0</v>
          </cell>
          <cell r="AO289">
            <v>0</v>
          </cell>
          <cell r="AP289">
            <v>0</v>
          </cell>
          <cell r="AQ289">
            <v>0</v>
          </cell>
          <cell r="AR289">
            <v>0</v>
          </cell>
          <cell r="AS289">
            <v>0</v>
          </cell>
          <cell r="AT289">
            <v>0</v>
          </cell>
          <cell r="AU289">
            <v>0</v>
          </cell>
        </row>
        <row r="290">
          <cell r="AG290" t="str">
            <v>West</v>
          </cell>
          <cell r="AH290" t="str">
            <v>T3</v>
          </cell>
          <cell r="AI290" t="str">
            <v>CAC 22/11kV Bus STOUD</v>
          </cell>
          <cell r="AJ290" t="str">
            <v>Excess demand</v>
          </cell>
          <cell r="AK290">
            <v>0</v>
          </cell>
          <cell r="AL290">
            <v>0</v>
          </cell>
          <cell r="AM290">
            <v>0</v>
          </cell>
          <cell r="AN290">
            <v>0</v>
          </cell>
          <cell r="AO290">
            <v>0</v>
          </cell>
          <cell r="AP290">
            <v>0</v>
          </cell>
          <cell r="AQ290">
            <v>0</v>
          </cell>
          <cell r="AR290">
            <v>0</v>
          </cell>
          <cell r="AS290">
            <v>0</v>
          </cell>
          <cell r="AT290">
            <v>0</v>
          </cell>
          <cell r="AU290">
            <v>0</v>
          </cell>
        </row>
        <row r="291">
          <cell r="AG291" t="str">
            <v>West</v>
          </cell>
          <cell r="AH291" t="str">
            <v>T3</v>
          </cell>
          <cell r="AI291" t="str">
            <v>CAC 22/11kV Line STOUD</v>
          </cell>
          <cell r="AJ291" t="str">
            <v>Excess demand</v>
          </cell>
          <cell r="AK291">
            <v>0</v>
          </cell>
          <cell r="AL291">
            <v>0</v>
          </cell>
          <cell r="AM291">
            <v>0</v>
          </cell>
          <cell r="AN291">
            <v>0</v>
          </cell>
          <cell r="AO291">
            <v>0</v>
          </cell>
          <cell r="AP291">
            <v>0</v>
          </cell>
          <cell r="AQ291">
            <v>0</v>
          </cell>
          <cell r="AR291">
            <v>0</v>
          </cell>
          <cell r="AS291">
            <v>0</v>
          </cell>
          <cell r="AT291">
            <v>0</v>
          </cell>
          <cell r="AU291">
            <v>0</v>
          </cell>
        </row>
        <row r="292">
          <cell r="AG292" t="str">
            <v>South East</v>
          </cell>
          <cell r="AH292" t="str">
            <v>SE</v>
          </cell>
          <cell r="AI292" t="str">
            <v>EG - 11kV</v>
          </cell>
          <cell r="AJ292" t="str">
            <v>Capacity Non Summer</v>
          </cell>
          <cell r="AK292">
            <v>0</v>
          </cell>
          <cell r="AL292">
            <v>0</v>
          </cell>
          <cell r="AM292">
            <v>0</v>
          </cell>
          <cell r="AN292">
            <v>0</v>
          </cell>
          <cell r="AO292">
            <v>0</v>
          </cell>
          <cell r="AP292">
            <v>0</v>
          </cell>
          <cell r="AQ292">
            <v>0</v>
          </cell>
          <cell r="AR292">
            <v>0</v>
          </cell>
          <cell r="AS292">
            <v>0</v>
          </cell>
          <cell r="AT292">
            <v>0</v>
          </cell>
          <cell r="AU292">
            <v>0</v>
          </cell>
        </row>
        <row r="293">
          <cell r="AG293" t="str">
            <v>South East</v>
          </cell>
          <cell r="AH293" t="str">
            <v>SE</v>
          </cell>
          <cell r="AI293" t="str">
            <v>Demand ToU 11kV</v>
          </cell>
          <cell r="AJ293" t="str">
            <v>Capacity Non Summer</v>
          </cell>
          <cell r="AK293">
            <v>0</v>
          </cell>
          <cell r="AL293">
            <v>0</v>
          </cell>
          <cell r="AM293">
            <v>0</v>
          </cell>
          <cell r="AN293">
            <v>0</v>
          </cell>
          <cell r="AO293">
            <v>0</v>
          </cell>
          <cell r="AP293">
            <v>0</v>
          </cell>
          <cell r="AQ293">
            <v>0</v>
          </cell>
          <cell r="AR293">
            <v>0</v>
          </cell>
          <cell r="AS293">
            <v>0</v>
          </cell>
          <cell r="AT293">
            <v>0</v>
          </cell>
          <cell r="AU293">
            <v>0</v>
          </cell>
        </row>
        <row r="294">
          <cell r="AG294" t="str">
            <v>South East</v>
          </cell>
          <cell r="AH294" t="str">
            <v>SE</v>
          </cell>
          <cell r="AI294" t="str">
            <v>11kV Line</v>
          </cell>
          <cell r="AJ294" t="str">
            <v>Capacity Non Summer</v>
          </cell>
          <cell r="AK294">
            <v>0</v>
          </cell>
          <cell r="AL294">
            <v>0</v>
          </cell>
          <cell r="AM294">
            <v>0</v>
          </cell>
          <cell r="AN294">
            <v>0</v>
          </cell>
          <cell r="AO294">
            <v>0</v>
          </cell>
          <cell r="AP294">
            <v>0</v>
          </cell>
          <cell r="AQ294">
            <v>0</v>
          </cell>
          <cell r="AR294">
            <v>0</v>
          </cell>
          <cell r="AS294">
            <v>0</v>
          </cell>
          <cell r="AT294">
            <v>0</v>
          </cell>
          <cell r="AU294">
            <v>0</v>
          </cell>
        </row>
        <row r="295">
          <cell r="AG295" t="str">
            <v>South East</v>
          </cell>
          <cell r="AH295" t="str">
            <v>SE</v>
          </cell>
          <cell r="AI295" t="str">
            <v>11kV Bus</v>
          </cell>
          <cell r="AJ295" t="str">
            <v>Capacity Non Summer</v>
          </cell>
          <cell r="AK295">
            <v>0</v>
          </cell>
          <cell r="AL295">
            <v>0</v>
          </cell>
          <cell r="AM295">
            <v>0</v>
          </cell>
          <cell r="AN295">
            <v>0</v>
          </cell>
          <cell r="AO295">
            <v>0</v>
          </cell>
          <cell r="AP295">
            <v>0</v>
          </cell>
          <cell r="AQ295">
            <v>0</v>
          </cell>
          <cell r="AR295">
            <v>0</v>
          </cell>
          <cell r="AS295">
            <v>0</v>
          </cell>
          <cell r="AT295">
            <v>0</v>
          </cell>
          <cell r="AU295">
            <v>0</v>
          </cell>
        </row>
        <row r="296">
          <cell r="AG296" t="str">
            <v>East</v>
          </cell>
          <cell r="AH296" t="str">
            <v>T1</v>
          </cell>
          <cell r="AI296" t="str">
            <v>CAC 66kV</v>
          </cell>
          <cell r="AJ296" t="str">
            <v>Capacity Non Summer</v>
          </cell>
          <cell r="AK296">
            <v>0</v>
          </cell>
          <cell r="AL296">
            <v>0</v>
          </cell>
          <cell r="AM296">
            <v>0</v>
          </cell>
          <cell r="AN296">
            <v>0</v>
          </cell>
          <cell r="AO296">
            <v>0</v>
          </cell>
          <cell r="AP296">
            <v>0</v>
          </cell>
          <cell r="AQ296">
            <v>0</v>
          </cell>
          <cell r="AR296">
            <v>0</v>
          </cell>
          <cell r="AS296">
            <v>0</v>
          </cell>
          <cell r="AT296">
            <v>0</v>
          </cell>
          <cell r="AU296">
            <v>0</v>
          </cell>
        </row>
        <row r="297">
          <cell r="AG297" t="str">
            <v>East</v>
          </cell>
          <cell r="AH297" t="str">
            <v>T1</v>
          </cell>
          <cell r="AI297" t="str">
            <v>CAC 33kV</v>
          </cell>
          <cell r="AJ297" t="str">
            <v>Capacity Non Summer</v>
          </cell>
          <cell r="AK297">
            <v>0</v>
          </cell>
          <cell r="AL297">
            <v>0</v>
          </cell>
          <cell r="AM297">
            <v>0</v>
          </cell>
          <cell r="AN297">
            <v>0</v>
          </cell>
          <cell r="AO297">
            <v>0</v>
          </cell>
          <cell r="AP297">
            <v>0</v>
          </cell>
          <cell r="AQ297">
            <v>0</v>
          </cell>
          <cell r="AR297">
            <v>0</v>
          </cell>
          <cell r="AS297">
            <v>0</v>
          </cell>
          <cell r="AT297">
            <v>0</v>
          </cell>
          <cell r="AU297">
            <v>0</v>
          </cell>
        </row>
        <row r="298">
          <cell r="AG298" t="str">
            <v>East</v>
          </cell>
          <cell r="AH298" t="str">
            <v>T1</v>
          </cell>
          <cell r="AI298" t="str">
            <v>CAC 22/11kV Line</v>
          </cell>
          <cell r="AJ298" t="str">
            <v>Capacity Non Summer</v>
          </cell>
          <cell r="AK298">
            <v>0</v>
          </cell>
          <cell r="AL298">
            <v>0</v>
          </cell>
          <cell r="AM298">
            <v>0</v>
          </cell>
          <cell r="AN298">
            <v>0</v>
          </cell>
          <cell r="AO298">
            <v>0</v>
          </cell>
          <cell r="AP298">
            <v>0</v>
          </cell>
          <cell r="AQ298">
            <v>0</v>
          </cell>
          <cell r="AR298">
            <v>0</v>
          </cell>
          <cell r="AS298">
            <v>0</v>
          </cell>
          <cell r="AT298">
            <v>0</v>
          </cell>
          <cell r="AU298">
            <v>0</v>
          </cell>
        </row>
        <row r="299">
          <cell r="AG299" t="str">
            <v>East</v>
          </cell>
          <cell r="AH299" t="str">
            <v>T1</v>
          </cell>
          <cell r="AI299" t="str">
            <v>CAC 22/11kV Bus</v>
          </cell>
          <cell r="AJ299" t="str">
            <v>Capacity Non Summer</v>
          </cell>
          <cell r="AK299">
            <v>0</v>
          </cell>
          <cell r="AL299">
            <v>0</v>
          </cell>
          <cell r="AM299">
            <v>0</v>
          </cell>
          <cell r="AN299">
            <v>0</v>
          </cell>
          <cell r="AO299">
            <v>0</v>
          </cell>
          <cell r="AP299">
            <v>0</v>
          </cell>
          <cell r="AQ299">
            <v>0</v>
          </cell>
          <cell r="AR299">
            <v>0</v>
          </cell>
          <cell r="AS299">
            <v>0</v>
          </cell>
          <cell r="AT299">
            <v>0</v>
          </cell>
          <cell r="AU299">
            <v>0</v>
          </cell>
        </row>
        <row r="300">
          <cell r="AG300" t="str">
            <v>East</v>
          </cell>
          <cell r="AH300" t="str">
            <v>T2</v>
          </cell>
          <cell r="AI300" t="str">
            <v>CAC 66kV</v>
          </cell>
          <cell r="AJ300" t="str">
            <v>Capacity Non Summer</v>
          </cell>
          <cell r="AK300">
            <v>0</v>
          </cell>
          <cell r="AL300">
            <v>0</v>
          </cell>
          <cell r="AM300">
            <v>0</v>
          </cell>
          <cell r="AN300">
            <v>0</v>
          </cell>
          <cell r="AO300">
            <v>0</v>
          </cell>
          <cell r="AP300">
            <v>0</v>
          </cell>
          <cell r="AQ300">
            <v>0</v>
          </cell>
          <cell r="AR300">
            <v>0</v>
          </cell>
          <cell r="AS300">
            <v>0</v>
          </cell>
          <cell r="AT300">
            <v>0</v>
          </cell>
          <cell r="AU300">
            <v>0</v>
          </cell>
        </row>
        <row r="301">
          <cell r="AG301" t="str">
            <v>East</v>
          </cell>
          <cell r="AH301" t="str">
            <v>T2</v>
          </cell>
          <cell r="AI301" t="str">
            <v>CAC 33kV</v>
          </cell>
          <cell r="AJ301" t="str">
            <v>Capacity Non Summer</v>
          </cell>
          <cell r="AK301">
            <v>0</v>
          </cell>
          <cell r="AL301">
            <v>0</v>
          </cell>
          <cell r="AM301">
            <v>0</v>
          </cell>
          <cell r="AN301">
            <v>0</v>
          </cell>
          <cell r="AO301">
            <v>0</v>
          </cell>
          <cell r="AP301">
            <v>0</v>
          </cell>
          <cell r="AQ301">
            <v>0</v>
          </cell>
          <cell r="AR301">
            <v>0</v>
          </cell>
          <cell r="AS301">
            <v>0</v>
          </cell>
          <cell r="AT301">
            <v>0</v>
          </cell>
          <cell r="AU301">
            <v>0</v>
          </cell>
        </row>
        <row r="302">
          <cell r="AG302" t="str">
            <v>East</v>
          </cell>
          <cell r="AH302" t="str">
            <v>T2</v>
          </cell>
          <cell r="AI302" t="str">
            <v>CAC 22/11kV Line</v>
          </cell>
          <cell r="AJ302" t="str">
            <v>Capacity Non Summer</v>
          </cell>
          <cell r="AK302">
            <v>0</v>
          </cell>
          <cell r="AL302">
            <v>0</v>
          </cell>
          <cell r="AM302">
            <v>0</v>
          </cell>
          <cell r="AN302">
            <v>0</v>
          </cell>
          <cell r="AO302">
            <v>0</v>
          </cell>
          <cell r="AP302">
            <v>0</v>
          </cell>
          <cell r="AQ302">
            <v>0</v>
          </cell>
          <cell r="AR302">
            <v>0</v>
          </cell>
          <cell r="AS302">
            <v>0</v>
          </cell>
          <cell r="AT302">
            <v>0</v>
          </cell>
          <cell r="AU302">
            <v>0</v>
          </cell>
        </row>
        <row r="303">
          <cell r="AG303" t="str">
            <v>East</v>
          </cell>
          <cell r="AH303" t="str">
            <v>T2</v>
          </cell>
          <cell r="AI303" t="str">
            <v>CAC 22/11kV Bus</v>
          </cell>
          <cell r="AJ303" t="str">
            <v>Capacity Non Summer</v>
          </cell>
          <cell r="AK303">
            <v>0</v>
          </cell>
          <cell r="AL303">
            <v>0</v>
          </cell>
          <cell r="AM303">
            <v>0</v>
          </cell>
          <cell r="AN303">
            <v>0</v>
          </cell>
          <cell r="AO303">
            <v>0</v>
          </cell>
          <cell r="AP303">
            <v>0</v>
          </cell>
          <cell r="AQ303">
            <v>0</v>
          </cell>
          <cell r="AR303">
            <v>0</v>
          </cell>
          <cell r="AS303">
            <v>0</v>
          </cell>
          <cell r="AT303">
            <v>0</v>
          </cell>
          <cell r="AU303">
            <v>0</v>
          </cell>
        </row>
        <row r="304">
          <cell r="AG304" t="str">
            <v>East</v>
          </cell>
          <cell r="AH304" t="str">
            <v>T3</v>
          </cell>
          <cell r="AI304" t="str">
            <v>CAC 66kV</v>
          </cell>
          <cell r="AJ304" t="str">
            <v>Capacity Non Summer</v>
          </cell>
          <cell r="AK304">
            <v>0</v>
          </cell>
          <cell r="AL304">
            <v>0</v>
          </cell>
          <cell r="AM304">
            <v>0</v>
          </cell>
          <cell r="AN304">
            <v>0</v>
          </cell>
          <cell r="AO304">
            <v>0</v>
          </cell>
          <cell r="AP304">
            <v>0</v>
          </cell>
          <cell r="AQ304">
            <v>0</v>
          </cell>
          <cell r="AR304">
            <v>0</v>
          </cell>
          <cell r="AS304">
            <v>0</v>
          </cell>
          <cell r="AT304">
            <v>0</v>
          </cell>
          <cell r="AU304">
            <v>0</v>
          </cell>
        </row>
        <row r="305">
          <cell r="AG305" t="str">
            <v>East</v>
          </cell>
          <cell r="AH305" t="str">
            <v>T3</v>
          </cell>
          <cell r="AI305" t="str">
            <v>CAC 33kV</v>
          </cell>
          <cell r="AJ305" t="str">
            <v>Capacity Non Summer</v>
          </cell>
          <cell r="AK305">
            <v>0</v>
          </cell>
          <cell r="AL305">
            <v>0</v>
          </cell>
          <cell r="AM305">
            <v>0</v>
          </cell>
          <cell r="AN305">
            <v>0</v>
          </cell>
          <cell r="AO305">
            <v>0</v>
          </cell>
          <cell r="AP305">
            <v>0</v>
          </cell>
          <cell r="AQ305">
            <v>0</v>
          </cell>
          <cell r="AR305">
            <v>0</v>
          </cell>
          <cell r="AS305">
            <v>0</v>
          </cell>
          <cell r="AT305">
            <v>0</v>
          </cell>
          <cell r="AU305">
            <v>0</v>
          </cell>
        </row>
        <row r="306">
          <cell r="AG306" t="str">
            <v>East</v>
          </cell>
          <cell r="AH306" t="str">
            <v>T3</v>
          </cell>
          <cell r="AI306" t="str">
            <v>CAC 22/11kV Line</v>
          </cell>
          <cell r="AJ306" t="str">
            <v>Capacity Non Summer</v>
          </cell>
          <cell r="AK306">
            <v>0</v>
          </cell>
          <cell r="AL306">
            <v>0</v>
          </cell>
          <cell r="AM306">
            <v>0</v>
          </cell>
          <cell r="AN306">
            <v>0</v>
          </cell>
          <cell r="AO306">
            <v>0</v>
          </cell>
          <cell r="AP306">
            <v>0</v>
          </cell>
          <cell r="AQ306">
            <v>0</v>
          </cell>
          <cell r="AR306">
            <v>0</v>
          </cell>
          <cell r="AS306">
            <v>0</v>
          </cell>
          <cell r="AT306">
            <v>0</v>
          </cell>
          <cell r="AU306">
            <v>0</v>
          </cell>
        </row>
        <row r="307">
          <cell r="AG307" t="str">
            <v>East</v>
          </cell>
          <cell r="AH307" t="str">
            <v>T3</v>
          </cell>
          <cell r="AI307" t="str">
            <v>CAC 22/11kV Bus</v>
          </cell>
          <cell r="AJ307" t="str">
            <v>Capacity Non Summer</v>
          </cell>
          <cell r="AK307">
            <v>0</v>
          </cell>
          <cell r="AL307">
            <v>0</v>
          </cell>
          <cell r="AM307">
            <v>0</v>
          </cell>
          <cell r="AN307">
            <v>0</v>
          </cell>
          <cell r="AO307">
            <v>0</v>
          </cell>
          <cell r="AP307">
            <v>0</v>
          </cell>
          <cell r="AQ307">
            <v>0</v>
          </cell>
          <cell r="AR307">
            <v>0</v>
          </cell>
          <cell r="AS307">
            <v>0</v>
          </cell>
          <cell r="AT307">
            <v>0</v>
          </cell>
          <cell r="AU307">
            <v>0</v>
          </cell>
        </row>
        <row r="308">
          <cell r="AG308" t="str">
            <v>West</v>
          </cell>
          <cell r="AH308" t="str">
            <v>T1</v>
          </cell>
          <cell r="AI308" t="str">
            <v>CAC 66kV</v>
          </cell>
          <cell r="AJ308" t="str">
            <v>Capacity Non Summer</v>
          </cell>
          <cell r="AK308">
            <v>0</v>
          </cell>
          <cell r="AL308">
            <v>0</v>
          </cell>
          <cell r="AM308">
            <v>0</v>
          </cell>
          <cell r="AN308">
            <v>0</v>
          </cell>
          <cell r="AO308">
            <v>0</v>
          </cell>
          <cell r="AP308">
            <v>0</v>
          </cell>
          <cell r="AQ308">
            <v>0</v>
          </cell>
          <cell r="AR308">
            <v>0</v>
          </cell>
          <cell r="AS308">
            <v>0</v>
          </cell>
          <cell r="AT308">
            <v>0</v>
          </cell>
          <cell r="AU308">
            <v>0</v>
          </cell>
        </row>
        <row r="309">
          <cell r="AG309" t="str">
            <v>West</v>
          </cell>
          <cell r="AH309" t="str">
            <v>T1</v>
          </cell>
          <cell r="AI309" t="str">
            <v>CAC 33kV</v>
          </cell>
          <cell r="AJ309" t="str">
            <v>Capacity Non Summer</v>
          </cell>
          <cell r="AK309">
            <v>0</v>
          </cell>
          <cell r="AL309">
            <v>0</v>
          </cell>
          <cell r="AM309">
            <v>0</v>
          </cell>
          <cell r="AN309">
            <v>0</v>
          </cell>
          <cell r="AO309">
            <v>0</v>
          </cell>
          <cell r="AP309">
            <v>0</v>
          </cell>
          <cell r="AQ309">
            <v>0</v>
          </cell>
          <cell r="AR309">
            <v>0</v>
          </cell>
          <cell r="AS309">
            <v>0</v>
          </cell>
          <cell r="AT309">
            <v>0</v>
          </cell>
          <cell r="AU309">
            <v>0</v>
          </cell>
        </row>
        <row r="310">
          <cell r="AG310" t="str">
            <v>West</v>
          </cell>
          <cell r="AH310" t="str">
            <v>T1</v>
          </cell>
          <cell r="AI310" t="str">
            <v>CAC 22/11kV Line</v>
          </cell>
          <cell r="AJ310" t="str">
            <v>Capacity Non Summer</v>
          </cell>
          <cell r="AK310">
            <v>0</v>
          </cell>
          <cell r="AL310">
            <v>0</v>
          </cell>
          <cell r="AM310">
            <v>0</v>
          </cell>
          <cell r="AN310">
            <v>0</v>
          </cell>
          <cell r="AO310">
            <v>0</v>
          </cell>
          <cell r="AP310">
            <v>0</v>
          </cell>
          <cell r="AQ310">
            <v>0</v>
          </cell>
          <cell r="AR310">
            <v>0</v>
          </cell>
          <cell r="AS310">
            <v>0</v>
          </cell>
          <cell r="AT310">
            <v>0</v>
          </cell>
          <cell r="AU310">
            <v>0</v>
          </cell>
        </row>
        <row r="311">
          <cell r="AG311" t="str">
            <v>West</v>
          </cell>
          <cell r="AH311" t="str">
            <v>T1</v>
          </cell>
          <cell r="AI311" t="str">
            <v>CAC 22/11kV Bus</v>
          </cell>
          <cell r="AJ311" t="str">
            <v>Capacity Non Summer</v>
          </cell>
          <cell r="AK311">
            <v>0</v>
          </cell>
          <cell r="AL311">
            <v>0</v>
          </cell>
          <cell r="AM311">
            <v>0</v>
          </cell>
          <cell r="AN311">
            <v>0</v>
          </cell>
          <cell r="AO311">
            <v>0</v>
          </cell>
          <cell r="AP311">
            <v>0</v>
          </cell>
          <cell r="AQ311">
            <v>0</v>
          </cell>
          <cell r="AR311">
            <v>0</v>
          </cell>
          <cell r="AS311">
            <v>0</v>
          </cell>
          <cell r="AT311">
            <v>0</v>
          </cell>
          <cell r="AU311">
            <v>0</v>
          </cell>
        </row>
        <row r="312">
          <cell r="AG312" t="str">
            <v>West</v>
          </cell>
          <cell r="AH312" t="str">
            <v>T2</v>
          </cell>
          <cell r="AI312" t="str">
            <v>CAC 66kV</v>
          </cell>
          <cell r="AJ312" t="str">
            <v>Capacity Non Summer</v>
          </cell>
          <cell r="AK312">
            <v>0</v>
          </cell>
          <cell r="AL312">
            <v>0</v>
          </cell>
          <cell r="AM312">
            <v>0</v>
          </cell>
          <cell r="AN312">
            <v>0</v>
          </cell>
          <cell r="AO312">
            <v>0</v>
          </cell>
          <cell r="AP312">
            <v>0</v>
          </cell>
          <cell r="AQ312">
            <v>0</v>
          </cell>
          <cell r="AR312">
            <v>0</v>
          </cell>
          <cell r="AS312">
            <v>0</v>
          </cell>
          <cell r="AT312">
            <v>0</v>
          </cell>
          <cell r="AU312">
            <v>0</v>
          </cell>
        </row>
        <row r="313">
          <cell r="AG313" t="str">
            <v>West</v>
          </cell>
          <cell r="AH313" t="str">
            <v>T2</v>
          </cell>
          <cell r="AI313" t="str">
            <v>CAC 33kV</v>
          </cell>
          <cell r="AJ313" t="str">
            <v>Capacity Non Summer</v>
          </cell>
          <cell r="AK313">
            <v>0</v>
          </cell>
          <cell r="AL313">
            <v>0</v>
          </cell>
          <cell r="AM313">
            <v>0</v>
          </cell>
          <cell r="AN313">
            <v>0</v>
          </cell>
          <cell r="AO313">
            <v>0</v>
          </cell>
          <cell r="AP313">
            <v>0</v>
          </cell>
          <cell r="AQ313">
            <v>0</v>
          </cell>
          <cell r="AR313">
            <v>0</v>
          </cell>
          <cell r="AS313">
            <v>0</v>
          </cell>
          <cell r="AT313">
            <v>0</v>
          </cell>
          <cell r="AU313">
            <v>0</v>
          </cell>
        </row>
        <row r="314">
          <cell r="AG314" t="str">
            <v>West</v>
          </cell>
          <cell r="AH314" t="str">
            <v>T2</v>
          </cell>
          <cell r="AI314" t="str">
            <v>CAC 22/11kV Line</v>
          </cell>
          <cell r="AJ314" t="str">
            <v>Capacity Non Summer</v>
          </cell>
          <cell r="AK314">
            <v>0</v>
          </cell>
          <cell r="AL314">
            <v>0</v>
          </cell>
          <cell r="AM314">
            <v>0</v>
          </cell>
          <cell r="AN314">
            <v>0</v>
          </cell>
          <cell r="AO314">
            <v>0</v>
          </cell>
          <cell r="AP314">
            <v>0</v>
          </cell>
          <cell r="AQ314">
            <v>0</v>
          </cell>
          <cell r="AR314">
            <v>0</v>
          </cell>
          <cell r="AS314">
            <v>0</v>
          </cell>
          <cell r="AT314">
            <v>0</v>
          </cell>
          <cell r="AU314">
            <v>0</v>
          </cell>
        </row>
        <row r="315">
          <cell r="AG315" t="str">
            <v>West</v>
          </cell>
          <cell r="AH315" t="str">
            <v>T2</v>
          </cell>
          <cell r="AI315" t="str">
            <v>CAC 22/11kV Bus</v>
          </cell>
          <cell r="AJ315" t="str">
            <v>Capacity Non Summer</v>
          </cell>
          <cell r="AK315">
            <v>0</v>
          </cell>
          <cell r="AL315">
            <v>0</v>
          </cell>
          <cell r="AM315">
            <v>0</v>
          </cell>
          <cell r="AN315">
            <v>0</v>
          </cell>
          <cell r="AO315">
            <v>0</v>
          </cell>
          <cell r="AP315">
            <v>0</v>
          </cell>
          <cell r="AQ315">
            <v>0</v>
          </cell>
          <cell r="AR315">
            <v>0</v>
          </cell>
          <cell r="AS315">
            <v>0</v>
          </cell>
          <cell r="AT315">
            <v>0</v>
          </cell>
          <cell r="AU315">
            <v>0</v>
          </cell>
        </row>
        <row r="316">
          <cell r="AG316" t="str">
            <v>West</v>
          </cell>
          <cell r="AH316" t="str">
            <v>T3</v>
          </cell>
          <cell r="AI316" t="str">
            <v>CAC 66kV</v>
          </cell>
          <cell r="AJ316" t="str">
            <v>Capacity Non Summer</v>
          </cell>
          <cell r="AK316">
            <v>0</v>
          </cell>
          <cell r="AL316">
            <v>0</v>
          </cell>
          <cell r="AM316">
            <v>0</v>
          </cell>
          <cell r="AN316">
            <v>0</v>
          </cell>
          <cell r="AO316">
            <v>0</v>
          </cell>
          <cell r="AP316">
            <v>0</v>
          </cell>
          <cell r="AQ316">
            <v>0</v>
          </cell>
          <cell r="AR316">
            <v>0</v>
          </cell>
          <cell r="AS316">
            <v>0</v>
          </cell>
          <cell r="AT316">
            <v>0</v>
          </cell>
          <cell r="AU316">
            <v>0</v>
          </cell>
        </row>
        <row r="317">
          <cell r="AG317" t="str">
            <v>West</v>
          </cell>
          <cell r="AH317" t="str">
            <v>T3</v>
          </cell>
          <cell r="AI317" t="str">
            <v>CAC 33kV</v>
          </cell>
          <cell r="AJ317" t="str">
            <v>Capacity Non Summer</v>
          </cell>
          <cell r="AK317">
            <v>0</v>
          </cell>
          <cell r="AL317">
            <v>0</v>
          </cell>
          <cell r="AM317">
            <v>0</v>
          </cell>
          <cell r="AN317">
            <v>0</v>
          </cell>
          <cell r="AO317">
            <v>0</v>
          </cell>
          <cell r="AP317">
            <v>0</v>
          </cell>
          <cell r="AQ317">
            <v>0</v>
          </cell>
          <cell r="AR317">
            <v>0</v>
          </cell>
          <cell r="AS317">
            <v>0</v>
          </cell>
          <cell r="AT317">
            <v>0</v>
          </cell>
          <cell r="AU317">
            <v>0</v>
          </cell>
        </row>
        <row r="318">
          <cell r="AG318" t="str">
            <v>West</v>
          </cell>
          <cell r="AH318" t="str">
            <v>T3</v>
          </cell>
          <cell r="AI318" t="str">
            <v>CAC 22/11kV Line</v>
          </cell>
          <cell r="AJ318" t="str">
            <v>Capacity Non Summer</v>
          </cell>
          <cell r="AK318">
            <v>0</v>
          </cell>
          <cell r="AL318">
            <v>0</v>
          </cell>
          <cell r="AM318">
            <v>0</v>
          </cell>
          <cell r="AN318">
            <v>0</v>
          </cell>
          <cell r="AO318">
            <v>0</v>
          </cell>
          <cell r="AP318">
            <v>0</v>
          </cell>
          <cell r="AQ318">
            <v>0</v>
          </cell>
          <cell r="AR318">
            <v>0</v>
          </cell>
          <cell r="AS318">
            <v>0</v>
          </cell>
          <cell r="AT318">
            <v>0</v>
          </cell>
          <cell r="AU318">
            <v>0</v>
          </cell>
        </row>
        <row r="319">
          <cell r="AG319" t="str">
            <v>West</v>
          </cell>
          <cell r="AH319" t="str">
            <v>T3</v>
          </cell>
          <cell r="AI319" t="str">
            <v>CAC 22/11kV Bus</v>
          </cell>
          <cell r="AJ319" t="str">
            <v>Capacity Non Summer</v>
          </cell>
          <cell r="AK319">
            <v>0</v>
          </cell>
          <cell r="AL319">
            <v>0</v>
          </cell>
          <cell r="AM319">
            <v>0</v>
          </cell>
          <cell r="AN319">
            <v>0</v>
          </cell>
          <cell r="AO319">
            <v>0</v>
          </cell>
          <cell r="AP319">
            <v>0</v>
          </cell>
          <cell r="AQ319">
            <v>0</v>
          </cell>
          <cell r="AR319">
            <v>0</v>
          </cell>
          <cell r="AS319">
            <v>0</v>
          </cell>
          <cell r="AT319">
            <v>0</v>
          </cell>
          <cell r="AU319">
            <v>0</v>
          </cell>
        </row>
        <row r="320">
          <cell r="AG320" t="str">
            <v>East</v>
          </cell>
          <cell r="AH320" t="str">
            <v>T1</v>
          </cell>
          <cell r="AI320" t="str">
            <v>CAC 66/33kV STOUD</v>
          </cell>
          <cell r="AJ320" t="str">
            <v>Capacity Non Summer</v>
          </cell>
          <cell r="AK320">
            <v>4610</v>
          </cell>
          <cell r="AL320">
            <v>4610</v>
          </cell>
          <cell r="AM320">
            <v>4610</v>
          </cell>
          <cell r="AN320">
            <v>4610</v>
          </cell>
          <cell r="AO320">
            <v>4610</v>
          </cell>
          <cell r="AP320">
            <v>4610</v>
          </cell>
          <cell r="AQ320">
            <v>4610</v>
          </cell>
          <cell r="AR320">
            <v>4610</v>
          </cell>
          <cell r="AS320">
            <v>4610</v>
          </cell>
          <cell r="AT320">
            <v>4610</v>
          </cell>
          <cell r="AU320">
            <v>4610</v>
          </cell>
        </row>
        <row r="321">
          <cell r="AG321" t="str">
            <v>East</v>
          </cell>
          <cell r="AH321" t="str">
            <v>T1</v>
          </cell>
          <cell r="AI321" t="str">
            <v>CAC 22/11kV Bus STOUD</v>
          </cell>
          <cell r="AJ321" t="str">
            <v>Capacity Non Summer</v>
          </cell>
          <cell r="AK321">
            <v>0</v>
          </cell>
          <cell r="AL321">
            <v>0</v>
          </cell>
          <cell r="AM321">
            <v>0</v>
          </cell>
          <cell r="AN321">
            <v>0</v>
          </cell>
          <cell r="AO321">
            <v>0</v>
          </cell>
          <cell r="AP321">
            <v>0</v>
          </cell>
          <cell r="AQ321">
            <v>0</v>
          </cell>
          <cell r="AR321">
            <v>0</v>
          </cell>
          <cell r="AS321">
            <v>0</v>
          </cell>
          <cell r="AT321">
            <v>0</v>
          </cell>
          <cell r="AU321">
            <v>0</v>
          </cell>
        </row>
        <row r="322">
          <cell r="AG322" t="str">
            <v>East</v>
          </cell>
          <cell r="AH322" t="str">
            <v>T1</v>
          </cell>
          <cell r="AI322" t="str">
            <v>CAC 22/11kV Line STOUD</v>
          </cell>
          <cell r="AJ322" t="str">
            <v>Capacity Non Summer</v>
          </cell>
          <cell r="AK322">
            <v>0</v>
          </cell>
          <cell r="AL322">
            <v>0</v>
          </cell>
          <cell r="AM322">
            <v>0</v>
          </cell>
          <cell r="AN322">
            <v>0</v>
          </cell>
          <cell r="AO322">
            <v>0</v>
          </cell>
          <cell r="AP322">
            <v>0</v>
          </cell>
          <cell r="AQ322">
            <v>0</v>
          </cell>
          <cell r="AR322">
            <v>0</v>
          </cell>
          <cell r="AS322">
            <v>0</v>
          </cell>
          <cell r="AT322">
            <v>0</v>
          </cell>
          <cell r="AU322">
            <v>0</v>
          </cell>
        </row>
        <row r="323">
          <cell r="AG323" t="str">
            <v>East</v>
          </cell>
          <cell r="AH323" t="str">
            <v>T2</v>
          </cell>
          <cell r="AI323" t="str">
            <v>CAC 66/33kV STOUD</v>
          </cell>
          <cell r="AJ323" t="str">
            <v>Capacity Non Summer</v>
          </cell>
          <cell r="AK323">
            <v>0</v>
          </cell>
          <cell r="AL323">
            <v>0</v>
          </cell>
          <cell r="AM323">
            <v>0</v>
          </cell>
          <cell r="AN323">
            <v>0</v>
          </cell>
          <cell r="AO323">
            <v>0</v>
          </cell>
          <cell r="AP323">
            <v>0</v>
          </cell>
          <cell r="AQ323">
            <v>0</v>
          </cell>
          <cell r="AR323">
            <v>0</v>
          </cell>
          <cell r="AS323">
            <v>0</v>
          </cell>
          <cell r="AT323">
            <v>0</v>
          </cell>
          <cell r="AU323">
            <v>0</v>
          </cell>
        </row>
        <row r="324">
          <cell r="AG324" t="str">
            <v>East</v>
          </cell>
          <cell r="AH324" t="str">
            <v>T2</v>
          </cell>
          <cell r="AI324" t="str">
            <v>CAC 22/11kV Bus STOUD</v>
          </cell>
          <cell r="AJ324" t="str">
            <v>Capacity Non Summer</v>
          </cell>
          <cell r="AK324">
            <v>0</v>
          </cell>
          <cell r="AL324">
            <v>0</v>
          </cell>
          <cell r="AM324">
            <v>0</v>
          </cell>
          <cell r="AN324">
            <v>0</v>
          </cell>
          <cell r="AO324">
            <v>0</v>
          </cell>
          <cell r="AP324">
            <v>0</v>
          </cell>
          <cell r="AQ324">
            <v>0</v>
          </cell>
          <cell r="AR324">
            <v>0</v>
          </cell>
          <cell r="AS324">
            <v>0</v>
          </cell>
          <cell r="AT324">
            <v>0</v>
          </cell>
          <cell r="AU324">
            <v>0</v>
          </cell>
        </row>
        <row r="325">
          <cell r="AG325" t="str">
            <v>East</v>
          </cell>
          <cell r="AH325" t="str">
            <v>T2</v>
          </cell>
          <cell r="AI325" t="str">
            <v>CAC 22/11kV Line STOUD</v>
          </cell>
          <cell r="AJ325" t="str">
            <v>Capacity Non Summer</v>
          </cell>
          <cell r="AK325">
            <v>0</v>
          </cell>
          <cell r="AL325">
            <v>0</v>
          </cell>
          <cell r="AM325">
            <v>0</v>
          </cell>
          <cell r="AN325">
            <v>0</v>
          </cell>
          <cell r="AO325">
            <v>0</v>
          </cell>
          <cell r="AP325">
            <v>0</v>
          </cell>
          <cell r="AQ325">
            <v>0</v>
          </cell>
          <cell r="AR325">
            <v>0</v>
          </cell>
          <cell r="AS325">
            <v>0</v>
          </cell>
          <cell r="AT325">
            <v>0</v>
          </cell>
          <cell r="AU325">
            <v>0</v>
          </cell>
        </row>
        <row r="326">
          <cell r="AG326" t="str">
            <v>East</v>
          </cell>
          <cell r="AH326" t="str">
            <v>T3</v>
          </cell>
          <cell r="AI326" t="str">
            <v>CAC 66/33kV STOUD</v>
          </cell>
          <cell r="AJ326" t="str">
            <v>Capacity Non Summer</v>
          </cell>
          <cell r="AK326">
            <v>0</v>
          </cell>
          <cell r="AL326">
            <v>0</v>
          </cell>
          <cell r="AM326">
            <v>0</v>
          </cell>
          <cell r="AN326">
            <v>0</v>
          </cell>
          <cell r="AO326">
            <v>0</v>
          </cell>
          <cell r="AP326">
            <v>0</v>
          </cell>
          <cell r="AQ326">
            <v>0</v>
          </cell>
          <cell r="AR326">
            <v>0</v>
          </cell>
          <cell r="AS326">
            <v>0</v>
          </cell>
          <cell r="AT326">
            <v>0</v>
          </cell>
          <cell r="AU326">
            <v>0</v>
          </cell>
        </row>
        <row r="327">
          <cell r="AG327" t="str">
            <v>East</v>
          </cell>
          <cell r="AH327" t="str">
            <v>T3</v>
          </cell>
          <cell r="AI327" t="str">
            <v>CAC 22/11kV Bus STOUD</v>
          </cell>
          <cell r="AJ327" t="str">
            <v>Capacity Non Summer</v>
          </cell>
          <cell r="AK327">
            <v>0</v>
          </cell>
          <cell r="AL327">
            <v>0</v>
          </cell>
          <cell r="AM327">
            <v>0</v>
          </cell>
          <cell r="AN327">
            <v>0</v>
          </cell>
          <cell r="AO327">
            <v>0</v>
          </cell>
          <cell r="AP327">
            <v>0</v>
          </cell>
          <cell r="AQ327">
            <v>0</v>
          </cell>
          <cell r="AR327">
            <v>0</v>
          </cell>
          <cell r="AS327">
            <v>0</v>
          </cell>
          <cell r="AT327">
            <v>0</v>
          </cell>
          <cell r="AU327">
            <v>0</v>
          </cell>
        </row>
        <row r="328">
          <cell r="AG328" t="str">
            <v>East</v>
          </cell>
          <cell r="AH328" t="str">
            <v>T3</v>
          </cell>
          <cell r="AI328" t="str">
            <v>CAC 22/11kV Line STOUD</v>
          </cell>
          <cell r="AJ328" t="str">
            <v>Capacity Non Summer</v>
          </cell>
          <cell r="AK328">
            <v>630</v>
          </cell>
          <cell r="AL328">
            <v>630</v>
          </cell>
          <cell r="AM328">
            <v>630</v>
          </cell>
          <cell r="AN328">
            <v>630</v>
          </cell>
          <cell r="AO328">
            <v>630</v>
          </cell>
          <cell r="AP328">
            <v>630</v>
          </cell>
          <cell r="AQ328">
            <v>630</v>
          </cell>
          <cell r="AR328">
            <v>630</v>
          </cell>
          <cell r="AS328">
            <v>630</v>
          </cell>
          <cell r="AT328">
            <v>630</v>
          </cell>
          <cell r="AU328">
            <v>630</v>
          </cell>
        </row>
        <row r="329">
          <cell r="AG329" t="str">
            <v>West</v>
          </cell>
          <cell r="AH329" t="str">
            <v>T1</v>
          </cell>
          <cell r="AI329" t="str">
            <v>CAC 66/33kV STOUD</v>
          </cell>
          <cell r="AJ329" t="str">
            <v>Capacity Non Summer</v>
          </cell>
          <cell r="AK329">
            <v>0</v>
          </cell>
          <cell r="AL329">
            <v>0</v>
          </cell>
          <cell r="AM329">
            <v>0</v>
          </cell>
          <cell r="AN329">
            <v>0</v>
          </cell>
          <cell r="AO329">
            <v>0</v>
          </cell>
          <cell r="AP329">
            <v>0</v>
          </cell>
          <cell r="AQ329">
            <v>0</v>
          </cell>
          <cell r="AR329">
            <v>0</v>
          </cell>
          <cell r="AS329">
            <v>0</v>
          </cell>
          <cell r="AT329">
            <v>0</v>
          </cell>
          <cell r="AU329">
            <v>0</v>
          </cell>
        </row>
        <row r="330">
          <cell r="AG330" t="str">
            <v>West</v>
          </cell>
          <cell r="AH330" t="str">
            <v>T1</v>
          </cell>
          <cell r="AI330" t="str">
            <v>CAC 22/11kV Bus STOUD</v>
          </cell>
          <cell r="AJ330" t="str">
            <v>Capacity Non Summer</v>
          </cell>
          <cell r="AK330">
            <v>0</v>
          </cell>
          <cell r="AL330">
            <v>0</v>
          </cell>
          <cell r="AM330">
            <v>0</v>
          </cell>
          <cell r="AN330">
            <v>0</v>
          </cell>
          <cell r="AO330">
            <v>0</v>
          </cell>
          <cell r="AP330">
            <v>0</v>
          </cell>
          <cell r="AQ330">
            <v>0</v>
          </cell>
          <cell r="AR330">
            <v>0</v>
          </cell>
          <cell r="AS330">
            <v>0</v>
          </cell>
          <cell r="AT330">
            <v>0</v>
          </cell>
          <cell r="AU330">
            <v>0</v>
          </cell>
        </row>
        <row r="331">
          <cell r="AG331" t="str">
            <v>West</v>
          </cell>
          <cell r="AH331" t="str">
            <v>T1</v>
          </cell>
          <cell r="AI331" t="str">
            <v>CAC 22/11kV Line STOUD</v>
          </cell>
          <cell r="AJ331" t="str">
            <v>Capacity Non Summer</v>
          </cell>
          <cell r="AK331">
            <v>0</v>
          </cell>
          <cell r="AL331">
            <v>0</v>
          </cell>
          <cell r="AM331">
            <v>0</v>
          </cell>
          <cell r="AN331">
            <v>0</v>
          </cell>
          <cell r="AO331">
            <v>0</v>
          </cell>
          <cell r="AP331">
            <v>0</v>
          </cell>
          <cell r="AQ331">
            <v>0</v>
          </cell>
          <cell r="AR331">
            <v>0</v>
          </cell>
          <cell r="AS331">
            <v>0</v>
          </cell>
          <cell r="AT331">
            <v>0</v>
          </cell>
          <cell r="AU331">
            <v>0</v>
          </cell>
        </row>
        <row r="332">
          <cell r="AG332" t="str">
            <v>West</v>
          </cell>
          <cell r="AH332" t="str">
            <v>T2</v>
          </cell>
          <cell r="AI332" t="str">
            <v>CAC 66/33kV STOUD</v>
          </cell>
          <cell r="AJ332" t="str">
            <v>Capacity Non Summer</v>
          </cell>
          <cell r="AK332">
            <v>0</v>
          </cell>
          <cell r="AL332">
            <v>0</v>
          </cell>
          <cell r="AM332">
            <v>0</v>
          </cell>
          <cell r="AN332">
            <v>0</v>
          </cell>
          <cell r="AO332">
            <v>0</v>
          </cell>
          <cell r="AP332">
            <v>0</v>
          </cell>
          <cell r="AQ332">
            <v>0</v>
          </cell>
          <cell r="AR332">
            <v>0</v>
          </cell>
          <cell r="AS332">
            <v>0</v>
          </cell>
          <cell r="AT332">
            <v>0</v>
          </cell>
          <cell r="AU332">
            <v>0</v>
          </cell>
        </row>
        <row r="333">
          <cell r="AG333" t="str">
            <v>West</v>
          </cell>
          <cell r="AH333" t="str">
            <v>T2</v>
          </cell>
          <cell r="AI333" t="str">
            <v>CAC 22/11kV Bus STOUD</v>
          </cell>
          <cell r="AJ333" t="str">
            <v>Capacity Non Summer</v>
          </cell>
          <cell r="AK333">
            <v>0</v>
          </cell>
          <cell r="AL333">
            <v>0</v>
          </cell>
          <cell r="AM333">
            <v>0</v>
          </cell>
          <cell r="AN333">
            <v>0</v>
          </cell>
          <cell r="AO333">
            <v>0</v>
          </cell>
          <cell r="AP333">
            <v>0</v>
          </cell>
          <cell r="AQ333">
            <v>0</v>
          </cell>
          <cell r="AR333">
            <v>0</v>
          </cell>
          <cell r="AS333">
            <v>0</v>
          </cell>
          <cell r="AT333">
            <v>0</v>
          </cell>
          <cell r="AU333">
            <v>0</v>
          </cell>
        </row>
        <row r="334">
          <cell r="AG334" t="str">
            <v>West</v>
          </cell>
          <cell r="AH334" t="str">
            <v>T2</v>
          </cell>
          <cell r="AI334" t="str">
            <v>CAC 22/11kV Line STOUD</v>
          </cell>
          <cell r="AJ334" t="str">
            <v>Capacity Non Summer</v>
          </cell>
          <cell r="AK334">
            <v>0</v>
          </cell>
          <cell r="AL334">
            <v>0</v>
          </cell>
          <cell r="AM334">
            <v>0</v>
          </cell>
          <cell r="AN334">
            <v>0</v>
          </cell>
          <cell r="AO334">
            <v>0</v>
          </cell>
          <cell r="AP334">
            <v>0</v>
          </cell>
          <cell r="AQ334">
            <v>0</v>
          </cell>
          <cell r="AR334">
            <v>0</v>
          </cell>
          <cell r="AS334">
            <v>0</v>
          </cell>
          <cell r="AT334">
            <v>0</v>
          </cell>
          <cell r="AU334">
            <v>0</v>
          </cell>
        </row>
        <row r="335">
          <cell r="AG335" t="str">
            <v>West</v>
          </cell>
          <cell r="AH335" t="str">
            <v>T3</v>
          </cell>
          <cell r="AI335" t="str">
            <v>CAC 66/33kV STOUD</v>
          </cell>
          <cell r="AJ335" t="str">
            <v>Capacity Non Summer</v>
          </cell>
          <cell r="AK335">
            <v>0</v>
          </cell>
          <cell r="AL335">
            <v>0</v>
          </cell>
          <cell r="AM335">
            <v>0</v>
          </cell>
          <cell r="AN335">
            <v>0</v>
          </cell>
          <cell r="AO335">
            <v>0</v>
          </cell>
          <cell r="AP335">
            <v>0</v>
          </cell>
          <cell r="AQ335">
            <v>0</v>
          </cell>
          <cell r="AR335">
            <v>0</v>
          </cell>
          <cell r="AS335">
            <v>0</v>
          </cell>
          <cell r="AT335">
            <v>0</v>
          </cell>
          <cell r="AU335">
            <v>0</v>
          </cell>
        </row>
        <row r="336">
          <cell r="AG336" t="str">
            <v>West</v>
          </cell>
          <cell r="AH336" t="str">
            <v>T3</v>
          </cell>
          <cell r="AI336" t="str">
            <v>CAC 22/11kV Bus STOUD</v>
          </cell>
          <cell r="AJ336" t="str">
            <v>Capacity Non Summer</v>
          </cell>
          <cell r="AK336">
            <v>0</v>
          </cell>
          <cell r="AL336">
            <v>0</v>
          </cell>
          <cell r="AM336">
            <v>0</v>
          </cell>
          <cell r="AN336">
            <v>0</v>
          </cell>
          <cell r="AO336">
            <v>0</v>
          </cell>
          <cell r="AP336">
            <v>0</v>
          </cell>
          <cell r="AQ336">
            <v>0</v>
          </cell>
          <cell r="AR336">
            <v>0</v>
          </cell>
          <cell r="AS336">
            <v>0</v>
          </cell>
          <cell r="AT336">
            <v>0</v>
          </cell>
          <cell r="AU336">
            <v>0</v>
          </cell>
        </row>
        <row r="337">
          <cell r="AG337" t="str">
            <v>West</v>
          </cell>
          <cell r="AH337" t="str">
            <v>T3</v>
          </cell>
          <cell r="AI337" t="str">
            <v>CAC 22/11kV Line STOUD</v>
          </cell>
          <cell r="AJ337" t="str">
            <v>Capacity Non Summer</v>
          </cell>
          <cell r="AK337">
            <v>0</v>
          </cell>
          <cell r="AL337">
            <v>0</v>
          </cell>
          <cell r="AM337">
            <v>0</v>
          </cell>
          <cell r="AN337">
            <v>0</v>
          </cell>
          <cell r="AO337">
            <v>0</v>
          </cell>
          <cell r="AP337">
            <v>0</v>
          </cell>
          <cell r="AQ337">
            <v>0</v>
          </cell>
          <cell r="AR337">
            <v>0</v>
          </cell>
          <cell r="AS337">
            <v>0</v>
          </cell>
          <cell r="AT337">
            <v>0</v>
          </cell>
          <cell r="AU337">
            <v>0</v>
          </cell>
        </row>
        <row r="338">
          <cell r="AG338" t="str">
            <v>South East</v>
          </cell>
          <cell r="AH338" t="str">
            <v>SE</v>
          </cell>
          <cell r="AI338" t="str">
            <v>EG - 11kV</v>
          </cell>
          <cell r="AJ338" t="str">
            <v>Monthly summer max demand kVA</v>
          </cell>
          <cell r="AK338">
            <v>0</v>
          </cell>
          <cell r="AL338">
            <v>0</v>
          </cell>
          <cell r="AM338">
            <v>0</v>
          </cell>
          <cell r="AN338">
            <v>0</v>
          </cell>
          <cell r="AO338">
            <v>0</v>
          </cell>
          <cell r="AP338">
            <v>0</v>
          </cell>
          <cell r="AQ338">
            <v>0</v>
          </cell>
          <cell r="AR338">
            <v>0</v>
          </cell>
          <cell r="AS338">
            <v>0</v>
          </cell>
          <cell r="AT338">
            <v>0</v>
          </cell>
          <cell r="AU338">
            <v>0</v>
          </cell>
        </row>
        <row r="339">
          <cell r="AG339" t="str">
            <v>South East</v>
          </cell>
          <cell r="AH339" t="str">
            <v>SE</v>
          </cell>
          <cell r="AI339" t="str">
            <v>Demand ToU 11kV</v>
          </cell>
          <cell r="AJ339" t="str">
            <v>Monthly summer max demand kVA</v>
          </cell>
          <cell r="AK339">
            <v>0</v>
          </cell>
          <cell r="AL339">
            <v>0</v>
          </cell>
          <cell r="AM339">
            <v>0</v>
          </cell>
          <cell r="AN339">
            <v>0</v>
          </cell>
          <cell r="AO339">
            <v>0</v>
          </cell>
          <cell r="AP339">
            <v>0</v>
          </cell>
          <cell r="AQ339">
            <v>0</v>
          </cell>
          <cell r="AR339">
            <v>0</v>
          </cell>
          <cell r="AS339">
            <v>0</v>
          </cell>
          <cell r="AT339">
            <v>0</v>
          </cell>
          <cell r="AU339">
            <v>0</v>
          </cell>
        </row>
        <row r="340">
          <cell r="AG340" t="str">
            <v>South East</v>
          </cell>
          <cell r="AH340" t="str">
            <v>SE</v>
          </cell>
          <cell r="AI340" t="str">
            <v>11kV Line</v>
          </cell>
          <cell r="AJ340" t="str">
            <v>Monthly summer max demand kVA</v>
          </cell>
          <cell r="AK340">
            <v>0</v>
          </cell>
          <cell r="AL340">
            <v>0</v>
          </cell>
          <cell r="AM340">
            <v>0</v>
          </cell>
          <cell r="AN340">
            <v>0</v>
          </cell>
          <cell r="AO340">
            <v>0</v>
          </cell>
          <cell r="AP340">
            <v>0</v>
          </cell>
          <cell r="AQ340">
            <v>0</v>
          </cell>
          <cell r="AR340">
            <v>0</v>
          </cell>
          <cell r="AS340">
            <v>0</v>
          </cell>
          <cell r="AT340">
            <v>0</v>
          </cell>
          <cell r="AU340">
            <v>0</v>
          </cell>
        </row>
        <row r="341">
          <cell r="AG341" t="str">
            <v>South East</v>
          </cell>
          <cell r="AH341" t="str">
            <v>SE</v>
          </cell>
          <cell r="AI341" t="str">
            <v>11kV Bus</v>
          </cell>
          <cell r="AJ341" t="str">
            <v>Monthly summer max demand kVA</v>
          </cell>
          <cell r="AK341">
            <v>0</v>
          </cell>
          <cell r="AL341">
            <v>0</v>
          </cell>
          <cell r="AM341">
            <v>0</v>
          </cell>
          <cell r="AN341">
            <v>0</v>
          </cell>
          <cell r="AO341">
            <v>0</v>
          </cell>
          <cell r="AP341">
            <v>0</v>
          </cell>
          <cell r="AQ341">
            <v>0</v>
          </cell>
          <cell r="AR341">
            <v>0</v>
          </cell>
          <cell r="AS341">
            <v>0</v>
          </cell>
          <cell r="AT341">
            <v>0</v>
          </cell>
          <cell r="AU341">
            <v>0</v>
          </cell>
        </row>
        <row r="342">
          <cell r="AG342" t="str">
            <v>East</v>
          </cell>
          <cell r="AH342" t="str">
            <v>T1</v>
          </cell>
          <cell r="AI342" t="str">
            <v>CAC 66kV</v>
          </cell>
          <cell r="AJ342" t="str">
            <v>Monthly summer max demand kVA</v>
          </cell>
          <cell r="AK342">
            <v>0</v>
          </cell>
          <cell r="AL342">
            <v>0</v>
          </cell>
          <cell r="AM342">
            <v>0</v>
          </cell>
          <cell r="AN342">
            <v>0</v>
          </cell>
          <cell r="AO342">
            <v>0</v>
          </cell>
          <cell r="AP342">
            <v>0</v>
          </cell>
          <cell r="AQ342">
            <v>0</v>
          </cell>
          <cell r="AR342">
            <v>0</v>
          </cell>
          <cell r="AS342">
            <v>0</v>
          </cell>
          <cell r="AT342">
            <v>0</v>
          </cell>
          <cell r="AU342">
            <v>0</v>
          </cell>
        </row>
        <row r="343">
          <cell r="AG343" t="str">
            <v>East</v>
          </cell>
          <cell r="AH343" t="str">
            <v>T1</v>
          </cell>
          <cell r="AI343" t="str">
            <v>CAC 33kV</v>
          </cell>
          <cell r="AJ343" t="str">
            <v>Monthly summer max demand kVA</v>
          </cell>
          <cell r="AK343">
            <v>0</v>
          </cell>
          <cell r="AL343">
            <v>0</v>
          </cell>
          <cell r="AM343">
            <v>0</v>
          </cell>
          <cell r="AN343">
            <v>0</v>
          </cell>
          <cell r="AO343">
            <v>0</v>
          </cell>
          <cell r="AP343">
            <v>0</v>
          </cell>
          <cell r="AQ343">
            <v>0</v>
          </cell>
          <cell r="AR343">
            <v>0</v>
          </cell>
          <cell r="AS343">
            <v>0</v>
          </cell>
          <cell r="AT343">
            <v>0</v>
          </cell>
          <cell r="AU343">
            <v>0</v>
          </cell>
        </row>
        <row r="344">
          <cell r="AG344" t="str">
            <v>East</v>
          </cell>
          <cell r="AH344" t="str">
            <v>T1</v>
          </cell>
          <cell r="AI344" t="str">
            <v>CAC 22/11kV Line</v>
          </cell>
          <cell r="AJ344" t="str">
            <v>Monthly summer max demand kVA</v>
          </cell>
          <cell r="AK344">
            <v>0</v>
          </cell>
          <cell r="AL344">
            <v>0</v>
          </cell>
          <cell r="AM344">
            <v>0</v>
          </cell>
          <cell r="AN344">
            <v>0</v>
          </cell>
          <cell r="AO344">
            <v>0</v>
          </cell>
          <cell r="AP344">
            <v>0</v>
          </cell>
          <cell r="AQ344">
            <v>0</v>
          </cell>
          <cell r="AR344">
            <v>0</v>
          </cell>
          <cell r="AS344">
            <v>0</v>
          </cell>
          <cell r="AT344">
            <v>0</v>
          </cell>
          <cell r="AU344">
            <v>0</v>
          </cell>
        </row>
        <row r="345">
          <cell r="AG345" t="str">
            <v>East</v>
          </cell>
          <cell r="AH345" t="str">
            <v>T1</v>
          </cell>
          <cell r="AI345" t="str">
            <v>CAC 22/11kV Bus</v>
          </cell>
          <cell r="AJ345" t="str">
            <v>Monthly summer max demand kVA</v>
          </cell>
          <cell r="AK345">
            <v>0</v>
          </cell>
          <cell r="AL345">
            <v>0</v>
          </cell>
          <cell r="AM345">
            <v>0</v>
          </cell>
          <cell r="AN345">
            <v>0</v>
          </cell>
          <cell r="AO345">
            <v>0</v>
          </cell>
          <cell r="AP345">
            <v>0</v>
          </cell>
          <cell r="AQ345">
            <v>0</v>
          </cell>
          <cell r="AR345">
            <v>0</v>
          </cell>
          <cell r="AS345">
            <v>0</v>
          </cell>
          <cell r="AT345">
            <v>0</v>
          </cell>
          <cell r="AU345">
            <v>0</v>
          </cell>
        </row>
        <row r="346">
          <cell r="AG346" t="str">
            <v>East</v>
          </cell>
          <cell r="AH346" t="str">
            <v>T2</v>
          </cell>
          <cell r="AI346" t="str">
            <v>CAC 66kV</v>
          </cell>
          <cell r="AJ346" t="str">
            <v>Monthly summer max demand kVA</v>
          </cell>
          <cell r="AK346">
            <v>0</v>
          </cell>
          <cell r="AL346">
            <v>0</v>
          </cell>
          <cell r="AM346">
            <v>0</v>
          </cell>
          <cell r="AN346">
            <v>0</v>
          </cell>
          <cell r="AO346">
            <v>0</v>
          </cell>
          <cell r="AP346">
            <v>0</v>
          </cell>
          <cell r="AQ346">
            <v>0</v>
          </cell>
          <cell r="AR346">
            <v>0</v>
          </cell>
          <cell r="AS346">
            <v>0</v>
          </cell>
          <cell r="AT346">
            <v>0</v>
          </cell>
          <cell r="AU346">
            <v>0</v>
          </cell>
        </row>
        <row r="347">
          <cell r="AG347" t="str">
            <v>East</v>
          </cell>
          <cell r="AH347" t="str">
            <v>T2</v>
          </cell>
          <cell r="AI347" t="str">
            <v>CAC 33kV</v>
          </cell>
          <cell r="AJ347" t="str">
            <v>Monthly summer max demand kVA</v>
          </cell>
          <cell r="AK347">
            <v>0</v>
          </cell>
          <cell r="AL347">
            <v>0</v>
          </cell>
          <cell r="AM347">
            <v>0</v>
          </cell>
          <cell r="AN347">
            <v>0</v>
          </cell>
          <cell r="AO347">
            <v>0</v>
          </cell>
          <cell r="AP347">
            <v>0</v>
          </cell>
          <cell r="AQ347">
            <v>0</v>
          </cell>
          <cell r="AR347">
            <v>0</v>
          </cell>
          <cell r="AS347">
            <v>0</v>
          </cell>
          <cell r="AT347">
            <v>0</v>
          </cell>
          <cell r="AU347">
            <v>0</v>
          </cell>
        </row>
        <row r="348">
          <cell r="AG348" t="str">
            <v>East</v>
          </cell>
          <cell r="AH348" t="str">
            <v>T2</v>
          </cell>
          <cell r="AI348" t="str">
            <v>CAC 22/11kV Line</v>
          </cell>
          <cell r="AJ348" t="str">
            <v>Monthly summer max demand kVA</v>
          </cell>
          <cell r="AK348">
            <v>0</v>
          </cell>
          <cell r="AL348">
            <v>0</v>
          </cell>
          <cell r="AM348">
            <v>0</v>
          </cell>
          <cell r="AN348">
            <v>0</v>
          </cell>
          <cell r="AO348">
            <v>0</v>
          </cell>
          <cell r="AP348">
            <v>0</v>
          </cell>
          <cell r="AQ348">
            <v>0</v>
          </cell>
          <cell r="AR348">
            <v>0</v>
          </cell>
          <cell r="AS348">
            <v>0</v>
          </cell>
          <cell r="AT348">
            <v>0</v>
          </cell>
          <cell r="AU348">
            <v>0</v>
          </cell>
        </row>
        <row r="349">
          <cell r="AG349" t="str">
            <v>East</v>
          </cell>
          <cell r="AH349" t="str">
            <v>T2</v>
          </cell>
          <cell r="AI349" t="str">
            <v>CAC 22/11kV Bus</v>
          </cell>
          <cell r="AJ349" t="str">
            <v>Monthly summer max demand kVA</v>
          </cell>
          <cell r="AK349">
            <v>0</v>
          </cell>
          <cell r="AL349">
            <v>0</v>
          </cell>
          <cell r="AM349">
            <v>0</v>
          </cell>
          <cell r="AN349">
            <v>0</v>
          </cell>
          <cell r="AO349">
            <v>0</v>
          </cell>
          <cell r="AP349">
            <v>0</v>
          </cell>
          <cell r="AQ349">
            <v>0</v>
          </cell>
          <cell r="AR349">
            <v>0</v>
          </cell>
          <cell r="AS349">
            <v>0</v>
          </cell>
          <cell r="AT349">
            <v>0</v>
          </cell>
          <cell r="AU349">
            <v>0</v>
          </cell>
        </row>
        <row r="350">
          <cell r="AG350" t="str">
            <v>East</v>
          </cell>
          <cell r="AH350" t="str">
            <v>T3</v>
          </cell>
          <cell r="AI350" t="str">
            <v>CAC 66kV</v>
          </cell>
          <cell r="AJ350" t="str">
            <v>Monthly summer max demand kVA</v>
          </cell>
          <cell r="AK350">
            <v>0</v>
          </cell>
          <cell r="AL350">
            <v>0</v>
          </cell>
          <cell r="AM350">
            <v>0</v>
          </cell>
          <cell r="AN350">
            <v>0</v>
          </cell>
          <cell r="AO350">
            <v>0</v>
          </cell>
          <cell r="AP350">
            <v>0</v>
          </cell>
          <cell r="AQ350">
            <v>0</v>
          </cell>
          <cell r="AR350">
            <v>0</v>
          </cell>
          <cell r="AS350">
            <v>0</v>
          </cell>
          <cell r="AT350">
            <v>0</v>
          </cell>
          <cell r="AU350">
            <v>0</v>
          </cell>
        </row>
        <row r="351">
          <cell r="AG351" t="str">
            <v>East</v>
          </cell>
          <cell r="AH351" t="str">
            <v>T3</v>
          </cell>
          <cell r="AI351" t="str">
            <v>CAC 33kV</v>
          </cell>
          <cell r="AJ351" t="str">
            <v>Monthly summer max demand kVA</v>
          </cell>
          <cell r="AK351">
            <v>0</v>
          </cell>
          <cell r="AL351">
            <v>0</v>
          </cell>
          <cell r="AM351">
            <v>0</v>
          </cell>
          <cell r="AN351">
            <v>0</v>
          </cell>
          <cell r="AO351">
            <v>0</v>
          </cell>
          <cell r="AP351">
            <v>0</v>
          </cell>
          <cell r="AQ351">
            <v>0</v>
          </cell>
          <cell r="AR351">
            <v>0</v>
          </cell>
          <cell r="AS351">
            <v>0</v>
          </cell>
          <cell r="AT351">
            <v>0</v>
          </cell>
          <cell r="AU351">
            <v>0</v>
          </cell>
        </row>
        <row r="352">
          <cell r="AG352" t="str">
            <v>East</v>
          </cell>
          <cell r="AH352" t="str">
            <v>T3</v>
          </cell>
          <cell r="AI352" t="str">
            <v>CAC 22/11kV Line</v>
          </cell>
          <cell r="AJ352" t="str">
            <v>Monthly summer max demand kVA</v>
          </cell>
          <cell r="AK352">
            <v>0</v>
          </cell>
          <cell r="AL352">
            <v>0</v>
          </cell>
          <cell r="AM352">
            <v>0</v>
          </cell>
          <cell r="AN352">
            <v>0</v>
          </cell>
          <cell r="AO352">
            <v>0</v>
          </cell>
          <cell r="AP352">
            <v>0</v>
          </cell>
          <cell r="AQ352">
            <v>0</v>
          </cell>
          <cell r="AR352">
            <v>0</v>
          </cell>
          <cell r="AS352">
            <v>0</v>
          </cell>
          <cell r="AT352">
            <v>0</v>
          </cell>
          <cell r="AU352">
            <v>0</v>
          </cell>
        </row>
        <row r="353">
          <cell r="AG353" t="str">
            <v>East</v>
          </cell>
          <cell r="AH353" t="str">
            <v>T3</v>
          </cell>
          <cell r="AI353" t="str">
            <v>CAC 22/11kV Bus</v>
          </cell>
          <cell r="AJ353" t="str">
            <v>Monthly summer max demand kVA</v>
          </cell>
          <cell r="AK353">
            <v>0</v>
          </cell>
          <cell r="AL353">
            <v>0</v>
          </cell>
          <cell r="AM353">
            <v>0</v>
          </cell>
          <cell r="AN353">
            <v>0</v>
          </cell>
          <cell r="AO353">
            <v>0</v>
          </cell>
          <cell r="AP353">
            <v>0</v>
          </cell>
          <cell r="AQ353">
            <v>0</v>
          </cell>
          <cell r="AR353">
            <v>0</v>
          </cell>
          <cell r="AS353">
            <v>0</v>
          </cell>
          <cell r="AT353">
            <v>0</v>
          </cell>
          <cell r="AU353">
            <v>0</v>
          </cell>
        </row>
        <row r="354">
          <cell r="AG354" t="str">
            <v>West</v>
          </cell>
          <cell r="AH354" t="str">
            <v>T1</v>
          </cell>
          <cell r="AI354" t="str">
            <v>CAC 66kV</v>
          </cell>
          <cell r="AJ354" t="str">
            <v>Monthly summer max demand kVA</v>
          </cell>
          <cell r="AK354">
            <v>0</v>
          </cell>
          <cell r="AL354">
            <v>0</v>
          </cell>
          <cell r="AM354">
            <v>0</v>
          </cell>
          <cell r="AN354">
            <v>0</v>
          </cell>
          <cell r="AO354">
            <v>0</v>
          </cell>
          <cell r="AP354">
            <v>0</v>
          </cell>
          <cell r="AQ354">
            <v>0</v>
          </cell>
          <cell r="AR354">
            <v>0</v>
          </cell>
          <cell r="AS354">
            <v>0</v>
          </cell>
          <cell r="AT354">
            <v>0</v>
          </cell>
          <cell r="AU354">
            <v>0</v>
          </cell>
        </row>
        <row r="355">
          <cell r="AG355" t="str">
            <v>West</v>
          </cell>
          <cell r="AH355" t="str">
            <v>T1</v>
          </cell>
          <cell r="AI355" t="str">
            <v>CAC 33kV</v>
          </cell>
          <cell r="AJ355" t="str">
            <v>Monthly summer max demand kVA</v>
          </cell>
          <cell r="AK355">
            <v>0</v>
          </cell>
          <cell r="AL355">
            <v>0</v>
          </cell>
          <cell r="AM355">
            <v>0</v>
          </cell>
          <cell r="AN355">
            <v>0</v>
          </cell>
          <cell r="AO355">
            <v>0</v>
          </cell>
          <cell r="AP355">
            <v>0</v>
          </cell>
          <cell r="AQ355">
            <v>0</v>
          </cell>
          <cell r="AR355">
            <v>0</v>
          </cell>
          <cell r="AS355">
            <v>0</v>
          </cell>
          <cell r="AT355">
            <v>0</v>
          </cell>
          <cell r="AU355">
            <v>0</v>
          </cell>
        </row>
        <row r="356">
          <cell r="AG356" t="str">
            <v>West</v>
          </cell>
          <cell r="AH356" t="str">
            <v>T1</v>
          </cell>
          <cell r="AI356" t="str">
            <v>CAC 22/11kV Line</v>
          </cell>
          <cell r="AJ356" t="str">
            <v>Monthly summer max demand kVA</v>
          </cell>
          <cell r="AK356">
            <v>0</v>
          </cell>
          <cell r="AL356">
            <v>0</v>
          </cell>
          <cell r="AM356">
            <v>0</v>
          </cell>
          <cell r="AN356">
            <v>0</v>
          </cell>
          <cell r="AO356">
            <v>0</v>
          </cell>
          <cell r="AP356">
            <v>0</v>
          </cell>
          <cell r="AQ356">
            <v>0</v>
          </cell>
          <cell r="AR356">
            <v>0</v>
          </cell>
          <cell r="AS356">
            <v>0</v>
          </cell>
          <cell r="AT356">
            <v>0</v>
          </cell>
          <cell r="AU356">
            <v>0</v>
          </cell>
        </row>
        <row r="357">
          <cell r="AG357" t="str">
            <v>West</v>
          </cell>
          <cell r="AH357" t="str">
            <v>T1</v>
          </cell>
          <cell r="AI357" t="str">
            <v>CAC 22/11kV Bus</v>
          </cell>
          <cell r="AJ357" t="str">
            <v>Monthly summer max demand kVA</v>
          </cell>
          <cell r="AK357">
            <v>0</v>
          </cell>
          <cell r="AL357">
            <v>0</v>
          </cell>
          <cell r="AM357">
            <v>0</v>
          </cell>
          <cell r="AN357">
            <v>0</v>
          </cell>
          <cell r="AO357">
            <v>0</v>
          </cell>
          <cell r="AP357">
            <v>0</v>
          </cell>
          <cell r="AQ357">
            <v>0</v>
          </cell>
          <cell r="AR357">
            <v>0</v>
          </cell>
          <cell r="AS357">
            <v>0</v>
          </cell>
          <cell r="AT357">
            <v>0</v>
          </cell>
          <cell r="AU357">
            <v>0</v>
          </cell>
        </row>
        <row r="358">
          <cell r="AG358" t="str">
            <v>West</v>
          </cell>
          <cell r="AH358" t="str">
            <v>T2</v>
          </cell>
          <cell r="AI358" t="str">
            <v>CAC 66kV</v>
          </cell>
          <cell r="AJ358" t="str">
            <v>Monthly summer max demand kVA</v>
          </cell>
          <cell r="AK358">
            <v>0</v>
          </cell>
          <cell r="AL358">
            <v>0</v>
          </cell>
          <cell r="AM358">
            <v>0</v>
          </cell>
          <cell r="AN358">
            <v>0</v>
          </cell>
          <cell r="AO358">
            <v>0</v>
          </cell>
          <cell r="AP358">
            <v>0</v>
          </cell>
          <cell r="AQ358">
            <v>0</v>
          </cell>
          <cell r="AR358">
            <v>0</v>
          </cell>
          <cell r="AS358">
            <v>0</v>
          </cell>
          <cell r="AT358">
            <v>0</v>
          </cell>
          <cell r="AU358">
            <v>0</v>
          </cell>
        </row>
        <row r="359">
          <cell r="AG359" t="str">
            <v>West</v>
          </cell>
          <cell r="AH359" t="str">
            <v>T2</v>
          </cell>
          <cell r="AI359" t="str">
            <v>CAC 33kV</v>
          </cell>
          <cell r="AJ359" t="str">
            <v>Monthly summer max demand kVA</v>
          </cell>
          <cell r="AK359">
            <v>0</v>
          </cell>
          <cell r="AL359">
            <v>0</v>
          </cell>
          <cell r="AM359">
            <v>0</v>
          </cell>
          <cell r="AN359">
            <v>0</v>
          </cell>
          <cell r="AO359">
            <v>0</v>
          </cell>
          <cell r="AP359">
            <v>0</v>
          </cell>
          <cell r="AQ359">
            <v>0</v>
          </cell>
          <cell r="AR359">
            <v>0</v>
          </cell>
          <cell r="AS359">
            <v>0</v>
          </cell>
          <cell r="AT359">
            <v>0</v>
          </cell>
          <cell r="AU359">
            <v>0</v>
          </cell>
        </row>
        <row r="360">
          <cell r="AG360" t="str">
            <v>West</v>
          </cell>
          <cell r="AH360" t="str">
            <v>T2</v>
          </cell>
          <cell r="AI360" t="str">
            <v>CAC 22/11kV Line</v>
          </cell>
          <cell r="AJ360" t="str">
            <v>Monthly summer max demand kVA</v>
          </cell>
          <cell r="AK360">
            <v>0</v>
          </cell>
          <cell r="AL360">
            <v>0</v>
          </cell>
          <cell r="AM360">
            <v>0</v>
          </cell>
          <cell r="AN360">
            <v>0</v>
          </cell>
          <cell r="AO360">
            <v>0</v>
          </cell>
          <cell r="AP360">
            <v>0</v>
          </cell>
          <cell r="AQ360">
            <v>0</v>
          </cell>
          <cell r="AR360">
            <v>0</v>
          </cell>
          <cell r="AS360">
            <v>0</v>
          </cell>
          <cell r="AT360">
            <v>0</v>
          </cell>
          <cell r="AU360">
            <v>0</v>
          </cell>
        </row>
        <row r="361">
          <cell r="AG361" t="str">
            <v>West</v>
          </cell>
          <cell r="AH361" t="str">
            <v>T2</v>
          </cell>
          <cell r="AI361" t="str">
            <v>CAC 22/11kV Bus</v>
          </cell>
          <cell r="AJ361" t="str">
            <v>Monthly summer max demand kVA</v>
          </cell>
          <cell r="AK361">
            <v>0</v>
          </cell>
          <cell r="AL361">
            <v>0</v>
          </cell>
          <cell r="AM361">
            <v>0</v>
          </cell>
          <cell r="AN361">
            <v>0</v>
          </cell>
          <cell r="AO361">
            <v>0</v>
          </cell>
          <cell r="AP361">
            <v>0</v>
          </cell>
          <cell r="AQ361">
            <v>0</v>
          </cell>
          <cell r="AR361">
            <v>0</v>
          </cell>
          <cell r="AS361">
            <v>0</v>
          </cell>
          <cell r="AT361">
            <v>0</v>
          </cell>
          <cell r="AU361">
            <v>0</v>
          </cell>
        </row>
        <row r="362">
          <cell r="AG362" t="str">
            <v>West</v>
          </cell>
          <cell r="AH362" t="str">
            <v>T3</v>
          </cell>
          <cell r="AI362" t="str">
            <v>CAC 66kV</v>
          </cell>
          <cell r="AJ362" t="str">
            <v>Monthly summer max demand kVA</v>
          </cell>
          <cell r="AK362">
            <v>0</v>
          </cell>
          <cell r="AL362">
            <v>0</v>
          </cell>
          <cell r="AM362">
            <v>0</v>
          </cell>
          <cell r="AN362">
            <v>0</v>
          </cell>
          <cell r="AO362">
            <v>0</v>
          </cell>
          <cell r="AP362">
            <v>0</v>
          </cell>
          <cell r="AQ362">
            <v>0</v>
          </cell>
          <cell r="AR362">
            <v>0</v>
          </cell>
          <cell r="AS362">
            <v>0</v>
          </cell>
          <cell r="AT362">
            <v>0</v>
          </cell>
          <cell r="AU362">
            <v>0</v>
          </cell>
        </row>
        <row r="363">
          <cell r="AG363" t="str">
            <v>West</v>
          </cell>
          <cell r="AH363" t="str">
            <v>T3</v>
          </cell>
          <cell r="AI363" t="str">
            <v>CAC 33kV</v>
          </cell>
          <cell r="AJ363" t="str">
            <v>Monthly summer max demand kVA</v>
          </cell>
          <cell r="AK363">
            <v>0</v>
          </cell>
          <cell r="AL363">
            <v>0</v>
          </cell>
          <cell r="AM363">
            <v>0</v>
          </cell>
          <cell r="AN363">
            <v>0</v>
          </cell>
          <cell r="AO363">
            <v>0</v>
          </cell>
          <cell r="AP363">
            <v>0</v>
          </cell>
          <cell r="AQ363">
            <v>0</v>
          </cell>
          <cell r="AR363">
            <v>0</v>
          </cell>
          <cell r="AS363">
            <v>0</v>
          </cell>
          <cell r="AT363">
            <v>0</v>
          </cell>
          <cell r="AU363">
            <v>0</v>
          </cell>
        </row>
        <row r="364">
          <cell r="AG364" t="str">
            <v>West</v>
          </cell>
          <cell r="AH364" t="str">
            <v>T3</v>
          </cell>
          <cell r="AI364" t="str">
            <v>CAC 22/11kV Line</v>
          </cell>
          <cell r="AJ364" t="str">
            <v>Monthly summer max demand kVA</v>
          </cell>
          <cell r="AK364">
            <v>0</v>
          </cell>
          <cell r="AL364">
            <v>0</v>
          </cell>
          <cell r="AM364">
            <v>0</v>
          </cell>
          <cell r="AN364">
            <v>0</v>
          </cell>
          <cell r="AO364">
            <v>0</v>
          </cell>
          <cell r="AP364">
            <v>0</v>
          </cell>
          <cell r="AQ364">
            <v>0</v>
          </cell>
          <cell r="AR364">
            <v>0</v>
          </cell>
          <cell r="AS364">
            <v>0</v>
          </cell>
          <cell r="AT364">
            <v>0</v>
          </cell>
          <cell r="AU364">
            <v>0</v>
          </cell>
        </row>
        <row r="365">
          <cell r="AG365" t="str">
            <v>West</v>
          </cell>
          <cell r="AH365" t="str">
            <v>T3</v>
          </cell>
          <cell r="AI365" t="str">
            <v>CAC 22/11kV Bus</v>
          </cell>
          <cell r="AJ365" t="str">
            <v>Monthly summer max demand kVA</v>
          </cell>
          <cell r="AK365">
            <v>0</v>
          </cell>
          <cell r="AL365">
            <v>0</v>
          </cell>
          <cell r="AM365">
            <v>0</v>
          </cell>
          <cell r="AN365">
            <v>0</v>
          </cell>
          <cell r="AO365">
            <v>0</v>
          </cell>
          <cell r="AP365">
            <v>0</v>
          </cell>
          <cell r="AQ365">
            <v>0</v>
          </cell>
          <cell r="AR365">
            <v>0</v>
          </cell>
          <cell r="AS365">
            <v>0</v>
          </cell>
          <cell r="AT365">
            <v>0</v>
          </cell>
          <cell r="AU365">
            <v>0</v>
          </cell>
        </row>
        <row r="366">
          <cell r="AG366" t="str">
            <v>East</v>
          </cell>
          <cell r="AH366" t="str">
            <v>T1</v>
          </cell>
          <cell r="AI366" t="str">
            <v>CAC 66/33kV STOUD</v>
          </cell>
          <cell r="AJ366" t="str">
            <v>Monthly summer max demand kVA</v>
          </cell>
          <cell r="AK366">
            <v>13465.490569375164</v>
          </cell>
          <cell r="AL366">
            <v>13465.490569375164</v>
          </cell>
          <cell r="AM366">
            <v>13465.490569375164</v>
          </cell>
          <cell r="AN366">
            <v>13465.490569375164</v>
          </cell>
          <cell r="AO366">
            <v>13465.490569375164</v>
          </cell>
          <cell r="AP366">
            <v>13465.490569375164</v>
          </cell>
          <cell r="AQ366">
            <v>13465.490569375164</v>
          </cell>
          <cell r="AR366">
            <v>13465.490569375164</v>
          </cell>
          <cell r="AS366">
            <v>13465.490569375164</v>
          </cell>
          <cell r="AT366">
            <v>13465.490569375164</v>
          </cell>
          <cell r="AU366">
            <v>13465.490569375164</v>
          </cell>
        </row>
        <row r="367">
          <cell r="AG367" t="str">
            <v>East</v>
          </cell>
          <cell r="AH367" t="str">
            <v>T1</v>
          </cell>
          <cell r="AI367" t="str">
            <v>CAC 22/11kV Bus STOUD</v>
          </cell>
          <cell r="AJ367" t="str">
            <v>Monthly summer max demand kVA</v>
          </cell>
          <cell r="AK367">
            <v>0</v>
          </cell>
          <cell r="AL367">
            <v>0</v>
          </cell>
          <cell r="AM367">
            <v>0</v>
          </cell>
          <cell r="AN367">
            <v>0</v>
          </cell>
          <cell r="AO367">
            <v>0</v>
          </cell>
          <cell r="AP367">
            <v>0</v>
          </cell>
          <cell r="AQ367">
            <v>0</v>
          </cell>
          <cell r="AR367">
            <v>0</v>
          </cell>
          <cell r="AS367">
            <v>0</v>
          </cell>
          <cell r="AT367">
            <v>0</v>
          </cell>
          <cell r="AU367">
            <v>0</v>
          </cell>
        </row>
        <row r="368">
          <cell r="AG368" t="str">
            <v>East</v>
          </cell>
          <cell r="AH368" t="str">
            <v>T1</v>
          </cell>
          <cell r="AI368" t="str">
            <v>CAC 22/11kV Line STOUD</v>
          </cell>
          <cell r="AJ368" t="str">
            <v>Monthly summer max demand kVA</v>
          </cell>
          <cell r="AK368">
            <v>0</v>
          </cell>
          <cell r="AL368">
            <v>0</v>
          </cell>
          <cell r="AM368">
            <v>0</v>
          </cell>
          <cell r="AN368">
            <v>0</v>
          </cell>
          <cell r="AO368">
            <v>0</v>
          </cell>
          <cell r="AP368">
            <v>0</v>
          </cell>
          <cell r="AQ368">
            <v>0</v>
          </cell>
          <cell r="AR368">
            <v>0</v>
          </cell>
          <cell r="AS368">
            <v>0</v>
          </cell>
          <cell r="AT368">
            <v>0</v>
          </cell>
          <cell r="AU368">
            <v>0</v>
          </cell>
        </row>
        <row r="369">
          <cell r="AG369" t="str">
            <v>East</v>
          </cell>
          <cell r="AH369" t="str">
            <v>T2</v>
          </cell>
          <cell r="AI369" t="str">
            <v>CAC 66/33kV STOUD</v>
          </cell>
          <cell r="AJ369" t="str">
            <v>Monthly summer max demand kVA</v>
          </cell>
          <cell r="AK369">
            <v>0</v>
          </cell>
          <cell r="AL369">
            <v>0</v>
          </cell>
          <cell r="AM369">
            <v>0</v>
          </cell>
          <cell r="AN369">
            <v>0</v>
          </cell>
          <cell r="AO369">
            <v>0</v>
          </cell>
          <cell r="AP369">
            <v>0</v>
          </cell>
          <cell r="AQ369">
            <v>0</v>
          </cell>
          <cell r="AR369">
            <v>0</v>
          </cell>
          <cell r="AS369">
            <v>0</v>
          </cell>
          <cell r="AT369">
            <v>0</v>
          </cell>
          <cell r="AU369">
            <v>0</v>
          </cell>
        </row>
        <row r="370">
          <cell r="AG370" t="str">
            <v>East</v>
          </cell>
          <cell r="AH370" t="str">
            <v>T2</v>
          </cell>
          <cell r="AI370" t="str">
            <v>CAC 22/11kV Bus STOUD</v>
          </cell>
          <cell r="AJ370" t="str">
            <v>Monthly summer max demand kVA</v>
          </cell>
          <cell r="AK370">
            <v>0</v>
          </cell>
          <cell r="AL370">
            <v>0</v>
          </cell>
          <cell r="AM370">
            <v>0</v>
          </cell>
          <cell r="AN370">
            <v>0</v>
          </cell>
          <cell r="AO370">
            <v>0</v>
          </cell>
          <cell r="AP370">
            <v>0</v>
          </cell>
          <cell r="AQ370">
            <v>0</v>
          </cell>
          <cell r="AR370">
            <v>0</v>
          </cell>
          <cell r="AS370">
            <v>0</v>
          </cell>
          <cell r="AT370">
            <v>0</v>
          </cell>
          <cell r="AU370">
            <v>0</v>
          </cell>
        </row>
        <row r="371">
          <cell r="AG371" t="str">
            <v>East</v>
          </cell>
          <cell r="AH371" t="str">
            <v>T2</v>
          </cell>
          <cell r="AI371" t="str">
            <v>CAC 22/11kV Line STOUD</v>
          </cell>
          <cell r="AJ371" t="str">
            <v>Monthly summer max demand kVA</v>
          </cell>
          <cell r="AK371">
            <v>0</v>
          </cell>
          <cell r="AL371">
            <v>0</v>
          </cell>
          <cell r="AM371">
            <v>0</v>
          </cell>
          <cell r="AN371">
            <v>0</v>
          </cell>
          <cell r="AO371">
            <v>0</v>
          </cell>
          <cell r="AP371">
            <v>0</v>
          </cell>
          <cell r="AQ371">
            <v>0</v>
          </cell>
          <cell r="AR371">
            <v>0</v>
          </cell>
          <cell r="AS371">
            <v>0</v>
          </cell>
          <cell r="AT371">
            <v>0</v>
          </cell>
          <cell r="AU371">
            <v>0</v>
          </cell>
        </row>
        <row r="372">
          <cell r="AG372" t="str">
            <v>East</v>
          </cell>
          <cell r="AH372" t="str">
            <v>T3</v>
          </cell>
          <cell r="AI372" t="str">
            <v>CAC 66/33kV STOUD</v>
          </cell>
          <cell r="AJ372" t="str">
            <v>Monthly summer max demand kVA</v>
          </cell>
          <cell r="AK372">
            <v>0</v>
          </cell>
          <cell r="AL372">
            <v>0</v>
          </cell>
          <cell r="AM372">
            <v>0</v>
          </cell>
          <cell r="AN372">
            <v>0</v>
          </cell>
          <cell r="AO372">
            <v>0</v>
          </cell>
          <cell r="AP372">
            <v>0</v>
          </cell>
          <cell r="AQ372">
            <v>0</v>
          </cell>
          <cell r="AR372">
            <v>0</v>
          </cell>
          <cell r="AS372">
            <v>0</v>
          </cell>
          <cell r="AT372">
            <v>0</v>
          </cell>
          <cell r="AU372">
            <v>0</v>
          </cell>
        </row>
        <row r="373">
          <cell r="AG373" t="str">
            <v>East</v>
          </cell>
          <cell r="AH373" t="str">
            <v>T3</v>
          </cell>
          <cell r="AI373" t="str">
            <v>CAC 22/11kV Bus STOUD</v>
          </cell>
          <cell r="AJ373" t="str">
            <v>Monthly summer max demand kVA</v>
          </cell>
          <cell r="AK373">
            <v>0</v>
          </cell>
          <cell r="AL373">
            <v>0</v>
          </cell>
          <cell r="AM373">
            <v>0</v>
          </cell>
          <cell r="AN373">
            <v>0</v>
          </cell>
          <cell r="AO373">
            <v>0</v>
          </cell>
          <cell r="AP373">
            <v>0</v>
          </cell>
          <cell r="AQ373">
            <v>0</v>
          </cell>
          <cell r="AR373">
            <v>0</v>
          </cell>
          <cell r="AS373">
            <v>0</v>
          </cell>
          <cell r="AT373">
            <v>0</v>
          </cell>
          <cell r="AU373">
            <v>0</v>
          </cell>
        </row>
        <row r="374">
          <cell r="AG374" t="str">
            <v>East</v>
          </cell>
          <cell r="AH374" t="str">
            <v>T3</v>
          </cell>
          <cell r="AI374" t="str">
            <v>CAC 22/11kV Line STOUD</v>
          </cell>
          <cell r="AJ374" t="str">
            <v>Monthly summer max demand kVA</v>
          </cell>
          <cell r="AK374">
            <v>814.24033598143546</v>
          </cell>
          <cell r="AL374">
            <v>814.24033598143546</v>
          </cell>
          <cell r="AM374">
            <v>814.24033598143546</v>
          </cell>
          <cell r="AN374">
            <v>814.24033598143546</v>
          </cell>
          <cell r="AO374">
            <v>814.24033598143546</v>
          </cell>
          <cell r="AP374">
            <v>814.24033598143546</v>
          </cell>
          <cell r="AQ374">
            <v>814.24033598143546</v>
          </cell>
          <cell r="AR374">
            <v>814.24033598143546</v>
          </cell>
          <cell r="AS374">
            <v>814.24033598143546</v>
          </cell>
          <cell r="AT374">
            <v>814.24033598143546</v>
          </cell>
          <cell r="AU374">
            <v>814.24033598143546</v>
          </cell>
        </row>
        <row r="375">
          <cell r="AG375" t="str">
            <v>West</v>
          </cell>
          <cell r="AH375" t="str">
            <v>T1</v>
          </cell>
          <cell r="AI375" t="str">
            <v>CAC 66/33kV STOUD</v>
          </cell>
          <cell r="AJ375" t="str">
            <v>Monthly summer max demand kVA</v>
          </cell>
          <cell r="AK375">
            <v>0</v>
          </cell>
          <cell r="AL375">
            <v>0</v>
          </cell>
          <cell r="AM375">
            <v>0</v>
          </cell>
          <cell r="AN375">
            <v>0</v>
          </cell>
          <cell r="AO375">
            <v>0</v>
          </cell>
          <cell r="AP375">
            <v>0</v>
          </cell>
          <cell r="AQ375">
            <v>0</v>
          </cell>
          <cell r="AR375">
            <v>0</v>
          </cell>
          <cell r="AS375">
            <v>0</v>
          </cell>
          <cell r="AT375">
            <v>0</v>
          </cell>
          <cell r="AU375">
            <v>0</v>
          </cell>
        </row>
        <row r="376">
          <cell r="AG376" t="str">
            <v>West</v>
          </cell>
          <cell r="AH376" t="str">
            <v>T1</v>
          </cell>
          <cell r="AI376" t="str">
            <v>CAC 22/11kV Bus STOUD</v>
          </cell>
          <cell r="AJ376" t="str">
            <v>Monthly summer max demand kVA</v>
          </cell>
          <cell r="AK376">
            <v>0</v>
          </cell>
          <cell r="AL376">
            <v>0</v>
          </cell>
          <cell r="AM376">
            <v>0</v>
          </cell>
          <cell r="AN376">
            <v>0</v>
          </cell>
          <cell r="AO376">
            <v>0</v>
          </cell>
          <cell r="AP376">
            <v>0</v>
          </cell>
          <cell r="AQ376">
            <v>0</v>
          </cell>
          <cell r="AR376">
            <v>0</v>
          </cell>
          <cell r="AS376">
            <v>0</v>
          </cell>
          <cell r="AT376">
            <v>0</v>
          </cell>
          <cell r="AU376">
            <v>0</v>
          </cell>
        </row>
        <row r="377">
          <cell r="AG377" t="str">
            <v>West</v>
          </cell>
          <cell r="AH377" t="str">
            <v>T1</v>
          </cell>
          <cell r="AI377" t="str">
            <v>CAC 22/11kV Line STOUD</v>
          </cell>
          <cell r="AJ377" t="str">
            <v>Monthly summer max demand kVA</v>
          </cell>
          <cell r="AK377">
            <v>0</v>
          </cell>
          <cell r="AL377">
            <v>0</v>
          </cell>
          <cell r="AM377">
            <v>0</v>
          </cell>
          <cell r="AN377">
            <v>0</v>
          </cell>
          <cell r="AO377">
            <v>0</v>
          </cell>
          <cell r="AP377">
            <v>0</v>
          </cell>
          <cell r="AQ377">
            <v>0</v>
          </cell>
          <cell r="AR377">
            <v>0</v>
          </cell>
          <cell r="AS377">
            <v>0</v>
          </cell>
          <cell r="AT377">
            <v>0</v>
          </cell>
          <cell r="AU377">
            <v>0</v>
          </cell>
        </row>
        <row r="378">
          <cell r="AG378" t="str">
            <v>West</v>
          </cell>
          <cell r="AH378" t="str">
            <v>T2</v>
          </cell>
          <cell r="AI378" t="str">
            <v>CAC 66/33kV STOUD</v>
          </cell>
          <cell r="AJ378" t="str">
            <v>Monthly summer max demand kVA</v>
          </cell>
          <cell r="AK378">
            <v>0</v>
          </cell>
          <cell r="AL378">
            <v>0</v>
          </cell>
          <cell r="AM378">
            <v>0</v>
          </cell>
          <cell r="AN378">
            <v>0</v>
          </cell>
          <cell r="AO378">
            <v>0</v>
          </cell>
          <cell r="AP378">
            <v>0</v>
          </cell>
          <cell r="AQ378">
            <v>0</v>
          </cell>
          <cell r="AR378">
            <v>0</v>
          </cell>
          <cell r="AS378">
            <v>0</v>
          </cell>
          <cell r="AT378">
            <v>0</v>
          </cell>
          <cell r="AU378">
            <v>0</v>
          </cell>
        </row>
        <row r="379">
          <cell r="AG379" t="str">
            <v>West</v>
          </cell>
          <cell r="AH379" t="str">
            <v>T2</v>
          </cell>
          <cell r="AI379" t="str">
            <v>CAC 22/11kV Bus STOUD</v>
          </cell>
          <cell r="AJ379" t="str">
            <v>Monthly summer max demand kVA</v>
          </cell>
          <cell r="AK379">
            <v>0</v>
          </cell>
          <cell r="AL379">
            <v>0</v>
          </cell>
          <cell r="AM379">
            <v>0</v>
          </cell>
          <cell r="AN379">
            <v>0</v>
          </cell>
          <cell r="AO379">
            <v>0</v>
          </cell>
          <cell r="AP379">
            <v>0</v>
          </cell>
          <cell r="AQ379">
            <v>0</v>
          </cell>
          <cell r="AR379">
            <v>0</v>
          </cell>
          <cell r="AS379">
            <v>0</v>
          </cell>
          <cell r="AT379">
            <v>0</v>
          </cell>
          <cell r="AU379">
            <v>0</v>
          </cell>
        </row>
        <row r="380">
          <cell r="AG380" t="str">
            <v>West</v>
          </cell>
          <cell r="AH380" t="str">
            <v>T2</v>
          </cell>
          <cell r="AI380" t="str">
            <v>CAC 22/11kV Line STOUD</v>
          </cell>
          <cell r="AJ380" t="str">
            <v>Monthly summer max demand kVA</v>
          </cell>
          <cell r="AK380">
            <v>0</v>
          </cell>
          <cell r="AL380">
            <v>0</v>
          </cell>
          <cell r="AM380">
            <v>0</v>
          </cell>
          <cell r="AN380">
            <v>0</v>
          </cell>
          <cell r="AO380">
            <v>0</v>
          </cell>
          <cell r="AP380">
            <v>0</v>
          </cell>
          <cell r="AQ380">
            <v>0</v>
          </cell>
          <cell r="AR380">
            <v>0</v>
          </cell>
          <cell r="AS380">
            <v>0</v>
          </cell>
          <cell r="AT380">
            <v>0</v>
          </cell>
          <cell r="AU380">
            <v>0</v>
          </cell>
        </row>
        <row r="381">
          <cell r="AG381" t="str">
            <v>West</v>
          </cell>
          <cell r="AH381" t="str">
            <v>T3</v>
          </cell>
          <cell r="AI381" t="str">
            <v>CAC 66/33kV STOUD</v>
          </cell>
          <cell r="AJ381" t="str">
            <v>Monthly summer max demand kVA</v>
          </cell>
          <cell r="AK381">
            <v>0</v>
          </cell>
          <cell r="AL381">
            <v>0</v>
          </cell>
          <cell r="AM381">
            <v>0</v>
          </cell>
          <cell r="AN381">
            <v>0</v>
          </cell>
          <cell r="AO381">
            <v>0</v>
          </cell>
          <cell r="AP381">
            <v>0</v>
          </cell>
          <cell r="AQ381">
            <v>0</v>
          </cell>
          <cell r="AR381">
            <v>0</v>
          </cell>
          <cell r="AS381">
            <v>0</v>
          </cell>
          <cell r="AT381">
            <v>0</v>
          </cell>
          <cell r="AU381">
            <v>0</v>
          </cell>
        </row>
        <row r="382">
          <cell r="AG382" t="str">
            <v>West</v>
          </cell>
          <cell r="AH382" t="str">
            <v>T3</v>
          </cell>
          <cell r="AI382" t="str">
            <v>CAC 22/11kV Bus STOUD</v>
          </cell>
          <cell r="AJ382" t="str">
            <v>Monthly summer max demand kVA</v>
          </cell>
          <cell r="AK382">
            <v>0</v>
          </cell>
          <cell r="AL382">
            <v>0</v>
          </cell>
          <cell r="AM382">
            <v>0</v>
          </cell>
          <cell r="AN382">
            <v>0</v>
          </cell>
          <cell r="AO382">
            <v>0</v>
          </cell>
          <cell r="AP382">
            <v>0</v>
          </cell>
          <cell r="AQ382">
            <v>0</v>
          </cell>
          <cell r="AR382">
            <v>0</v>
          </cell>
          <cell r="AS382">
            <v>0</v>
          </cell>
          <cell r="AT382">
            <v>0</v>
          </cell>
          <cell r="AU382">
            <v>0</v>
          </cell>
        </row>
        <row r="383">
          <cell r="AG383" t="str">
            <v>West</v>
          </cell>
          <cell r="AH383" t="str">
            <v>T3</v>
          </cell>
          <cell r="AI383" t="str">
            <v>CAC 22/11kV Line STOUD</v>
          </cell>
          <cell r="AJ383" t="str">
            <v>Monthly summer max demand kVA</v>
          </cell>
          <cell r="AK383">
            <v>0</v>
          </cell>
          <cell r="AL383">
            <v>0</v>
          </cell>
          <cell r="AM383">
            <v>0</v>
          </cell>
          <cell r="AN383">
            <v>0</v>
          </cell>
          <cell r="AO383">
            <v>0</v>
          </cell>
          <cell r="AP383">
            <v>0</v>
          </cell>
          <cell r="AQ383">
            <v>0</v>
          </cell>
          <cell r="AR383">
            <v>0</v>
          </cell>
          <cell r="AS383">
            <v>0</v>
          </cell>
          <cell r="AT383">
            <v>0</v>
          </cell>
          <cell r="AU383">
            <v>0</v>
          </cell>
        </row>
        <row r="384">
          <cell r="AG384" t="str">
            <v>South East</v>
          </cell>
          <cell r="AH384" t="str">
            <v>SE</v>
          </cell>
          <cell r="AI384" t="str">
            <v>EG - 11kV</v>
          </cell>
          <cell r="AJ384" t="str">
            <v>Volume</v>
          </cell>
          <cell r="AK384">
            <v>389342.17380482028</v>
          </cell>
          <cell r="AL384">
            <v>389342.17380482028</v>
          </cell>
          <cell r="AM384">
            <v>389342.17380482028</v>
          </cell>
          <cell r="AN384">
            <v>389342.17380482028</v>
          </cell>
          <cell r="AO384">
            <v>389342.17380482028</v>
          </cell>
          <cell r="AP384">
            <v>389342.17380482028</v>
          </cell>
          <cell r="AQ384">
            <v>389342.17380482028</v>
          </cell>
          <cell r="AR384">
            <v>389342.17380482028</v>
          </cell>
          <cell r="AS384">
            <v>389342.17380482028</v>
          </cell>
          <cell r="AT384">
            <v>389342.17380482028</v>
          </cell>
          <cell r="AU384">
            <v>389342.17380482028</v>
          </cell>
        </row>
        <row r="385">
          <cell r="AG385" t="str">
            <v>South East</v>
          </cell>
          <cell r="AH385" t="str">
            <v>SE</v>
          </cell>
          <cell r="AI385" t="str">
            <v>Demand ToU 11kV</v>
          </cell>
          <cell r="AJ385" t="str">
            <v>Volume</v>
          </cell>
          <cell r="AK385">
            <v>411860772.09089518</v>
          </cell>
          <cell r="AL385">
            <v>411860772.09089518</v>
          </cell>
          <cell r="AM385">
            <v>411860772.09089518</v>
          </cell>
          <cell r="AN385">
            <v>411860772.09089518</v>
          </cell>
          <cell r="AO385">
            <v>411860772.09089518</v>
          </cell>
          <cell r="AP385">
            <v>411860772.09089518</v>
          </cell>
          <cell r="AQ385">
            <v>411860772.09089518</v>
          </cell>
          <cell r="AR385">
            <v>411860772.09089518</v>
          </cell>
          <cell r="AS385">
            <v>411860772.09089518</v>
          </cell>
          <cell r="AT385">
            <v>411860772.09089518</v>
          </cell>
          <cell r="AU385">
            <v>411860772.09089518</v>
          </cell>
        </row>
        <row r="386">
          <cell r="AG386" t="str">
            <v>South East</v>
          </cell>
          <cell r="AH386" t="str">
            <v>SE</v>
          </cell>
          <cell r="AI386" t="str">
            <v>11kV Line</v>
          </cell>
          <cell r="AJ386" t="str">
            <v>Volume</v>
          </cell>
          <cell r="AK386">
            <v>2370568109.892529</v>
          </cell>
          <cell r="AL386">
            <v>2370568109.892529</v>
          </cell>
          <cell r="AM386">
            <v>2370568109.892529</v>
          </cell>
          <cell r="AN386">
            <v>2370568109.892529</v>
          </cell>
          <cell r="AO386">
            <v>2370568109.892529</v>
          </cell>
          <cell r="AP386">
            <v>2370568109.892529</v>
          </cell>
          <cell r="AQ386">
            <v>2370568109.892529</v>
          </cell>
          <cell r="AR386">
            <v>2370568109.892529</v>
          </cell>
          <cell r="AS386">
            <v>2370568109.892529</v>
          </cell>
          <cell r="AT386">
            <v>2370568109.892529</v>
          </cell>
          <cell r="AU386">
            <v>2370568109.892529</v>
          </cell>
        </row>
        <row r="387">
          <cell r="AG387" t="str">
            <v>South East</v>
          </cell>
          <cell r="AH387" t="str">
            <v>SE</v>
          </cell>
          <cell r="AI387" t="str">
            <v>11kV Bus</v>
          </cell>
          <cell r="AJ387" t="str">
            <v>Volume</v>
          </cell>
          <cell r="AK387">
            <v>959718099.1450429</v>
          </cell>
          <cell r="AL387">
            <v>959718099.1450429</v>
          </cell>
          <cell r="AM387">
            <v>959718099.1450429</v>
          </cell>
          <cell r="AN387">
            <v>959718099.1450429</v>
          </cell>
          <cell r="AO387">
            <v>959718099.1450429</v>
          </cell>
          <cell r="AP387">
            <v>959718099.1450429</v>
          </cell>
          <cell r="AQ387">
            <v>959718099.1450429</v>
          </cell>
          <cell r="AR387">
            <v>959718099.1450429</v>
          </cell>
          <cell r="AS387">
            <v>959718099.1450429</v>
          </cell>
          <cell r="AT387">
            <v>959718099.1450429</v>
          </cell>
          <cell r="AU387">
            <v>959718099.1450429</v>
          </cell>
        </row>
        <row r="388">
          <cell r="AG388" t="str">
            <v>East</v>
          </cell>
          <cell r="AH388" t="str">
            <v>T1</v>
          </cell>
          <cell r="AI388" t="str">
            <v>CAC 66kV</v>
          </cell>
          <cell r="AJ388" t="str">
            <v>Volume</v>
          </cell>
          <cell r="AK388">
            <v>172123000</v>
          </cell>
          <cell r="AL388">
            <v>172123000</v>
          </cell>
          <cell r="AM388">
            <v>172123000</v>
          </cell>
          <cell r="AN388">
            <v>172123000</v>
          </cell>
          <cell r="AO388">
            <v>172123000</v>
          </cell>
          <cell r="AP388">
            <v>172123000</v>
          </cell>
          <cell r="AQ388">
            <v>172123000</v>
          </cell>
          <cell r="AR388">
            <v>172123000</v>
          </cell>
          <cell r="AS388">
            <v>172123000</v>
          </cell>
          <cell r="AT388">
            <v>172123000</v>
          </cell>
          <cell r="AU388">
            <v>172123000</v>
          </cell>
        </row>
        <row r="389">
          <cell r="AG389" t="str">
            <v>East</v>
          </cell>
          <cell r="AH389" t="str">
            <v>T1</v>
          </cell>
          <cell r="AI389" t="str">
            <v>CAC 33kV</v>
          </cell>
          <cell r="AJ389" t="str">
            <v>Volume</v>
          </cell>
          <cell r="AK389">
            <v>53542000</v>
          </cell>
          <cell r="AL389">
            <v>53542000</v>
          </cell>
          <cell r="AM389">
            <v>53542000</v>
          </cell>
          <cell r="AN389">
            <v>53542000</v>
          </cell>
          <cell r="AO389">
            <v>53542000</v>
          </cell>
          <cell r="AP389">
            <v>53542000</v>
          </cell>
          <cell r="AQ389">
            <v>53542000</v>
          </cell>
          <cell r="AR389">
            <v>53542000</v>
          </cell>
          <cell r="AS389">
            <v>53542000</v>
          </cell>
          <cell r="AT389">
            <v>53542000</v>
          </cell>
          <cell r="AU389">
            <v>53542000</v>
          </cell>
        </row>
        <row r="390">
          <cell r="AG390" t="str">
            <v>East</v>
          </cell>
          <cell r="AH390" t="str">
            <v>T1</v>
          </cell>
          <cell r="AI390" t="str">
            <v>CAC 22/11kV Line</v>
          </cell>
          <cell r="AJ390" t="str">
            <v>Volume</v>
          </cell>
          <cell r="AK390">
            <v>224194000</v>
          </cell>
          <cell r="AL390">
            <v>224194000</v>
          </cell>
          <cell r="AM390">
            <v>224194000</v>
          </cell>
          <cell r="AN390">
            <v>224194000</v>
          </cell>
          <cell r="AO390">
            <v>224194000</v>
          </cell>
          <cell r="AP390">
            <v>224194000</v>
          </cell>
          <cell r="AQ390">
            <v>224194000</v>
          </cell>
          <cell r="AR390">
            <v>224194000</v>
          </cell>
          <cell r="AS390">
            <v>224194000</v>
          </cell>
          <cell r="AT390">
            <v>224194000</v>
          </cell>
          <cell r="AU390">
            <v>224194000</v>
          </cell>
        </row>
        <row r="391">
          <cell r="AG391" t="str">
            <v>East</v>
          </cell>
          <cell r="AH391" t="str">
            <v>T1</v>
          </cell>
          <cell r="AI391" t="str">
            <v>CAC 22/11kV Bus</v>
          </cell>
          <cell r="AJ391" t="str">
            <v>Volume</v>
          </cell>
          <cell r="AK391">
            <v>182117000</v>
          </cell>
          <cell r="AL391">
            <v>182117000</v>
          </cell>
          <cell r="AM391">
            <v>182117000</v>
          </cell>
          <cell r="AN391">
            <v>182117000</v>
          </cell>
          <cell r="AO391">
            <v>182117000</v>
          </cell>
          <cell r="AP391">
            <v>182117000</v>
          </cell>
          <cell r="AQ391">
            <v>182117000</v>
          </cell>
          <cell r="AR391">
            <v>182117000</v>
          </cell>
          <cell r="AS391">
            <v>182117000</v>
          </cell>
          <cell r="AT391">
            <v>182117000</v>
          </cell>
          <cell r="AU391">
            <v>182117000</v>
          </cell>
        </row>
        <row r="392">
          <cell r="AG392" t="str">
            <v>East</v>
          </cell>
          <cell r="AH392" t="str">
            <v>T2</v>
          </cell>
          <cell r="AI392" t="str">
            <v>CAC 66kV</v>
          </cell>
          <cell r="AJ392" t="str">
            <v>Volume</v>
          </cell>
          <cell r="AK392">
            <v>65955000</v>
          </cell>
          <cell r="AL392">
            <v>65955000</v>
          </cell>
          <cell r="AM392">
            <v>65955000</v>
          </cell>
          <cell r="AN392">
            <v>65955000</v>
          </cell>
          <cell r="AO392">
            <v>65955000</v>
          </cell>
          <cell r="AP392">
            <v>65955000</v>
          </cell>
          <cell r="AQ392">
            <v>65955000</v>
          </cell>
          <cell r="AR392">
            <v>65955000</v>
          </cell>
          <cell r="AS392">
            <v>65955000</v>
          </cell>
          <cell r="AT392">
            <v>65955000</v>
          </cell>
          <cell r="AU392">
            <v>65955000</v>
          </cell>
        </row>
        <row r="393">
          <cell r="AG393" t="str">
            <v>East</v>
          </cell>
          <cell r="AH393" t="str">
            <v>T2</v>
          </cell>
          <cell r="AI393" t="str">
            <v>CAC 33kV</v>
          </cell>
          <cell r="AJ393" t="str">
            <v>Volume</v>
          </cell>
          <cell r="AK393">
            <v>44393000</v>
          </cell>
          <cell r="AL393">
            <v>44393000</v>
          </cell>
          <cell r="AM393">
            <v>44393000</v>
          </cell>
          <cell r="AN393">
            <v>44393000</v>
          </cell>
          <cell r="AO393">
            <v>44393000</v>
          </cell>
          <cell r="AP393">
            <v>44393000</v>
          </cell>
          <cell r="AQ393">
            <v>44393000</v>
          </cell>
          <cell r="AR393">
            <v>44393000</v>
          </cell>
          <cell r="AS393">
            <v>44393000</v>
          </cell>
          <cell r="AT393">
            <v>44393000</v>
          </cell>
          <cell r="AU393">
            <v>44393000</v>
          </cell>
        </row>
        <row r="394">
          <cell r="AG394" t="str">
            <v>East</v>
          </cell>
          <cell r="AH394" t="str">
            <v>T2</v>
          </cell>
          <cell r="AI394" t="str">
            <v>CAC 22/11kV Line</v>
          </cell>
          <cell r="AJ394" t="str">
            <v>Volume</v>
          </cell>
          <cell r="AK394">
            <v>157349000</v>
          </cell>
          <cell r="AL394">
            <v>157349000</v>
          </cell>
          <cell r="AM394">
            <v>157349000</v>
          </cell>
          <cell r="AN394">
            <v>157349000</v>
          </cell>
          <cell r="AO394">
            <v>157349000</v>
          </cell>
          <cell r="AP394">
            <v>157349000</v>
          </cell>
          <cell r="AQ394">
            <v>157349000</v>
          </cell>
          <cell r="AR394">
            <v>157349000</v>
          </cell>
          <cell r="AS394">
            <v>157349000</v>
          </cell>
          <cell r="AT394">
            <v>157349000</v>
          </cell>
          <cell r="AU394">
            <v>157349000</v>
          </cell>
        </row>
        <row r="395">
          <cell r="AG395" t="str">
            <v>East</v>
          </cell>
          <cell r="AH395" t="str">
            <v>T2</v>
          </cell>
          <cell r="AI395" t="str">
            <v>CAC 22/11kV Bus</v>
          </cell>
          <cell r="AJ395" t="str">
            <v>Volume</v>
          </cell>
          <cell r="AK395">
            <v>103570000</v>
          </cell>
          <cell r="AL395">
            <v>103570000</v>
          </cell>
          <cell r="AM395">
            <v>103570000</v>
          </cell>
          <cell r="AN395">
            <v>103570000</v>
          </cell>
          <cell r="AO395">
            <v>103570000</v>
          </cell>
          <cell r="AP395">
            <v>103570000</v>
          </cell>
          <cell r="AQ395">
            <v>103570000</v>
          </cell>
          <cell r="AR395">
            <v>103570000</v>
          </cell>
          <cell r="AS395">
            <v>103570000</v>
          </cell>
          <cell r="AT395">
            <v>103570000</v>
          </cell>
          <cell r="AU395">
            <v>103570000</v>
          </cell>
        </row>
        <row r="396">
          <cell r="AG396" t="str">
            <v>East</v>
          </cell>
          <cell r="AH396" t="str">
            <v>T3</v>
          </cell>
          <cell r="AI396" t="str">
            <v>CAC 66kV</v>
          </cell>
          <cell r="AJ396" t="str">
            <v>Volume</v>
          </cell>
          <cell r="AK396">
            <v>13833000</v>
          </cell>
          <cell r="AL396">
            <v>13833000</v>
          </cell>
          <cell r="AM396">
            <v>13833000</v>
          </cell>
          <cell r="AN396">
            <v>13833000</v>
          </cell>
          <cell r="AO396">
            <v>13833000</v>
          </cell>
          <cell r="AP396">
            <v>13833000</v>
          </cell>
          <cell r="AQ396">
            <v>13833000</v>
          </cell>
          <cell r="AR396">
            <v>13833000</v>
          </cell>
          <cell r="AS396">
            <v>13833000</v>
          </cell>
          <cell r="AT396">
            <v>13833000</v>
          </cell>
          <cell r="AU396">
            <v>13833000</v>
          </cell>
        </row>
        <row r="397">
          <cell r="AG397" t="str">
            <v>East</v>
          </cell>
          <cell r="AH397" t="str">
            <v>T3</v>
          </cell>
          <cell r="AI397" t="str">
            <v>CAC 33kV</v>
          </cell>
          <cell r="AJ397" t="str">
            <v>Volume</v>
          </cell>
          <cell r="AK397">
            <v>0</v>
          </cell>
          <cell r="AL397">
            <v>0</v>
          </cell>
          <cell r="AM397">
            <v>0</v>
          </cell>
          <cell r="AN397">
            <v>0</v>
          </cell>
          <cell r="AO397">
            <v>0</v>
          </cell>
          <cell r="AP397">
            <v>0</v>
          </cell>
          <cell r="AQ397">
            <v>0</v>
          </cell>
          <cell r="AR397">
            <v>0</v>
          </cell>
          <cell r="AS397">
            <v>0</v>
          </cell>
          <cell r="AT397">
            <v>0</v>
          </cell>
          <cell r="AU397">
            <v>0</v>
          </cell>
        </row>
        <row r="398">
          <cell r="AG398" t="str">
            <v>East</v>
          </cell>
          <cell r="AH398" t="str">
            <v>T3</v>
          </cell>
          <cell r="AI398" t="str">
            <v>CAC 22/11kV Line</v>
          </cell>
          <cell r="AJ398" t="str">
            <v>Volume</v>
          </cell>
          <cell r="AK398">
            <v>176240000</v>
          </cell>
          <cell r="AL398">
            <v>176240000</v>
          </cell>
          <cell r="AM398">
            <v>176240000</v>
          </cell>
          <cell r="AN398">
            <v>176240000</v>
          </cell>
          <cell r="AO398">
            <v>176240000</v>
          </cell>
          <cell r="AP398">
            <v>176240000</v>
          </cell>
          <cell r="AQ398">
            <v>176240000</v>
          </cell>
          <cell r="AR398">
            <v>176240000</v>
          </cell>
          <cell r="AS398">
            <v>176240000</v>
          </cell>
          <cell r="AT398">
            <v>176240000</v>
          </cell>
          <cell r="AU398">
            <v>176240000</v>
          </cell>
        </row>
        <row r="399">
          <cell r="AG399" t="str">
            <v>East</v>
          </cell>
          <cell r="AH399" t="str">
            <v>T3</v>
          </cell>
          <cell r="AI399" t="str">
            <v>CAC 22/11kV Bus</v>
          </cell>
          <cell r="AJ399" t="str">
            <v>Volume</v>
          </cell>
          <cell r="AK399">
            <v>15321000</v>
          </cell>
          <cell r="AL399">
            <v>15321000</v>
          </cell>
          <cell r="AM399">
            <v>15321000</v>
          </cell>
          <cell r="AN399">
            <v>15321000</v>
          </cell>
          <cell r="AO399">
            <v>15321000</v>
          </cell>
          <cell r="AP399">
            <v>15321000</v>
          </cell>
          <cell r="AQ399">
            <v>15321000</v>
          </cell>
          <cell r="AR399">
            <v>15321000</v>
          </cell>
          <cell r="AS399">
            <v>15321000</v>
          </cell>
          <cell r="AT399">
            <v>15321000</v>
          </cell>
          <cell r="AU399">
            <v>15321000</v>
          </cell>
        </row>
        <row r="400">
          <cell r="AG400" t="str">
            <v>West</v>
          </cell>
          <cell r="AH400" t="str">
            <v>T1</v>
          </cell>
          <cell r="AI400" t="str">
            <v>CAC 66kV</v>
          </cell>
          <cell r="AJ400" t="str">
            <v>Volume</v>
          </cell>
          <cell r="AK400">
            <v>0</v>
          </cell>
          <cell r="AL400">
            <v>0</v>
          </cell>
          <cell r="AM400">
            <v>0</v>
          </cell>
          <cell r="AN400">
            <v>0</v>
          </cell>
          <cell r="AO400">
            <v>0</v>
          </cell>
          <cell r="AP400">
            <v>0</v>
          </cell>
          <cell r="AQ400">
            <v>0</v>
          </cell>
          <cell r="AR400">
            <v>0</v>
          </cell>
          <cell r="AS400">
            <v>0</v>
          </cell>
          <cell r="AT400">
            <v>0</v>
          </cell>
          <cell r="AU400">
            <v>0</v>
          </cell>
        </row>
        <row r="401">
          <cell r="AG401" t="str">
            <v>West</v>
          </cell>
          <cell r="AH401" t="str">
            <v>T1</v>
          </cell>
          <cell r="AI401" t="str">
            <v>CAC 33kV</v>
          </cell>
          <cell r="AJ401" t="str">
            <v>Volume</v>
          </cell>
          <cell r="AK401">
            <v>2192000</v>
          </cell>
          <cell r="AL401">
            <v>2192000</v>
          </cell>
          <cell r="AM401">
            <v>2192000</v>
          </cell>
          <cell r="AN401">
            <v>2192000</v>
          </cell>
          <cell r="AO401">
            <v>2192000</v>
          </cell>
          <cell r="AP401">
            <v>2192000</v>
          </cell>
          <cell r="AQ401">
            <v>2192000</v>
          </cell>
          <cell r="AR401">
            <v>2192000</v>
          </cell>
          <cell r="AS401">
            <v>2192000</v>
          </cell>
          <cell r="AT401">
            <v>2192000</v>
          </cell>
          <cell r="AU401">
            <v>2192000</v>
          </cell>
        </row>
        <row r="402">
          <cell r="AG402" t="str">
            <v>West</v>
          </cell>
          <cell r="AH402" t="str">
            <v>T1</v>
          </cell>
          <cell r="AI402" t="str">
            <v>CAC 22/11kV Line</v>
          </cell>
          <cell r="AJ402" t="str">
            <v>Volume</v>
          </cell>
          <cell r="AK402">
            <v>11238000</v>
          </cell>
          <cell r="AL402">
            <v>11238000</v>
          </cell>
          <cell r="AM402">
            <v>11238000</v>
          </cell>
          <cell r="AN402">
            <v>11238000</v>
          </cell>
          <cell r="AO402">
            <v>11238000</v>
          </cell>
          <cell r="AP402">
            <v>11238000</v>
          </cell>
          <cell r="AQ402">
            <v>11238000</v>
          </cell>
          <cell r="AR402">
            <v>11238000</v>
          </cell>
          <cell r="AS402">
            <v>11238000</v>
          </cell>
          <cell r="AT402">
            <v>11238000</v>
          </cell>
          <cell r="AU402">
            <v>11238000</v>
          </cell>
        </row>
        <row r="403">
          <cell r="AG403" t="str">
            <v>West</v>
          </cell>
          <cell r="AH403" t="str">
            <v>T1</v>
          </cell>
          <cell r="AI403" t="str">
            <v>CAC 22/11kV Bus</v>
          </cell>
          <cell r="AJ403" t="str">
            <v>Volume</v>
          </cell>
          <cell r="AK403">
            <v>0</v>
          </cell>
          <cell r="AL403">
            <v>0</v>
          </cell>
          <cell r="AM403">
            <v>0</v>
          </cell>
          <cell r="AN403">
            <v>0</v>
          </cell>
          <cell r="AO403">
            <v>0</v>
          </cell>
          <cell r="AP403">
            <v>0</v>
          </cell>
          <cell r="AQ403">
            <v>0</v>
          </cell>
          <cell r="AR403">
            <v>0</v>
          </cell>
          <cell r="AS403">
            <v>0</v>
          </cell>
          <cell r="AT403">
            <v>0</v>
          </cell>
          <cell r="AU403">
            <v>0</v>
          </cell>
        </row>
        <row r="404">
          <cell r="AG404" t="str">
            <v>West</v>
          </cell>
          <cell r="AH404" t="str">
            <v>T2</v>
          </cell>
          <cell r="AI404" t="str">
            <v>CAC 66kV</v>
          </cell>
          <cell r="AJ404" t="str">
            <v>Volume</v>
          </cell>
          <cell r="AK404">
            <v>2554000</v>
          </cell>
          <cell r="AL404">
            <v>2554000</v>
          </cell>
          <cell r="AM404">
            <v>2554000</v>
          </cell>
          <cell r="AN404">
            <v>2554000</v>
          </cell>
          <cell r="AO404">
            <v>2554000</v>
          </cell>
          <cell r="AP404">
            <v>2554000</v>
          </cell>
          <cell r="AQ404">
            <v>2554000</v>
          </cell>
          <cell r="AR404">
            <v>2554000</v>
          </cell>
          <cell r="AS404">
            <v>2554000</v>
          </cell>
          <cell r="AT404">
            <v>2554000</v>
          </cell>
          <cell r="AU404">
            <v>2554000</v>
          </cell>
        </row>
        <row r="405">
          <cell r="AG405" t="str">
            <v>West</v>
          </cell>
          <cell r="AH405" t="str">
            <v>T2</v>
          </cell>
          <cell r="AI405" t="str">
            <v>CAC 33kV</v>
          </cell>
          <cell r="AJ405" t="str">
            <v>Volume</v>
          </cell>
          <cell r="AK405">
            <v>0</v>
          </cell>
          <cell r="AL405">
            <v>0</v>
          </cell>
          <cell r="AM405">
            <v>0</v>
          </cell>
          <cell r="AN405">
            <v>0</v>
          </cell>
          <cell r="AO405">
            <v>0</v>
          </cell>
          <cell r="AP405">
            <v>0</v>
          </cell>
          <cell r="AQ405">
            <v>0</v>
          </cell>
          <cell r="AR405">
            <v>0</v>
          </cell>
          <cell r="AS405">
            <v>0</v>
          </cell>
          <cell r="AT405">
            <v>0</v>
          </cell>
          <cell r="AU405">
            <v>0</v>
          </cell>
        </row>
        <row r="406">
          <cell r="AG406" t="str">
            <v>West</v>
          </cell>
          <cell r="AH406" t="str">
            <v>T2</v>
          </cell>
          <cell r="AI406" t="str">
            <v>CAC 22/11kV Line</v>
          </cell>
          <cell r="AJ406" t="str">
            <v>Volume</v>
          </cell>
          <cell r="AK406">
            <v>0</v>
          </cell>
          <cell r="AL406">
            <v>0</v>
          </cell>
          <cell r="AM406">
            <v>0</v>
          </cell>
          <cell r="AN406">
            <v>0</v>
          </cell>
          <cell r="AO406">
            <v>0</v>
          </cell>
          <cell r="AP406">
            <v>0</v>
          </cell>
          <cell r="AQ406">
            <v>0</v>
          </cell>
          <cell r="AR406">
            <v>0</v>
          </cell>
          <cell r="AS406">
            <v>0</v>
          </cell>
          <cell r="AT406">
            <v>0</v>
          </cell>
          <cell r="AU406">
            <v>0</v>
          </cell>
        </row>
        <row r="407">
          <cell r="AG407" t="str">
            <v>West</v>
          </cell>
          <cell r="AH407" t="str">
            <v>T2</v>
          </cell>
          <cell r="AI407" t="str">
            <v>CAC 22/11kV Bus</v>
          </cell>
          <cell r="AJ407" t="str">
            <v>Volume</v>
          </cell>
          <cell r="AK407">
            <v>0</v>
          </cell>
          <cell r="AL407">
            <v>0</v>
          </cell>
          <cell r="AM407">
            <v>0</v>
          </cell>
          <cell r="AN407">
            <v>0</v>
          </cell>
          <cell r="AO407">
            <v>0</v>
          </cell>
          <cell r="AP407">
            <v>0</v>
          </cell>
          <cell r="AQ407">
            <v>0</v>
          </cell>
          <cell r="AR407">
            <v>0</v>
          </cell>
          <cell r="AS407">
            <v>0</v>
          </cell>
          <cell r="AT407">
            <v>0</v>
          </cell>
          <cell r="AU407">
            <v>0</v>
          </cell>
        </row>
        <row r="408">
          <cell r="AG408" t="str">
            <v>West</v>
          </cell>
          <cell r="AH408" t="str">
            <v>T3</v>
          </cell>
          <cell r="AI408" t="str">
            <v>CAC 66kV</v>
          </cell>
          <cell r="AJ408" t="str">
            <v>Volume</v>
          </cell>
          <cell r="AK408">
            <v>4909000</v>
          </cell>
          <cell r="AL408">
            <v>4909000</v>
          </cell>
          <cell r="AM408">
            <v>4909000</v>
          </cell>
          <cell r="AN408">
            <v>4909000</v>
          </cell>
          <cell r="AO408">
            <v>4909000</v>
          </cell>
          <cell r="AP408">
            <v>4909000</v>
          </cell>
          <cell r="AQ408">
            <v>4909000</v>
          </cell>
          <cell r="AR408">
            <v>4909000</v>
          </cell>
          <cell r="AS408">
            <v>4909000</v>
          </cell>
          <cell r="AT408">
            <v>4909000</v>
          </cell>
          <cell r="AU408">
            <v>4909000</v>
          </cell>
        </row>
        <row r="409">
          <cell r="AG409" t="str">
            <v>West</v>
          </cell>
          <cell r="AH409" t="str">
            <v>T3</v>
          </cell>
          <cell r="AI409" t="str">
            <v>CAC 33kV</v>
          </cell>
          <cell r="AJ409" t="str">
            <v>Volume</v>
          </cell>
          <cell r="AK409">
            <v>0</v>
          </cell>
          <cell r="AL409">
            <v>0</v>
          </cell>
          <cell r="AM409">
            <v>0</v>
          </cell>
          <cell r="AN409">
            <v>0</v>
          </cell>
          <cell r="AO409">
            <v>0</v>
          </cell>
          <cell r="AP409">
            <v>0</v>
          </cell>
          <cell r="AQ409">
            <v>0</v>
          </cell>
          <cell r="AR409">
            <v>0</v>
          </cell>
          <cell r="AS409">
            <v>0</v>
          </cell>
          <cell r="AT409">
            <v>0</v>
          </cell>
          <cell r="AU409">
            <v>0</v>
          </cell>
        </row>
        <row r="410">
          <cell r="AG410" t="str">
            <v>West</v>
          </cell>
          <cell r="AH410" t="str">
            <v>T3</v>
          </cell>
          <cell r="AI410" t="str">
            <v>CAC 22/11kV Line</v>
          </cell>
          <cell r="AJ410" t="str">
            <v>Volume</v>
          </cell>
          <cell r="AK410">
            <v>0</v>
          </cell>
          <cell r="AL410">
            <v>0</v>
          </cell>
          <cell r="AM410">
            <v>0</v>
          </cell>
          <cell r="AN410">
            <v>0</v>
          </cell>
          <cell r="AO410">
            <v>0</v>
          </cell>
          <cell r="AP410">
            <v>0</v>
          </cell>
          <cell r="AQ410">
            <v>0</v>
          </cell>
          <cell r="AR410">
            <v>0</v>
          </cell>
          <cell r="AS410">
            <v>0</v>
          </cell>
          <cell r="AT410">
            <v>0</v>
          </cell>
          <cell r="AU410">
            <v>0</v>
          </cell>
        </row>
        <row r="411">
          <cell r="AG411" t="str">
            <v>West</v>
          </cell>
          <cell r="AH411" t="str">
            <v>T3</v>
          </cell>
          <cell r="AI411" t="str">
            <v>CAC 22/11kV Bus</v>
          </cell>
          <cell r="AJ411" t="str">
            <v>Volume</v>
          </cell>
          <cell r="AK411">
            <v>0</v>
          </cell>
          <cell r="AL411">
            <v>0</v>
          </cell>
          <cell r="AM411">
            <v>0</v>
          </cell>
          <cell r="AN411">
            <v>0</v>
          </cell>
          <cell r="AO411">
            <v>0</v>
          </cell>
          <cell r="AP411">
            <v>0</v>
          </cell>
          <cell r="AQ411">
            <v>0</v>
          </cell>
          <cell r="AR411">
            <v>0</v>
          </cell>
          <cell r="AS411">
            <v>0</v>
          </cell>
          <cell r="AT411">
            <v>0</v>
          </cell>
          <cell r="AU411">
            <v>0</v>
          </cell>
        </row>
        <row r="412">
          <cell r="AG412" t="str">
            <v>East</v>
          </cell>
          <cell r="AH412" t="str">
            <v>T1</v>
          </cell>
          <cell r="AI412" t="str">
            <v>CAC 66/33kV STOUD</v>
          </cell>
          <cell r="AJ412" t="str">
            <v>Volume</v>
          </cell>
          <cell r="AK412">
            <v>20678000</v>
          </cell>
          <cell r="AL412">
            <v>20678000</v>
          </cell>
          <cell r="AM412">
            <v>20678000</v>
          </cell>
          <cell r="AN412">
            <v>20678000</v>
          </cell>
          <cell r="AO412">
            <v>20678000</v>
          </cell>
          <cell r="AP412">
            <v>20678000</v>
          </cell>
          <cell r="AQ412">
            <v>20678000</v>
          </cell>
          <cell r="AR412">
            <v>20678000</v>
          </cell>
          <cell r="AS412">
            <v>20678000</v>
          </cell>
          <cell r="AT412">
            <v>20678000</v>
          </cell>
          <cell r="AU412">
            <v>20678000</v>
          </cell>
        </row>
        <row r="413">
          <cell r="AG413" t="str">
            <v>East</v>
          </cell>
          <cell r="AH413" t="str">
            <v>T1</v>
          </cell>
          <cell r="AI413" t="str">
            <v>CAC 22/11kV Bus STOUD</v>
          </cell>
          <cell r="AJ413" t="str">
            <v>Volume</v>
          </cell>
          <cell r="AK413">
            <v>0</v>
          </cell>
          <cell r="AL413">
            <v>0</v>
          </cell>
          <cell r="AM413">
            <v>0</v>
          </cell>
          <cell r="AN413">
            <v>0</v>
          </cell>
          <cell r="AO413">
            <v>0</v>
          </cell>
          <cell r="AP413">
            <v>0</v>
          </cell>
          <cell r="AQ413">
            <v>0</v>
          </cell>
          <cell r="AR413">
            <v>0</v>
          </cell>
          <cell r="AS413">
            <v>0</v>
          </cell>
          <cell r="AT413">
            <v>0</v>
          </cell>
          <cell r="AU413">
            <v>0</v>
          </cell>
        </row>
        <row r="414">
          <cell r="AG414" t="str">
            <v>East</v>
          </cell>
          <cell r="AH414" t="str">
            <v>T1</v>
          </cell>
          <cell r="AI414" t="str">
            <v>CAC 22/11kV Line STOUD</v>
          </cell>
          <cell r="AJ414" t="str">
            <v>Volume</v>
          </cell>
          <cell r="AK414">
            <v>0</v>
          </cell>
          <cell r="AL414">
            <v>0</v>
          </cell>
          <cell r="AM414">
            <v>0</v>
          </cell>
          <cell r="AN414">
            <v>0</v>
          </cell>
          <cell r="AO414">
            <v>0</v>
          </cell>
          <cell r="AP414">
            <v>0</v>
          </cell>
          <cell r="AQ414">
            <v>0</v>
          </cell>
          <cell r="AR414">
            <v>0</v>
          </cell>
          <cell r="AS414">
            <v>0</v>
          </cell>
          <cell r="AT414">
            <v>0</v>
          </cell>
          <cell r="AU414">
            <v>0</v>
          </cell>
        </row>
        <row r="415">
          <cell r="AG415" t="str">
            <v>East</v>
          </cell>
          <cell r="AH415" t="str">
            <v>T2</v>
          </cell>
          <cell r="AI415" t="str">
            <v>CAC 66/33kV STOUD</v>
          </cell>
          <cell r="AJ415" t="str">
            <v>Volume</v>
          </cell>
          <cell r="AK415">
            <v>0</v>
          </cell>
          <cell r="AL415">
            <v>0</v>
          </cell>
          <cell r="AM415">
            <v>0</v>
          </cell>
          <cell r="AN415">
            <v>0</v>
          </cell>
          <cell r="AO415">
            <v>0</v>
          </cell>
          <cell r="AP415">
            <v>0</v>
          </cell>
          <cell r="AQ415">
            <v>0</v>
          </cell>
          <cell r="AR415">
            <v>0</v>
          </cell>
          <cell r="AS415">
            <v>0</v>
          </cell>
          <cell r="AT415">
            <v>0</v>
          </cell>
          <cell r="AU415">
            <v>0</v>
          </cell>
        </row>
        <row r="416">
          <cell r="AG416" t="str">
            <v>East</v>
          </cell>
          <cell r="AH416" t="str">
            <v>T2</v>
          </cell>
          <cell r="AI416" t="str">
            <v>CAC 22/11kV Bus STOUD</v>
          </cell>
          <cell r="AJ416" t="str">
            <v>Volume</v>
          </cell>
          <cell r="AK416">
            <v>0</v>
          </cell>
          <cell r="AL416">
            <v>0</v>
          </cell>
          <cell r="AM416">
            <v>0</v>
          </cell>
          <cell r="AN416">
            <v>0</v>
          </cell>
          <cell r="AO416">
            <v>0</v>
          </cell>
          <cell r="AP416">
            <v>0</v>
          </cell>
          <cell r="AQ416">
            <v>0</v>
          </cell>
          <cell r="AR416">
            <v>0</v>
          </cell>
          <cell r="AS416">
            <v>0</v>
          </cell>
          <cell r="AT416">
            <v>0</v>
          </cell>
          <cell r="AU416">
            <v>0</v>
          </cell>
        </row>
        <row r="417">
          <cell r="AG417" t="str">
            <v>East</v>
          </cell>
          <cell r="AH417" t="str">
            <v>T2</v>
          </cell>
          <cell r="AI417" t="str">
            <v>CAC 22/11kV Line STOUD</v>
          </cell>
          <cell r="AJ417" t="str">
            <v>Volume</v>
          </cell>
          <cell r="AK417">
            <v>0</v>
          </cell>
          <cell r="AL417">
            <v>0</v>
          </cell>
          <cell r="AM417">
            <v>0</v>
          </cell>
          <cell r="AN417">
            <v>0</v>
          </cell>
          <cell r="AO417">
            <v>0</v>
          </cell>
          <cell r="AP417">
            <v>0</v>
          </cell>
          <cell r="AQ417">
            <v>0</v>
          </cell>
          <cell r="AR417">
            <v>0</v>
          </cell>
          <cell r="AS417">
            <v>0</v>
          </cell>
          <cell r="AT417">
            <v>0</v>
          </cell>
          <cell r="AU417">
            <v>0</v>
          </cell>
        </row>
        <row r="418">
          <cell r="AG418" t="str">
            <v>East</v>
          </cell>
          <cell r="AH418" t="str">
            <v>T3</v>
          </cell>
          <cell r="AI418" t="str">
            <v>CAC 66/33kV STOUD</v>
          </cell>
          <cell r="AJ418" t="str">
            <v>Volume</v>
          </cell>
          <cell r="AK418">
            <v>0</v>
          </cell>
          <cell r="AL418">
            <v>0</v>
          </cell>
          <cell r="AM418">
            <v>0</v>
          </cell>
          <cell r="AN418">
            <v>0</v>
          </cell>
          <cell r="AO418">
            <v>0</v>
          </cell>
          <cell r="AP418">
            <v>0</v>
          </cell>
          <cell r="AQ418">
            <v>0</v>
          </cell>
          <cell r="AR418">
            <v>0</v>
          </cell>
          <cell r="AS418">
            <v>0</v>
          </cell>
          <cell r="AT418">
            <v>0</v>
          </cell>
          <cell r="AU418">
            <v>0</v>
          </cell>
        </row>
        <row r="419">
          <cell r="AG419" t="str">
            <v>East</v>
          </cell>
          <cell r="AH419" t="str">
            <v>T3</v>
          </cell>
          <cell r="AI419" t="str">
            <v>CAC 22/11kV Bus STOUD</v>
          </cell>
          <cell r="AJ419" t="str">
            <v>Volume</v>
          </cell>
          <cell r="AK419">
            <v>0</v>
          </cell>
          <cell r="AL419">
            <v>0</v>
          </cell>
          <cell r="AM419">
            <v>0</v>
          </cell>
          <cell r="AN419">
            <v>0</v>
          </cell>
          <cell r="AO419">
            <v>0</v>
          </cell>
          <cell r="AP419">
            <v>0</v>
          </cell>
          <cell r="AQ419">
            <v>0</v>
          </cell>
          <cell r="AR419">
            <v>0</v>
          </cell>
          <cell r="AS419">
            <v>0</v>
          </cell>
          <cell r="AT419">
            <v>0</v>
          </cell>
          <cell r="AU419">
            <v>0</v>
          </cell>
        </row>
        <row r="420">
          <cell r="AG420" t="str">
            <v>East</v>
          </cell>
          <cell r="AH420" t="str">
            <v>T3</v>
          </cell>
          <cell r="AI420" t="str">
            <v>CAC 22/11kV Line STOUD</v>
          </cell>
          <cell r="AJ420" t="str">
            <v>Volume</v>
          </cell>
          <cell r="AK420">
            <v>1385000</v>
          </cell>
          <cell r="AL420">
            <v>1385000</v>
          </cell>
          <cell r="AM420">
            <v>1385000</v>
          </cell>
          <cell r="AN420">
            <v>1385000</v>
          </cell>
          <cell r="AO420">
            <v>1385000</v>
          </cell>
          <cell r="AP420">
            <v>1385000</v>
          </cell>
          <cell r="AQ420">
            <v>1385000</v>
          </cell>
          <cell r="AR420">
            <v>1385000</v>
          </cell>
          <cell r="AS420">
            <v>1385000</v>
          </cell>
          <cell r="AT420">
            <v>1385000</v>
          </cell>
          <cell r="AU420">
            <v>1385000</v>
          </cell>
        </row>
        <row r="421">
          <cell r="AG421" t="str">
            <v>West</v>
          </cell>
          <cell r="AH421" t="str">
            <v>T1</v>
          </cell>
          <cell r="AI421" t="str">
            <v>CAC 66/33kV STOUD</v>
          </cell>
          <cell r="AJ421" t="str">
            <v>Volume</v>
          </cell>
          <cell r="AK421">
            <v>0</v>
          </cell>
          <cell r="AL421">
            <v>0</v>
          </cell>
          <cell r="AM421">
            <v>0</v>
          </cell>
          <cell r="AN421">
            <v>0</v>
          </cell>
          <cell r="AO421">
            <v>0</v>
          </cell>
          <cell r="AP421">
            <v>0</v>
          </cell>
          <cell r="AQ421">
            <v>0</v>
          </cell>
          <cell r="AR421">
            <v>0</v>
          </cell>
          <cell r="AS421">
            <v>0</v>
          </cell>
          <cell r="AT421">
            <v>0</v>
          </cell>
          <cell r="AU421">
            <v>0</v>
          </cell>
        </row>
        <row r="422">
          <cell r="AG422" t="str">
            <v>West</v>
          </cell>
          <cell r="AH422" t="str">
            <v>T1</v>
          </cell>
          <cell r="AI422" t="str">
            <v>CAC 22/11kV Bus STOUD</v>
          </cell>
          <cell r="AJ422" t="str">
            <v>Volume</v>
          </cell>
          <cell r="AK422">
            <v>0</v>
          </cell>
          <cell r="AL422">
            <v>0</v>
          </cell>
          <cell r="AM422">
            <v>0</v>
          </cell>
          <cell r="AN422">
            <v>0</v>
          </cell>
          <cell r="AO422">
            <v>0</v>
          </cell>
          <cell r="AP422">
            <v>0</v>
          </cell>
          <cell r="AQ422">
            <v>0</v>
          </cell>
          <cell r="AR422">
            <v>0</v>
          </cell>
          <cell r="AS422">
            <v>0</v>
          </cell>
          <cell r="AT422">
            <v>0</v>
          </cell>
          <cell r="AU422">
            <v>0</v>
          </cell>
        </row>
        <row r="423">
          <cell r="AG423" t="str">
            <v>West</v>
          </cell>
          <cell r="AH423" t="str">
            <v>T1</v>
          </cell>
          <cell r="AI423" t="str">
            <v>CAC 22/11kV Line STOUD</v>
          </cell>
          <cell r="AJ423" t="str">
            <v>Volume</v>
          </cell>
          <cell r="AK423">
            <v>0</v>
          </cell>
          <cell r="AL423">
            <v>0</v>
          </cell>
          <cell r="AM423">
            <v>0</v>
          </cell>
          <cell r="AN423">
            <v>0</v>
          </cell>
          <cell r="AO423">
            <v>0</v>
          </cell>
          <cell r="AP423">
            <v>0</v>
          </cell>
          <cell r="AQ423">
            <v>0</v>
          </cell>
          <cell r="AR423">
            <v>0</v>
          </cell>
          <cell r="AS423">
            <v>0</v>
          </cell>
          <cell r="AT423">
            <v>0</v>
          </cell>
          <cell r="AU423">
            <v>0</v>
          </cell>
        </row>
        <row r="424">
          <cell r="AG424" t="str">
            <v>West</v>
          </cell>
          <cell r="AH424" t="str">
            <v>T2</v>
          </cell>
          <cell r="AI424" t="str">
            <v>CAC 66/33kV STOUD</v>
          </cell>
          <cell r="AJ424" t="str">
            <v>Volume</v>
          </cell>
          <cell r="AK424">
            <v>0</v>
          </cell>
          <cell r="AL424">
            <v>0</v>
          </cell>
          <cell r="AM424">
            <v>0</v>
          </cell>
          <cell r="AN424">
            <v>0</v>
          </cell>
          <cell r="AO424">
            <v>0</v>
          </cell>
          <cell r="AP424">
            <v>0</v>
          </cell>
          <cell r="AQ424">
            <v>0</v>
          </cell>
          <cell r="AR424">
            <v>0</v>
          </cell>
          <cell r="AS424">
            <v>0</v>
          </cell>
          <cell r="AT424">
            <v>0</v>
          </cell>
          <cell r="AU424">
            <v>0</v>
          </cell>
        </row>
        <row r="425">
          <cell r="AG425" t="str">
            <v>West</v>
          </cell>
          <cell r="AH425" t="str">
            <v>T2</v>
          </cell>
          <cell r="AI425" t="str">
            <v>CAC 22/11kV Bus STOUD</v>
          </cell>
          <cell r="AJ425" t="str">
            <v>Volume</v>
          </cell>
          <cell r="AK425">
            <v>0</v>
          </cell>
          <cell r="AL425">
            <v>0</v>
          </cell>
          <cell r="AM425">
            <v>0</v>
          </cell>
          <cell r="AN425">
            <v>0</v>
          </cell>
          <cell r="AO425">
            <v>0</v>
          </cell>
          <cell r="AP425">
            <v>0</v>
          </cell>
          <cell r="AQ425">
            <v>0</v>
          </cell>
          <cell r="AR425">
            <v>0</v>
          </cell>
          <cell r="AS425">
            <v>0</v>
          </cell>
          <cell r="AT425">
            <v>0</v>
          </cell>
          <cell r="AU425">
            <v>0</v>
          </cell>
        </row>
        <row r="426">
          <cell r="AG426" t="str">
            <v>West</v>
          </cell>
          <cell r="AH426" t="str">
            <v>T2</v>
          </cell>
          <cell r="AI426" t="str">
            <v>CAC 22/11kV Line STOUD</v>
          </cell>
          <cell r="AJ426" t="str">
            <v>Volume</v>
          </cell>
          <cell r="AK426">
            <v>0</v>
          </cell>
          <cell r="AL426">
            <v>0</v>
          </cell>
          <cell r="AM426">
            <v>0</v>
          </cell>
          <cell r="AN426">
            <v>0</v>
          </cell>
          <cell r="AO426">
            <v>0</v>
          </cell>
          <cell r="AP426">
            <v>0</v>
          </cell>
          <cell r="AQ426">
            <v>0</v>
          </cell>
          <cell r="AR426">
            <v>0</v>
          </cell>
          <cell r="AS426">
            <v>0</v>
          </cell>
          <cell r="AT426">
            <v>0</v>
          </cell>
          <cell r="AU426">
            <v>0</v>
          </cell>
        </row>
        <row r="427">
          <cell r="AG427" t="str">
            <v>West</v>
          </cell>
          <cell r="AH427" t="str">
            <v>T3</v>
          </cell>
          <cell r="AI427" t="str">
            <v>CAC 66/33kV STOUD</v>
          </cell>
          <cell r="AJ427" t="str">
            <v>Volume</v>
          </cell>
          <cell r="AK427">
            <v>0</v>
          </cell>
          <cell r="AL427">
            <v>0</v>
          </cell>
          <cell r="AM427">
            <v>0</v>
          </cell>
          <cell r="AN427">
            <v>0</v>
          </cell>
          <cell r="AO427">
            <v>0</v>
          </cell>
          <cell r="AP427">
            <v>0</v>
          </cell>
          <cell r="AQ427">
            <v>0</v>
          </cell>
          <cell r="AR427">
            <v>0</v>
          </cell>
          <cell r="AS427">
            <v>0</v>
          </cell>
          <cell r="AT427">
            <v>0</v>
          </cell>
          <cell r="AU427">
            <v>0</v>
          </cell>
        </row>
        <row r="428">
          <cell r="AG428" t="str">
            <v>West</v>
          </cell>
          <cell r="AH428" t="str">
            <v>T3</v>
          </cell>
          <cell r="AI428" t="str">
            <v>CAC 22/11kV Bus STOUD</v>
          </cell>
          <cell r="AJ428" t="str">
            <v>Volume</v>
          </cell>
          <cell r="AK428">
            <v>0</v>
          </cell>
          <cell r="AL428">
            <v>0</v>
          </cell>
          <cell r="AM428">
            <v>0</v>
          </cell>
          <cell r="AN428">
            <v>0</v>
          </cell>
          <cell r="AO428">
            <v>0</v>
          </cell>
          <cell r="AP428">
            <v>0</v>
          </cell>
          <cell r="AQ428">
            <v>0</v>
          </cell>
          <cell r="AR428">
            <v>0</v>
          </cell>
          <cell r="AS428">
            <v>0</v>
          </cell>
          <cell r="AT428">
            <v>0</v>
          </cell>
          <cell r="AU428">
            <v>0</v>
          </cell>
        </row>
        <row r="429">
          <cell r="AG429" t="str">
            <v>West</v>
          </cell>
          <cell r="AH429" t="str">
            <v>T3</v>
          </cell>
          <cell r="AI429" t="str">
            <v>CAC 22/11kV Line STOUD</v>
          </cell>
          <cell r="AJ429" t="str">
            <v>Volume</v>
          </cell>
          <cell r="AK429">
            <v>0</v>
          </cell>
          <cell r="AL429">
            <v>0</v>
          </cell>
          <cell r="AM429">
            <v>0</v>
          </cell>
          <cell r="AN429">
            <v>0</v>
          </cell>
          <cell r="AO429">
            <v>0</v>
          </cell>
          <cell r="AP429">
            <v>0</v>
          </cell>
          <cell r="AQ429">
            <v>0</v>
          </cell>
          <cell r="AR429">
            <v>0</v>
          </cell>
          <cell r="AS429">
            <v>0</v>
          </cell>
          <cell r="AT429">
            <v>0</v>
          </cell>
          <cell r="AU429">
            <v>0</v>
          </cell>
        </row>
        <row r="430">
          <cell r="AG430" t="str">
            <v>South East</v>
          </cell>
          <cell r="AH430" t="str">
            <v>SE</v>
          </cell>
          <cell r="AI430" t="str">
            <v>EG - 11kV</v>
          </cell>
          <cell r="AJ430" t="str">
            <v>Volume off peak</v>
          </cell>
          <cell r="AK430">
            <v>191913.24483784143</v>
          </cell>
          <cell r="AL430">
            <v>191913.24483784143</v>
          </cell>
          <cell r="AM430">
            <v>191913.24483784143</v>
          </cell>
          <cell r="AN430">
            <v>191913.24483784143</v>
          </cell>
          <cell r="AO430">
            <v>191913.24483784143</v>
          </cell>
          <cell r="AP430">
            <v>191913.24483784143</v>
          </cell>
          <cell r="AQ430">
            <v>191913.24483784143</v>
          </cell>
          <cell r="AR430">
            <v>191913.24483784143</v>
          </cell>
          <cell r="AS430">
            <v>191913.24483784143</v>
          </cell>
          <cell r="AT430">
            <v>191913.24483784143</v>
          </cell>
          <cell r="AU430">
            <v>191913.24483784143</v>
          </cell>
        </row>
        <row r="431">
          <cell r="AG431" t="str">
            <v>South East</v>
          </cell>
          <cell r="AH431" t="str">
            <v>SE</v>
          </cell>
          <cell r="AI431" t="str">
            <v>Demand ToU 11kV</v>
          </cell>
          <cell r="AJ431" t="str">
            <v>Volume off peak</v>
          </cell>
          <cell r="AK431">
            <v>0</v>
          </cell>
          <cell r="AL431">
            <v>0</v>
          </cell>
          <cell r="AM431">
            <v>0</v>
          </cell>
          <cell r="AN431">
            <v>0</v>
          </cell>
          <cell r="AO431">
            <v>0</v>
          </cell>
          <cell r="AP431">
            <v>0</v>
          </cell>
          <cell r="AQ431">
            <v>0</v>
          </cell>
          <cell r="AR431">
            <v>0</v>
          </cell>
          <cell r="AS431">
            <v>0</v>
          </cell>
          <cell r="AT431">
            <v>0</v>
          </cell>
          <cell r="AU431">
            <v>0</v>
          </cell>
        </row>
        <row r="432">
          <cell r="AG432" t="str">
            <v>South East</v>
          </cell>
          <cell r="AH432" t="str">
            <v>SE</v>
          </cell>
          <cell r="AI432" t="str">
            <v>11kV Line</v>
          </cell>
          <cell r="AJ432" t="str">
            <v>Volume off peak</v>
          </cell>
          <cell r="AK432">
            <v>1063617913.337713</v>
          </cell>
          <cell r="AL432">
            <v>1063617913.337713</v>
          </cell>
          <cell r="AM432">
            <v>1063617913.337713</v>
          </cell>
          <cell r="AN432">
            <v>1063617913.337713</v>
          </cell>
          <cell r="AO432">
            <v>1063617913.337713</v>
          </cell>
          <cell r="AP432">
            <v>1063617913.337713</v>
          </cell>
          <cell r="AQ432">
            <v>1063617913.337713</v>
          </cell>
          <cell r="AR432">
            <v>1063617913.337713</v>
          </cell>
          <cell r="AS432">
            <v>1063617913.337713</v>
          </cell>
          <cell r="AT432">
            <v>1063617913.337713</v>
          </cell>
          <cell r="AU432">
            <v>1063617913.337713</v>
          </cell>
        </row>
        <row r="433">
          <cell r="AG433" t="str">
            <v>South East</v>
          </cell>
          <cell r="AH433" t="str">
            <v>SE</v>
          </cell>
          <cell r="AI433" t="str">
            <v>11kV Bus</v>
          </cell>
          <cell r="AJ433" t="str">
            <v>Volume off peak</v>
          </cell>
          <cell r="AK433">
            <v>429352477.1585651</v>
          </cell>
          <cell r="AL433">
            <v>429352477.1585651</v>
          </cell>
          <cell r="AM433">
            <v>429352477.1585651</v>
          </cell>
          <cell r="AN433">
            <v>429352477.1585651</v>
          </cell>
          <cell r="AO433">
            <v>429352477.1585651</v>
          </cell>
          <cell r="AP433">
            <v>429352477.1585651</v>
          </cell>
          <cell r="AQ433">
            <v>429352477.1585651</v>
          </cell>
          <cell r="AR433">
            <v>429352477.1585651</v>
          </cell>
          <cell r="AS433">
            <v>429352477.1585651</v>
          </cell>
          <cell r="AT433">
            <v>429352477.1585651</v>
          </cell>
          <cell r="AU433">
            <v>429352477.1585651</v>
          </cell>
        </row>
        <row r="434">
          <cell r="AG434" t="str">
            <v>East</v>
          </cell>
          <cell r="AH434" t="str">
            <v>T1</v>
          </cell>
          <cell r="AI434" t="str">
            <v>CAC 66kV</v>
          </cell>
          <cell r="AJ434" t="str">
            <v>Volume off peak</v>
          </cell>
          <cell r="AK434">
            <v>0</v>
          </cell>
          <cell r="AL434">
            <v>0</v>
          </cell>
          <cell r="AM434">
            <v>0</v>
          </cell>
          <cell r="AN434">
            <v>0</v>
          </cell>
          <cell r="AO434">
            <v>0</v>
          </cell>
          <cell r="AP434">
            <v>0</v>
          </cell>
          <cell r="AQ434">
            <v>0</v>
          </cell>
          <cell r="AR434">
            <v>0</v>
          </cell>
          <cell r="AS434">
            <v>0</v>
          </cell>
          <cell r="AT434">
            <v>0</v>
          </cell>
          <cell r="AU434">
            <v>0</v>
          </cell>
        </row>
        <row r="435">
          <cell r="AG435" t="str">
            <v>East</v>
          </cell>
          <cell r="AH435" t="str">
            <v>T1</v>
          </cell>
          <cell r="AI435" t="str">
            <v>CAC 33kV</v>
          </cell>
          <cell r="AJ435" t="str">
            <v>Volume off peak</v>
          </cell>
          <cell r="AK435">
            <v>0</v>
          </cell>
          <cell r="AL435">
            <v>0</v>
          </cell>
          <cell r="AM435">
            <v>0</v>
          </cell>
          <cell r="AN435">
            <v>0</v>
          </cell>
          <cell r="AO435">
            <v>0</v>
          </cell>
          <cell r="AP435">
            <v>0</v>
          </cell>
          <cell r="AQ435">
            <v>0</v>
          </cell>
          <cell r="AR435">
            <v>0</v>
          </cell>
          <cell r="AS435">
            <v>0</v>
          </cell>
          <cell r="AT435">
            <v>0</v>
          </cell>
          <cell r="AU435">
            <v>0</v>
          </cell>
        </row>
        <row r="436">
          <cell r="AG436" t="str">
            <v>East</v>
          </cell>
          <cell r="AH436" t="str">
            <v>T1</v>
          </cell>
          <cell r="AI436" t="str">
            <v>CAC 22/11kV Line</v>
          </cell>
          <cell r="AJ436" t="str">
            <v>Volume off peak</v>
          </cell>
          <cell r="AK436">
            <v>0</v>
          </cell>
          <cell r="AL436">
            <v>0</v>
          </cell>
          <cell r="AM436">
            <v>0</v>
          </cell>
          <cell r="AN436">
            <v>0</v>
          </cell>
          <cell r="AO436">
            <v>0</v>
          </cell>
          <cell r="AP436">
            <v>0</v>
          </cell>
          <cell r="AQ436">
            <v>0</v>
          </cell>
          <cell r="AR436">
            <v>0</v>
          </cell>
          <cell r="AS436">
            <v>0</v>
          </cell>
          <cell r="AT436">
            <v>0</v>
          </cell>
          <cell r="AU436">
            <v>0</v>
          </cell>
        </row>
        <row r="437">
          <cell r="AG437" t="str">
            <v>East</v>
          </cell>
          <cell r="AH437" t="str">
            <v>T1</v>
          </cell>
          <cell r="AI437" t="str">
            <v>CAC 22/11kV Bus</v>
          </cell>
          <cell r="AJ437" t="str">
            <v>Volume off peak</v>
          </cell>
          <cell r="AK437">
            <v>0</v>
          </cell>
          <cell r="AL437">
            <v>0</v>
          </cell>
          <cell r="AM437">
            <v>0</v>
          </cell>
          <cell r="AN437">
            <v>0</v>
          </cell>
          <cell r="AO437">
            <v>0</v>
          </cell>
          <cell r="AP437">
            <v>0</v>
          </cell>
          <cell r="AQ437">
            <v>0</v>
          </cell>
          <cell r="AR437">
            <v>0</v>
          </cell>
          <cell r="AS437">
            <v>0</v>
          </cell>
          <cell r="AT437">
            <v>0</v>
          </cell>
          <cell r="AU437">
            <v>0</v>
          </cell>
        </row>
        <row r="438">
          <cell r="AG438" t="str">
            <v>East</v>
          </cell>
          <cell r="AH438" t="str">
            <v>T2</v>
          </cell>
          <cell r="AI438" t="str">
            <v>CAC 66kV</v>
          </cell>
          <cell r="AJ438" t="str">
            <v>Volume off peak</v>
          </cell>
          <cell r="AK438">
            <v>0</v>
          </cell>
          <cell r="AL438">
            <v>0</v>
          </cell>
          <cell r="AM438">
            <v>0</v>
          </cell>
          <cell r="AN438">
            <v>0</v>
          </cell>
          <cell r="AO438">
            <v>0</v>
          </cell>
          <cell r="AP438">
            <v>0</v>
          </cell>
          <cell r="AQ438">
            <v>0</v>
          </cell>
          <cell r="AR438">
            <v>0</v>
          </cell>
          <cell r="AS438">
            <v>0</v>
          </cell>
          <cell r="AT438">
            <v>0</v>
          </cell>
          <cell r="AU438">
            <v>0</v>
          </cell>
        </row>
        <row r="439">
          <cell r="AG439" t="str">
            <v>East</v>
          </cell>
          <cell r="AH439" t="str">
            <v>T2</v>
          </cell>
          <cell r="AI439" t="str">
            <v>CAC 33kV</v>
          </cell>
          <cell r="AJ439" t="str">
            <v>Volume off peak</v>
          </cell>
          <cell r="AK439">
            <v>0</v>
          </cell>
          <cell r="AL439">
            <v>0</v>
          </cell>
          <cell r="AM439">
            <v>0</v>
          </cell>
          <cell r="AN439">
            <v>0</v>
          </cell>
          <cell r="AO439">
            <v>0</v>
          </cell>
          <cell r="AP439">
            <v>0</v>
          </cell>
          <cell r="AQ439">
            <v>0</v>
          </cell>
          <cell r="AR439">
            <v>0</v>
          </cell>
          <cell r="AS439">
            <v>0</v>
          </cell>
          <cell r="AT439">
            <v>0</v>
          </cell>
          <cell r="AU439">
            <v>0</v>
          </cell>
        </row>
        <row r="440">
          <cell r="AG440" t="str">
            <v>East</v>
          </cell>
          <cell r="AH440" t="str">
            <v>T2</v>
          </cell>
          <cell r="AI440" t="str">
            <v>CAC 22/11kV Line</v>
          </cell>
          <cell r="AJ440" t="str">
            <v>Volume off peak</v>
          </cell>
          <cell r="AK440">
            <v>0</v>
          </cell>
          <cell r="AL440">
            <v>0</v>
          </cell>
          <cell r="AM440">
            <v>0</v>
          </cell>
          <cell r="AN440">
            <v>0</v>
          </cell>
          <cell r="AO440">
            <v>0</v>
          </cell>
          <cell r="AP440">
            <v>0</v>
          </cell>
          <cell r="AQ440">
            <v>0</v>
          </cell>
          <cell r="AR440">
            <v>0</v>
          </cell>
          <cell r="AS440">
            <v>0</v>
          </cell>
          <cell r="AT440">
            <v>0</v>
          </cell>
          <cell r="AU440">
            <v>0</v>
          </cell>
        </row>
        <row r="441">
          <cell r="AG441" t="str">
            <v>East</v>
          </cell>
          <cell r="AH441" t="str">
            <v>T2</v>
          </cell>
          <cell r="AI441" t="str">
            <v>CAC 22/11kV Bus</v>
          </cell>
          <cell r="AJ441" t="str">
            <v>Volume off peak</v>
          </cell>
          <cell r="AK441">
            <v>0</v>
          </cell>
          <cell r="AL441">
            <v>0</v>
          </cell>
          <cell r="AM441">
            <v>0</v>
          </cell>
          <cell r="AN441">
            <v>0</v>
          </cell>
          <cell r="AO441">
            <v>0</v>
          </cell>
          <cell r="AP441">
            <v>0</v>
          </cell>
          <cell r="AQ441">
            <v>0</v>
          </cell>
          <cell r="AR441">
            <v>0</v>
          </cell>
          <cell r="AS441">
            <v>0</v>
          </cell>
          <cell r="AT441">
            <v>0</v>
          </cell>
          <cell r="AU441">
            <v>0</v>
          </cell>
        </row>
        <row r="442">
          <cell r="AG442" t="str">
            <v>East</v>
          </cell>
          <cell r="AH442" t="str">
            <v>T3</v>
          </cell>
          <cell r="AI442" t="str">
            <v>CAC 66kV</v>
          </cell>
          <cell r="AJ442" t="str">
            <v>Volume off peak</v>
          </cell>
          <cell r="AK442">
            <v>0</v>
          </cell>
          <cell r="AL442">
            <v>0</v>
          </cell>
          <cell r="AM442">
            <v>0</v>
          </cell>
          <cell r="AN442">
            <v>0</v>
          </cell>
          <cell r="AO442">
            <v>0</v>
          </cell>
          <cell r="AP442">
            <v>0</v>
          </cell>
          <cell r="AQ442">
            <v>0</v>
          </cell>
          <cell r="AR442">
            <v>0</v>
          </cell>
          <cell r="AS442">
            <v>0</v>
          </cell>
          <cell r="AT442">
            <v>0</v>
          </cell>
          <cell r="AU442">
            <v>0</v>
          </cell>
        </row>
        <row r="443">
          <cell r="AG443" t="str">
            <v>East</v>
          </cell>
          <cell r="AH443" t="str">
            <v>T3</v>
          </cell>
          <cell r="AI443" t="str">
            <v>CAC 33kV</v>
          </cell>
          <cell r="AJ443" t="str">
            <v>Volume off peak</v>
          </cell>
          <cell r="AK443">
            <v>0</v>
          </cell>
          <cell r="AL443">
            <v>0</v>
          </cell>
          <cell r="AM443">
            <v>0</v>
          </cell>
          <cell r="AN443">
            <v>0</v>
          </cell>
          <cell r="AO443">
            <v>0</v>
          </cell>
          <cell r="AP443">
            <v>0</v>
          </cell>
          <cell r="AQ443">
            <v>0</v>
          </cell>
          <cell r="AR443">
            <v>0</v>
          </cell>
          <cell r="AS443">
            <v>0</v>
          </cell>
          <cell r="AT443">
            <v>0</v>
          </cell>
          <cell r="AU443">
            <v>0</v>
          </cell>
        </row>
        <row r="444">
          <cell r="AG444" t="str">
            <v>East</v>
          </cell>
          <cell r="AH444" t="str">
            <v>T3</v>
          </cell>
          <cell r="AI444" t="str">
            <v>CAC 22/11kV Line</v>
          </cell>
          <cell r="AJ444" t="str">
            <v>Volume off peak</v>
          </cell>
          <cell r="AK444">
            <v>0</v>
          </cell>
          <cell r="AL444">
            <v>0</v>
          </cell>
          <cell r="AM444">
            <v>0</v>
          </cell>
          <cell r="AN444">
            <v>0</v>
          </cell>
          <cell r="AO444">
            <v>0</v>
          </cell>
          <cell r="AP444">
            <v>0</v>
          </cell>
          <cell r="AQ444">
            <v>0</v>
          </cell>
          <cell r="AR444">
            <v>0</v>
          </cell>
          <cell r="AS444">
            <v>0</v>
          </cell>
          <cell r="AT444">
            <v>0</v>
          </cell>
          <cell r="AU444">
            <v>0</v>
          </cell>
        </row>
        <row r="445">
          <cell r="AG445" t="str">
            <v>East</v>
          </cell>
          <cell r="AH445" t="str">
            <v>T3</v>
          </cell>
          <cell r="AI445" t="str">
            <v>CAC 22/11kV Bus</v>
          </cell>
          <cell r="AJ445" t="str">
            <v>Volume off peak</v>
          </cell>
          <cell r="AK445">
            <v>0</v>
          </cell>
          <cell r="AL445">
            <v>0</v>
          </cell>
          <cell r="AM445">
            <v>0</v>
          </cell>
          <cell r="AN445">
            <v>0</v>
          </cell>
          <cell r="AO445">
            <v>0</v>
          </cell>
          <cell r="AP445">
            <v>0</v>
          </cell>
          <cell r="AQ445">
            <v>0</v>
          </cell>
          <cell r="AR445">
            <v>0</v>
          </cell>
          <cell r="AS445">
            <v>0</v>
          </cell>
          <cell r="AT445">
            <v>0</v>
          </cell>
          <cell r="AU445">
            <v>0</v>
          </cell>
        </row>
        <row r="446">
          <cell r="AG446" t="str">
            <v>West</v>
          </cell>
          <cell r="AH446" t="str">
            <v>T1</v>
          </cell>
          <cell r="AI446" t="str">
            <v>CAC 66kV</v>
          </cell>
          <cell r="AJ446" t="str">
            <v>Volume off peak</v>
          </cell>
          <cell r="AK446">
            <v>0</v>
          </cell>
          <cell r="AL446">
            <v>0</v>
          </cell>
          <cell r="AM446">
            <v>0</v>
          </cell>
          <cell r="AN446">
            <v>0</v>
          </cell>
          <cell r="AO446">
            <v>0</v>
          </cell>
          <cell r="AP446">
            <v>0</v>
          </cell>
          <cell r="AQ446">
            <v>0</v>
          </cell>
          <cell r="AR446">
            <v>0</v>
          </cell>
          <cell r="AS446">
            <v>0</v>
          </cell>
          <cell r="AT446">
            <v>0</v>
          </cell>
          <cell r="AU446">
            <v>0</v>
          </cell>
        </row>
        <row r="447">
          <cell r="AG447" t="str">
            <v>West</v>
          </cell>
          <cell r="AH447" t="str">
            <v>T1</v>
          </cell>
          <cell r="AI447" t="str">
            <v>CAC 33kV</v>
          </cell>
          <cell r="AJ447" t="str">
            <v>Volume off peak</v>
          </cell>
          <cell r="AK447">
            <v>0</v>
          </cell>
          <cell r="AL447">
            <v>0</v>
          </cell>
          <cell r="AM447">
            <v>0</v>
          </cell>
          <cell r="AN447">
            <v>0</v>
          </cell>
          <cell r="AO447">
            <v>0</v>
          </cell>
          <cell r="AP447">
            <v>0</v>
          </cell>
          <cell r="AQ447">
            <v>0</v>
          </cell>
          <cell r="AR447">
            <v>0</v>
          </cell>
          <cell r="AS447">
            <v>0</v>
          </cell>
          <cell r="AT447">
            <v>0</v>
          </cell>
          <cell r="AU447">
            <v>0</v>
          </cell>
        </row>
        <row r="448">
          <cell r="AG448" t="str">
            <v>West</v>
          </cell>
          <cell r="AH448" t="str">
            <v>T1</v>
          </cell>
          <cell r="AI448" t="str">
            <v>CAC 22/11kV Line</v>
          </cell>
          <cell r="AJ448" t="str">
            <v>Volume off peak</v>
          </cell>
          <cell r="AK448">
            <v>0</v>
          </cell>
          <cell r="AL448">
            <v>0</v>
          </cell>
          <cell r="AM448">
            <v>0</v>
          </cell>
          <cell r="AN448">
            <v>0</v>
          </cell>
          <cell r="AO448">
            <v>0</v>
          </cell>
          <cell r="AP448">
            <v>0</v>
          </cell>
          <cell r="AQ448">
            <v>0</v>
          </cell>
          <cell r="AR448">
            <v>0</v>
          </cell>
          <cell r="AS448">
            <v>0</v>
          </cell>
          <cell r="AT448">
            <v>0</v>
          </cell>
          <cell r="AU448">
            <v>0</v>
          </cell>
        </row>
        <row r="449">
          <cell r="AG449" t="str">
            <v>West</v>
          </cell>
          <cell r="AH449" t="str">
            <v>T1</v>
          </cell>
          <cell r="AI449" t="str">
            <v>CAC 22/11kV Bus</v>
          </cell>
          <cell r="AJ449" t="str">
            <v>Volume off peak</v>
          </cell>
          <cell r="AK449">
            <v>0</v>
          </cell>
          <cell r="AL449">
            <v>0</v>
          </cell>
          <cell r="AM449">
            <v>0</v>
          </cell>
          <cell r="AN449">
            <v>0</v>
          </cell>
          <cell r="AO449">
            <v>0</v>
          </cell>
          <cell r="AP449">
            <v>0</v>
          </cell>
          <cell r="AQ449">
            <v>0</v>
          </cell>
          <cell r="AR449">
            <v>0</v>
          </cell>
          <cell r="AS449">
            <v>0</v>
          </cell>
          <cell r="AT449">
            <v>0</v>
          </cell>
          <cell r="AU449">
            <v>0</v>
          </cell>
        </row>
        <row r="450">
          <cell r="AG450" t="str">
            <v>West</v>
          </cell>
          <cell r="AH450" t="str">
            <v>T2</v>
          </cell>
          <cell r="AI450" t="str">
            <v>CAC 66kV</v>
          </cell>
          <cell r="AJ450" t="str">
            <v>Volume off peak</v>
          </cell>
          <cell r="AK450">
            <v>0</v>
          </cell>
          <cell r="AL450">
            <v>0</v>
          </cell>
          <cell r="AM450">
            <v>0</v>
          </cell>
          <cell r="AN450">
            <v>0</v>
          </cell>
          <cell r="AO450">
            <v>0</v>
          </cell>
          <cell r="AP450">
            <v>0</v>
          </cell>
          <cell r="AQ450">
            <v>0</v>
          </cell>
          <cell r="AR450">
            <v>0</v>
          </cell>
          <cell r="AS450">
            <v>0</v>
          </cell>
          <cell r="AT450">
            <v>0</v>
          </cell>
          <cell r="AU450">
            <v>0</v>
          </cell>
        </row>
        <row r="451">
          <cell r="AG451" t="str">
            <v>West</v>
          </cell>
          <cell r="AH451" t="str">
            <v>T2</v>
          </cell>
          <cell r="AI451" t="str">
            <v>CAC 33kV</v>
          </cell>
          <cell r="AJ451" t="str">
            <v>Volume off peak</v>
          </cell>
          <cell r="AK451">
            <v>0</v>
          </cell>
          <cell r="AL451">
            <v>0</v>
          </cell>
          <cell r="AM451">
            <v>0</v>
          </cell>
          <cell r="AN451">
            <v>0</v>
          </cell>
          <cell r="AO451">
            <v>0</v>
          </cell>
          <cell r="AP451">
            <v>0</v>
          </cell>
          <cell r="AQ451">
            <v>0</v>
          </cell>
          <cell r="AR451">
            <v>0</v>
          </cell>
          <cell r="AS451">
            <v>0</v>
          </cell>
          <cell r="AT451">
            <v>0</v>
          </cell>
          <cell r="AU451">
            <v>0</v>
          </cell>
        </row>
        <row r="452">
          <cell r="AG452" t="str">
            <v>West</v>
          </cell>
          <cell r="AH452" t="str">
            <v>T2</v>
          </cell>
          <cell r="AI452" t="str">
            <v>CAC 22/11kV Line</v>
          </cell>
          <cell r="AJ452" t="str">
            <v>Volume off peak</v>
          </cell>
          <cell r="AK452">
            <v>0</v>
          </cell>
          <cell r="AL452">
            <v>0</v>
          </cell>
          <cell r="AM452">
            <v>0</v>
          </cell>
          <cell r="AN452">
            <v>0</v>
          </cell>
          <cell r="AO452">
            <v>0</v>
          </cell>
          <cell r="AP452">
            <v>0</v>
          </cell>
          <cell r="AQ452">
            <v>0</v>
          </cell>
          <cell r="AR452">
            <v>0</v>
          </cell>
          <cell r="AS452">
            <v>0</v>
          </cell>
          <cell r="AT452">
            <v>0</v>
          </cell>
          <cell r="AU452">
            <v>0</v>
          </cell>
        </row>
        <row r="453">
          <cell r="AG453" t="str">
            <v>West</v>
          </cell>
          <cell r="AH453" t="str">
            <v>T2</v>
          </cell>
          <cell r="AI453" t="str">
            <v>CAC 22/11kV Bus</v>
          </cell>
          <cell r="AJ453" t="str">
            <v>Volume off peak</v>
          </cell>
          <cell r="AK453">
            <v>0</v>
          </cell>
          <cell r="AL453">
            <v>0</v>
          </cell>
          <cell r="AM453">
            <v>0</v>
          </cell>
          <cell r="AN453">
            <v>0</v>
          </cell>
          <cell r="AO453">
            <v>0</v>
          </cell>
          <cell r="AP453">
            <v>0</v>
          </cell>
          <cell r="AQ453">
            <v>0</v>
          </cell>
          <cell r="AR453">
            <v>0</v>
          </cell>
          <cell r="AS453">
            <v>0</v>
          </cell>
          <cell r="AT453">
            <v>0</v>
          </cell>
          <cell r="AU453">
            <v>0</v>
          </cell>
        </row>
        <row r="454">
          <cell r="AG454" t="str">
            <v>West</v>
          </cell>
          <cell r="AH454" t="str">
            <v>T3</v>
          </cell>
          <cell r="AI454" t="str">
            <v>CAC 66kV</v>
          </cell>
          <cell r="AJ454" t="str">
            <v>Volume off peak</v>
          </cell>
          <cell r="AK454">
            <v>0</v>
          </cell>
          <cell r="AL454">
            <v>0</v>
          </cell>
          <cell r="AM454">
            <v>0</v>
          </cell>
          <cell r="AN454">
            <v>0</v>
          </cell>
          <cell r="AO454">
            <v>0</v>
          </cell>
          <cell r="AP454">
            <v>0</v>
          </cell>
          <cell r="AQ454">
            <v>0</v>
          </cell>
          <cell r="AR454">
            <v>0</v>
          </cell>
          <cell r="AS454">
            <v>0</v>
          </cell>
          <cell r="AT454">
            <v>0</v>
          </cell>
          <cell r="AU454">
            <v>0</v>
          </cell>
        </row>
        <row r="455">
          <cell r="AG455" t="str">
            <v>West</v>
          </cell>
          <cell r="AH455" t="str">
            <v>T3</v>
          </cell>
          <cell r="AI455" t="str">
            <v>CAC 33kV</v>
          </cell>
          <cell r="AJ455" t="str">
            <v>Volume off peak</v>
          </cell>
          <cell r="AK455">
            <v>0</v>
          </cell>
          <cell r="AL455">
            <v>0</v>
          </cell>
          <cell r="AM455">
            <v>0</v>
          </cell>
          <cell r="AN455">
            <v>0</v>
          </cell>
          <cell r="AO455">
            <v>0</v>
          </cell>
          <cell r="AP455">
            <v>0</v>
          </cell>
          <cell r="AQ455">
            <v>0</v>
          </cell>
          <cell r="AR455">
            <v>0</v>
          </cell>
          <cell r="AS455">
            <v>0</v>
          </cell>
          <cell r="AT455">
            <v>0</v>
          </cell>
          <cell r="AU455">
            <v>0</v>
          </cell>
        </row>
        <row r="456">
          <cell r="AG456" t="str">
            <v>West</v>
          </cell>
          <cell r="AH456" t="str">
            <v>T3</v>
          </cell>
          <cell r="AI456" t="str">
            <v>CAC 22/11kV Line</v>
          </cell>
          <cell r="AJ456" t="str">
            <v>Volume off peak</v>
          </cell>
          <cell r="AK456">
            <v>0</v>
          </cell>
          <cell r="AL456">
            <v>0</v>
          </cell>
          <cell r="AM456">
            <v>0</v>
          </cell>
          <cell r="AN456">
            <v>0</v>
          </cell>
          <cell r="AO456">
            <v>0</v>
          </cell>
          <cell r="AP456">
            <v>0</v>
          </cell>
          <cell r="AQ456">
            <v>0</v>
          </cell>
          <cell r="AR456">
            <v>0</v>
          </cell>
          <cell r="AS456">
            <v>0</v>
          </cell>
          <cell r="AT456">
            <v>0</v>
          </cell>
          <cell r="AU456">
            <v>0</v>
          </cell>
        </row>
        <row r="457">
          <cell r="AG457" t="str">
            <v>West</v>
          </cell>
          <cell r="AH457" t="str">
            <v>T3</v>
          </cell>
          <cell r="AI457" t="str">
            <v>CAC 22/11kV Bus</v>
          </cell>
          <cell r="AJ457" t="str">
            <v>Volume off peak</v>
          </cell>
          <cell r="AK457">
            <v>0</v>
          </cell>
          <cell r="AL457">
            <v>0</v>
          </cell>
          <cell r="AM457">
            <v>0</v>
          </cell>
          <cell r="AN457">
            <v>0</v>
          </cell>
          <cell r="AO457">
            <v>0</v>
          </cell>
          <cell r="AP457">
            <v>0</v>
          </cell>
          <cell r="AQ457">
            <v>0</v>
          </cell>
          <cell r="AR457">
            <v>0</v>
          </cell>
          <cell r="AS457">
            <v>0</v>
          </cell>
          <cell r="AT457">
            <v>0</v>
          </cell>
          <cell r="AU457">
            <v>0</v>
          </cell>
        </row>
        <row r="458">
          <cell r="AG458" t="str">
            <v>East</v>
          </cell>
          <cell r="AH458" t="str">
            <v>T1</v>
          </cell>
          <cell r="AI458" t="str">
            <v>CAC 66/33kV STOUD</v>
          </cell>
          <cell r="AJ458" t="str">
            <v>Volume off peak</v>
          </cell>
          <cell r="AK458">
            <v>0</v>
          </cell>
          <cell r="AL458">
            <v>0</v>
          </cell>
          <cell r="AM458">
            <v>0</v>
          </cell>
          <cell r="AN458">
            <v>0</v>
          </cell>
          <cell r="AO458">
            <v>0</v>
          </cell>
          <cell r="AP458">
            <v>0</v>
          </cell>
          <cell r="AQ458">
            <v>0</v>
          </cell>
          <cell r="AR458">
            <v>0</v>
          </cell>
          <cell r="AS458">
            <v>0</v>
          </cell>
          <cell r="AT458">
            <v>0</v>
          </cell>
          <cell r="AU458">
            <v>0</v>
          </cell>
        </row>
        <row r="459">
          <cell r="AG459" t="str">
            <v>East</v>
          </cell>
          <cell r="AH459" t="str">
            <v>T1</v>
          </cell>
          <cell r="AI459" t="str">
            <v>CAC 22/11kV Bus STOUD</v>
          </cell>
          <cell r="AJ459" t="str">
            <v>Volume off peak</v>
          </cell>
          <cell r="AK459">
            <v>0</v>
          </cell>
          <cell r="AL459">
            <v>0</v>
          </cell>
          <cell r="AM459">
            <v>0</v>
          </cell>
          <cell r="AN459">
            <v>0</v>
          </cell>
          <cell r="AO459">
            <v>0</v>
          </cell>
          <cell r="AP459">
            <v>0</v>
          </cell>
          <cell r="AQ459">
            <v>0</v>
          </cell>
          <cell r="AR459">
            <v>0</v>
          </cell>
          <cell r="AS459">
            <v>0</v>
          </cell>
          <cell r="AT459">
            <v>0</v>
          </cell>
          <cell r="AU459">
            <v>0</v>
          </cell>
        </row>
        <row r="460">
          <cell r="AG460" t="str">
            <v>East</v>
          </cell>
          <cell r="AH460" t="str">
            <v>T1</v>
          </cell>
          <cell r="AI460" t="str">
            <v>CAC 22/11kV Line STOUD</v>
          </cell>
          <cell r="AJ460" t="str">
            <v>Volume off peak</v>
          </cell>
          <cell r="AK460">
            <v>0</v>
          </cell>
          <cell r="AL460">
            <v>0</v>
          </cell>
          <cell r="AM460">
            <v>0</v>
          </cell>
          <cell r="AN460">
            <v>0</v>
          </cell>
          <cell r="AO460">
            <v>0</v>
          </cell>
          <cell r="AP460">
            <v>0</v>
          </cell>
          <cell r="AQ460">
            <v>0</v>
          </cell>
          <cell r="AR460">
            <v>0</v>
          </cell>
          <cell r="AS460">
            <v>0</v>
          </cell>
          <cell r="AT460">
            <v>0</v>
          </cell>
          <cell r="AU460">
            <v>0</v>
          </cell>
        </row>
        <row r="461">
          <cell r="AG461" t="str">
            <v>East</v>
          </cell>
          <cell r="AH461" t="str">
            <v>T2</v>
          </cell>
          <cell r="AI461" t="str">
            <v>CAC 66/33kV STOUD</v>
          </cell>
          <cell r="AJ461" t="str">
            <v>Volume off peak</v>
          </cell>
          <cell r="AK461">
            <v>0</v>
          </cell>
          <cell r="AL461">
            <v>0</v>
          </cell>
          <cell r="AM461">
            <v>0</v>
          </cell>
          <cell r="AN461">
            <v>0</v>
          </cell>
          <cell r="AO461">
            <v>0</v>
          </cell>
          <cell r="AP461">
            <v>0</v>
          </cell>
          <cell r="AQ461">
            <v>0</v>
          </cell>
          <cell r="AR461">
            <v>0</v>
          </cell>
          <cell r="AS461">
            <v>0</v>
          </cell>
          <cell r="AT461">
            <v>0</v>
          </cell>
          <cell r="AU461">
            <v>0</v>
          </cell>
        </row>
        <row r="462">
          <cell r="AG462" t="str">
            <v>East</v>
          </cell>
          <cell r="AH462" t="str">
            <v>T2</v>
          </cell>
          <cell r="AI462" t="str">
            <v>CAC 22/11kV Bus STOUD</v>
          </cell>
          <cell r="AJ462" t="str">
            <v>Volume off peak</v>
          </cell>
          <cell r="AK462">
            <v>0</v>
          </cell>
          <cell r="AL462">
            <v>0</v>
          </cell>
          <cell r="AM462">
            <v>0</v>
          </cell>
          <cell r="AN462">
            <v>0</v>
          </cell>
          <cell r="AO462">
            <v>0</v>
          </cell>
          <cell r="AP462">
            <v>0</v>
          </cell>
          <cell r="AQ462">
            <v>0</v>
          </cell>
          <cell r="AR462">
            <v>0</v>
          </cell>
          <cell r="AS462">
            <v>0</v>
          </cell>
          <cell r="AT462">
            <v>0</v>
          </cell>
          <cell r="AU462">
            <v>0</v>
          </cell>
        </row>
        <row r="463">
          <cell r="AG463" t="str">
            <v>East</v>
          </cell>
          <cell r="AH463" t="str">
            <v>T2</v>
          </cell>
          <cell r="AI463" t="str">
            <v>CAC 22/11kV Line STOUD</v>
          </cell>
          <cell r="AJ463" t="str">
            <v>Volume off peak</v>
          </cell>
          <cell r="AK463">
            <v>0</v>
          </cell>
          <cell r="AL463">
            <v>0</v>
          </cell>
          <cell r="AM463">
            <v>0</v>
          </cell>
          <cell r="AN463">
            <v>0</v>
          </cell>
          <cell r="AO463">
            <v>0</v>
          </cell>
          <cell r="AP463">
            <v>0</v>
          </cell>
          <cell r="AQ463">
            <v>0</v>
          </cell>
          <cell r="AR463">
            <v>0</v>
          </cell>
          <cell r="AS463">
            <v>0</v>
          </cell>
          <cell r="AT463">
            <v>0</v>
          </cell>
          <cell r="AU463">
            <v>0</v>
          </cell>
        </row>
        <row r="464">
          <cell r="AG464" t="str">
            <v>East</v>
          </cell>
          <cell r="AH464" t="str">
            <v>T3</v>
          </cell>
          <cell r="AI464" t="str">
            <v>CAC 66/33kV STOUD</v>
          </cell>
          <cell r="AJ464" t="str">
            <v>Volume off peak</v>
          </cell>
          <cell r="AK464">
            <v>0</v>
          </cell>
          <cell r="AL464">
            <v>0</v>
          </cell>
          <cell r="AM464">
            <v>0</v>
          </cell>
          <cell r="AN464">
            <v>0</v>
          </cell>
          <cell r="AO464">
            <v>0</v>
          </cell>
          <cell r="AP464">
            <v>0</v>
          </cell>
          <cell r="AQ464">
            <v>0</v>
          </cell>
          <cell r="AR464">
            <v>0</v>
          </cell>
          <cell r="AS464">
            <v>0</v>
          </cell>
          <cell r="AT464">
            <v>0</v>
          </cell>
          <cell r="AU464">
            <v>0</v>
          </cell>
        </row>
        <row r="465">
          <cell r="AG465" t="str">
            <v>East</v>
          </cell>
          <cell r="AH465" t="str">
            <v>T3</v>
          </cell>
          <cell r="AI465" t="str">
            <v>CAC 22/11kV Bus STOUD</v>
          </cell>
          <cell r="AJ465" t="str">
            <v>Volume off peak</v>
          </cell>
          <cell r="AK465">
            <v>0</v>
          </cell>
          <cell r="AL465">
            <v>0</v>
          </cell>
          <cell r="AM465">
            <v>0</v>
          </cell>
          <cell r="AN465">
            <v>0</v>
          </cell>
          <cell r="AO465">
            <v>0</v>
          </cell>
          <cell r="AP465">
            <v>0</v>
          </cell>
          <cell r="AQ465">
            <v>0</v>
          </cell>
          <cell r="AR465">
            <v>0</v>
          </cell>
          <cell r="AS465">
            <v>0</v>
          </cell>
          <cell r="AT465">
            <v>0</v>
          </cell>
          <cell r="AU465">
            <v>0</v>
          </cell>
        </row>
        <row r="466">
          <cell r="AG466" t="str">
            <v>East</v>
          </cell>
          <cell r="AH466" t="str">
            <v>T3</v>
          </cell>
          <cell r="AI466" t="str">
            <v>CAC 22/11kV Line STOUD</v>
          </cell>
          <cell r="AJ466" t="str">
            <v>Volume off peak</v>
          </cell>
          <cell r="AK466">
            <v>0</v>
          </cell>
          <cell r="AL466">
            <v>0</v>
          </cell>
          <cell r="AM466">
            <v>0</v>
          </cell>
          <cell r="AN466">
            <v>0</v>
          </cell>
          <cell r="AO466">
            <v>0</v>
          </cell>
          <cell r="AP466">
            <v>0</v>
          </cell>
          <cell r="AQ466">
            <v>0</v>
          </cell>
          <cell r="AR466">
            <v>0</v>
          </cell>
          <cell r="AS466">
            <v>0</v>
          </cell>
          <cell r="AT466">
            <v>0</v>
          </cell>
          <cell r="AU466">
            <v>0</v>
          </cell>
        </row>
        <row r="467">
          <cell r="AG467" t="str">
            <v>West</v>
          </cell>
          <cell r="AH467" t="str">
            <v>T1</v>
          </cell>
          <cell r="AI467" t="str">
            <v>CAC 66/33kV STOUD</v>
          </cell>
          <cell r="AJ467" t="str">
            <v>Volume off peak</v>
          </cell>
          <cell r="AK467">
            <v>0</v>
          </cell>
          <cell r="AL467">
            <v>0</v>
          </cell>
          <cell r="AM467">
            <v>0</v>
          </cell>
          <cell r="AN467">
            <v>0</v>
          </cell>
          <cell r="AO467">
            <v>0</v>
          </cell>
          <cell r="AP467">
            <v>0</v>
          </cell>
          <cell r="AQ467">
            <v>0</v>
          </cell>
          <cell r="AR467">
            <v>0</v>
          </cell>
          <cell r="AS467">
            <v>0</v>
          </cell>
          <cell r="AT467">
            <v>0</v>
          </cell>
          <cell r="AU467">
            <v>0</v>
          </cell>
        </row>
        <row r="468">
          <cell r="AG468" t="str">
            <v>West</v>
          </cell>
          <cell r="AH468" t="str">
            <v>T1</v>
          </cell>
          <cell r="AI468" t="str">
            <v>CAC 22/11kV Bus STOUD</v>
          </cell>
          <cell r="AJ468" t="str">
            <v>Volume off peak</v>
          </cell>
          <cell r="AK468">
            <v>0</v>
          </cell>
          <cell r="AL468">
            <v>0</v>
          </cell>
          <cell r="AM468">
            <v>0</v>
          </cell>
          <cell r="AN468">
            <v>0</v>
          </cell>
          <cell r="AO468">
            <v>0</v>
          </cell>
          <cell r="AP468">
            <v>0</v>
          </cell>
          <cell r="AQ468">
            <v>0</v>
          </cell>
          <cell r="AR468">
            <v>0</v>
          </cell>
          <cell r="AS468">
            <v>0</v>
          </cell>
          <cell r="AT468">
            <v>0</v>
          </cell>
          <cell r="AU468">
            <v>0</v>
          </cell>
        </row>
        <row r="469">
          <cell r="AG469" t="str">
            <v>West</v>
          </cell>
          <cell r="AH469" t="str">
            <v>T1</v>
          </cell>
          <cell r="AI469" t="str">
            <v>CAC 22/11kV Line STOUD</v>
          </cell>
          <cell r="AJ469" t="str">
            <v>Volume off peak</v>
          </cell>
          <cell r="AK469">
            <v>0</v>
          </cell>
          <cell r="AL469">
            <v>0</v>
          </cell>
          <cell r="AM469">
            <v>0</v>
          </cell>
          <cell r="AN469">
            <v>0</v>
          </cell>
          <cell r="AO469">
            <v>0</v>
          </cell>
          <cell r="AP469">
            <v>0</v>
          </cell>
          <cell r="AQ469">
            <v>0</v>
          </cell>
          <cell r="AR469">
            <v>0</v>
          </cell>
          <cell r="AS469">
            <v>0</v>
          </cell>
          <cell r="AT469">
            <v>0</v>
          </cell>
          <cell r="AU469">
            <v>0</v>
          </cell>
        </row>
        <row r="470">
          <cell r="AG470" t="str">
            <v>West</v>
          </cell>
          <cell r="AH470" t="str">
            <v>T2</v>
          </cell>
          <cell r="AI470" t="str">
            <v>CAC 66/33kV STOUD</v>
          </cell>
          <cell r="AJ470" t="str">
            <v>Volume off peak</v>
          </cell>
          <cell r="AK470">
            <v>0</v>
          </cell>
          <cell r="AL470">
            <v>0</v>
          </cell>
          <cell r="AM470">
            <v>0</v>
          </cell>
          <cell r="AN470">
            <v>0</v>
          </cell>
          <cell r="AO470">
            <v>0</v>
          </cell>
          <cell r="AP470">
            <v>0</v>
          </cell>
          <cell r="AQ470">
            <v>0</v>
          </cell>
          <cell r="AR470">
            <v>0</v>
          </cell>
          <cell r="AS470">
            <v>0</v>
          </cell>
          <cell r="AT470">
            <v>0</v>
          </cell>
          <cell r="AU470">
            <v>0</v>
          </cell>
        </row>
        <row r="471">
          <cell r="AG471" t="str">
            <v>West</v>
          </cell>
          <cell r="AH471" t="str">
            <v>T2</v>
          </cell>
          <cell r="AI471" t="str">
            <v>CAC 22/11kV Bus STOUD</v>
          </cell>
          <cell r="AJ471" t="str">
            <v>Volume off peak</v>
          </cell>
          <cell r="AK471">
            <v>0</v>
          </cell>
          <cell r="AL471">
            <v>0</v>
          </cell>
          <cell r="AM471">
            <v>0</v>
          </cell>
          <cell r="AN471">
            <v>0</v>
          </cell>
          <cell r="AO471">
            <v>0</v>
          </cell>
          <cell r="AP471">
            <v>0</v>
          </cell>
          <cell r="AQ471">
            <v>0</v>
          </cell>
          <cell r="AR471">
            <v>0</v>
          </cell>
          <cell r="AS471">
            <v>0</v>
          </cell>
          <cell r="AT471">
            <v>0</v>
          </cell>
          <cell r="AU471">
            <v>0</v>
          </cell>
        </row>
        <row r="472">
          <cell r="AG472" t="str">
            <v>West</v>
          </cell>
          <cell r="AH472" t="str">
            <v>T2</v>
          </cell>
          <cell r="AI472" t="str">
            <v>CAC 22/11kV Line STOUD</v>
          </cell>
          <cell r="AJ472" t="str">
            <v>Volume off peak</v>
          </cell>
          <cell r="AK472">
            <v>0</v>
          </cell>
          <cell r="AL472">
            <v>0</v>
          </cell>
          <cell r="AM472">
            <v>0</v>
          </cell>
          <cell r="AN472">
            <v>0</v>
          </cell>
          <cell r="AO472">
            <v>0</v>
          </cell>
          <cell r="AP472">
            <v>0</v>
          </cell>
          <cell r="AQ472">
            <v>0</v>
          </cell>
          <cell r="AR472">
            <v>0</v>
          </cell>
          <cell r="AS472">
            <v>0</v>
          </cell>
          <cell r="AT472">
            <v>0</v>
          </cell>
          <cell r="AU472">
            <v>0</v>
          </cell>
        </row>
        <row r="473">
          <cell r="AG473" t="str">
            <v>West</v>
          </cell>
          <cell r="AH473" t="str">
            <v>T3</v>
          </cell>
          <cell r="AI473" t="str">
            <v>CAC 66/33kV STOUD</v>
          </cell>
          <cell r="AJ473" t="str">
            <v>Volume off peak</v>
          </cell>
          <cell r="AK473">
            <v>0</v>
          </cell>
          <cell r="AL473">
            <v>0</v>
          </cell>
          <cell r="AM473">
            <v>0</v>
          </cell>
          <cell r="AN473">
            <v>0</v>
          </cell>
          <cell r="AO473">
            <v>0</v>
          </cell>
          <cell r="AP473">
            <v>0</v>
          </cell>
          <cell r="AQ473">
            <v>0</v>
          </cell>
          <cell r="AR473">
            <v>0</v>
          </cell>
          <cell r="AS473">
            <v>0</v>
          </cell>
          <cell r="AT473">
            <v>0</v>
          </cell>
          <cell r="AU473">
            <v>0</v>
          </cell>
        </row>
        <row r="474">
          <cell r="AG474" t="str">
            <v>West</v>
          </cell>
          <cell r="AH474" t="str">
            <v>T3</v>
          </cell>
          <cell r="AI474" t="str">
            <v>CAC 22/11kV Bus STOUD</v>
          </cell>
          <cell r="AJ474" t="str">
            <v>Volume off peak</v>
          </cell>
          <cell r="AK474">
            <v>0</v>
          </cell>
          <cell r="AL474">
            <v>0</v>
          </cell>
          <cell r="AM474">
            <v>0</v>
          </cell>
          <cell r="AN474">
            <v>0</v>
          </cell>
          <cell r="AO474">
            <v>0</v>
          </cell>
          <cell r="AP474">
            <v>0</v>
          </cell>
          <cell r="AQ474">
            <v>0</v>
          </cell>
          <cell r="AR474">
            <v>0</v>
          </cell>
          <cell r="AS474">
            <v>0</v>
          </cell>
          <cell r="AT474">
            <v>0</v>
          </cell>
          <cell r="AU474">
            <v>0</v>
          </cell>
        </row>
        <row r="475">
          <cell r="AG475" t="str">
            <v>West</v>
          </cell>
          <cell r="AH475" t="str">
            <v>T3</v>
          </cell>
          <cell r="AI475" t="str">
            <v>CAC 22/11kV Line STOUD</v>
          </cell>
          <cell r="AJ475" t="str">
            <v>Volume off peak</v>
          </cell>
          <cell r="AK475">
            <v>0</v>
          </cell>
          <cell r="AL475">
            <v>0</v>
          </cell>
          <cell r="AM475">
            <v>0</v>
          </cell>
          <cell r="AN475">
            <v>0</v>
          </cell>
          <cell r="AO475">
            <v>0</v>
          </cell>
          <cell r="AP475">
            <v>0</v>
          </cell>
          <cell r="AQ475">
            <v>0</v>
          </cell>
          <cell r="AR475">
            <v>0</v>
          </cell>
          <cell r="AS475">
            <v>0</v>
          </cell>
          <cell r="AT475">
            <v>0</v>
          </cell>
          <cell r="AU475">
            <v>0</v>
          </cell>
        </row>
        <row r="476">
          <cell r="AG476" t="str">
            <v>South East</v>
          </cell>
          <cell r="AH476" t="str">
            <v>SE</v>
          </cell>
          <cell r="AI476" t="str">
            <v>EG - 11kV</v>
          </cell>
          <cell r="AJ476" t="str">
            <v>Volume peak</v>
          </cell>
          <cell r="AK476">
            <v>197428.92896697877</v>
          </cell>
          <cell r="AL476">
            <v>197428.92896697877</v>
          </cell>
          <cell r="AM476">
            <v>197428.92896697877</v>
          </cell>
          <cell r="AN476">
            <v>197428.92896697877</v>
          </cell>
          <cell r="AO476">
            <v>197428.92896697877</v>
          </cell>
          <cell r="AP476">
            <v>197428.92896697877</v>
          </cell>
          <cell r="AQ476">
            <v>197428.92896697877</v>
          </cell>
          <cell r="AR476">
            <v>197428.92896697877</v>
          </cell>
          <cell r="AS476">
            <v>197428.92896697877</v>
          </cell>
          <cell r="AT476">
            <v>197428.92896697877</v>
          </cell>
          <cell r="AU476">
            <v>197428.92896697877</v>
          </cell>
        </row>
        <row r="477">
          <cell r="AG477" t="str">
            <v>South East</v>
          </cell>
          <cell r="AH477" t="str">
            <v>SE</v>
          </cell>
          <cell r="AI477" t="str">
            <v>Demand ToU 11kV</v>
          </cell>
          <cell r="AJ477" t="str">
            <v>Volume peak</v>
          </cell>
          <cell r="AK477">
            <v>0</v>
          </cell>
          <cell r="AL477">
            <v>0</v>
          </cell>
          <cell r="AM477">
            <v>0</v>
          </cell>
          <cell r="AN477">
            <v>0</v>
          </cell>
          <cell r="AO477">
            <v>0</v>
          </cell>
          <cell r="AP477">
            <v>0</v>
          </cell>
          <cell r="AQ477">
            <v>0</v>
          </cell>
          <cell r="AR477">
            <v>0</v>
          </cell>
          <cell r="AS477">
            <v>0</v>
          </cell>
          <cell r="AT477">
            <v>0</v>
          </cell>
          <cell r="AU477">
            <v>0</v>
          </cell>
        </row>
        <row r="478">
          <cell r="AG478" t="str">
            <v>South East</v>
          </cell>
          <cell r="AH478" t="str">
            <v>SE</v>
          </cell>
          <cell r="AI478" t="str">
            <v>11kV Line</v>
          </cell>
          <cell r="AJ478" t="str">
            <v>Volume peak</v>
          </cell>
          <cell r="AK478">
            <v>1306950196.5548153</v>
          </cell>
          <cell r="AL478">
            <v>1306950196.5548153</v>
          </cell>
          <cell r="AM478">
            <v>1306950196.5548153</v>
          </cell>
          <cell r="AN478">
            <v>1306950196.5548153</v>
          </cell>
          <cell r="AO478">
            <v>1306950196.5548153</v>
          </cell>
          <cell r="AP478">
            <v>1306950196.5548153</v>
          </cell>
          <cell r="AQ478">
            <v>1306950196.5548153</v>
          </cell>
          <cell r="AR478">
            <v>1306950196.5548153</v>
          </cell>
          <cell r="AS478">
            <v>1306950196.5548153</v>
          </cell>
          <cell r="AT478">
            <v>1306950196.5548153</v>
          </cell>
          <cell r="AU478">
            <v>1306950196.5548153</v>
          </cell>
        </row>
        <row r="479">
          <cell r="AG479" t="str">
            <v>South East</v>
          </cell>
          <cell r="AH479" t="str">
            <v>SE</v>
          </cell>
          <cell r="AI479" t="str">
            <v>11kV Bus</v>
          </cell>
          <cell r="AJ479" t="str">
            <v>Volume peak</v>
          </cell>
          <cell r="AK479">
            <v>530365621.98647791</v>
          </cell>
          <cell r="AL479">
            <v>530365621.98647791</v>
          </cell>
          <cell r="AM479">
            <v>530365621.98647791</v>
          </cell>
          <cell r="AN479">
            <v>530365621.98647791</v>
          </cell>
          <cell r="AO479">
            <v>530365621.98647791</v>
          </cell>
          <cell r="AP479">
            <v>530365621.98647791</v>
          </cell>
          <cell r="AQ479">
            <v>530365621.98647791</v>
          </cell>
          <cell r="AR479">
            <v>530365621.98647791</v>
          </cell>
          <cell r="AS479">
            <v>530365621.98647791</v>
          </cell>
          <cell r="AT479">
            <v>530365621.98647791</v>
          </cell>
          <cell r="AU479">
            <v>530365621.98647791</v>
          </cell>
        </row>
        <row r="480">
          <cell r="AG480" t="str">
            <v>East</v>
          </cell>
          <cell r="AH480" t="str">
            <v>T1</v>
          </cell>
          <cell r="AI480" t="str">
            <v>CAC 66kV</v>
          </cell>
          <cell r="AJ480" t="str">
            <v>Volume peak</v>
          </cell>
          <cell r="AK480">
            <v>0</v>
          </cell>
          <cell r="AL480">
            <v>0</v>
          </cell>
          <cell r="AM480">
            <v>0</v>
          </cell>
          <cell r="AN480">
            <v>0</v>
          </cell>
          <cell r="AO480">
            <v>0</v>
          </cell>
          <cell r="AP480">
            <v>0</v>
          </cell>
          <cell r="AQ480">
            <v>0</v>
          </cell>
          <cell r="AR480">
            <v>0</v>
          </cell>
          <cell r="AS480">
            <v>0</v>
          </cell>
          <cell r="AT480">
            <v>0</v>
          </cell>
          <cell r="AU480">
            <v>0</v>
          </cell>
        </row>
        <row r="481">
          <cell r="AG481" t="str">
            <v>East</v>
          </cell>
          <cell r="AH481" t="str">
            <v>T1</v>
          </cell>
          <cell r="AI481" t="str">
            <v>CAC 33kV</v>
          </cell>
          <cell r="AJ481" t="str">
            <v>Volume peak</v>
          </cell>
          <cell r="AK481">
            <v>0</v>
          </cell>
          <cell r="AL481">
            <v>0</v>
          </cell>
          <cell r="AM481">
            <v>0</v>
          </cell>
          <cell r="AN481">
            <v>0</v>
          </cell>
          <cell r="AO481">
            <v>0</v>
          </cell>
          <cell r="AP481">
            <v>0</v>
          </cell>
          <cell r="AQ481">
            <v>0</v>
          </cell>
          <cell r="AR481">
            <v>0</v>
          </cell>
          <cell r="AS481">
            <v>0</v>
          </cell>
          <cell r="AT481">
            <v>0</v>
          </cell>
          <cell r="AU481">
            <v>0</v>
          </cell>
        </row>
        <row r="482">
          <cell r="AG482" t="str">
            <v>East</v>
          </cell>
          <cell r="AH482" t="str">
            <v>T1</v>
          </cell>
          <cell r="AI482" t="str">
            <v>CAC 22/11kV Line</v>
          </cell>
          <cell r="AJ482" t="str">
            <v>Volume peak</v>
          </cell>
          <cell r="AK482">
            <v>0</v>
          </cell>
          <cell r="AL482">
            <v>0</v>
          </cell>
          <cell r="AM482">
            <v>0</v>
          </cell>
          <cell r="AN482">
            <v>0</v>
          </cell>
          <cell r="AO482">
            <v>0</v>
          </cell>
          <cell r="AP482">
            <v>0</v>
          </cell>
          <cell r="AQ482">
            <v>0</v>
          </cell>
          <cell r="AR482">
            <v>0</v>
          </cell>
          <cell r="AS482">
            <v>0</v>
          </cell>
          <cell r="AT482">
            <v>0</v>
          </cell>
          <cell r="AU482">
            <v>0</v>
          </cell>
        </row>
        <row r="483">
          <cell r="AG483" t="str">
            <v>East</v>
          </cell>
          <cell r="AH483" t="str">
            <v>T1</v>
          </cell>
          <cell r="AI483" t="str">
            <v>CAC 22/11kV Bus</v>
          </cell>
          <cell r="AJ483" t="str">
            <v>Volume peak</v>
          </cell>
          <cell r="AK483">
            <v>0</v>
          </cell>
          <cell r="AL483">
            <v>0</v>
          </cell>
          <cell r="AM483">
            <v>0</v>
          </cell>
          <cell r="AN483">
            <v>0</v>
          </cell>
          <cell r="AO483">
            <v>0</v>
          </cell>
          <cell r="AP483">
            <v>0</v>
          </cell>
          <cell r="AQ483">
            <v>0</v>
          </cell>
          <cell r="AR483">
            <v>0</v>
          </cell>
          <cell r="AS483">
            <v>0</v>
          </cell>
          <cell r="AT483">
            <v>0</v>
          </cell>
          <cell r="AU483">
            <v>0</v>
          </cell>
        </row>
        <row r="484">
          <cell r="AG484" t="str">
            <v>East</v>
          </cell>
          <cell r="AH484" t="str">
            <v>T2</v>
          </cell>
          <cell r="AI484" t="str">
            <v>CAC 66kV</v>
          </cell>
          <cell r="AJ484" t="str">
            <v>Volume peak</v>
          </cell>
          <cell r="AK484">
            <v>0</v>
          </cell>
          <cell r="AL484">
            <v>0</v>
          </cell>
          <cell r="AM484">
            <v>0</v>
          </cell>
          <cell r="AN484">
            <v>0</v>
          </cell>
          <cell r="AO484">
            <v>0</v>
          </cell>
          <cell r="AP484">
            <v>0</v>
          </cell>
          <cell r="AQ484">
            <v>0</v>
          </cell>
          <cell r="AR484">
            <v>0</v>
          </cell>
          <cell r="AS484">
            <v>0</v>
          </cell>
          <cell r="AT484">
            <v>0</v>
          </cell>
          <cell r="AU484">
            <v>0</v>
          </cell>
        </row>
        <row r="485">
          <cell r="AG485" t="str">
            <v>East</v>
          </cell>
          <cell r="AH485" t="str">
            <v>T2</v>
          </cell>
          <cell r="AI485" t="str">
            <v>CAC 33kV</v>
          </cell>
          <cell r="AJ485" t="str">
            <v>Volume peak</v>
          </cell>
          <cell r="AK485">
            <v>0</v>
          </cell>
          <cell r="AL485">
            <v>0</v>
          </cell>
          <cell r="AM485">
            <v>0</v>
          </cell>
          <cell r="AN485">
            <v>0</v>
          </cell>
          <cell r="AO485">
            <v>0</v>
          </cell>
          <cell r="AP485">
            <v>0</v>
          </cell>
          <cell r="AQ485">
            <v>0</v>
          </cell>
          <cell r="AR485">
            <v>0</v>
          </cell>
          <cell r="AS485">
            <v>0</v>
          </cell>
          <cell r="AT485">
            <v>0</v>
          </cell>
          <cell r="AU485">
            <v>0</v>
          </cell>
        </row>
        <row r="486">
          <cell r="AG486" t="str">
            <v>East</v>
          </cell>
          <cell r="AH486" t="str">
            <v>T2</v>
          </cell>
          <cell r="AI486" t="str">
            <v>CAC 22/11kV Line</v>
          </cell>
          <cell r="AJ486" t="str">
            <v>Volume peak</v>
          </cell>
          <cell r="AK486">
            <v>0</v>
          </cell>
          <cell r="AL486">
            <v>0</v>
          </cell>
          <cell r="AM486">
            <v>0</v>
          </cell>
          <cell r="AN486">
            <v>0</v>
          </cell>
          <cell r="AO486">
            <v>0</v>
          </cell>
          <cell r="AP486">
            <v>0</v>
          </cell>
          <cell r="AQ486">
            <v>0</v>
          </cell>
          <cell r="AR486">
            <v>0</v>
          </cell>
          <cell r="AS486">
            <v>0</v>
          </cell>
          <cell r="AT486">
            <v>0</v>
          </cell>
          <cell r="AU486">
            <v>0</v>
          </cell>
        </row>
        <row r="487">
          <cell r="AG487" t="str">
            <v>East</v>
          </cell>
          <cell r="AH487" t="str">
            <v>T2</v>
          </cell>
          <cell r="AI487" t="str">
            <v>CAC 22/11kV Bus</v>
          </cell>
          <cell r="AJ487" t="str">
            <v>Volume peak</v>
          </cell>
          <cell r="AK487">
            <v>0</v>
          </cell>
          <cell r="AL487">
            <v>0</v>
          </cell>
          <cell r="AM487">
            <v>0</v>
          </cell>
          <cell r="AN487">
            <v>0</v>
          </cell>
          <cell r="AO487">
            <v>0</v>
          </cell>
          <cell r="AP487">
            <v>0</v>
          </cell>
          <cell r="AQ487">
            <v>0</v>
          </cell>
          <cell r="AR487">
            <v>0</v>
          </cell>
          <cell r="AS487">
            <v>0</v>
          </cell>
          <cell r="AT487">
            <v>0</v>
          </cell>
          <cell r="AU487">
            <v>0</v>
          </cell>
        </row>
        <row r="488">
          <cell r="AG488" t="str">
            <v>East</v>
          </cell>
          <cell r="AH488" t="str">
            <v>T3</v>
          </cell>
          <cell r="AI488" t="str">
            <v>CAC 66kV</v>
          </cell>
          <cell r="AJ488" t="str">
            <v>Volume peak</v>
          </cell>
          <cell r="AK488">
            <v>0</v>
          </cell>
          <cell r="AL488">
            <v>0</v>
          </cell>
          <cell r="AM488">
            <v>0</v>
          </cell>
          <cell r="AN488">
            <v>0</v>
          </cell>
          <cell r="AO488">
            <v>0</v>
          </cell>
          <cell r="AP488">
            <v>0</v>
          </cell>
          <cell r="AQ488">
            <v>0</v>
          </cell>
          <cell r="AR488">
            <v>0</v>
          </cell>
          <cell r="AS488">
            <v>0</v>
          </cell>
          <cell r="AT488">
            <v>0</v>
          </cell>
          <cell r="AU488">
            <v>0</v>
          </cell>
        </row>
        <row r="489">
          <cell r="AG489" t="str">
            <v>East</v>
          </cell>
          <cell r="AH489" t="str">
            <v>T3</v>
          </cell>
          <cell r="AI489" t="str">
            <v>CAC 33kV</v>
          </cell>
          <cell r="AJ489" t="str">
            <v>Volume peak</v>
          </cell>
          <cell r="AK489">
            <v>0</v>
          </cell>
          <cell r="AL489">
            <v>0</v>
          </cell>
          <cell r="AM489">
            <v>0</v>
          </cell>
          <cell r="AN489">
            <v>0</v>
          </cell>
          <cell r="AO489">
            <v>0</v>
          </cell>
          <cell r="AP489">
            <v>0</v>
          </cell>
          <cell r="AQ489">
            <v>0</v>
          </cell>
          <cell r="AR489">
            <v>0</v>
          </cell>
          <cell r="AS489">
            <v>0</v>
          </cell>
          <cell r="AT489">
            <v>0</v>
          </cell>
          <cell r="AU489">
            <v>0</v>
          </cell>
        </row>
        <row r="490">
          <cell r="AG490" t="str">
            <v>East</v>
          </cell>
          <cell r="AH490" t="str">
            <v>T3</v>
          </cell>
          <cell r="AI490" t="str">
            <v>CAC 22/11kV Line</v>
          </cell>
          <cell r="AJ490" t="str">
            <v>Volume peak</v>
          </cell>
          <cell r="AK490">
            <v>0</v>
          </cell>
          <cell r="AL490">
            <v>0</v>
          </cell>
          <cell r="AM490">
            <v>0</v>
          </cell>
          <cell r="AN490">
            <v>0</v>
          </cell>
          <cell r="AO490">
            <v>0</v>
          </cell>
          <cell r="AP490">
            <v>0</v>
          </cell>
          <cell r="AQ490">
            <v>0</v>
          </cell>
          <cell r="AR490">
            <v>0</v>
          </cell>
          <cell r="AS490">
            <v>0</v>
          </cell>
          <cell r="AT490">
            <v>0</v>
          </cell>
          <cell r="AU490">
            <v>0</v>
          </cell>
        </row>
        <row r="491">
          <cell r="AG491" t="str">
            <v>East</v>
          </cell>
          <cell r="AH491" t="str">
            <v>T3</v>
          </cell>
          <cell r="AI491" t="str">
            <v>CAC 22/11kV Bus</v>
          </cell>
          <cell r="AJ491" t="str">
            <v>Volume peak</v>
          </cell>
          <cell r="AK491">
            <v>0</v>
          </cell>
          <cell r="AL491">
            <v>0</v>
          </cell>
          <cell r="AM491">
            <v>0</v>
          </cell>
          <cell r="AN491">
            <v>0</v>
          </cell>
          <cell r="AO491">
            <v>0</v>
          </cell>
          <cell r="AP491">
            <v>0</v>
          </cell>
          <cell r="AQ491">
            <v>0</v>
          </cell>
          <cell r="AR491">
            <v>0</v>
          </cell>
          <cell r="AS491">
            <v>0</v>
          </cell>
          <cell r="AT491">
            <v>0</v>
          </cell>
          <cell r="AU491">
            <v>0</v>
          </cell>
        </row>
        <row r="492">
          <cell r="AG492" t="str">
            <v>West</v>
          </cell>
          <cell r="AH492" t="str">
            <v>T1</v>
          </cell>
          <cell r="AI492" t="str">
            <v>CAC 66kV</v>
          </cell>
          <cell r="AJ492" t="str">
            <v>Volume peak</v>
          </cell>
          <cell r="AK492">
            <v>0</v>
          </cell>
          <cell r="AL492">
            <v>0</v>
          </cell>
          <cell r="AM492">
            <v>0</v>
          </cell>
          <cell r="AN492">
            <v>0</v>
          </cell>
          <cell r="AO492">
            <v>0</v>
          </cell>
          <cell r="AP492">
            <v>0</v>
          </cell>
          <cell r="AQ492">
            <v>0</v>
          </cell>
          <cell r="AR492">
            <v>0</v>
          </cell>
          <cell r="AS492">
            <v>0</v>
          </cell>
          <cell r="AT492">
            <v>0</v>
          </cell>
          <cell r="AU492">
            <v>0</v>
          </cell>
        </row>
        <row r="493">
          <cell r="AG493" t="str">
            <v>West</v>
          </cell>
          <cell r="AH493" t="str">
            <v>T1</v>
          </cell>
          <cell r="AI493" t="str">
            <v>CAC 33kV</v>
          </cell>
          <cell r="AJ493" t="str">
            <v>Volume peak</v>
          </cell>
          <cell r="AK493">
            <v>0</v>
          </cell>
          <cell r="AL493">
            <v>0</v>
          </cell>
          <cell r="AM493">
            <v>0</v>
          </cell>
          <cell r="AN493">
            <v>0</v>
          </cell>
          <cell r="AO493">
            <v>0</v>
          </cell>
          <cell r="AP493">
            <v>0</v>
          </cell>
          <cell r="AQ493">
            <v>0</v>
          </cell>
          <cell r="AR493">
            <v>0</v>
          </cell>
          <cell r="AS493">
            <v>0</v>
          </cell>
          <cell r="AT493">
            <v>0</v>
          </cell>
          <cell r="AU493">
            <v>0</v>
          </cell>
        </row>
        <row r="494">
          <cell r="AG494" t="str">
            <v>West</v>
          </cell>
          <cell r="AH494" t="str">
            <v>T1</v>
          </cell>
          <cell r="AI494" t="str">
            <v>CAC 22/11kV Line</v>
          </cell>
          <cell r="AJ494" t="str">
            <v>Volume peak</v>
          </cell>
          <cell r="AK494">
            <v>0</v>
          </cell>
          <cell r="AL494">
            <v>0</v>
          </cell>
          <cell r="AM494">
            <v>0</v>
          </cell>
          <cell r="AN494">
            <v>0</v>
          </cell>
          <cell r="AO494">
            <v>0</v>
          </cell>
          <cell r="AP494">
            <v>0</v>
          </cell>
          <cell r="AQ494">
            <v>0</v>
          </cell>
          <cell r="AR494">
            <v>0</v>
          </cell>
          <cell r="AS494">
            <v>0</v>
          </cell>
          <cell r="AT494">
            <v>0</v>
          </cell>
          <cell r="AU494">
            <v>0</v>
          </cell>
        </row>
        <row r="495">
          <cell r="AG495" t="str">
            <v>West</v>
          </cell>
          <cell r="AH495" t="str">
            <v>T1</v>
          </cell>
          <cell r="AI495" t="str">
            <v>CAC 22/11kV Bus</v>
          </cell>
          <cell r="AJ495" t="str">
            <v>Volume peak</v>
          </cell>
          <cell r="AK495">
            <v>0</v>
          </cell>
          <cell r="AL495">
            <v>0</v>
          </cell>
          <cell r="AM495">
            <v>0</v>
          </cell>
          <cell r="AN495">
            <v>0</v>
          </cell>
          <cell r="AO495">
            <v>0</v>
          </cell>
          <cell r="AP495">
            <v>0</v>
          </cell>
          <cell r="AQ495">
            <v>0</v>
          </cell>
          <cell r="AR495">
            <v>0</v>
          </cell>
          <cell r="AS495">
            <v>0</v>
          </cell>
          <cell r="AT495">
            <v>0</v>
          </cell>
          <cell r="AU495">
            <v>0</v>
          </cell>
        </row>
        <row r="496">
          <cell r="AG496" t="str">
            <v>West</v>
          </cell>
          <cell r="AH496" t="str">
            <v>T2</v>
          </cell>
          <cell r="AI496" t="str">
            <v>CAC 66kV</v>
          </cell>
          <cell r="AJ496" t="str">
            <v>Volume peak</v>
          </cell>
          <cell r="AK496">
            <v>0</v>
          </cell>
          <cell r="AL496">
            <v>0</v>
          </cell>
          <cell r="AM496">
            <v>0</v>
          </cell>
          <cell r="AN496">
            <v>0</v>
          </cell>
          <cell r="AO496">
            <v>0</v>
          </cell>
          <cell r="AP496">
            <v>0</v>
          </cell>
          <cell r="AQ496">
            <v>0</v>
          </cell>
          <cell r="AR496">
            <v>0</v>
          </cell>
          <cell r="AS496">
            <v>0</v>
          </cell>
          <cell r="AT496">
            <v>0</v>
          </cell>
          <cell r="AU496">
            <v>0</v>
          </cell>
        </row>
        <row r="497">
          <cell r="AG497" t="str">
            <v>West</v>
          </cell>
          <cell r="AH497" t="str">
            <v>T2</v>
          </cell>
          <cell r="AI497" t="str">
            <v>CAC 33kV</v>
          </cell>
          <cell r="AJ497" t="str">
            <v>Volume peak</v>
          </cell>
          <cell r="AK497">
            <v>0</v>
          </cell>
          <cell r="AL497">
            <v>0</v>
          </cell>
          <cell r="AM497">
            <v>0</v>
          </cell>
          <cell r="AN497">
            <v>0</v>
          </cell>
          <cell r="AO497">
            <v>0</v>
          </cell>
          <cell r="AP497">
            <v>0</v>
          </cell>
          <cell r="AQ497">
            <v>0</v>
          </cell>
          <cell r="AR497">
            <v>0</v>
          </cell>
          <cell r="AS497">
            <v>0</v>
          </cell>
          <cell r="AT497">
            <v>0</v>
          </cell>
          <cell r="AU497">
            <v>0</v>
          </cell>
        </row>
        <row r="498">
          <cell r="AG498" t="str">
            <v>West</v>
          </cell>
          <cell r="AH498" t="str">
            <v>T2</v>
          </cell>
          <cell r="AI498" t="str">
            <v>CAC 22/11kV Line</v>
          </cell>
          <cell r="AJ498" t="str">
            <v>Volume peak</v>
          </cell>
          <cell r="AK498">
            <v>0</v>
          </cell>
          <cell r="AL498">
            <v>0</v>
          </cell>
          <cell r="AM498">
            <v>0</v>
          </cell>
          <cell r="AN498">
            <v>0</v>
          </cell>
          <cell r="AO498">
            <v>0</v>
          </cell>
          <cell r="AP498">
            <v>0</v>
          </cell>
          <cell r="AQ498">
            <v>0</v>
          </cell>
          <cell r="AR498">
            <v>0</v>
          </cell>
          <cell r="AS498">
            <v>0</v>
          </cell>
          <cell r="AT498">
            <v>0</v>
          </cell>
          <cell r="AU498">
            <v>0</v>
          </cell>
        </row>
        <row r="499">
          <cell r="AG499" t="str">
            <v>West</v>
          </cell>
          <cell r="AH499" t="str">
            <v>T2</v>
          </cell>
          <cell r="AI499" t="str">
            <v>CAC 22/11kV Bus</v>
          </cell>
          <cell r="AJ499" t="str">
            <v>Volume peak</v>
          </cell>
          <cell r="AK499">
            <v>0</v>
          </cell>
          <cell r="AL499">
            <v>0</v>
          </cell>
          <cell r="AM499">
            <v>0</v>
          </cell>
          <cell r="AN499">
            <v>0</v>
          </cell>
          <cell r="AO499">
            <v>0</v>
          </cell>
          <cell r="AP499">
            <v>0</v>
          </cell>
          <cell r="AQ499">
            <v>0</v>
          </cell>
          <cell r="AR499">
            <v>0</v>
          </cell>
          <cell r="AS499">
            <v>0</v>
          </cell>
          <cell r="AT499">
            <v>0</v>
          </cell>
          <cell r="AU499">
            <v>0</v>
          </cell>
        </row>
        <row r="500">
          <cell r="AG500" t="str">
            <v>West</v>
          </cell>
          <cell r="AH500" t="str">
            <v>T3</v>
          </cell>
          <cell r="AI500" t="str">
            <v>CAC 66kV</v>
          </cell>
          <cell r="AJ500" t="str">
            <v>Volume peak</v>
          </cell>
          <cell r="AK500">
            <v>0</v>
          </cell>
          <cell r="AL500">
            <v>0</v>
          </cell>
          <cell r="AM500">
            <v>0</v>
          </cell>
          <cell r="AN500">
            <v>0</v>
          </cell>
          <cell r="AO500">
            <v>0</v>
          </cell>
          <cell r="AP500">
            <v>0</v>
          </cell>
          <cell r="AQ500">
            <v>0</v>
          </cell>
          <cell r="AR500">
            <v>0</v>
          </cell>
          <cell r="AS500">
            <v>0</v>
          </cell>
          <cell r="AT500">
            <v>0</v>
          </cell>
          <cell r="AU500">
            <v>0</v>
          </cell>
        </row>
        <row r="501">
          <cell r="AG501" t="str">
            <v>West</v>
          </cell>
          <cell r="AH501" t="str">
            <v>T3</v>
          </cell>
          <cell r="AI501" t="str">
            <v>CAC 33kV</v>
          </cell>
          <cell r="AJ501" t="str">
            <v>Volume peak</v>
          </cell>
          <cell r="AK501">
            <v>0</v>
          </cell>
          <cell r="AL501">
            <v>0</v>
          </cell>
          <cell r="AM501">
            <v>0</v>
          </cell>
          <cell r="AN501">
            <v>0</v>
          </cell>
          <cell r="AO501">
            <v>0</v>
          </cell>
          <cell r="AP501">
            <v>0</v>
          </cell>
          <cell r="AQ501">
            <v>0</v>
          </cell>
          <cell r="AR501">
            <v>0</v>
          </cell>
          <cell r="AS501">
            <v>0</v>
          </cell>
          <cell r="AT501">
            <v>0</v>
          </cell>
          <cell r="AU501">
            <v>0</v>
          </cell>
        </row>
        <row r="502">
          <cell r="AG502" t="str">
            <v>West</v>
          </cell>
          <cell r="AH502" t="str">
            <v>T3</v>
          </cell>
          <cell r="AI502" t="str">
            <v>CAC 22/11kV Line</v>
          </cell>
          <cell r="AJ502" t="str">
            <v>Volume peak</v>
          </cell>
          <cell r="AK502">
            <v>0</v>
          </cell>
          <cell r="AL502">
            <v>0</v>
          </cell>
          <cell r="AM502">
            <v>0</v>
          </cell>
          <cell r="AN502">
            <v>0</v>
          </cell>
          <cell r="AO502">
            <v>0</v>
          </cell>
          <cell r="AP502">
            <v>0</v>
          </cell>
          <cell r="AQ502">
            <v>0</v>
          </cell>
          <cell r="AR502">
            <v>0</v>
          </cell>
          <cell r="AS502">
            <v>0</v>
          </cell>
          <cell r="AT502">
            <v>0</v>
          </cell>
          <cell r="AU502">
            <v>0</v>
          </cell>
        </row>
        <row r="503">
          <cell r="AG503" t="str">
            <v>West</v>
          </cell>
          <cell r="AH503" t="str">
            <v>T3</v>
          </cell>
          <cell r="AI503" t="str">
            <v>CAC 22/11kV Bus</v>
          </cell>
          <cell r="AJ503" t="str">
            <v>Volume peak</v>
          </cell>
          <cell r="AK503">
            <v>0</v>
          </cell>
          <cell r="AL503">
            <v>0</v>
          </cell>
          <cell r="AM503">
            <v>0</v>
          </cell>
          <cell r="AN503">
            <v>0</v>
          </cell>
          <cell r="AO503">
            <v>0</v>
          </cell>
          <cell r="AP503">
            <v>0</v>
          </cell>
          <cell r="AQ503">
            <v>0</v>
          </cell>
          <cell r="AR503">
            <v>0</v>
          </cell>
          <cell r="AS503">
            <v>0</v>
          </cell>
          <cell r="AT503">
            <v>0</v>
          </cell>
          <cell r="AU503">
            <v>0</v>
          </cell>
        </row>
        <row r="504">
          <cell r="AG504" t="str">
            <v>East</v>
          </cell>
          <cell r="AH504" t="str">
            <v>T1</v>
          </cell>
          <cell r="AI504" t="str">
            <v>CAC 66/33kV STOUD</v>
          </cell>
          <cell r="AJ504" t="str">
            <v>Volume peak</v>
          </cell>
          <cell r="AK504">
            <v>0</v>
          </cell>
          <cell r="AL504">
            <v>0</v>
          </cell>
          <cell r="AM504">
            <v>0</v>
          </cell>
          <cell r="AN504">
            <v>0</v>
          </cell>
          <cell r="AO504">
            <v>0</v>
          </cell>
          <cell r="AP504">
            <v>0</v>
          </cell>
          <cell r="AQ504">
            <v>0</v>
          </cell>
          <cell r="AR504">
            <v>0</v>
          </cell>
          <cell r="AS504">
            <v>0</v>
          </cell>
          <cell r="AT504">
            <v>0</v>
          </cell>
          <cell r="AU504">
            <v>0</v>
          </cell>
        </row>
        <row r="505">
          <cell r="AG505" t="str">
            <v>East</v>
          </cell>
          <cell r="AH505" t="str">
            <v>T1</v>
          </cell>
          <cell r="AI505" t="str">
            <v>CAC 22/11kV Bus STOUD</v>
          </cell>
          <cell r="AJ505" t="str">
            <v>Volume peak</v>
          </cell>
          <cell r="AK505">
            <v>0</v>
          </cell>
          <cell r="AL505">
            <v>0</v>
          </cell>
          <cell r="AM505">
            <v>0</v>
          </cell>
          <cell r="AN505">
            <v>0</v>
          </cell>
          <cell r="AO505">
            <v>0</v>
          </cell>
          <cell r="AP505">
            <v>0</v>
          </cell>
          <cell r="AQ505">
            <v>0</v>
          </cell>
          <cell r="AR505">
            <v>0</v>
          </cell>
          <cell r="AS505">
            <v>0</v>
          </cell>
          <cell r="AT505">
            <v>0</v>
          </cell>
          <cell r="AU505">
            <v>0</v>
          </cell>
        </row>
        <row r="506">
          <cell r="AG506" t="str">
            <v>East</v>
          </cell>
          <cell r="AH506" t="str">
            <v>T1</v>
          </cell>
          <cell r="AI506" t="str">
            <v>CAC 22/11kV Line STOUD</v>
          </cell>
          <cell r="AJ506" t="str">
            <v>Volume peak</v>
          </cell>
          <cell r="AK506">
            <v>0</v>
          </cell>
          <cell r="AL506">
            <v>0</v>
          </cell>
          <cell r="AM506">
            <v>0</v>
          </cell>
          <cell r="AN506">
            <v>0</v>
          </cell>
          <cell r="AO506">
            <v>0</v>
          </cell>
          <cell r="AP506">
            <v>0</v>
          </cell>
          <cell r="AQ506">
            <v>0</v>
          </cell>
          <cell r="AR506">
            <v>0</v>
          </cell>
          <cell r="AS506">
            <v>0</v>
          </cell>
          <cell r="AT506">
            <v>0</v>
          </cell>
          <cell r="AU506">
            <v>0</v>
          </cell>
        </row>
        <row r="507">
          <cell r="AG507" t="str">
            <v>East</v>
          </cell>
          <cell r="AH507" t="str">
            <v>T2</v>
          </cell>
          <cell r="AI507" t="str">
            <v>CAC 66/33kV STOUD</v>
          </cell>
          <cell r="AJ507" t="str">
            <v>Volume peak</v>
          </cell>
          <cell r="AK507">
            <v>0</v>
          </cell>
          <cell r="AL507">
            <v>0</v>
          </cell>
          <cell r="AM507">
            <v>0</v>
          </cell>
          <cell r="AN507">
            <v>0</v>
          </cell>
          <cell r="AO507">
            <v>0</v>
          </cell>
          <cell r="AP507">
            <v>0</v>
          </cell>
          <cell r="AQ507">
            <v>0</v>
          </cell>
          <cell r="AR507">
            <v>0</v>
          </cell>
          <cell r="AS507">
            <v>0</v>
          </cell>
          <cell r="AT507">
            <v>0</v>
          </cell>
          <cell r="AU507">
            <v>0</v>
          </cell>
        </row>
        <row r="508">
          <cell r="AG508" t="str">
            <v>East</v>
          </cell>
          <cell r="AH508" t="str">
            <v>T2</v>
          </cell>
          <cell r="AI508" t="str">
            <v>CAC 22/11kV Bus STOUD</v>
          </cell>
          <cell r="AJ508" t="str">
            <v>Volume peak</v>
          </cell>
          <cell r="AK508">
            <v>0</v>
          </cell>
          <cell r="AL508">
            <v>0</v>
          </cell>
          <cell r="AM508">
            <v>0</v>
          </cell>
          <cell r="AN508">
            <v>0</v>
          </cell>
          <cell r="AO508">
            <v>0</v>
          </cell>
          <cell r="AP508">
            <v>0</v>
          </cell>
          <cell r="AQ508">
            <v>0</v>
          </cell>
          <cell r="AR508">
            <v>0</v>
          </cell>
          <cell r="AS508">
            <v>0</v>
          </cell>
          <cell r="AT508">
            <v>0</v>
          </cell>
          <cell r="AU508">
            <v>0</v>
          </cell>
        </row>
        <row r="509">
          <cell r="AG509" t="str">
            <v>East</v>
          </cell>
          <cell r="AH509" t="str">
            <v>T2</v>
          </cell>
          <cell r="AI509" t="str">
            <v>CAC 22/11kV Line STOUD</v>
          </cell>
          <cell r="AJ509" t="str">
            <v>Volume peak</v>
          </cell>
          <cell r="AK509">
            <v>0</v>
          </cell>
          <cell r="AL509">
            <v>0</v>
          </cell>
          <cell r="AM509">
            <v>0</v>
          </cell>
          <cell r="AN509">
            <v>0</v>
          </cell>
          <cell r="AO509">
            <v>0</v>
          </cell>
          <cell r="AP509">
            <v>0</v>
          </cell>
          <cell r="AQ509">
            <v>0</v>
          </cell>
          <cell r="AR509">
            <v>0</v>
          </cell>
          <cell r="AS509">
            <v>0</v>
          </cell>
          <cell r="AT509">
            <v>0</v>
          </cell>
          <cell r="AU509">
            <v>0</v>
          </cell>
        </row>
        <row r="510">
          <cell r="AG510" t="str">
            <v>East</v>
          </cell>
          <cell r="AH510" t="str">
            <v>T3</v>
          </cell>
          <cell r="AI510" t="str">
            <v>CAC 66/33kV STOUD</v>
          </cell>
          <cell r="AJ510" t="str">
            <v>Volume peak</v>
          </cell>
          <cell r="AK510">
            <v>0</v>
          </cell>
          <cell r="AL510">
            <v>0</v>
          </cell>
          <cell r="AM510">
            <v>0</v>
          </cell>
          <cell r="AN510">
            <v>0</v>
          </cell>
          <cell r="AO510">
            <v>0</v>
          </cell>
          <cell r="AP510">
            <v>0</v>
          </cell>
          <cell r="AQ510">
            <v>0</v>
          </cell>
          <cell r="AR510">
            <v>0</v>
          </cell>
          <cell r="AS510">
            <v>0</v>
          </cell>
          <cell r="AT510">
            <v>0</v>
          </cell>
          <cell r="AU510">
            <v>0</v>
          </cell>
        </row>
        <row r="511">
          <cell r="AG511" t="str">
            <v>East</v>
          </cell>
          <cell r="AH511" t="str">
            <v>T3</v>
          </cell>
          <cell r="AI511" t="str">
            <v>CAC 22/11kV Bus STOUD</v>
          </cell>
          <cell r="AJ511" t="str">
            <v>Volume peak</v>
          </cell>
          <cell r="AK511">
            <v>0</v>
          </cell>
          <cell r="AL511">
            <v>0</v>
          </cell>
          <cell r="AM511">
            <v>0</v>
          </cell>
          <cell r="AN511">
            <v>0</v>
          </cell>
          <cell r="AO511">
            <v>0</v>
          </cell>
          <cell r="AP511">
            <v>0</v>
          </cell>
          <cell r="AQ511">
            <v>0</v>
          </cell>
          <cell r="AR511">
            <v>0</v>
          </cell>
          <cell r="AS511">
            <v>0</v>
          </cell>
          <cell r="AT511">
            <v>0</v>
          </cell>
          <cell r="AU511">
            <v>0</v>
          </cell>
        </row>
        <row r="512">
          <cell r="AG512" t="str">
            <v>East</v>
          </cell>
          <cell r="AH512" t="str">
            <v>T3</v>
          </cell>
          <cell r="AI512" t="str">
            <v>CAC 22/11kV Line STOUD</v>
          </cell>
          <cell r="AJ512" t="str">
            <v>Volume peak</v>
          </cell>
          <cell r="AK512">
            <v>0</v>
          </cell>
          <cell r="AL512">
            <v>0</v>
          </cell>
          <cell r="AM512">
            <v>0</v>
          </cell>
          <cell r="AN512">
            <v>0</v>
          </cell>
          <cell r="AO512">
            <v>0</v>
          </cell>
          <cell r="AP512">
            <v>0</v>
          </cell>
          <cell r="AQ512">
            <v>0</v>
          </cell>
          <cell r="AR512">
            <v>0</v>
          </cell>
          <cell r="AS512">
            <v>0</v>
          </cell>
          <cell r="AT512">
            <v>0</v>
          </cell>
          <cell r="AU512">
            <v>0</v>
          </cell>
        </row>
        <row r="513">
          <cell r="AG513" t="str">
            <v>West</v>
          </cell>
          <cell r="AH513" t="str">
            <v>T1</v>
          </cell>
          <cell r="AI513" t="str">
            <v>CAC 66/33kV STOUD</v>
          </cell>
          <cell r="AJ513" t="str">
            <v>Volume peak</v>
          </cell>
          <cell r="AK513">
            <v>0</v>
          </cell>
          <cell r="AL513">
            <v>0</v>
          </cell>
          <cell r="AM513">
            <v>0</v>
          </cell>
          <cell r="AN513">
            <v>0</v>
          </cell>
          <cell r="AO513">
            <v>0</v>
          </cell>
          <cell r="AP513">
            <v>0</v>
          </cell>
          <cell r="AQ513">
            <v>0</v>
          </cell>
          <cell r="AR513">
            <v>0</v>
          </cell>
          <cell r="AS513">
            <v>0</v>
          </cell>
          <cell r="AT513">
            <v>0</v>
          </cell>
          <cell r="AU513">
            <v>0</v>
          </cell>
        </row>
        <row r="514">
          <cell r="AG514" t="str">
            <v>West</v>
          </cell>
          <cell r="AH514" t="str">
            <v>T1</v>
          </cell>
          <cell r="AI514" t="str">
            <v>CAC 22/11kV Bus STOUD</v>
          </cell>
          <cell r="AJ514" t="str">
            <v>Volume peak</v>
          </cell>
          <cell r="AK514">
            <v>0</v>
          </cell>
          <cell r="AL514">
            <v>0</v>
          </cell>
          <cell r="AM514">
            <v>0</v>
          </cell>
          <cell r="AN514">
            <v>0</v>
          </cell>
          <cell r="AO514">
            <v>0</v>
          </cell>
          <cell r="AP514">
            <v>0</v>
          </cell>
          <cell r="AQ514">
            <v>0</v>
          </cell>
          <cell r="AR514">
            <v>0</v>
          </cell>
          <cell r="AS514">
            <v>0</v>
          </cell>
          <cell r="AT514">
            <v>0</v>
          </cell>
          <cell r="AU514">
            <v>0</v>
          </cell>
        </row>
        <row r="515">
          <cell r="AG515" t="str">
            <v>West</v>
          </cell>
          <cell r="AH515" t="str">
            <v>T1</v>
          </cell>
          <cell r="AI515" t="str">
            <v>CAC 22/11kV Line STOUD</v>
          </cell>
          <cell r="AJ515" t="str">
            <v>Volume peak</v>
          </cell>
          <cell r="AK515">
            <v>0</v>
          </cell>
          <cell r="AL515">
            <v>0</v>
          </cell>
          <cell r="AM515">
            <v>0</v>
          </cell>
          <cell r="AN515">
            <v>0</v>
          </cell>
          <cell r="AO515">
            <v>0</v>
          </cell>
          <cell r="AP515">
            <v>0</v>
          </cell>
          <cell r="AQ515">
            <v>0</v>
          </cell>
          <cell r="AR515">
            <v>0</v>
          </cell>
          <cell r="AS515">
            <v>0</v>
          </cell>
          <cell r="AT515">
            <v>0</v>
          </cell>
          <cell r="AU515">
            <v>0</v>
          </cell>
        </row>
        <row r="516">
          <cell r="AG516" t="str">
            <v>West</v>
          </cell>
          <cell r="AH516" t="str">
            <v>T2</v>
          </cell>
          <cell r="AI516" t="str">
            <v>CAC 66/33kV STOUD</v>
          </cell>
          <cell r="AJ516" t="str">
            <v>Volume peak</v>
          </cell>
          <cell r="AK516">
            <v>0</v>
          </cell>
          <cell r="AL516">
            <v>0</v>
          </cell>
          <cell r="AM516">
            <v>0</v>
          </cell>
          <cell r="AN516">
            <v>0</v>
          </cell>
          <cell r="AO516">
            <v>0</v>
          </cell>
          <cell r="AP516">
            <v>0</v>
          </cell>
          <cell r="AQ516">
            <v>0</v>
          </cell>
          <cell r="AR516">
            <v>0</v>
          </cell>
          <cell r="AS516">
            <v>0</v>
          </cell>
          <cell r="AT516">
            <v>0</v>
          </cell>
          <cell r="AU516">
            <v>0</v>
          </cell>
        </row>
        <row r="517">
          <cell r="AG517" t="str">
            <v>West</v>
          </cell>
          <cell r="AH517" t="str">
            <v>T2</v>
          </cell>
          <cell r="AI517" t="str">
            <v>CAC 22/11kV Bus STOUD</v>
          </cell>
          <cell r="AJ517" t="str">
            <v>Volume peak</v>
          </cell>
          <cell r="AK517">
            <v>0</v>
          </cell>
          <cell r="AL517">
            <v>0</v>
          </cell>
          <cell r="AM517">
            <v>0</v>
          </cell>
          <cell r="AN517">
            <v>0</v>
          </cell>
          <cell r="AO517">
            <v>0</v>
          </cell>
          <cell r="AP517">
            <v>0</v>
          </cell>
          <cell r="AQ517">
            <v>0</v>
          </cell>
          <cell r="AR517">
            <v>0</v>
          </cell>
          <cell r="AS517">
            <v>0</v>
          </cell>
          <cell r="AT517">
            <v>0</v>
          </cell>
          <cell r="AU517">
            <v>0</v>
          </cell>
        </row>
        <row r="518">
          <cell r="AG518" t="str">
            <v>West</v>
          </cell>
          <cell r="AH518" t="str">
            <v>T2</v>
          </cell>
          <cell r="AI518" t="str">
            <v>CAC 22/11kV Line STOUD</v>
          </cell>
          <cell r="AJ518" t="str">
            <v>Volume peak</v>
          </cell>
          <cell r="AK518">
            <v>0</v>
          </cell>
          <cell r="AL518">
            <v>0</v>
          </cell>
          <cell r="AM518">
            <v>0</v>
          </cell>
          <cell r="AN518">
            <v>0</v>
          </cell>
          <cell r="AO518">
            <v>0</v>
          </cell>
          <cell r="AP518">
            <v>0</v>
          </cell>
          <cell r="AQ518">
            <v>0</v>
          </cell>
          <cell r="AR518">
            <v>0</v>
          </cell>
          <cell r="AS518">
            <v>0</v>
          </cell>
          <cell r="AT518">
            <v>0</v>
          </cell>
          <cell r="AU518">
            <v>0</v>
          </cell>
        </row>
        <row r="519">
          <cell r="AG519" t="str">
            <v>West</v>
          </cell>
          <cell r="AH519" t="str">
            <v>T3</v>
          </cell>
          <cell r="AI519" t="str">
            <v>CAC 66/33kV STOUD</v>
          </cell>
          <cell r="AJ519" t="str">
            <v>Volume peak</v>
          </cell>
          <cell r="AK519">
            <v>0</v>
          </cell>
          <cell r="AL519">
            <v>0</v>
          </cell>
          <cell r="AM519">
            <v>0</v>
          </cell>
          <cell r="AN519">
            <v>0</v>
          </cell>
          <cell r="AO519">
            <v>0</v>
          </cell>
          <cell r="AP519">
            <v>0</v>
          </cell>
          <cell r="AQ519">
            <v>0</v>
          </cell>
          <cell r="AR519">
            <v>0</v>
          </cell>
          <cell r="AS519">
            <v>0</v>
          </cell>
          <cell r="AT519">
            <v>0</v>
          </cell>
          <cell r="AU519">
            <v>0</v>
          </cell>
        </row>
        <row r="520">
          <cell r="AG520" t="str">
            <v>West</v>
          </cell>
          <cell r="AH520" t="str">
            <v>T3</v>
          </cell>
          <cell r="AI520" t="str">
            <v>CAC 22/11kV Bus STOUD</v>
          </cell>
          <cell r="AJ520" t="str">
            <v>Volume peak</v>
          </cell>
          <cell r="AK520">
            <v>0</v>
          </cell>
          <cell r="AL520">
            <v>0</v>
          </cell>
          <cell r="AM520">
            <v>0</v>
          </cell>
          <cell r="AN520">
            <v>0</v>
          </cell>
          <cell r="AO520">
            <v>0</v>
          </cell>
          <cell r="AP520">
            <v>0</v>
          </cell>
          <cell r="AQ520">
            <v>0</v>
          </cell>
          <cell r="AR520">
            <v>0</v>
          </cell>
          <cell r="AS520">
            <v>0</v>
          </cell>
          <cell r="AT520">
            <v>0</v>
          </cell>
          <cell r="AU520">
            <v>0</v>
          </cell>
        </row>
        <row r="521">
          <cell r="AG521" t="str">
            <v>West</v>
          </cell>
          <cell r="AH521" t="str">
            <v>T3</v>
          </cell>
          <cell r="AI521" t="str">
            <v>CAC 22/11kV Line STOUD</v>
          </cell>
          <cell r="AJ521" t="str">
            <v>Volume peak</v>
          </cell>
          <cell r="AK521">
            <v>0</v>
          </cell>
          <cell r="AL521">
            <v>0</v>
          </cell>
          <cell r="AM521">
            <v>0</v>
          </cell>
          <cell r="AN521">
            <v>0</v>
          </cell>
          <cell r="AO521">
            <v>0</v>
          </cell>
          <cell r="AP521">
            <v>0</v>
          </cell>
          <cell r="AQ521">
            <v>0</v>
          </cell>
          <cell r="AR521">
            <v>0</v>
          </cell>
          <cell r="AS521">
            <v>0</v>
          </cell>
          <cell r="AT521">
            <v>0</v>
          </cell>
          <cell r="AU521">
            <v>0</v>
          </cell>
        </row>
        <row r="522">
          <cell r="AG522" t="str">
            <v>South East</v>
          </cell>
          <cell r="AH522" t="str">
            <v>SE</v>
          </cell>
          <cell r="AI522" t="str">
            <v>EG - 11kV</v>
          </cell>
          <cell r="AJ522" t="str">
            <v>Volume non summer</v>
          </cell>
          <cell r="AK522">
            <v>0</v>
          </cell>
          <cell r="AL522">
            <v>0</v>
          </cell>
          <cell r="AM522">
            <v>0</v>
          </cell>
          <cell r="AN522">
            <v>0</v>
          </cell>
          <cell r="AO522">
            <v>0</v>
          </cell>
          <cell r="AP522">
            <v>0</v>
          </cell>
          <cell r="AQ522">
            <v>0</v>
          </cell>
          <cell r="AR522">
            <v>0</v>
          </cell>
          <cell r="AS522">
            <v>0</v>
          </cell>
          <cell r="AT522">
            <v>0</v>
          </cell>
          <cell r="AU522">
            <v>0</v>
          </cell>
        </row>
        <row r="523">
          <cell r="AG523" t="str">
            <v>South East</v>
          </cell>
          <cell r="AH523" t="str">
            <v>SE</v>
          </cell>
          <cell r="AI523" t="str">
            <v>Demand ToU 11kV</v>
          </cell>
          <cell r="AJ523" t="str">
            <v>Volume non summer</v>
          </cell>
          <cell r="AK523">
            <v>0</v>
          </cell>
          <cell r="AL523">
            <v>0</v>
          </cell>
          <cell r="AM523">
            <v>0</v>
          </cell>
          <cell r="AN523">
            <v>0</v>
          </cell>
          <cell r="AO523">
            <v>0</v>
          </cell>
          <cell r="AP523">
            <v>0</v>
          </cell>
          <cell r="AQ523">
            <v>0</v>
          </cell>
          <cell r="AR523">
            <v>0</v>
          </cell>
          <cell r="AS523">
            <v>0</v>
          </cell>
          <cell r="AT523">
            <v>0</v>
          </cell>
          <cell r="AU523">
            <v>0</v>
          </cell>
        </row>
        <row r="524">
          <cell r="AG524" t="str">
            <v>South East</v>
          </cell>
          <cell r="AH524" t="str">
            <v>SE</v>
          </cell>
          <cell r="AI524" t="str">
            <v>11kV Line</v>
          </cell>
          <cell r="AJ524" t="str">
            <v>Volume non summer</v>
          </cell>
          <cell r="AK524">
            <v>0</v>
          </cell>
          <cell r="AL524">
            <v>0</v>
          </cell>
          <cell r="AM524">
            <v>0</v>
          </cell>
          <cell r="AN524">
            <v>0</v>
          </cell>
          <cell r="AO524">
            <v>0</v>
          </cell>
          <cell r="AP524">
            <v>0</v>
          </cell>
          <cell r="AQ524">
            <v>0</v>
          </cell>
          <cell r="AR524">
            <v>0</v>
          </cell>
          <cell r="AS524">
            <v>0</v>
          </cell>
          <cell r="AT524">
            <v>0</v>
          </cell>
          <cell r="AU524">
            <v>0</v>
          </cell>
        </row>
        <row r="525">
          <cell r="AG525" t="str">
            <v>South East</v>
          </cell>
          <cell r="AH525" t="str">
            <v>SE</v>
          </cell>
          <cell r="AI525" t="str">
            <v>11kV Bus</v>
          </cell>
          <cell r="AJ525" t="str">
            <v>Volume non summer</v>
          </cell>
          <cell r="AK525">
            <v>0</v>
          </cell>
          <cell r="AL525">
            <v>0</v>
          </cell>
          <cell r="AM525">
            <v>0</v>
          </cell>
          <cell r="AN525">
            <v>0</v>
          </cell>
          <cell r="AO525">
            <v>0</v>
          </cell>
          <cell r="AP525">
            <v>0</v>
          </cell>
          <cell r="AQ525">
            <v>0</v>
          </cell>
          <cell r="AR525">
            <v>0</v>
          </cell>
          <cell r="AS525">
            <v>0</v>
          </cell>
          <cell r="AT525">
            <v>0</v>
          </cell>
          <cell r="AU525">
            <v>0</v>
          </cell>
        </row>
        <row r="526">
          <cell r="AG526" t="str">
            <v>East</v>
          </cell>
          <cell r="AH526" t="str">
            <v>T1</v>
          </cell>
          <cell r="AI526" t="str">
            <v>CAC 66kV</v>
          </cell>
          <cell r="AJ526" t="str">
            <v>Volume non summer</v>
          </cell>
          <cell r="AK526">
            <v>0</v>
          </cell>
          <cell r="AL526">
            <v>0</v>
          </cell>
          <cell r="AM526">
            <v>0</v>
          </cell>
          <cell r="AN526">
            <v>0</v>
          </cell>
          <cell r="AO526">
            <v>0</v>
          </cell>
          <cell r="AP526">
            <v>0</v>
          </cell>
          <cell r="AQ526">
            <v>0</v>
          </cell>
          <cell r="AR526">
            <v>0</v>
          </cell>
          <cell r="AS526">
            <v>0</v>
          </cell>
          <cell r="AT526">
            <v>0</v>
          </cell>
          <cell r="AU526">
            <v>0</v>
          </cell>
        </row>
        <row r="527">
          <cell r="AG527" t="str">
            <v>East</v>
          </cell>
          <cell r="AH527" t="str">
            <v>T1</v>
          </cell>
          <cell r="AI527" t="str">
            <v>CAC 33kV</v>
          </cell>
          <cell r="AJ527" t="str">
            <v>Volume non summer</v>
          </cell>
          <cell r="AK527">
            <v>0</v>
          </cell>
          <cell r="AL527">
            <v>0</v>
          </cell>
          <cell r="AM527">
            <v>0</v>
          </cell>
          <cell r="AN527">
            <v>0</v>
          </cell>
          <cell r="AO527">
            <v>0</v>
          </cell>
          <cell r="AP527">
            <v>0</v>
          </cell>
          <cell r="AQ527">
            <v>0</v>
          </cell>
          <cell r="AR527">
            <v>0</v>
          </cell>
          <cell r="AS527">
            <v>0</v>
          </cell>
          <cell r="AT527">
            <v>0</v>
          </cell>
          <cell r="AU527">
            <v>0</v>
          </cell>
        </row>
        <row r="528">
          <cell r="AG528" t="str">
            <v>East</v>
          </cell>
          <cell r="AH528" t="str">
            <v>T1</v>
          </cell>
          <cell r="AI528" t="str">
            <v>CAC 22/11kV Line</v>
          </cell>
          <cell r="AJ528" t="str">
            <v>Volume non summer</v>
          </cell>
          <cell r="AK528">
            <v>0</v>
          </cell>
          <cell r="AL528">
            <v>0</v>
          </cell>
          <cell r="AM528">
            <v>0</v>
          </cell>
          <cell r="AN528">
            <v>0</v>
          </cell>
          <cell r="AO528">
            <v>0</v>
          </cell>
          <cell r="AP528">
            <v>0</v>
          </cell>
          <cell r="AQ528">
            <v>0</v>
          </cell>
          <cell r="AR528">
            <v>0</v>
          </cell>
          <cell r="AS528">
            <v>0</v>
          </cell>
          <cell r="AT528">
            <v>0</v>
          </cell>
          <cell r="AU528">
            <v>0</v>
          </cell>
        </row>
        <row r="529">
          <cell r="AG529" t="str">
            <v>East</v>
          </cell>
          <cell r="AH529" t="str">
            <v>T1</v>
          </cell>
          <cell r="AI529" t="str">
            <v>CAC 22/11kV Bus</v>
          </cell>
          <cell r="AJ529" t="str">
            <v>Volume non summer</v>
          </cell>
          <cell r="AK529">
            <v>0</v>
          </cell>
          <cell r="AL529">
            <v>0</v>
          </cell>
          <cell r="AM529">
            <v>0</v>
          </cell>
          <cell r="AN529">
            <v>0</v>
          </cell>
          <cell r="AO529">
            <v>0</v>
          </cell>
          <cell r="AP529">
            <v>0</v>
          </cell>
          <cell r="AQ529">
            <v>0</v>
          </cell>
          <cell r="AR529">
            <v>0</v>
          </cell>
          <cell r="AS529">
            <v>0</v>
          </cell>
          <cell r="AT529">
            <v>0</v>
          </cell>
          <cell r="AU529">
            <v>0</v>
          </cell>
        </row>
        <row r="530">
          <cell r="AG530" t="str">
            <v>East</v>
          </cell>
          <cell r="AH530" t="str">
            <v>T2</v>
          </cell>
          <cell r="AI530" t="str">
            <v>CAC 66kV</v>
          </cell>
          <cell r="AJ530" t="str">
            <v>Volume non summer</v>
          </cell>
          <cell r="AK530">
            <v>0</v>
          </cell>
          <cell r="AL530">
            <v>0</v>
          </cell>
          <cell r="AM530">
            <v>0</v>
          </cell>
          <cell r="AN530">
            <v>0</v>
          </cell>
          <cell r="AO530">
            <v>0</v>
          </cell>
          <cell r="AP530">
            <v>0</v>
          </cell>
          <cell r="AQ530">
            <v>0</v>
          </cell>
          <cell r="AR530">
            <v>0</v>
          </cell>
          <cell r="AS530">
            <v>0</v>
          </cell>
          <cell r="AT530">
            <v>0</v>
          </cell>
          <cell r="AU530">
            <v>0</v>
          </cell>
        </row>
        <row r="531">
          <cell r="AG531" t="str">
            <v>East</v>
          </cell>
          <cell r="AH531" t="str">
            <v>T2</v>
          </cell>
          <cell r="AI531" t="str">
            <v>CAC 33kV</v>
          </cell>
          <cell r="AJ531" t="str">
            <v>Volume non summer</v>
          </cell>
          <cell r="AK531">
            <v>0</v>
          </cell>
          <cell r="AL531">
            <v>0</v>
          </cell>
          <cell r="AM531">
            <v>0</v>
          </cell>
          <cell r="AN531">
            <v>0</v>
          </cell>
          <cell r="AO531">
            <v>0</v>
          </cell>
          <cell r="AP531">
            <v>0</v>
          </cell>
          <cell r="AQ531">
            <v>0</v>
          </cell>
          <cell r="AR531">
            <v>0</v>
          </cell>
          <cell r="AS531">
            <v>0</v>
          </cell>
          <cell r="AT531">
            <v>0</v>
          </cell>
          <cell r="AU531">
            <v>0</v>
          </cell>
        </row>
        <row r="532">
          <cell r="AG532" t="str">
            <v>East</v>
          </cell>
          <cell r="AH532" t="str">
            <v>T2</v>
          </cell>
          <cell r="AI532" t="str">
            <v>CAC 22/11kV Line</v>
          </cell>
          <cell r="AJ532" t="str">
            <v>Volume non summer</v>
          </cell>
          <cell r="AK532">
            <v>0</v>
          </cell>
          <cell r="AL532">
            <v>0</v>
          </cell>
          <cell r="AM532">
            <v>0</v>
          </cell>
          <cell r="AN532">
            <v>0</v>
          </cell>
          <cell r="AO532">
            <v>0</v>
          </cell>
          <cell r="AP532">
            <v>0</v>
          </cell>
          <cell r="AQ532">
            <v>0</v>
          </cell>
          <cell r="AR532">
            <v>0</v>
          </cell>
          <cell r="AS532">
            <v>0</v>
          </cell>
          <cell r="AT532">
            <v>0</v>
          </cell>
          <cell r="AU532">
            <v>0</v>
          </cell>
        </row>
        <row r="533">
          <cell r="AG533" t="str">
            <v>East</v>
          </cell>
          <cell r="AH533" t="str">
            <v>T2</v>
          </cell>
          <cell r="AI533" t="str">
            <v>CAC 22/11kV Bus</v>
          </cell>
          <cell r="AJ533" t="str">
            <v>Volume non summer</v>
          </cell>
          <cell r="AK533">
            <v>0</v>
          </cell>
          <cell r="AL533">
            <v>0</v>
          </cell>
          <cell r="AM533">
            <v>0</v>
          </cell>
          <cell r="AN533">
            <v>0</v>
          </cell>
          <cell r="AO533">
            <v>0</v>
          </cell>
          <cell r="AP533">
            <v>0</v>
          </cell>
          <cell r="AQ533">
            <v>0</v>
          </cell>
          <cell r="AR533">
            <v>0</v>
          </cell>
          <cell r="AS533">
            <v>0</v>
          </cell>
          <cell r="AT533">
            <v>0</v>
          </cell>
          <cell r="AU533">
            <v>0</v>
          </cell>
        </row>
        <row r="534">
          <cell r="AG534" t="str">
            <v>East</v>
          </cell>
          <cell r="AH534" t="str">
            <v>T3</v>
          </cell>
          <cell r="AI534" t="str">
            <v>CAC 66kV</v>
          </cell>
          <cell r="AJ534" t="str">
            <v>Volume non summer</v>
          </cell>
          <cell r="AK534">
            <v>0</v>
          </cell>
          <cell r="AL534">
            <v>0</v>
          </cell>
          <cell r="AM534">
            <v>0</v>
          </cell>
          <cell r="AN534">
            <v>0</v>
          </cell>
          <cell r="AO534">
            <v>0</v>
          </cell>
          <cell r="AP534">
            <v>0</v>
          </cell>
          <cell r="AQ534">
            <v>0</v>
          </cell>
          <cell r="AR534">
            <v>0</v>
          </cell>
          <cell r="AS534">
            <v>0</v>
          </cell>
          <cell r="AT534">
            <v>0</v>
          </cell>
          <cell r="AU534">
            <v>0</v>
          </cell>
        </row>
        <row r="535">
          <cell r="AG535" t="str">
            <v>East</v>
          </cell>
          <cell r="AH535" t="str">
            <v>T3</v>
          </cell>
          <cell r="AI535" t="str">
            <v>CAC 33kV</v>
          </cell>
          <cell r="AJ535" t="str">
            <v>Volume non summer</v>
          </cell>
          <cell r="AK535">
            <v>0</v>
          </cell>
          <cell r="AL535">
            <v>0</v>
          </cell>
          <cell r="AM535">
            <v>0</v>
          </cell>
          <cell r="AN535">
            <v>0</v>
          </cell>
          <cell r="AO535">
            <v>0</v>
          </cell>
          <cell r="AP535">
            <v>0</v>
          </cell>
          <cell r="AQ535">
            <v>0</v>
          </cell>
          <cell r="AR535">
            <v>0</v>
          </cell>
          <cell r="AS535">
            <v>0</v>
          </cell>
          <cell r="AT535">
            <v>0</v>
          </cell>
          <cell r="AU535">
            <v>0</v>
          </cell>
        </row>
        <row r="536">
          <cell r="AG536" t="str">
            <v>East</v>
          </cell>
          <cell r="AH536" t="str">
            <v>T3</v>
          </cell>
          <cell r="AI536" t="str">
            <v>CAC 22/11kV Line</v>
          </cell>
          <cell r="AJ536" t="str">
            <v>Volume non summer</v>
          </cell>
          <cell r="AK536">
            <v>0</v>
          </cell>
          <cell r="AL536">
            <v>0</v>
          </cell>
          <cell r="AM536">
            <v>0</v>
          </cell>
          <cell r="AN536">
            <v>0</v>
          </cell>
          <cell r="AO536">
            <v>0</v>
          </cell>
          <cell r="AP536">
            <v>0</v>
          </cell>
          <cell r="AQ536">
            <v>0</v>
          </cell>
          <cell r="AR536">
            <v>0</v>
          </cell>
          <cell r="AS536">
            <v>0</v>
          </cell>
          <cell r="AT536">
            <v>0</v>
          </cell>
          <cell r="AU536">
            <v>0</v>
          </cell>
        </row>
        <row r="537">
          <cell r="AG537" t="str">
            <v>East</v>
          </cell>
          <cell r="AH537" t="str">
            <v>T3</v>
          </cell>
          <cell r="AI537" t="str">
            <v>CAC 22/11kV Bus</v>
          </cell>
          <cell r="AJ537" t="str">
            <v>Volume non summer</v>
          </cell>
          <cell r="AK537">
            <v>0</v>
          </cell>
          <cell r="AL537">
            <v>0</v>
          </cell>
          <cell r="AM537">
            <v>0</v>
          </cell>
          <cell r="AN537">
            <v>0</v>
          </cell>
          <cell r="AO537">
            <v>0</v>
          </cell>
          <cell r="AP537">
            <v>0</v>
          </cell>
          <cell r="AQ537">
            <v>0</v>
          </cell>
          <cell r="AR537">
            <v>0</v>
          </cell>
          <cell r="AS537">
            <v>0</v>
          </cell>
          <cell r="AT537">
            <v>0</v>
          </cell>
          <cell r="AU537">
            <v>0</v>
          </cell>
        </row>
        <row r="538">
          <cell r="AG538" t="str">
            <v>West</v>
          </cell>
          <cell r="AH538" t="str">
            <v>T1</v>
          </cell>
          <cell r="AI538" t="str">
            <v>CAC 66kV</v>
          </cell>
          <cell r="AJ538" t="str">
            <v>Volume non summer</v>
          </cell>
          <cell r="AK538">
            <v>0</v>
          </cell>
          <cell r="AL538">
            <v>0</v>
          </cell>
          <cell r="AM538">
            <v>0</v>
          </cell>
          <cell r="AN538">
            <v>0</v>
          </cell>
          <cell r="AO538">
            <v>0</v>
          </cell>
          <cell r="AP538">
            <v>0</v>
          </cell>
          <cell r="AQ538">
            <v>0</v>
          </cell>
          <cell r="AR538">
            <v>0</v>
          </cell>
          <cell r="AS538">
            <v>0</v>
          </cell>
          <cell r="AT538">
            <v>0</v>
          </cell>
          <cell r="AU538">
            <v>0</v>
          </cell>
        </row>
        <row r="539">
          <cell r="AG539" t="str">
            <v>West</v>
          </cell>
          <cell r="AH539" t="str">
            <v>T1</v>
          </cell>
          <cell r="AI539" t="str">
            <v>CAC 33kV</v>
          </cell>
          <cell r="AJ539" t="str">
            <v>Volume non summer</v>
          </cell>
          <cell r="AK539">
            <v>0</v>
          </cell>
          <cell r="AL539">
            <v>0</v>
          </cell>
          <cell r="AM539">
            <v>0</v>
          </cell>
          <cell r="AN539">
            <v>0</v>
          </cell>
          <cell r="AO539">
            <v>0</v>
          </cell>
          <cell r="AP539">
            <v>0</v>
          </cell>
          <cell r="AQ539">
            <v>0</v>
          </cell>
          <cell r="AR539">
            <v>0</v>
          </cell>
          <cell r="AS539">
            <v>0</v>
          </cell>
          <cell r="AT539">
            <v>0</v>
          </cell>
          <cell r="AU539">
            <v>0</v>
          </cell>
        </row>
        <row r="540">
          <cell r="AG540" t="str">
            <v>West</v>
          </cell>
          <cell r="AH540" t="str">
            <v>T1</v>
          </cell>
          <cell r="AI540" t="str">
            <v>CAC 22/11kV Line</v>
          </cell>
          <cell r="AJ540" t="str">
            <v>Volume non summer</v>
          </cell>
          <cell r="AK540">
            <v>0</v>
          </cell>
          <cell r="AL540">
            <v>0</v>
          </cell>
          <cell r="AM540">
            <v>0</v>
          </cell>
          <cell r="AN540">
            <v>0</v>
          </cell>
          <cell r="AO540">
            <v>0</v>
          </cell>
          <cell r="AP540">
            <v>0</v>
          </cell>
          <cell r="AQ540">
            <v>0</v>
          </cell>
          <cell r="AR540">
            <v>0</v>
          </cell>
          <cell r="AS540">
            <v>0</v>
          </cell>
          <cell r="AT540">
            <v>0</v>
          </cell>
          <cell r="AU540">
            <v>0</v>
          </cell>
        </row>
        <row r="541">
          <cell r="AG541" t="str">
            <v>West</v>
          </cell>
          <cell r="AH541" t="str">
            <v>T1</v>
          </cell>
          <cell r="AI541" t="str">
            <v>CAC 22/11kV Bus</v>
          </cell>
          <cell r="AJ541" t="str">
            <v>Volume non summer</v>
          </cell>
          <cell r="AK541">
            <v>0</v>
          </cell>
          <cell r="AL541">
            <v>0</v>
          </cell>
          <cell r="AM541">
            <v>0</v>
          </cell>
          <cell r="AN541">
            <v>0</v>
          </cell>
          <cell r="AO541">
            <v>0</v>
          </cell>
          <cell r="AP541">
            <v>0</v>
          </cell>
          <cell r="AQ541">
            <v>0</v>
          </cell>
          <cell r="AR541">
            <v>0</v>
          </cell>
          <cell r="AS541">
            <v>0</v>
          </cell>
          <cell r="AT541">
            <v>0</v>
          </cell>
          <cell r="AU541">
            <v>0</v>
          </cell>
        </row>
        <row r="542">
          <cell r="AG542" t="str">
            <v>West</v>
          </cell>
          <cell r="AH542" t="str">
            <v>T2</v>
          </cell>
          <cell r="AI542" t="str">
            <v>CAC 66kV</v>
          </cell>
          <cell r="AJ542" t="str">
            <v>Volume non summer</v>
          </cell>
          <cell r="AK542">
            <v>0</v>
          </cell>
          <cell r="AL542">
            <v>0</v>
          </cell>
          <cell r="AM542">
            <v>0</v>
          </cell>
          <cell r="AN542">
            <v>0</v>
          </cell>
          <cell r="AO542">
            <v>0</v>
          </cell>
          <cell r="AP542">
            <v>0</v>
          </cell>
          <cell r="AQ542">
            <v>0</v>
          </cell>
          <cell r="AR542">
            <v>0</v>
          </cell>
          <cell r="AS542">
            <v>0</v>
          </cell>
          <cell r="AT542">
            <v>0</v>
          </cell>
          <cell r="AU542">
            <v>0</v>
          </cell>
        </row>
        <row r="543">
          <cell r="AG543" t="str">
            <v>West</v>
          </cell>
          <cell r="AH543" t="str">
            <v>T2</v>
          </cell>
          <cell r="AI543" t="str">
            <v>CAC 33kV</v>
          </cell>
          <cell r="AJ543" t="str">
            <v>Volume non summer</v>
          </cell>
          <cell r="AK543">
            <v>0</v>
          </cell>
          <cell r="AL543">
            <v>0</v>
          </cell>
          <cell r="AM543">
            <v>0</v>
          </cell>
          <cell r="AN543">
            <v>0</v>
          </cell>
          <cell r="AO543">
            <v>0</v>
          </cell>
          <cell r="AP543">
            <v>0</v>
          </cell>
          <cell r="AQ543">
            <v>0</v>
          </cell>
          <cell r="AR543">
            <v>0</v>
          </cell>
          <cell r="AS543">
            <v>0</v>
          </cell>
          <cell r="AT543">
            <v>0</v>
          </cell>
          <cell r="AU543">
            <v>0</v>
          </cell>
        </row>
        <row r="544">
          <cell r="AG544" t="str">
            <v>West</v>
          </cell>
          <cell r="AH544" t="str">
            <v>T2</v>
          </cell>
          <cell r="AI544" t="str">
            <v>CAC 22/11kV Line</v>
          </cell>
          <cell r="AJ544" t="str">
            <v>Volume non summer</v>
          </cell>
          <cell r="AK544">
            <v>0</v>
          </cell>
          <cell r="AL544">
            <v>0</v>
          </cell>
          <cell r="AM544">
            <v>0</v>
          </cell>
          <cell r="AN544">
            <v>0</v>
          </cell>
          <cell r="AO544">
            <v>0</v>
          </cell>
          <cell r="AP544">
            <v>0</v>
          </cell>
          <cell r="AQ544">
            <v>0</v>
          </cell>
          <cell r="AR544">
            <v>0</v>
          </cell>
          <cell r="AS544">
            <v>0</v>
          </cell>
          <cell r="AT544">
            <v>0</v>
          </cell>
          <cell r="AU544">
            <v>0</v>
          </cell>
        </row>
        <row r="545">
          <cell r="AG545" t="str">
            <v>West</v>
          </cell>
          <cell r="AH545" t="str">
            <v>T2</v>
          </cell>
          <cell r="AI545" t="str">
            <v>CAC 22/11kV Bus</v>
          </cell>
          <cell r="AJ545" t="str">
            <v>Volume non summer</v>
          </cell>
          <cell r="AK545">
            <v>0</v>
          </cell>
          <cell r="AL545">
            <v>0</v>
          </cell>
          <cell r="AM545">
            <v>0</v>
          </cell>
          <cell r="AN545">
            <v>0</v>
          </cell>
          <cell r="AO545">
            <v>0</v>
          </cell>
          <cell r="AP545">
            <v>0</v>
          </cell>
          <cell r="AQ545">
            <v>0</v>
          </cell>
          <cell r="AR545">
            <v>0</v>
          </cell>
          <cell r="AS545">
            <v>0</v>
          </cell>
          <cell r="AT545">
            <v>0</v>
          </cell>
          <cell r="AU545">
            <v>0</v>
          </cell>
        </row>
        <row r="546">
          <cell r="AG546" t="str">
            <v>West</v>
          </cell>
          <cell r="AH546" t="str">
            <v>T3</v>
          </cell>
          <cell r="AI546" t="str">
            <v>CAC 66kV</v>
          </cell>
          <cell r="AJ546" t="str">
            <v>Volume non summer</v>
          </cell>
          <cell r="AK546">
            <v>0</v>
          </cell>
          <cell r="AL546">
            <v>0</v>
          </cell>
          <cell r="AM546">
            <v>0</v>
          </cell>
          <cell r="AN546">
            <v>0</v>
          </cell>
          <cell r="AO546">
            <v>0</v>
          </cell>
          <cell r="AP546">
            <v>0</v>
          </cell>
          <cell r="AQ546">
            <v>0</v>
          </cell>
          <cell r="AR546">
            <v>0</v>
          </cell>
          <cell r="AS546">
            <v>0</v>
          </cell>
          <cell r="AT546">
            <v>0</v>
          </cell>
          <cell r="AU546">
            <v>0</v>
          </cell>
        </row>
        <row r="547">
          <cell r="AG547" t="str">
            <v>West</v>
          </cell>
          <cell r="AH547" t="str">
            <v>T3</v>
          </cell>
          <cell r="AI547" t="str">
            <v>CAC 33kV</v>
          </cell>
          <cell r="AJ547" t="str">
            <v>Volume non summer</v>
          </cell>
          <cell r="AK547">
            <v>0</v>
          </cell>
          <cell r="AL547">
            <v>0</v>
          </cell>
          <cell r="AM547">
            <v>0</v>
          </cell>
          <cell r="AN547">
            <v>0</v>
          </cell>
          <cell r="AO547">
            <v>0</v>
          </cell>
          <cell r="AP547">
            <v>0</v>
          </cell>
          <cell r="AQ547">
            <v>0</v>
          </cell>
          <cell r="AR547">
            <v>0</v>
          </cell>
          <cell r="AS547">
            <v>0</v>
          </cell>
          <cell r="AT547">
            <v>0</v>
          </cell>
          <cell r="AU547">
            <v>0</v>
          </cell>
        </row>
        <row r="548">
          <cell r="AG548" t="str">
            <v>West</v>
          </cell>
          <cell r="AH548" t="str">
            <v>T3</v>
          </cell>
          <cell r="AI548" t="str">
            <v>CAC 22/11kV Line</v>
          </cell>
          <cell r="AJ548" t="str">
            <v>Volume non summer</v>
          </cell>
          <cell r="AK548">
            <v>0</v>
          </cell>
          <cell r="AL548">
            <v>0</v>
          </cell>
          <cell r="AM548">
            <v>0</v>
          </cell>
          <cell r="AN548">
            <v>0</v>
          </cell>
          <cell r="AO548">
            <v>0</v>
          </cell>
          <cell r="AP548">
            <v>0</v>
          </cell>
          <cell r="AQ548">
            <v>0</v>
          </cell>
          <cell r="AR548">
            <v>0</v>
          </cell>
          <cell r="AS548">
            <v>0</v>
          </cell>
          <cell r="AT548">
            <v>0</v>
          </cell>
          <cell r="AU548">
            <v>0</v>
          </cell>
        </row>
        <row r="549">
          <cell r="AG549" t="str">
            <v>West</v>
          </cell>
          <cell r="AH549" t="str">
            <v>T3</v>
          </cell>
          <cell r="AI549" t="str">
            <v>CAC 22/11kV Bus</v>
          </cell>
          <cell r="AJ549" t="str">
            <v>Volume non summer</v>
          </cell>
          <cell r="AK549">
            <v>0</v>
          </cell>
          <cell r="AL549">
            <v>0</v>
          </cell>
          <cell r="AM549">
            <v>0</v>
          </cell>
          <cell r="AN549">
            <v>0</v>
          </cell>
          <cell r="AO549">
            <v>0</v>
          </cell>
          <cell r="AP549">
            <v>0</v>
          </cell>
          <cell r="AQ549">
            <v>0</v>
          </cell>
          <cell r="AR549">
            <v>0</v>
          </cell>
          <cell r="AS549">
            <v>0</v>
          </cell>
          <cell r="AT549">
            <v>0</v>
          </cell>
          <cell r="AU549">
            <v>0</v>
          </cell>
        </row>
        <row r="550">
          <cell r="AG550" t="str">
            <v>East</v>
          </cell>
          <cell r="AH550" t="str">
            <v>T1</v>
          </cell>
          <cell r="AI550" t="str">
            <v>CAC 66/33kV STOUD</v>
          </cell>
          <cell r="AJ550" t="str">
            <v>Volume non summer</v>
          </cell>
          <cell r="AK550">
            <v>15865216.720099546</v>
          </cell>
          <cell r="AL550">
            <v>15865216.720099546</v>
          </cell>
          <cell r="AM550">
            <v>15865216.720099546</v>
          </cell>
          <cell r="AN550">
            <v>15865216.720099546</v>
          </cell>
          <cell r="AO550">
            <v>15865216.720099546</v>
          </cell>
          <cell r="AP550">
            <v>15865216.720099546</v>
          </cell>
          <cell r="AQ550">
            <v>15865216.720099546</v>
          </cell>
          <cell r="AR550">
            <v>15865216.720099546</v>
          </cell>
          <cell r="AS550">
            <v>15865216.720099546</v>
          </cell>
          <cell r="AT550">
            <v>15865216.720099546</v>
          </cell>
          <cell r="AU550">
            <v>15865216.720099546</v>
          </cell>
        </row>
        <row r="551">
          <cell r="AG551" t="str">
            <v>East</v>
          </cell>
          <cell r="AH551" t="str">
            <v>T1</v>
          </cell>
          <cell r="AI551" t="str">
            <v>CAC 22/11kV Bus STOUD</v>
          </cell>
          <cell r="AJ551" t="str">
            <v>Volume non summer</v>
          </cell>
          <cell r="AK551">
            <v>0</v>
          </cell>
          <cell r="AL551">
            <v>0</v>
          </cell>
          <cell r="AM551">
            <v>0</v>
          </cell>
          <cell r="AN551">
            <v>0</v>
          </cell>
          <cell r="AO551">
            <v>0</v>
          </cell>
          <cell r="AP551">
            <v>0</v>
          </cell>
          <cell r="AQ551">
            <v>0</v>
          </cell>
          <cell r="AR551">
            <v>0</v>
          </cell>
          <cell r="AS551">
            <v>0</v>
          </cell>
          <cell r="AT551">
            <v>0</v>
          </cell>
          <cell r="AU551">
            <v>0</v>
          </cell>
        </row>
        <row r="552">
          <cell r="AG552" t="str">
            <v>East</v>
          </cell>
          <cell r="AH552" t="str">
            <v>T1</v>
          </cell>
          <cell r="AI552" t="str">
            <v>CAC 22/11kV Line STOUD</v>
          </cell>
          <cell r="AJ552" t="str">
            <v>Volume non summer</v>
          </cell>
          <cell r="AK552">
            <v>0</v>
          </cell>
          <cell r="AL552">
            <v>0</v>
          </cell>
          <cell r="AM552">
            <v>0</v>
          </cell>
          <cell r="AN552">
            <v>0</v>
          </cell>
          <cell r="AO552">
            <v>0</v>
          </cell>
          <cell r="AP552">
            <v>0</v>
          </cell>
          <cell r="AQ552">
            <v>0</v>
          </cell>
          <cell r="AR552">
            <v>0</v>
          </cell>
          <cell r="AS552">
            <v>0</v>
          </cell>
          <cell r="AT552">
            <v>0</v>
          </cell>
          <cell r="AU552">
            <v>0</v>
          </cell>
        </row>
        <row r="553">
          <cell r="AG553" t="str">
            <v>East</v>
          </cell>
          <cell r="AH553" t="str">
            <v>T2</v>
          </cell>
          <cell r="AI553" t="str">
            <v>CAC 66/33kV STOUD</v>
          </cell>
          <cell r="AJ553" t="str">
            <v>Volume non summer</v>
          </cell>
          <cell r="AK553">
            <v>0</v>
          </cell>
          <cell r="AL553">
            <v>0</v>
          </cell>
          <cell r="AM553">
            <v>0</v>
          </cell>
          <cell r="AN553">
            <v>0</v>
          </cell>
          <cell r="AO553">
            <v>0</v>
          </cell>
          <cell r="AP553">
            <v>0</v>
          </cell>
          <cell r="AQ553">
            <v>0</v>
          </cell>
          <cell r="AR553">
            <v>0</v>
          </cell>
          <cell r="AS553">
            <v>0</v>
          </cell>
          <cell r="AT553">
            <v>0</v>
          </cell>
          <cell r="AU553">
            <v>0</v>
          </cell>
        </row>
        <row r="554">
          <cell r="AG554" t="str">
            <v>East</v>
          </cell>
          <cell r="AH554" t="str">
            <v>T2</v>
          </cell>
          <cell r="AI554" t="str">
            <v>CAC 22/11kV Bus STOUD</v>
          </cell>
          <cell r="AJ554" t="str">
            <v>Volume non summer</v>
          </cell>
          <cell r="AK554">
            <v>0</v>
          </cell>
          <cell r="AL554">
            <v>0</v>
          </cell>
          <cell r="AM554">
            <v>0</v>
          </cell>
          <cell r="AN554">
            <v>0</v>
          </cell>
          <cell r="AO554">
            <v>0</v>
          </cell>
          <cell r="AP554">
            <v>0</v>
          </cell>
          <cell r="AQ554">
            <v>0</v>
          </cell>
          <cell r="AR554">
            <v>0</v>
          </cell>
          <cell r="AS554">
            <v>0</v>
          </cell>
          <cell r="AT554">
            <v>0</v>
          </cell>
          <cell r="AU554">
            <v>0</v>
          </cell>
        </row>
        <row r="555">
          <cell r="AG555" t="str">
            <v>East</v>
          </cell>
          <cell r="AH555" t="str">
            <v>T2</v>
          </cell>
          <cell r="AI555" t="str">
            <v>CAC 22/11kV Line STOUD</v>
          </cell>
          <cell r="AJ555" t="str">
            <v>Volume non summer</v>
          </cell>
          <cell r="AK555">
            <v>0</v>
          </cell>
          <cell r="AL555">
            <v>0</v>
          </cell>
          <cell r="AM555">
            <v>0</v>
          </cell>
          <cell r="AN555">
            <v>0</v>
          </cell>
          <cell r="AO555">
            <v>0</v>
          </cell>
          <cell r="AP555">
            <v>0</v>
          </cell>
          <cell r="AQ555">
            <v>0</v>
          </cell>
          <cell r="AR555">
            <v>0</v>
          </cell>
          <cell r="AS555">
            <v>0</v>
          </cell>
          <cell r="AT555">
            <v>0</v>
          </cell>
          <cell r="AU555">
            <v>0</v>
          </cell>
        </row>
        <row r="556">
          <cell r="AG556" t="str">
            <v>East</v>
          </cell>
          <cell r="AH556" t="str">
            <v>T3</v>
          </cell>
          <cell r="AI556" t="str">
            <v>CAC 66/33kV STOUD</v>
          </cell>
          <cell r="AJ556" t="str">
            <v>Volume non summer</v>
          </cell>
          <cell r="AK556">
            <v>0</v>
          </cell>
          <cell r="AL556">
            <v>0</v>
          </cell>
          <cell r="AM556">
            <v>0</v>
          </cell>
          <cell r="AN556">
            <v>0</v>
          </cell>
          <cell r="AO556">
            <v>0</v>
          </cell>
          <cell r="AP556">
            <v>0</v>
          </cell>
          <cell r="AQ556">
            <v>0</v>
          </cell>
          <cell r="AR556">
            <v>0</v>
          </cell>
          <cell r="AS556">
            <v>0</v>
          </cell>
          <cell r="AT556">
            <v>0</v>
          </cell>
          <cell r="AU556">
            <v>0</v>
          </cell>
        </row>
        <row r="557">
          <cell r="AG557" t="str">
            <v>East</v>
          </cell>
          <cell r="AH557" t="str">
            <v>T3</v>
          </cell>
          <cell r="AI557" t="str">
            <v>CAC 22/11kV Bus STOUD</v>
          </cell>
          <cell r="AJ557" t="str">
            <v>Volume non summer</v>
          </cell>
          <cell r="AK557">
            <v>0</v>
          </cell>
          <cell r="AL557">
            <v>0</v>
          </cell>
          <cell r="AM557">
            <v>0</v>
          </cell>
          <cell r="AN557">
            <v>0</v>
          </cell>
          <cell r="AO557">
            <v>0</v>
          </cell>
          <cell r="AP557">
            <v>0</v>
          </cell>
          <cell r="AQ557">
            <v>0</v>
          </cell>
          <cell r="AR557">
            <v>0</v>
          </cell>
          <cell r="AS557">
            <v>0</v>
          </cell>
          <cell r="AT557">
            <v>0</v>
          </cell>
          <cell r="AU557">
            <v>0</v>
          </cell>
        </row>
        <row r="558">
          <cell r="AG558" t="str">
            <v>East</v>
          </cell>
          <cell r="AH558" t="str">
            <v>T3</v>
          </cell>
          <cell r="AI558" t="str">
            <v>CAC 22/11kV Line STOUD</v>
          </cell>
          <cell r="AJ558" t="str">
            <v>Volume non summer</v>
          </cell>
          <cell r="AK558">
            <v>942587.00456952944</v>
          </cell>
          <cell r="AL558">
            <v>942587.00456952944</v>
          </cell>
          <cell r="AM558">
            <v>942587.00456952944</v>
          </cell>
          <cell r="AN558">
            <v>942587.00456952944</v>
          </cell>
          <cell r="AO558">
            <v>942587.00456952944</v>
          </cell>
          <cell r="AP558">
            <v>942587.00456952944</v>
          </cell>
          <cell r="AQ558">
            <v>942587.00456952944</v>
          </cell>
          <cell r="AR558">
            <v>942587.00456952944</v>
          </cell>
          <cell r="AS558">
            <v>942587.00456952944</v>
          </cell>
          <cell r="AT558">
            <v>942587.00456952944</v>
          </cell>
          <cell r="AU558">
            <v>942587.00456952944</v>
          </cell>
        </row>
        <row r="559">
          <cell r="AG559" t="str">
            <v>West</v>
          </cell>
          <cell r="AH559" t="str">
            <v>T1</v>
          </cell>
          <cell r="AI559" t="str">
            <v>CAC 66/33kV STOUD</v>
          </cell>
          <cell r="AJ559" t="str">
            <v>Volume non summer</v>
          </cell>
          <cell r="AK559">
            <v>0</v>
          </cell>
          <cell r="AL559">
            <v>0</v>
          </cell>
          <cell r="AM559">
            <v>0</v>
          </cell>
          <cell r="AN559">
            <v>0</v>
          </cell>
          <cell r="AO559">
            <v>0</v>
          </cell>
          <cell r="AP559">
            <v>0</v>
          </cell>
          <cell r="AQ559">
            <v>0</v>
          </cell>
          <cell r="AR559">
            <v>0</v>
          </cell>
          <cell r="AS559">
            <v>0</v>
          </cell>
          <cell r="AT559">
            <v>0</v>
          </cell>
          <cell r="AU559">
            <v>0</v>
          </cell>
        </row>
        <row r="560">
          <cell r="AG560" t="str">
            <v>West</v>
          </cell>
          <cell r="AH560" t="str">
            <v>T1</v>
          </cell>
          <cell r="AI560" t="str">
            <v>CAC 22/11kV Bus STOUD</v>
          </cell>
          <cell r="AJ560" t="str">
            <v>Volume non summer</v>
          </cell>
          <cell r="AK560">
            <v>0</v>
          </cell>
          <cell r="AL560">
            <v>0</v>
          </cell>
          <cell r="AM560">
            <v>0</v>
          </cell>
          <cell r="AN560">
            <v>0</v>
          </cell>
          <cell r="AO560">
            <v>0</v>
          </cell>
          <cell r="AP560">
            <v>0</v>
          </cell>
          <cell r="AQ560">
            <v>0</v>
          </cell>
          <cell r="AR560">
            <v>0</v>
          </cell>
          <cell r="AS560">
            <v>0</v>
          </cell>
          <cell r="AT560">
            <v>0</v>
          </cell>
          <cell r="AU560">
            <v>0</v>
          </cell>
        </row>
        <row r="561">
          <cell r="AG561" t="str">
            <v>West</v>
          </cell>
          <cell r="AH561" t="str">
            <v>T1</v>
          </cell>
          <cell r="AI561" t="str">
            <v>CAC 22/11kV Line STOUD</v>
          </cell>
          <cell r="AJ561" t="str">
            <v>Volume non summer</v>
          </cell>
          <cell r="AK561">
            <v>0</v>
          </cell>
          <cell r="AL561">
            <v>0</v>
          </cell>
          <cell r="AM561">
            <v>0</v>
          </cell>
          <cell r="AN561">
            <v>0</v>
          </cell>
          <cell r="AO561">
            <v>0</v>
          </cell>
          <cell r="AP561">
            <v>0</v>
          </cell>
          <cell r="AQ561">
            <v>0</v>
          </cell>
          <cell r="AR561">
            <v>0</v>
          </cell>
          <cell r="AS561">
            <v>0</v>
          </cell>
          <cell r="AT561">
            <v>0</v>
          </cell>
          <cell r="AU561">
            <v>0</v>
          </cell>
        </row>
        <row r="562">
          <cell r="AG562" t="str">
            <v>West</v>
          </cell>
          <cell r="AH562" t="str">
            <v>T2</v>
          </cell>
          <cell r="AI562" t="str">
            <v>CAC 66/33kV STOUD</v>
          </cell>
          <cell r="AJ562" t="str">
            <v>Volume non summer</v>
          </cell>
          <cell r="AK562">
            <v>0</v>
          </cell>
          <cell r="AL562">
            <v>0</v>
          </cell>
          <cell r="AM562">
            <v>0</v>
          </cell>
          <cell r="AN562">
            <v>0</v>
          </cell>
          <cell r="AO562">
            <v>0</v>
          </cell>
          <cell r="AP562">
            <v>0</v>
          </cell>
          <cell r="AQ562">
            <v>0</v>
          </cell>
          <cell r="AR562">
            <v>0</v>
          </cell>
          <cell r="AS562">
            <v>0</v>
          </cell>
          <cell r="AT562">
            <v>0</v>
          </cell>
          <cell r="AU562">
            <v>0</v>
          </cell>
        </row>
        <row r="563">
          <cell r="AG563" t="str">
            <v>West</v>
          </cell>
          <cell r="AH563" t="str">
            <v>T2</v>
          </cell>
          <cell r="AI563" t="str">
            <v>CAC 22/11kV Bus STOUD</v>
          </cell>
          <cell r="AJ563" t="str">
            <v>Volume non summer</v>
          </cell>
          <cell r="AK563">
            <v>0</v>
          </cell>
          <cell r="AL563">
            <v>0</v>
          </cell>
          <cell r="AM563">
            <v>0</v>
          </cell>
          <cell r="AN563">
            <v>0</v>
          </cell>
          <cell r="AO563">
            <v>0</v>
          </cell>
          <cell r="AP563">
            <v>0</v>
          </cell>
          <cell r="AQ563">
            <v>0</v>
          </cell>
          <cell r="AR563">
            <v>0</v>
          </cell>
          <cell r="AS563">
            <v>0</v>
          </cell>
          <cell r="AT563">
            <v>0</v>
          </cell>
          <cell r="AU563">
            <v>0</v>
          </cell>
        </row>
        <row r="564">
          <cell r="AG564" t="str">
            <v>West</v>
          </cell>
          <cell r="AH564" t="str">
            <v>T2</v>
          </cell>
          <cell r="AI564" t="str">
            <v>CAC 22/11kV Line STOUD</v>
          </cell>
          <cell r="AJ564" t="str">
            <v>Volume non summer</v>
          </cell>
          <cell r="AK564">
            <v>0</v>
          </cell>
          <cell r="AL564">
            <v>0</v>
          </cell>
          <cell r="AM564">
            <v>0</v>
          </cell>
          <cell r="AN564">
            <v>0</v>
          </cell>
          <cell r="AO564">
            <v>0</v>
          </cell>
          <cell r="AP564">
            <v>0</v>
          </cell>
          <cell r="AQ564">
            <v>0</v>
          </cell>
          <cell r="AR564">
            <v>0</v>
          </cell>
          <cell r="AS564">
            <v>0</v>
          </cell>
          <cell r="AT564">
            <v>0</v>
          </cell>
          <cell r="AU564">
            <v>0</v>
          </cell>
        </row>
        <row r="565">
          <cell r="AG565" t="str">
            <v>West</v>
          </cell>
          <cell r="AH565" t="str">
            <v>T3</v>
          </cell>
          <cell r="AI565" t="str">
            <v>CAC 66/33kV STOUD</v>
          </cell>
          <cell r="AJ565" t="str">
            <v>Volume non summer</v>
          </cell>
          <cell r="AK565">
            <v>0</v>
          </cell>
          <cell r="AL565">
            <v>0</v>
          </cell>
          <cell r="AM565">
            <v>0</v>
          </cell>
          <cell r="AN565">
            <v>0</v>
          </cell>
          <cell r="AO565">
            <v>0</v>
          </cell>
          <cell r="AP565">
            <v>0</v>
          </cell>
          <cell r="AQ565">
            <v>0</v>
          </cell>
          <cell r="AR565">
            <v>0</v>
          </cell>
          <cell r="AS565">
            <v>0</v>
          </cell>
          <cell r="AT565">
            <v>0</v>
          </cell>
          <cell r="AU565">
            <v>0</v>
          </cell>
        </row>
        <row r="566">
          <cell r="AG566" t="str">
            <v>West</v>
          </cell>
          <cell r="AH566" t="str">
            <v>T3</v>
          </cell>
          <cell r="AI566" t="str">
            <v>CAC 22/11kV Bus STOUD</v>
          </cell>
          <cell r="AJ566" t="str">
            <v>Volume non summer</v>
          </cell>
          <cell r="AK566">
            <v>0</v>
          </cell>
          <cell r="AL566">
            <v>0</v>
          </cell>
          <cell r="AM566">
            <v>0</v>
          </cell>
          <cell r="AN566">
            <v>0</v>
          </cell>
          <cell r="AO566">
            <v>0</v>
          </cell>
          <cell r="AP566">
            <v>0</v>
          </cell>
          <cell r="AQ566">
            <v>0</v>
          </cell>
          <cell r="AR566">
            <v>0</v>
          </cell>
          <cell r="AS566">
            <v>0</v>
          </cell>
          <cell r="AT566">
            <v>0</v>
          </cell>
          <cell r="AU566">
            <v>0</v>
          </cell>
        </row>
        <row r="567">
          <cell r="AG567" t="str">
            <v>West</v>
          </cell>
          <cell r="AH567" t="str">
            <v>T3</v>
          </cell>
          <cell r="AI567" t="str">
            <v>CAC 22/11kV Line STOUD</v>
          </cell>
          <cell r="AJ567" t="str">
            <v>Volume non summer</v>
          </cell>
          <cell r="AK567">
            <v>0</v>
          </cell>
          <cell r="AL567">
            <v>0</v>
          </cell>
          <cell r="AM567">
            <v>0</v>
          </cell>
          <cell r="AN567">
            <v>0</v>
          </cell>
          <cell r="AO567">
            <v>0</v>
          </cell>
          <cell r="AP567">
            <v>0</v>
          </cell>
          <cell r="AQ567">
            <v>0</v>
          </cell>
          <cell r="AR567">
            <v>0</v>
          </cell>
          <cell r="AS567">
            <v>0</v>
          </cell>
          <cell r="AT567">
            <v>0</v>
          </cell>
          <cell r="AU567">
            <v>0</v>
          </cell>
        </row>
        <row r="568">
          <cell r="AG568" t="str">
            <v>South East</v>
          </cell>
          <cell r="AH568" t="str">
            <v>SE</v>
          </cell>
          <cell r="AI568" t="str">
            <v>EG - 11kV</v>
          </cell>
          <cell r="AJ568" t="str">
            <v>Volume summer</v>
          </cell>
          <cell r="AK568">
            <v>0</v>
          </cell>
          <cell r="AL568">
            <v>0</v>
          </cell>
          <cell r="AM568">
            <v>0</v>
          </cell>
          <cell r="AN568">
            <v>0</v>
          </cell>
          <cell r="AO568">
            <v>0</v>
          </cell>
          <cell r="AP568">
            <v>0</v>
          </cell>
          <cell r="AQ568">
            <v>0</v>
          </cell>
          <cell r="AR568">
            <v>0</v>
          </cell>
          <cell r="AS568">
            <v>0</v>
          </cell>
          <cell r="AT568">
            <v>0</v>
          </cell>
          <cell r="AU568">
            <v>0</v>
          </cell>
        </row>
        <row r="569">
          <cell r="AG569" t="str">
            <v>South East</v>
          </cell>
          <cell r="AH569" t="str">
            <v>SE</v>
          </cell>
          <cell r="AI569" t="str">
            <v>Demand ToU 11kV</v>
          </cell>
          <cell r="AJ569" t="str">
            <v>Volume summer</v>
          </cell>
          <cell r="AK569">
            <v>0</v>
          </cell>
          <cell r="AL569">
            <v>0</v>
          </cell>
          <cell r="AM569">
            <v>0</v>
          </cell>
          <cell r="AN569">
            <v>0</v>
          </cell>
          <cell r="AO569">
            <v>0</v>
          </cell>
          <cell r="AP569">
            <v>0</v>
          </cell>
          <cell r="AQ569">
            <v>0</v>
          </cell>
          <cell r="AR569">
            <v>0</v>
          </cell>
          <cell r="AS569">
            <v>0</v>
          </cell>
          <cell r="AT569">
            <v>0</v>
          </cell>
          <cell r="AU569">
            <v>0</v>
          </cell>
        </row>
        <row r="570">
          <cell r="AG570" t="str">
            <v>South East</v>
          </cell>
          <cell r="AH570" t="str">
            <v>SE</v>
          </cell>
          <cell r="AI570" t="str">
            <v>11kV Line</v>
          </cell>
          <cell r="AJ570" t="str">
            <v>Volume summer</v>
          </cell>
          <cell r="AK570">
            <v>0</v>
          </cell>
          <cell r="AL570">
            <v>0</v>
          </cell>
          <cell r="AM570">
            <v>0</v>
          </cell>
          <cell r="AN570">
            <v>0</v>
          </cell>
          <cell r="AO570">
            <v>0</v>
          </cell>
          <cell r="AP570">
            <v>0</v>
          </cell>
          <cell r="AQ570">
            <v>0</v>
          </cell>
          <cell r="AR570">
            <v>0</v>
          </cell>
          <cell r="AS570">
            <v>0</v>
          </cell>
          <cell r="AT570">
            <v>0</v>
          </cell>
          <cell r="AU570">
            <v>0</v>
          </cell>
        </row>
        <row r="571">
          <cell r="AG571" t="str">
            <v>South East</v>
          </cell>
          <cell r="AH571" t="str">
            <v>SE</v>
          </cell>
          <cell r="AI571" t="str">
            <v>11kV Bus</v>
          </cell>
          <cell r="AJ571" t="str">
            <v>Volume summer</v>
          </cell>
          <cell r="AK571">
            <v>0</v>
          </cell>
          <cell r="AL571">
            <v>0</v>
          </cell>
          <cell r="AM571">
            <v>0</v>
          </cell>
          <cell r="AN571">
            <v>0</v>
          </cell>
          <cell r="AO571">
            <v>0</v>
          </cell>
          <cell r="AP571">
            <v>0</v>
          </cell>
          <cell r="AQ571">
            <v>0</v>
          </cell>
          <cell r="AR571">
            <v>0</v>
          </cell>
          <cell r="AS571">
            <v>0</v>
          </cell>
          <cell r="AT571">
            <v>0</v>
          </cell>
          <cell r="AU571">
            <v>0</v>
          </cell>
        </row>
        <row r="572">
          <cell r="AG572" t="str">
            <v>East</v>
          </cell>
          <cell r="AH572" t="str">
            <v>T1</v>
          </cell>
          <cell r="AI572" t="str">
            <v>CAC 66kV</v>
          </cell>
          <cell r="AJ572" t="str">
            <v>Volume summer</v>
          </cell>
          <cell r="AK572">
            <v>0</v>
          </cell>
          <cell r="AL572">
            <v>0</v>
          </cell>
          <cell r="AM572">
            <v>0</v>
          </cell>
          <cell r="AN572">
            <v>0</v>
          </cell>
          <cell r="AO572">
            <v>0</v>
          </cell>
          <cell r="AP572">
            <v>0</v>
          </cell>
          <cell r="AQ572">
            <v>0</v>
          </cell>
          <cell r="AR572">
            <v>0</v>
          </cell>
          <cell r="AS572">
            <v>0</v>
          </cell>
          <cell r="AT572">
            <v>0</v>
          </cell>
          <cell r="AU572">
            <v>0</v>
          </cell>
        </row>
        <row r="573">
          <cell r="AG573" t="str">
            <v>East</v>
          </cell>
          <cell r="AH573" t="str">
            <v>T1</v>
          </cell>
          <cell r="AI573" t="str">
            <v>CAC 33kV</v>
          </cell>
          <cell r="AJ573" t="str">
            <v>Volume summer</v>
          </cell>
          <cell r="AK573">
            <v>0</v>
          </cell>
          <cell r="AL573">
            <v>0</v>
          </cell>
          <cell r="AM573">
            <v>0</v>
          </cell>
          <cell r="AN573">
            <v>0</v>
          </cell>
          <cell r="AO573">
            <v>0</v>
          </cell>
          <cell r="AP573">
            <v>0</v>
          </cell>
          <cell r="AQ573">
            <v>0</v>
          </cell>
          <cell r="AR573">
            <v>0</v>
          </cell>
          <cell r="AS573">
            <v>0</v>
          </cell>
          <cell r="AT573">
            <v>0</v>
          </cell>
          <cell r="AU573">
            <v>0</v>
          </cell>
        </row>
        <row r="574">
          <cell r="AG574" t="str">
            <v>East</v>
          </cell>
          <cell r="AH574" t="str">
            <v>T1</v>
          </cell>
          <cell r="AI574" t="str">
            <v>CAC 22/11kV Line</v>
          </cell>
          <cell r="AJ574" t="str">
            <v>Volume summer</v>
          </cell>
          <cell r="AK574">
            <v>0</v>
          </cell>
          <cell r="AL574">
            <v>0</v>
          </cell>
          <cell r="AM574">
            <v>0</v>
          </cell>
          <cell r="AN574">
            <v>0</v>
          </cell>
          <cell r="AO574">
            <v>0</v>
          </cell>
          <cell r="AP574">
            <v>0</v>
          </cell>
          <cell r="AQ574">
            <v>0</v>
          </cell>
          <cell r="AR574">
            <v>0</v>
          </cell>
          <cell r="AS574">
            <v>0</v>
          </cell>
          <cell r="AT574">
            <v>0</v>
          </cell>
          <cell r="AU574">
            <v>0</v>
          </cell>
        </row>
        <row r="575">
          <cell r="AG575" t="str">
            <v>East</v>
          </cell>
          <cell r="AH575" t="str">
            <v>T1</v>
          </cell>
          <cell r="AI575" t="str">
            <v>CAC 22/11kV Bus</v>
          </cell>
          <cell r="AJ575" t="str">
            <v>Volume summer</v>
          </cell>
          <cell r="AK575">
            <v>0</v>
          </cell>
          <cell r="AL575">
            <v>0</v>
          </cell>
          <cell r="AM575">
            <v>0</v>
          </cell>
          <cell r="AN575">
            <v>0</v>
          </cell>
          <cell r="AO575">
            <v>0</v>
          </cell>
          <cell r="AP575">
            <v>0</v>
          </cell>
          <cell r="AQ575">
            <v>0</v>
          </cell>
          <cell r="AR575">
            <v>0</v>
          </cell>
          <cell r="AS575">
            <v>0</v>
          </cell>
          <cell r="AT575">
            <v>0</v>
          </cell>
          <cell r="AU575">
            <v>0</v>
          </cell>
        </row>
        <row r="576">
          <cell r="AG576" t="str">
            <v>East</v>
          </cell>
          <cell r="AH576" t="str">
            <v>T2</v>
          </cell>
          <cell r="AI576" t="str">
            <v>CAC 66kV</v>
          </cell>
          <cell r="AJ576" t="str">
            <v>Volume summer</v>
          </cell>
          <cell r="AK576">
            <v>0</v>
          </cell>
          <cell r="AL576">
            <v>0</v>
          </cell>
          <cell r="AM576">
            <v>0</v>
          </cell>
          <cell r="AN576">
            <v>0</v>
          </cell>
          <cell r="AO576">
            <v>0</v>
          </cell>
          <cell r="AP576">
            <v>0</v>
          </cell>
          <cell r="AQ576">
            <v>0</v>
          </cell>
          <cell r="AR576">
            <v>0</v>
          </cell>
          <cell r="AS576">
            <v>0</v>
          </cell>
          <cell r="AT576">
            <v>0</v>
          </cell>
          <cell r="AU576">
            <v>0</v>
          </cell>
        </row>
        <row r="577">
          <cell r="AG577" t="str">
            <v>East</v>
          </cell>
          <cell r="AH577" t="str">
            <v>T2</v>
          </cell>
          <cell r="AI577" t="str">
            <v>CAC 33kV</v>
          </cell>
          <cell r="AJ577" t="str">
            <v>Volume summer</v>
          </cell>
          <cell r="AK577">
            <v>0</v>
          </cell>
          <cell r="AL577">
            <v>0</v>
          </cell>
          <cell r="AM577">
            <v>0</v>
          </cell>
          <cell r="AN577">
            <v>0</v>
          </cell>
          <cell r="AO577">
            <v>0</v>
          </cell>
          <cell r="AP577">
            <v>0</v>
          </cell>
          <cell r="AQ577">
            <v>0</v>
          </cell>
          <cell r="AR577">
            <v>0</v>
          </cell>
          <cell r="AS577">
            <v>0</v>
          </cell>
          <cell r="AT577">
            <v>0</v>
          </cell>
          <cell r="AU577">
            <v>0</v>
          </cell>
        </row>
        <row r="578">
          <cell r="AG578" t="str">
            <v>East</v>
          </cell>
          <cell r="AH578" t="str">
            <v>T2</v>
          </cell>
          <cell r="AI578" t="str">
            <v>CAC 22/11kV Line</v>
          </cell>
          <cell r="AJ578" t="str">
            <v>Volume summer</v>
          </cell>
          <cell r="AK578">
            <v>0</v>
          </cell>
          <cell r="AL578">
            <v>0</v>
          </cell>
          <cell r="AM578">
            <v>0</v>
          </cell>
          <cell r="AN578">
            <v>0</v>
          </cell>
          <cell r="AO578">
            <v>0</v>
          </cell>
          <cell r="AP578">
            <v>0</v>
          </cell>
          <cell r="AQ578">
            <v>0</v>
          </cell>
          <cell r="AR578">
            <v>0</v>
          </cell>
          <cell r="AS578">
            <v>0</v>
          </cell>
          <cell r="AT578">
            <v>0</v>
          </cell>
          <cell r="AU578">
            <v>0</v>
          </cell>
        </row>
        <row r="579">
          <cell r="AG579" t="str">
            <v>East</v>
          </cell>
          <cell r="AH579" t="str">
            <v>T2</v>
          </cell>
          <cell r="AI579" t="str">
            <v>CAC 22/11kV Bus</v>
          </cell>
          <cell r="AJ579" t="str">
            <v>Volume summer</v>
          </cell>
          <cell r="AK579">
            <v>0</v>
          </cell>
          <cell r="AL579">
            <v>0</v>
          </cell>
          <cell r="AM579">
            <v>0</v>
          </cell>
          <cell r="AN579">
            <v>0</v>
          </cell>
          <cell r="AO579">
            <v>0</v>
          </cell>
          <cell r="AP579">
            <v>0</v>
          </cell>
          <cell r="AQ579">
            <v>0</v>
          </cell>
          <cell r="AR579">
            <v>0</v>
          </cell>
          <cell r="AS579">
            <v>0</v>
          </cell>
          <cell r="AT579">
            <v>0</v>
          </cell>
          <cell r="AU579">
            <v>0</v>
          </cell>
        </row>
        <row r="580">
          <cell r="AG580" t="str">
            <v>East</v>
          </cell>
          <cell r="AH580" t="str">
            <v>T3</v>
          </cell>
          <cell r="AI580" t="str">
            <v>CAC 66kV</v>
          </cell>
          <cell r="AJ580" t="str">
            <v>Volume summer</v>
          </cell>
          <cell r="AK580">
            <v>0</v>
          </cell>
          <cell r="AL580">
            <v>0</v>
          </cell>
          <cell r="AM580">
            <v>0</v>
          </cell>
          <cell r="AN580">
            <v>0</v>
          </cell>
          <cell r="AO580">
            <v>0</v>
          </cell>
          <cell r="AP580">
            <v>0</v>
          </cell>
          <cell r="AQ580">
            <v>0</v>
          </cell>
          <cell r="AR580">
            <v>0</v>
          </cell>
          <cell r="AS580">
            <v>0</v>
          </cell>
          <cell r="AT580">
            <v>0</v>
          </cell>
          <cell r="AU580">
            <v>0</v>
          </cell>
        </row>
        <row r="581">
          <cell r="AG581" t="str">
            <v>East</v>
          </cell>
          <cell r="AH581" t="str">
            <v>T3</v>
          </cell>
          <cell r="AI581" t="str">
            <v>CAC 33kV</v>
          </cell>
          <cell r="AJ581" t="str">
            <v>Volume summer</v>
          </cell>
          <cell r="AK581">
            <v>0</v>
          </cell>
          <cell r="AL581">
            <v>0</v>
          </cell>
          <cell r="AM581">
            <v>0</v>
          </cell>
          <cell r="AN581">
            <v>0</v>
          </cell>
          <cell r="AO581">
            <v>0</v>
          </cell>
          <cell r="AP581">
            <v>0</v>
          </cell>
          <cell r="AQ581">
            <v>0</v>
          </cell>
          <cell r="AR581">
            <v>0</v>
          </cell>
          <cell r="AS581">
            <v>0</v>
          </cell>
          <cell r="AT581">
            <v>0</v>
          </cell>
          <cell r="AU581">
            <v>0</v>
          </cell>
        </row>
        <row r="582">
          <cell r="AG582" t="str">
            <v>East</v>
          </cell>
          <cell r="AH582" t="str">
            <v>T3</v>
          </cell>
          <cell r="AI582" t="str">
            <v>CAC 22/11kV Line</v>
          </cell>
          <cell r="AJ582" t="str">
            <v>Volume summer</v>
          </cell>
          <cell r="AK582">
            <v>0</v>
          </cell>
          <cell r="AL582">
            <v>0</v>
          </cell>
          <cell r="AM582">
            <v>0</v>
          </cell>
          <cell r="AN582">
            <v>0</v>
          </cell>
          <cell r="AO582">
            <v>0</v>
          </cell>
          <cell r="AP582">
            <v>0</v>
          </cell>
          <cell r="AQ582">
            <v>0</v>
          </cell>
          <cell r="AR582">
            <v>0</v>
          </cell>
          <cell r="AS582">
            <v>0</v>
          </cell>
          <cell r="AT582">
            <v>0</v>
          </cell>
          <cell r="AU582">
            <v>0</v>
          </cell>
        </row>
        <row r="583">
          <cell r="AG583" t="str">
            <v>East</v>
          </cell>
          <cell r="AH583" t="str">
            <v>T3</v>
          </cell>
          <cell r="AI583" t="str">
            <v>CAC 22/11kV Bus</v>
          </cell>
          <cell r="AJ583" t="str">
            <v>Volume summer</v>
          </cell>
          <cell r="AK583">
            <v>0</v>
          </cell>
          <cell r="AL583">
            <v>0</v>
          </cell>
          <cell r="AM583">
            <v>0</v>
          </cell>
          <cell r="AN583">
            <v>0</v>
          </cell>
          <cell r="AO583">
            <v>0</v>
          </cell>
          <cell r="AP583">
            <v>0</v>
          </cell>
          <cell r="AQ583">
            <v>0</v>
          </cell>
          <cell r="AR583">
            <v>0</v>
          </cell>
          <cell r="AS583">
            <v>0</v>
          </cell>
          <cell r="AT583">
            <v>0</v>
          </cell>
          <cell r="AU583">
            <v>0</v>
          </cell>
        </row>
        <row r="584">
          <cell r="AG584" t="str">
            <v>West</v>
          </cell>
          <cell r="AH584" t="str">
            <v>T1</v>
          </cell>
          <cell r="AI584" t="str">
            <v>CAC 66kV</v>
          </cell>
          <cell r="AJ584" t="str">
            <v>Volume summer</v>
          </cell>
          <cell r="AK584">
            <v>0</v>
          </cell>
          <cell r="AL584">
            <v>0</v>
          </cell>
          <cell r="AM584">
            <v>0</v>
          </cell>
          <cell r="AN584">
            <v>0</v>
          </cell>
          <cell r="AO584">
            <v>0</v>
          </cell>
          <cell r="AP584">
            <v>0</v>
          </cell>
          <cell r="AQ584">
            <v>0</v>
          </cell>
          <cell r="AR584">
            <v>0</v>
          </cell>
          <cell r="AS584">
            <v>0</v>
          </cell>
          <cell r="AT584">
            <v>0</v>
          </cell>
          <cell r="AU584">
            <v>0</v>
          </cell>
        </row>
        <row r="585">
          <cell r="AG585" t="str">
            <v>West</v>
          </cell>
          <cell r="AH585" t="str">
            <v>T1</v>
          </cell>
          <cell r="AI585" t="str">
            <v>CAC 33kV</v>
          </cell>
          <cell r="AJ585" t="str">
            <v>Volume summer</v>
          </cell>
          <cell r="AK585">
            <v>0</v>
          </cell>
          <cell r="AL585">
            <v>0</v>
          </cell>
          <cell r="AM585">
            <v>0</v>
          </cell>
          <cell r="AN585">
            <v>0</v>
          </cell>
          <cell r="AO585">
            <v>0</v>
          </cell>
          <cell r="AP585">
            <v>0</v>
          </cell>
          <cell r="AQ585">
            <v>0</v>
          </cell>
          <cell r="AR585">
            <v>0</v>
          </cell>
          <cell r="AS585">
            <v>0</v>
          </cell>
          <cell r="AT585">
            <v>0</v>
          </cell>
          <cell r="AU585">
            <v>0</v>
          </cell>
        </row>
        <row r="586">
          <cell r="AG586" t="str">
            <v>West</v>
          </cell>
          <cell r="AH586" t="str">
            <v>T1</v>
          </cell>
          <cell r="AI586" t="str">
            <v>CAC 22/11kV Line</v>
          </cell>
          <cell r="AJ586" t="str">
            <v>Volume summer</v>
          </cell>
          <cell r="AK586">
            <v>0</v>
          </cell>
          <cell r="AL586">
            <v>0</v>
          </cell>
          <cell r="AM586">
            <v>0</v>
          </cell>
          <cell r="AN586">
            <v>0</v>
          </cell>
          <cell r="AO586">
            <v>0</v>
          </cell>
          <cell r="AP586">
            <v>0</v>
          </cell>
          <cell r="AQ586">
            <v>0</v>
          </cell>
          <cell r="AR586">
            <v>0</v>
          </cell>
          <cell r="AS586">
            <v>0</v>
          </cell>
          <cell r="AT586">
            <v>0</v>
          </cell>
          <cell r="AU586">
            <v>0</v>
          </cell>
        </row>
        <row r="587">
          <cell r="AG587" t="str">
            <v>West</v>
          </cell>
          <cell r="AH587" t="str">
            <v>T1</v>
          </cell>
          <cell r="AI587" t="str">
            <v>CAC 22/11kV Bus</v>
          </cell>
          <cell r="AJ587" t="str">
            <v>Volume summer</v>
          </cell>
          <cell r="AK587">
            <v>0</v>
          </cell>
          <cell r="AL587">
            <v>0</v>
          </cell>
          <cell r="AM587">
            <v>0</v>
          </cell>
          <cell r="AN587">
            <v>0</v>
          </cell>
          <cell r="AO587">
            <v>0</v>
          </cell>
          <cell r="AP587">
            <v>0</v>
          </cell>
          <cell r="AQ587">
            <v>0</v>
          </cell>
          <cell r="AR587">
            <v>0</v>
          </cell>
          <cell r="AS587">
            <v>0</v>
          </cell>
          <cell r="AT587">
            <v>0</v>
          </cell>
          <cell r="AU587">
            <v>0</v>
          </cell>
        </row>
        <row r="588">
          <cell r="AG588" t="str">
            <v>West</v>
          </cell>
          <cell r="AH588" t="str">
            <v>T2</v>
          </cell>
          <cell r="AI588" t="str">
            <v>CAC 66kV</v>
          </cell>
          <cell r="AJ588" t="str">
            <v>Volume summer</v>
          </cell>
          <cell r="AK588">
            <v>0</v>
          </cell>
          <cell r="AL588">
            <v>0</v>
          </cell>
          <cell r="AM588">
            <v>0</v>
          </cell>
          <cell r="AN588">
            <v>0</v>
          </cell>
          <cell r="AO588">
            <v>0</v>
          </cell>
          <cell r="AP588">
            <v>0</v>
          </cell>
          <cell r="AQ588">
            <v>0</v>
          </cell>
          <cell r="AR588">
            <v>0</v>
          </cell>
          <cell r="AS588">
            <v>0</v>
          </cell>
          <cell r="AT588">
            <v>0</v>
          </cell>
          <cell r="AU588">
            <v>0</v>
          </cell>
        </row>
        <row r="589">
          <cell r="AG589" t="str">
            <v>West</v>
          </cell>
          <cell r="AH589" t="str">
            <v>T2</v>
          </cell>
          <cell r="AI589" t="str">
            <v>CAC 33kV</v>
          </cell>
          <cell r="AJ589" t="str">
            <v>Volume summer</v>
          </cell>
          <cell r="AK589">
            <v>0</v>
          </cell>
          <cell r="AL589">
            <v>0</v>
          </cell>
          <cell r="AM589">
            <v>0</v>
          </cell>
          <cell r="AN589">
            <v>0</v>
          </cell>
          <cell r="AO589">
            <v>0</v>
          </cell>
          <cell r="AP589">
            <v>0</v>
          </cell>
          <cell r="AQ589">
            <v>0</v>
          </cell>
          <cell r="AR589">
            <v>0</v>
          </cell>
          <cell r="AS589">
            <v>0</v>
          </cell>
          <cell r="AT589">
            <v>0</v>
          </cell>
          <cell r="AU589">
            <v>0</v>
          </cell>
        </row>
        <row r="590">
          <cell r="AG590" t="str">
            <v>West</v>
          </cell>
          <cell r="AH590" t="str">
            <v>T2</v>
          </cell>
          <cell r="AI590" t="str">
            <v>CAC 22/11kV Line</v>
          </cell>
          <cell r="AJ590" t="str">
            <v>Volume summer</v>
          </cell>
          <cell r="AK590">
            <v>0</v>
          </cell>
          <cell r="AL590">
            <v>0</v>
          </cell>
          <cell r="AM590">
            <v>0</v>
          </cell>
          <cell r="AN590">
            <v>0</v>
          </cell>
          <cell r="AO590">
            <v>0</v>
          </cell>
          <cell r="AP590">
            <v>0</v>
          </cell>
          <cell r="AQ590">
            <v>0</v>
          </cell>
          <cell r="AR590">
            <v>0</v>
          </cell>
          <cell r="AS590">
            <v>0</v>
          </cell>
          <cell r="AT590">
            <v>0</v>
          </cell>
          <cell r="AU590">
            <v>0</v>
          </cell>
        </row>
        <row r="591">
          <cell r="AG591" t="str">
            <v>West</v>
          </cell>
          <cell r="AH591" t="str">
            <v>T2</v>
          </cell>
          <cell r="AI591" t="str">
            <v>CAC 22/11kV Bus</v>
          </cell>
          <cell r="AJ591" t="str">
            <v>Volume summer</v>
          </cell>
          <cell r="AK591">
            <v>0</v>
          </cell>
          <cell r="AL591">
            <v>0</v>
          </cell>
          <cell r="AM591">
            <v>0</v>
          </cell>
          <cell r="AN591">
            <v>0</v>
          </cell>
          <cell r="AO591">
            <v>0</v>
          </cell>
          <cell r="AP591">
            <v>0</v>
          </cell>
          <cell r="AQ591">
            <v>0</v>
          </cell>
          <cell r="AR591">
            <v>0</v>
          </cell>
          <cell r="AS591">
            <v>0</v>
          </cell>
          <cell r="AT591">
            <v>0</v>
          </cell>
          <cell r="AU591">
            <v>0</v>
          </cell>
        </row>
        <row r="592">
          <cell r="AG592" t="str">
            <v>West</v>
          </cell>
          <cell r="AH592" t="str">
            <v>T3</v>
          </cell>
          <cell r="AI592" t="str">
            <v>CAC 66kV</v>
          </cell>
          <cell r="AJ592" t="str">
            <v>Volume summer</v>
          </cell>
          <cell r="AK592">
            <v>0</v>
          </cell>
          <cell r="AL592">
            <v>0</v>
          </cell>
          <cell r="AM592">
            <v>0</v>
          </cell>
          <cell r="AN592">
            <v>0</v>
          </cell>
          <cell r="AO592">
            <v>0</v>
          </cell>
          <cell r="AP592">
            <v>0</v>
          </cell>
          <cell r="AQ592">
            <v>0</v>
          </cell>
          <cell r="AR592">
            <v>0</v>
          </cell>
          <cell r="AS592">
            <v>0</v>
          </cell>
          <cell r="AT592">
            <v>0</v>
          </cell>
          <cell r="AU592">
            <v>0</v>
          </cell>
        </row>
        <row r="593">
          <cell r="AG593" t="str">
            <v>West</v>
          </cell>
          <cell r="AH593" t="str">
            <v>T3</v>
          </cell>
          <cell r="AI593" t="str">
            <v>CAC 33kV</v>
          </cell>
          <cell r="AJ593" t="str">
            <v>Volume summer</v>
          </cell>
          <cell r="AK593">
            <v>0</v>
          </cell>
          <cell r="AL593">
            <v>0</v>
          </cell>
          <cell r="AM593">
            <v>0</v>
          </cell>
          <cell r="AN593">
            <v>0</v>
          </cell>
          <cell r="AO593">
            <v>0</v>
          </cell>
          <cell r="AP593">
            <v>0</v>
          </cell>
          <cell r="AQ593">
            <v>0</v>
          </cell>
          <cell r="AR593">
            <v>0</v>
          </cell>
          <cell r="AS593">
            <v>0</v>
          </cell>
          <cell r="AT593">
            <v>0</v>
          </cell>
          <cell r="AU593">
            <v>0</v>
          </cell>
        </row>
        <row r="594">
          <cell r="AG594" t="str">
            <v>West</v>
          </cell>
          <cell r="AH594" t="str">
            <v>T3</v>
          </cell>
          <cell r="AI594" t="str">
            <v>CAC 22/11kV Line</v>
          </cell>
          <cell r="AJ594" t="str">
            <v>Volume summer</v>
          </cell>
          <cell r="AK594">
            <v>0</v>
          </cell>
          <cell r="AL594">
            <v>0</v>
          </cell>
          <cell r="AM594">
            <v>0</v>
          </cell>
          <cell r="AN594">
            <v>0</v>
          </cell>
          <cell r="AO594">
            <v>0</v>
          </cell>
          <cell r="AP594">
            <v>0</v>
          </cell>
          <cell r="AQ594">
            <v>0</v>
          </cell>
          <cell r="AR594">
            <v>0</v>
          </cell>
          <cell r="AS594">
            <v>0</v>
          </cell>
          <cell r="AT594">
            <v>0</v>
          </cell>
          <cell r="AU594">
            <v>0</v>
          </cell>
        </row>
        <row r="595">
          <cell r="AG595" t="str">
            <v>West</v>
          </cell>
          <cell r="AH595" t="str">
            <v>T3</v>
          </cell>
          <cell r="AI595" t="str">
            <v>CAC 22/11kV Bus</v>
          </cell>
          <cell r="AJ595" t="str">
            <v>Volume summer</v>
          </cell>
          <cell r="AK595">
            <v>0</v>
          </cell>
          <cell r="AL595">
            <v>0</v>
          </cell>
          <cell r="AM595">
            <v>0</v>
          </cell>
          <cell r="AN595">
            <v>0</v>
          </cell>
          <cell r="AO595">
            <v>0</v>
          </cell>
          <cell r="AP595">
            <v>0</v>
          </cell>
          <cell r="AQ595">
            <v>0</v>
          </cell>
          <cell r="AR595">
            <v>0</v>
          </cell>
          <cell r="AS595">
            <v>0</v>
          </cell>
          <cell r="AT595">
            <v>0</v>
          </cell>
          <cell r="AU595">
            <v>0</v>
          </cell>
        </row>
        <row r="596">
          <cell r="AG596" t="str">
            <v>East</v>
          </cell>
          <cell r="AH596" t="str">
            <v>T1</v>
          </cell>
          <cell r="AI596" t="str">
            <v>CAC 66/33kV STOUD</v>
          </cell>
          <cell r="AJ596" t="str">
            <v>Volume summer</v>
          </cell>
          <cell r="AK596">
            <v>4812783.2799004558</v>
          </cell>
          <cell r="AL596">
            <v>4812783.2799004558</v>
          </cell>
          <cell r="AM596">
            <v>4812783.2799004558</v>
          </cell>
          <cell r="AN596">
            <v>4812783.2799004558</v>
          </cell>
          <cell r="AO596">
            <v>4812783.2799004558</v>
          </cell>
          <cell r="AP596">
            <v>4812783.2799004558</v>
          </cell>
          <cell r="AQ596">
            <v>4812783.2799004558</v>
          </cell>
          <cell r="AR596">
            <v>4812783.2799004558</v>
          </cell>
          <cell r="AS596">
            <v>4812783.2799004558</v>
          </cell>
          <cell r="AT596">
            <v>4812783.2799004558</v>
          </cell>
          <cell r="AU596">
            <v>4812783.2799004558</v>
          </cell>
        </row>
        <row r="597">
          <cell r="AG597" t="str">
            <v>East</v>
          </cell>
          <cell r="AH597" t="str">
            <v>T1</v>
          </cell>
          <cell r="AI597" t="str">
            <v>CAC 22/11kV Bus STOUD</v>
          </cell>
          <cell r="AJ597" t="str">
            <v>Volume summer</v>
          </cell>
          <cell r="AK597">
            <v>0</v>
          </cell>
          <cell r="AL597">
            <v>0</v>
          </cell>
          <cell r="AM597">
            <v>0</v>
          </cell>
          <cell r="AN597">
            <v>0</v>
          </cell>
          <cell r="AO597">
            <v>0</v>
          </cell>
          <cell r="AP597">
            <v>0</v>
          </cell>
          <cell r="AQ597">
            <v>0</v>
          </cell>
          <cell r="AR597">
            <v>0</v>
          </cell>
          <cell r="AS597">
            <v>0</v>
          </cell>
          <cell r="AT597">
            <v>0</v>
          </cell>
          <cell r="AU597">
            <v>0</v>
          </cell>
        </row>
        <row r="598">
          <cell r="AG598" t="str">
            <v>East</v>
          </cell>
          <cell r="AH598" t="str">
            <v>T1</v>
          </cell>
          <cell r="AI598" t="str">
            <v>CAC 22/11kV Line STOUD</v>
          </cell>
          <cell r="AJ598" t="str">
            <v>Volume summer</v>
          </cell>
          <cell r="AK598">
            <v>0</v>
          </cell>
          <cell r="AL598">
            <v>0</v>
          </cell>
          <cell r="AM598">
            <v>0</v>
          </cell>
          <cell r="AN598">
            <v>0</v>
          </cell>
          <cell r="AO598">
            <v>0</v>
          </cell>
          <cell r="AP598">
            <v>0</v>
          </cell>
          <cell r="AQ598">
            <v>0</v>
          </cell>
          <cell r="AR598">
            <v>0</v>
          </cell>
          <cell r="AS598">
            <v>0</v>
          </cell>
          <cell r="AT598">
            <v>0</v>
          </cell>
          <cell r="AU598">
            <v>0</v>
          </cell>
        </row>
        <row r="599">
          <cell r="AG599" t="str">
            <v>East</v>
          </cell>
          <cell r="AH599" t="str">
            <v>T2</v>
          </cell>
          <cell r="AI599" t="str">
            <v>CAC 66/33kV STOUD</v>
          </cell>
          <cell r="AJ599" t="str">
            <v>Volume summer</v>
          </cell>
          <cell r="AK599">
            <v>0</v>
          </cell>
          <cell r="AL599">
            <v>0</v>
          </cell>
          <cell r="AM599">
            <v>0</v>
          </cell>
          <cell r="AN599">
            <v>0</v>
          </cell>
          <cell r="AO599">
            <v>0</v>
          </cell>
          <cell r="AP599">
            <v>0</v>
          </cell>
          <cell r="AQ599">
            <v>0</v>
          </cell>
          <cell r="AR599">
            <v>0</v>
          </cell>
          <cell r="AS599">
            <v>0</v>
          </cell>
          <cell r="AT599">
            <v>0</v>
          </cell>
          <cell r="AU599">
            <v>0</v>
          </cell>
        </row>
        <row r="600">
          <cell r="AG600" t="str">
            <v>East</v>
          </cell>
          <cell r="AH600" t="str">
            <v>T2</v>
          </cell>
          <cell r="AI600" t="str">
            <v>CAC 22/11kV Bus STOUD</v>
          </cell>
          <cell r="AJ600" t="str">
            <v>Volume summer</v>
          </cell>
          <cell r="AK600">
            <v>0</v>
          </cell>
          <cell r="AL600">
            <v>0</v>
          </cell>
          <cell r="AM600">
            <v>0</v>
          </cell>
          <cell r="AN600">
            <v>0</v>
          </cell>
          <cell r="AO600">
            <v>0</v>
          </cell>
          <cell r="AP600">
            <v>0</v>
          </cell>
          <cell r="AQ600">
            <v>0</v>
          </cell>
          <cell r="AR600">
            <v>0</v>
          </cell>
          <cell r="AS600">
            <v>0</v>
          </cell>
          <cell r="AT600">
            <v>0</v>
          </cell>
          <cell r="AU600">
            <v>0</v>
          </cell>
        </row>
        <row r="601">
          <cell r="AG601" t="str">
            <v>East</v>
          </cell>
          <cell r="AH601" t="str">
            <v>T2</v>
          </cell>
          <cell r="AI601" t="str">
            <v>CAC 22/11kV Line STOUD</v>
          </cell>
          <cell r="AJ601" t="str">
            <v>Volume summer</v>
          </cell>
          <cell r="AK601">
            <v>0</v>
          </cell>
          <cell r="AL601">
            <v>0</v>
          </cell>
          <cell r="AM601">
            <v>0</v>
          </cell>
          <cell r="AN601">
            <v>0</v>
          </cell>
          <cell r="AO601">
            <v>0</v>
          </cell>
          <cell r="AP601">
            <v>0</v>
          </cell>
          <cell r="AQ601">
            <v>0</v>
          </cell>
          <cell r="AR601">
            <v>0</v>
          </cell>
          <cell r="AS601">
            <v>0</v>
          </cell>
          <cell r="AT601">
            <v>0</v>
          </cell>
          <cell r="AU601">
            <v>0</v>
          </cell>
        </row>
        <row r="602">
          <cell r="AG602" t="str">
            <v>East</v>
          </cell>
          <cell r="AH602" t="str">
            <v>T3</v>
          </cell>
          <cell r="AI602" t="str">
            <v>CAC 66/33kV STOUD</v>
          </cell>
          <cell r="AJ602" t="str">
            <v>Volume summer</v>
          </cell>
          <cell r="AK602">
            <v>0</v>
          </cell>
          <cell r="AL602">
            <v>0</v>
          </cell>
          <cell r="AM602">
            <v>0</v>
          </cell>
          <cell r="AN602">
            <v>0</v>
          </cell>
          <cell r="AO602">
            <v>0</v>
          </cell>
          <cell r="AP602">
            <v>0</v>
          </cell>
          <cell r="AQ602">
            <v>0</v>
          </cell>
          <cell r="AR602">
            <v>0</v>
          </cell>
          <cell r="AS602">
            <v>0</v>
          </cell>
          <cell r="AT602">
            <v>0</v>
          </cell>
          <cell r="AU602">
            <v>0</v>
          </cell>
        </row>
        <row r="603">
          <cell r="AG603" t="str">
            <v>East</v>
          </cell>
          <cell r="AH603" t="str">
            <v>T3</v>
          </cell>
          <cell r="AI603" t="str">
            <v>CAC 22/11kV Bus STOUD</v>
          </cell>
          <cell r="AJ603" t="str">
            <v>Volume summer</v>
          </cell>
          <cell r="AK603">
            <v>0</v>
          </cell>
          <cell r="AL603">
            <v>0</v>
          </cell>
          <cell r="AM603">
            <v>0</v>
          </cell>
          <cell r="AN603">
            <v>0</v>
          </cell>
          <cell r="AO603">
            <v>0</v>
          </cell>
          <cell r="AP603">
            <v>0</v>
          </cell>
          <cell r="AQ603">
            <v>0</v>
          </cell>
          <cell r="AR603">
            <v>0</v>
          </cell>
          <cell r="AS603">
            <v>0</v>
          </cell>
          <cell r="AT603">
            <v>0</v>
          </cell>
          <cell r="AU603">
            <v>0</v>
          </cell>
        </row>
        <row r="604">
          <cell r="AG604" t="str">
            <v>East</v>
          </cell>
          <cell r="AH604" t="str">
            <v>T3</v>
          </cell>
          <cell r="AI604" t="str">
            <v>CAC 22/11kV Line STOUD</v>
          </cell>
          <cell r="AJ604" t="str">
            <v>Volume summer</v>
          </cell>
          <cell r="AK604">
            <v>442412.99543047056</v>
          </cell>
          <cell r="AL604">
            <v>442412.99543047056</v>
          </cell>
          <cell r="AM604">
            <v>442412.99543047056</v>
          </cell>
          <cell r="AN604">
            <v>442412.99543047056</v>
          </cell>
          <cell r="AO604">
            <v>442412.99543047056</v>
          </cell>
          <cell r="AP604">
            <v>442412.99543047056</v>
          </cell>
          <cell r="AQ604">
            <v>442412.99543047056</v>
          </cell>
          <cell r="AR604">
            <v>442412.99543047056</v>
          </cell>
          <cell r="AS604">
            <v>442412.99543047056</v>
          </cell>
          <cell r="AT604">
            <v>442412.99543047056</v>
          </cell>
          <cell r="AU604">
            <v>442412.99543047056</v>
          </cell>
        </row>
        <row r="605">
          <cell r="AG605" t="str">
            <v>West</v>
          </cell>
          <cell r="AH605" t="str">
            <v>T1</v>
          </cell>
          <cell r="AI605" t="str">
            <v>CAC 66/33kV STOUD</v>
          </cell>
          <cell r="AJ605" t="str">
            <v>Volume summer</v>
          </cell>
          <cell r="AK605">
            <v>0</v>
          </cell>
          <cell r="AL605">
            <v>0</v>
          </cell>
          <cell r="AM605">
            <v>0</v>
          </cell>
          <cell r="AN605">
            <v>0</v>
          </cell>
          <cell r="AO605">
            <v>0</v>
          </cell>
          <cell r="AP605">
            <v>0</v>
          </cell>
          <cell r="AQ605">
            <v>0</v>
          </cell>
          <cell r="AR605">
            <v>0</v>
          </cell>
          <cell r="AS605">
            <v>0</v>
          </cell>
          <cell r="AT605">
            <v>0</v>
          </cell>
          <cell r="AU605">
            <v>0</v>
          </cell>
        </row>
        <row r="606">
          <cell r="AG606" t="str">
            <v>West</v>
          </cell>
          <cell r="AH606" t="str">
            <v>T1</v>
          </cell>
          <cell r="AI606" t="str">
            <v>CAC 22/11kV Bus STOUD</v>
          </cell>
          <cell r="AJ606" t="str">
            <v>Volume summer</v>
          </cell>
          <cell r="AK606">
            <v>0</v>
          </cell>
          <cell r="AL606">
            <v>0</v>
          </cell>
          <cell r="AM606">
            <v>0</v>
          </cell>
          <cell r="AN606">
            <v>0</v>
          </cell>
          <cell r="AO606">
            <v>0</v>
          </cell>
          <cell r="AP606">
            <v>0</v>
          </cell>
          <cell r="AQ606">
            <v>0</v>
          </cell>
          <cell r="AR606">
            <v>0</v>
          </cell>
          <cell r="AS606">
            <v>0</v>
          </cell>
          <cell r="AT606">
            <v>0</v>
          </cell>
          <cell r="AU606">
            <v>0</v>
          </cell>
        </row>
        <row r="607">
          <cell r="AG607" t="str">
            <v>West</v>
          </cell>
          <cell r="AH607" t="str">
            <v>T1</v>
          </cell>
          <cell r="AI607" t="str">
            <v>CAC 22/11kV Line STOUD</v>
          </cell>
          <cell r="AJ607" t="str">
            <v>Volume summer</v>
          </cell>
          <cell r="AK607">
            <v>0</v>
          </cell>
          <cell r="AL607">
            <v>0</v>
          </cell>
          <cell r="AM607">
            <v>0</v>
          </cell>
          <cell r="AN607">
            <v>0</v>
          </cell>
          <cell r="AO607">
            <v>0</v>
          </cell>
          <cell r="AP607">
            <v>0</v>
          </cell>
          <cell r="AQ607">
            <v>0</v>
          </cell>
          <cell r="AR607">
            <v>0</v>
          </cell>
          <cell r="AS607">
            <v>0</v>
          </cell>
          <cell r="AT607">
            <v>0</v>
          </cell>
          <cell r="AU607">
            <v>0</v>
          </cell>
        </row>
        <row r="608">
          <cell r="AG608" t="str">
            <v>West</v>
          </cell>
          <cell r="AH608" t="str">
            <v>T2</v>
          </cell>
          <cell r="AI608" t="str">
            <v>CAC 66/33kV STOUD</v>
          </cell>
          <cell r="AJ608" t="str">
            <v>Volume summer</v>
          </cell>
          <cell r="AK608">
            <v>0</v>
          </cell>
          <cell r="AL608">
            <v>0</v>
          </cell>
          <cell r="AM608">
            <v>0</v>
          </cell>
          <cell r="AN608">
            <v>0</v>
          </cell>
          <cell r="AO608">
            <v>0</v>
          </cell>
          <cell r="AP608">
            <v>0</v>
          </cell>
          <cell r="AQ608">
            <v>0</v>
          </cell>
          <cell r="AR608">
            <v>0</v>
          </cell>
          <cell r="AS608">
            <v>0</v>
          </cell>
          <cell r="AT608">
            <v>0</v>
          </cell>
          <cell r="AU608">
            <v>0</v>
          </cell>
        </row>
        <row r="609">
          <cell r="AG609" t="str">
            <v>West</v>
          </cell>
          <cell r="AH609" t="str">
            <v>T2</v>
          </cell>
          <cell r="AI609" t="str">
            <v>CAC 22/11kV Bus STOUD</v>
          </cell>
          <cell r="AJ609" t="str">
            <v>Volume summer</v>
          </cell>
          <cell r="AK609">
            <v>0</v>
          </cell>
          <cell r="AL609">
            <v>0</v>
          </cell>
          <cell r="AM609">
            <v>0</v>
          </cell>
          <cell r="AN609">
            <v>0</v>
          </cell>
          <cell r="AO609">
            <v>0</v>
          </cell>
          <cell r="AP609">
            <v>0</v>
          </cell>
          <cell r="AQ609">
            <v>0</v>
          </cell>
          <cell r="AR609">
            <v>0</v>
          </cell>
          <cell r="AS609">
            <v>0</v>
          </cell>
          <cell r="AT609">
            <v>0</v>
          </cell>
          <cell r="AU609">
            <v>0</v>
          </cell>
        </row>
        <row r="610">
          <cell r="AG610" t="str">
            <v>West</v>
          </cell>
          <cell r="AH610" t="str">
            <v>T2</v>
          </cell>
          <cell r="AI610" t="str">
            <v>CAC 22/11kV Line STOUD</v>
          </cell>
          <cell r="AJ610" t="str">
            <v>Volume summer</v>
          </cell>
          <cell r="AK610">
            <v>0</v>
          </cell>
          <cell r="AL610">
            <v>0</v>
          </cell>
          <cell r="AM610">
            <v>0</v>
          </cell>
          <cell r="AN610">
            <v>0</v>
          </cell>
          <cell r="AO610">
            <v>0</v>
          </cell>
          <cell r="AP610">
            <v>0</v>
          </cell>
          <cell r="AQ610">
            <v>0</v>
          </cell>
          <cell r="AR610">
            <v>0</v>
          </cell>
          <cell r="AS610">
            <v>0</v>
          </cell>
          <cell r="AT610">
            <v>0</v>
          </cell>
          <cell r="AU610">
            <v>0</v>
          </cell>
        </row>
        <row r="611">
          <cell r="AG611" t="str">
            <v>West</v>
          </cell>
          <cell r="AH611" t="str">
            <v>T3</v>
          </cell>
          <cell r="AI611" t="str">
            <v>CAC 66/33kV STOUD</v>
          </cell>
          <cell r="AJ611" t="str">
            <v>Volume summer</v>
          </cell>
          <cell r="AK611">
            <v>0</v>
          </cell>
          <cell r="AL611">
            <v>0</v>
          </cell>
          <cell r="AM611">
            <v>0</v>
          </cell>
          <cell r="AN611">
            <v>0</v>
          </cell>
          <cell r="AO611">
            <v>0</v>
          </cell>
          <cell r="AP611">
            <v>0</v>
          </cell>
          <cell r="AQ611">
            <v>0</v>
          </cell>
          <cell r="AR611">
            <v>0</v>
          </cell>
          <cell r="AS611">
            <v>0</v>
          </cell>
          <cell r="AT611">
            <v>0</v>
          </cell>
          <cell r="AU611">
            <v>0</v>
          </cell>
        </row>
        <row r="612">
          <cell r="AG612" t="str">
            <v>West</v>
          </cell>
          <cell r="AH612" t="str">
            <v>T3</v>
          </cell>
          <cell r="AI612" t="str">
            <v>CAC 22/11kV Bus STOUD</v>
          </cell>
          <cell r="AJ612" t="str">
            <v>Volume summer</v>
          </cell>
          <cell r="AK612">
            <v>0</v>
          </cell>
          <cell r="AL612">
            <v>0</v>
          </cell>
          <cell r="AM612">
            <v>0</v>
          </cell>
          <cell r="AN612">
            <v>0</v>
          </cell>
          <cell r="AO612">
            <v>0</v>
          </cell>
          <cell r="AP612">
            <v>0</v>
          </cell>
          <cell r="AQ612">
            <v>0</v>
          </cell>
          <cell r="AR612">
            <v>0</v>
          </cell>
          <cell r="AS612">
            <v>0</v>
          </cell>
          <cell r="AT612">
            <v>0</v>
          </cell>
          <cell r="AU612">
            <v>0</v>
          </cell>
        </row>
        <row r="613">
          <cell r="AG613" t="str">
            <v>West</v>
          </cell>
          <cell r="AH613" t="str">
            <v>T3</v>
          </cell>
          <cell r="AI613" t="str">
            <v>CAC 22/11kV Line STOUD</v>
          </cell>
          <cell r="AJ613" t="str">
            <v>Volume summer</v>
          </cell>
          <cell r="AK613">
            <v>0</v>
          </cell>
          <cell r="AL613">
            <v>0</v>
          </cell>
          <cell r="AM613">
            <v>0</v>
          </cell>
          <cell r="AN613">
            <v>0</v>
          </cell>
          <cell r="AO613">
            <v>0</v>
          </cell>
          <cell r="AP613">
            <v>0</v>
          </cell>
          <cell r="AQ613">
            <v>0</v>
          </cell>
          <cell r="AR613">
            <v>0</v>
          </cell>
          <cell r="AS613">
            <v>0</v>
          </cell>
          <cell r="AT613">
            <v>0</v>
          </cell>
          <cell r="AU613">
            <v>0</v>
          </cell>
        </row>
      </sheetData>
      <sheetData sheetId="17"/>
      <sheetData sheetId="18">
        <row r="16">
          <cell r="Q16" t="str">
            <v>SE</v>
          </cell>
          <cell r="R16" t="str">
            <v>Demand Large</v>
          </cell>
          <cell r="S16">
            <v>1.0434399999999999</v>
          </cell>
        </row>
        <row r="17">
          <cell r="Q17" t="str">
            <v>SE</v>
          </cell>
          <cell r="R17" t="str">
            <v>Demand Small</v>
          </cell>
          <cell r="S17">
            <v>1.05871</v>
          </cell>
        </row>
        <row r="18">
          <cell r="Q18" t="str">
            <v>SE</v>
          </cell>
          <cell r="R18" t="str">
            <v>LV Demand Time-of-Use</v>
          </cell>
          <cell r="S18">
            <v>1.05871</v>
          </cell>
        </row>
        <row r="19">
          <cell r="Q19" t="str">
            <v>SE</v>
          </cell>
          <cell r="R19" t="str">
            <v>Large Business Energy</v>
          </cell>
          <cell r="S19">
            <v>1.05871</v>
          </cell>
        </row>
        <row r="20">
          <cell r="Q20" t="str">
            <v>SE</v>
          </cell>
          <cell r="R20" t="str">
            <v>Large Residential Energy</v>
          </cell>
          <cell r="S20">
            <v>1.05871</v>
          </cell>
        </row>
        <row r="21">
          <cell r="Q21" t="str">
            <v>SE</v>
          </cell>
          <cell r="R21" t="str">
            <v>Large Business Primary Load Control</v>
          </cell>
          <cell r="S21">
            <v>1.05871</v>
          </cell>
        </row>
        <row r="22">
          <cell r="Q22" t="str">
            <v>SE</v>
          </cell>
          <cell r="R22" t="str">
            <v>Large Business Secondary Load Control</v>
          </cell>
          <cell r="S22">
            <v>1.05871</v>
          </cell>
        </row>
        <row r="23">
          <cell r="Q23" t="str">
            <v>SE</v>
          </cell>
          <cell r="R23" t="str">
            <v>Business Demand (closed)</v>
          </cell>
          <cell r="S23">
            <v>1.05871</v>
          </cell>
        </row>
        <row r="24">
          <cell r="Q24" t="str">
            <v>SE</v>
          </cell>
          <cell r="R24" t="str">
            <v>Small Business Demand</v>
          </cell>
          <cell r="S24">
            <v>1.05871</v>
          </cell>
        </row>
        <row r="25">
          <cell r="Q25" t="str">
            <v>SE</v>
          </cell>
          <cell r="R25" t="str">
            <v>Business Flat</v>
          </cell>
          <cell r="S25">
            <v>1.05871</v>
          </cell>
        </row>
        <row r="26">
          <cell r="Q26" t="str">
            <v>SE</v>
          </cell>
          <cell r="R26" t="str">
            <v>Business ToU</v>
          </cell>
          <cell r="S26">
            <v>1.05871</v>
          </cell>
        </row>
        <row r="27">
          <cell r="Q27" t="str">
            <v>SE</v>
          </cell>
          <cell r="R27" t="str">
            <v>Small Business Basic Capacity</v>
          </cell>
          <cell r="S27">
            <v>1.05871</v>
          </cell>
        </row>
        <row r="28">
          <cell r="Q28" t="str">
            <v>SE</v>
          </cell>
          <cell r="R28" t="str">
            <v>Small Business Capacity</v>
          </cell>
          <cell r="S28">
            <v>1.05871</v>
          </cell>
        </row>
        <row r="29">
          <cell r="Q29" t="str">
            <v>SE</v>
          </cell>
          <cell r="R29" t="str">
            <v>Small Business Primary Load Control</v>
          </cell>
          <cell r="S29">
            <v>1.05871</v>
          </cell>
        </row>
        <row r="30">
          <cell r="Q30" t="str">
            <v>SE</v>
          </cell>
          <cell r="R30" t="str">
            <v>Small Business ToU Energy</v>
          </cell>
          <cell r="S30">
            <v>1.05871</v>
          </cell>
        </row>
        <row r="31">
          <cell r="Q31" t="str">
            <v>SE</v>
          </cell>
          <cell r="R31" t="str">
            <v>Small Business Wide IFT</v>
          </cell>
          <cell r="S31">
            <v>1.05871</v>
          </cell>
        </row>
        <row r="32">
          <cell r="Q32" t="str">
            <v>SE</v>
          </cell>
          <cell r="R32" t="str">
            <v>Small Business Transitional Demand</v>
          </cell>
          <cell r="S32">
            <v>1.05871</v>
          </cell>
        </row>
        <row r="33">
          <cell r="Q33" t="str">
            <v>SE</v>
          </cell>
          <cell r="R33" t="str">
            <v>Residential Basic Capacity</v>
          </cell>
          <cell r="S33">
            <v>1.05871</v>
          </cell>
        </row>
        <row r="34">
          <cell r="Q34" t="str">
            <v>SE</v>
          </cell>
          <cell r="R34" t="str">
            <v>Residential Capacity</v>
          </cell>
          <cell r="S34">
            <v>1.05871</v>
          </cell>
        </row>
        <row r="35">
          <cell r="Q35" t="str">
            <v>SE</v>
          </cell>
          <cell r="R35" t="str">
            <v>Residential Demand</v>
          </cell>
          <cell r="S35">
            <v>1.05871</v>
          </cell>
        </row>
        <row r="36">
          <cell r="Q36" t="str">
            <v>SE</v>
          </cell>
          <cell r="R36" t="str">
            <v>Residential Flat</v>
          </cell>
          <cell r="S36">
            <v>1.05871</v>
          </cell>
        </row>
        <row r="37">
          <cell r="Q37" t="str">
            <v>SE</v>
          </cell>
          <cell r="R37" t="str">
            <v>Residential ToU</v>
          </cell>
          <cell r="S37">
            <v>1.05871</v>
          </cell>
        </row>
        <row r="38">
          <cell r="Q38" t="str">
            <v>SE</v>
          </cell>
          <cell r="R38" t="str">
            <v>Residential ToU Energy</v>
          </cell>
          <cell r="S38">
            <v>1.05871</v>
          </cell>
        </row>
        <row r="39">
          <cell r="Q39" t="str">
            <v>SE</v>
          </cell>
          <cell r="R39" t="str">
            <v>Residential Transitional Demand</v>
          </cell>
          <cell r="S39">
            <v>1.05871</v>
          </cell>
        </row>
        <row r="40">
          <cell r="Q40" t="str">
            <v>SE</v>
          </cell>
          <cell r="R40" t="str">
            <v>Economy</v>
          </cell>
          <cell r="S40">
            <v>1.05871</v>
          </cell>
        </row>
        <row r="41">
          <cell r="Q41" t="str">
            <v>SE</v>
          </cell>
          <cell r="R41" t="str">
            <v>Super Economy</v>
          </cell>
          <cell r="S41">
            <v>1.05871</v>
          </cell>
        </row>
        <row r="42">
          <cell r="Q42" t="str">
            <v>SE</v>
          </cell>
          <cell r="R42" t="str">
            <v>Unmetered</v>
          </cell>
          <cell r="S42">
            <v>1.05871</v>
          </cell>
        </row>
        <row r="43">
          <cell r="Q43" t="str">
            <v>T1</v>
          </cell>
          <cell r="R43" t="str">
            <v>Transitional Network ToU Energy Tariff 1</v>
          </cell>
          <cell r="S43">
            <v>1.077</v>
          </cell>
        </row>
        <row r="44">
          <cell r="Q44" t="str">
            <v>T1</v>
          </cell>
          <cell r="R44" t="str">
            <v>Transitional Network ToU Energy Tariff 2</v>
          </cell>
          <cell r="S44">
            <v>1.077</v>
          </cell>
        </row>
        <row r="45">
          <cell r="Q45" t="str">
            <v>T1</v>
          </cell>
          <cell r="R45" t="str">
            <v>Demand Large</v>
          </cell>
          <cell r="S45">
            <v>1.077</v>
          </cell>
        </row>
        <row r="46">
          <cell r="Q46" t="str">
            <v>T1</v>
          </cell>
          <cell r="R46" t="str">
            <v>Demand Medium</v>
          </cell>
          <cell r="S46">
            <v>1.077</v>
          </cell>
        </row>
        <row r="47">
          <cell r="Q47" t="str">
            <v>T1</v>
          </cell>
          <cell r="R47" t="str">
            <v>Demand Small</v>
          </cell>
          <cell r="S47">
            <v>1.077</v>
          </cell>
        </row>
        <row r="48">
          <cell r="Q48" t="str">
            <v>T1</v>
          </cell>
          <cell r="R48" t="str">
            <v>Seasonal TOU Demand</v>
          </cell>
          <cell r="S48">
            <v>1.077</v>
          </cell>
        </row>
        <row r="49">
          <cell r="Q49" t="str">
            <v>T1</v>
          </cell>
          <cell r="R49" t="str">
            <v>ToU Demand</v>
          </cell>
          <cell r="S49">
            <v>1.077</v>
          </cell>
        </row>
        <row r="50">
          <cell r="Q50" t="str">
            <v>T1</v>
          </cell>
          <cell r="R50" t="str">
            <v>Large Business Energy</v>
          </cell>
          <cell r="S50">
            <v>1.077</v>
          </cell>
        </row>
        <row r="51">
          <cell r="Q51" t="str">
            <v>T1</v>
          </cell>
          <cell r="R51" t="str">
            <v>Large Residential Energy</v>
          </cell>
          <cell r="S51">
            <v>1.077</v>
          </cell>
        </row>
        <row r="52">
          <cell r="Q52" t="str">
            <v>T1</v>
          </cell>
          <cell r="R52" t="str">
            <v>Large Business Primary Load Control</v>
          </cell>
          <cell r="S52">
            <v>1.077</v>
          </cell>
        </row>
        <row r="53">
          <cell r="Q53" t="str">
            <v>T1</v>
          </cell>
          <cell r="R53" t="str">
            <v>Large Business Secondary Load Control</v>
          </cell>
          <cell r="S53">
            <v>1.077</v>
          </cell>
        </row>
        <row r="54">
          <cell r="Q54" t="str">
            <v>T1</v>
          </cell>
          <cell r="R54" t="str">
            <v>Small Business Demand</v>
          </cell>
          <cell r="S54">
            <v>1.077</v>
          </cell>
        </row>
        <row r="55">
          <cell r="Q55" t="str">
            <v>T1</v>
          </cell>
          <cell r="R55" t="str">
            <v>IBT Business</v>
          </cell>
          <cell r="S55">
            <v>1.077</v>
          </cell>
        </row>
        <row r="56">
          <cell r="Q56" t="str">
            <v>T1</v>
          </cell>
          <cell r="R56" t="str">
            <v>Seasonal TOU Energy Business</v>
          </cell>
          <cell r="S56">
            <v>1.077</v>
          </cell>
        </row>
        <row r="57">
          <cell r="Q57" t="str">
            <v>T1</v>
          </cell>
          <cell r="R57" t="str">
            <v>Small Business Basic Capacity</v>
          </cell>
          <cell r="S57">
            <v>1.077</v>
          </cell>
        </row>
        <row r="58">
          <cell r="Q58" t="str">
            <v>T1</v>
          </cell>
          <cell r="R58" t="str">
            <v>Small Business Capacity</v>
          </cell>
          <cell r="S58">
            <v>1.077</v>
          </cell>
        </row>
        <row r="59">
          <cell r="Q59" t="str">
            <v>T1</v>
          </cell>
          <cell r="R59" t="str">
            <v>Small Business Primary Load Control</v>
          </cell>
          <cell r="S59">
            <v>1.077</v>
          </cell>
        </row>
        <row r="60">
          <cell r="Q60" t="str">
            <v>T1</v>
          </cell>
          <cell r="R60" t="str">
            <v>Small Business ToU Energy</v>
          </cell>
          <cell r="S60">
            <v>1.077</v>
          </cell>
        </row>
        <row r="61">
          <cell r="Q61" t="str">
            <v>T1</v>
          </cell>
          <cell r="R61" t="str">
            <v>Small Business Wide IFT</v>
          </cell>
          <cell r="S61">
            <v>1.077</v>
          </cell>
        </row>
        <row r="62">
          <cell r="Q62" t="str">
            <v>T1</v>
          </cell>
          <cell r="R62" t="str">
            <v>Small Business Transitional Demand</v>
          </cell>
          <cell r="S62">
            <v>1.077</v>
          </cell>
        </row>
        <row r="63">
          <cell r="Q63" t="str">
            <v>T1</v>
          </cell>
          <cell r="R63" t="str">
            <v>IBT Residential</v>
          </cell>
          <cell r="S63">
            <v>1.077</v>
          </cell>
        </row>
        <row r="64">
          <cell r="Q64" t="str">
            <v>T1</v>
          </cell>
          <cell r="R64" t="str">
            <v>Residential Basic Capacity</v>
          </cell>
          <cell r="S64">
            <v>1.077</v>
          </cell>
        </row>
        <row r="65">
          <cell r="Q65" t="str">
            <v>T1</v>
          </cell>
          <cell r="R65" t="str">
            <v>Residential Capacity</v>
          </cell>
          <cell r="S65">
            <v>1.077</v>
          </cell>
        </row>
        <row r="66">
          <cell r="Q66" t="str">
            <v>T1</v>
          </cell>
          <cell r="R66" t="str">
            <v>Residential Demand</v>
          </cell>
          <cell r="S66">
            <v>1.077</v>
          </cell>
        </row>
        <row r="67">
          <cell r="Q67" t="str">
            <v>T1</v>
          </cell>
          <cell r="R67" t="str">
            <v>Residential ToU Energy</v>
          </cell>
          <cell r="S67">
            <v>1.077</v>
          </cell>
        </row>
        <row r="68">
          <cell r="Q68" t="str">
            <v>T1</v>
          </cell>
          <cell r="R68" t="str">
            <v>Residential Transitional Demand</v>
          </cell>
          <cell r="S68">
            <v>1.077</v>
          </cell>
        </row>
        <row r="69">
          <cell r="Q69" t="str">
            <v>T1</v>
          </cell>
          <cell r="R69" t="str">
            <v>Seasonal TOU Energy Residential</v>
          </cell>
          <cell r="S69">
            <v>1.077</v>
          </cell>
        </row>
        <row r="70">
          <cell r="Q70" t="str">
            <v>T1</v>
          </cell>
          <cell r="R70" t="str">
            <v>Volume Controlled</v>
          </cell>
          <cell r="S70">
            <v>1.077</v>
          </cell>
        </row>
        <row r="71">
          <cell r="Q71" t="str">
            <v>T1</v>
          </cell>
          <cell r="R71" t="str">
            <v>Volume Night Controlled</v>
          </cell>
          <cell r="S71">
            <v>1.077</v>
          </cell>
        </row>
        <row r="72">
          <cell r="Q72" t="str">
            <v>T1</v>
          </cell>
          <cell r="R72" t="str">
            <v>Unmetered</v>
          </cell>
          <cell r="S72">
            <v>1.077</v>
          </cell>
        </row>
        <row r="73">
          <cell r="Q73" t="str">
            <v>T2</v>
          </cell>
          <cell r="R73" t="str">
            <v>Transitional Network ToU Energy Tariff 1</v>
          </cell>
          <cell r="S73">
            <v>1.077</v>
          </cell>
        </row>
        <row r="74">
          <cell r="Q74" t="str">
            <v>T2</v>
          </cell>
          <cell r="R74" t="str">
            <v>Transitional Network ToU Energy Tariff 2</v>
          </cell>
          <cell r="S74">
            <v>1.077</v>
          </cell>
        </row>
        <row r="75">
          <cell r="Q75" t="str">
            <v>T2</v>
          </cell>
          <cell r="R75" t="str">
            <v>Demand Large</v>
          </cell>
          <cell r="S75">
            <v>1.073</v>
          </cell>
        </row>
        <row r="76">
          <cell r="Q76" t="str">
            <v>T2</v>
          </cell>
          <cell r="R76" t="str">
            <v>Demand Medium</v>
          </cell>
          <cell r="S76">
            <v>1.077</v>
          </cell>
        </row>
        <row r="77">
          <cell r="Q77" t="str">
            <v>T2</v>
          </cell>
          <cell r="R77" t="str">
            <v>Demand Small</v>
          </cell>
          <cell r="S77">
            <v>1.077</v>
          </cell>
        </row>
        <row r="78">
          <cell r="Q78" t="str">
            <v>T2</v>
          </cell>
          <cell r="R78" t="str">
            <v>Seasonal TOU Demand</v>
          </cell>
          <cell r="S78">
            <v>1.077</v>
          </cell>
        </row>
        <row r="79">
          <cell r="Q79" t="str">
            <v>T2</v>
          </cell>
          <cell r="R79" t="str">
            <v>ToU Demand</v>
          </cell>
          <cell r="S79">
            <v>1.077</v>
          </cell>
        </row>
        <row r="80">
          <cell r="Q80" t="str">
            <v>T2</v>
          </cell>
          <cell r="R80" t="str">
            <v>Large Business Energy</v>
          </cell>
          <cell r="S80">
            <v>1.077</v>
          </cell>
        </row>
        <row r="81">
          <cell r="Q81" t="str">
            <v>T2</v>
          </cell>
          <cell r="R81" t="str">
            <v>Large Residential Energy</v>
          </cell>
          <cell r="S81">
            <v>1.077</v>
          </cell>
        </row>
        <row r="82">
          <cell r="Q82" t="str">
            <v>T2</v>
          </cell>
          <cell r="R82" t="str">
            <v>Large Business Primary Load Control</v>
          </cell>
          <cell r="S82">
            <v>1.077</v>
          </cell>
        </row>
        <row r="83">
          <cell r="Q83" t="str">
            <v>T2</v>
          </cell>
          <cell r="R83" t="str">
            <v>Large Business Secondary Load Control</v>
          </cell>
          <cell r="S83">
            <v>1.077</v>
          </cell>
        </row>
        <row r="84">
          <cell r="Q84" t="str">
            <v>T2</v>
          </cell>
          <cell r="R84" t="str">
            <v>Small Business Demand</v>
          </cell>
          <cell r="S84">
            <v>1.077</v>
          </cell>
        </row>
        <row r="85">
          <cell r="Q85" t="str">
            <v>T2</v>
          </cell>
          <cell r="R85" t="str">
            <v>IBT Business</v>
          </cell>
          <cell r="S85">
            <v>1.077</v>
          </cell>
        </row>
        <row r="86">
          <cell r="Q86" t="str">
            <v>T2</v>
          </cell>
          <cell r="R86" t="str">
            <v>Seasonal TOU Energy Business</v>
          </cell>
          <cell r="S86">
            <v>1.077</v>
          </cell>
        </row>
        <row r="87">
          <cell r="Q87" t="str">
            <v>T2</v>
          </cell>
          <cell r="R87" t="str">
            <v>Small Business Basic Capacity</v>
          </cell>
          <cell r="S87">
            <v>1.077</v>
          </cell>
        </row>
        <row r="88">
          <cell r="Q88" t="str">
            <v>T2</v>
          </cell>
          <cell r="R88" t="str">
            <v>Small Business Capacity</v>
          </cell>
          <cell r="S88">
            <v>1.077</v>
          </cell>
        </row>
        <row r="89">
          <cell r="Q89" t="str">
            <v>T2</v>
          </cell>
          <cell r="R89" t="str">
            <v>Small Business Primary Load Control</v>
          </cell>
          <cell r="S89">
            <v>1.077</v>
          </cell>
        </row>
        <row r="90">
          <cell r="Q90" t="str">
            <v>T2</v>
          </cell>
          <cell r="R90" t="str">
            <v>Small Business ToU Energy</v>
          </cell>
          <cell r="S90">
            <v>1.077</v>
          </cell>
        </row>
        <row r="91">
          <cell r="Q91" t="str">
            <v>T2</v>
          </cell>
          <cell r="R91" t="str">
            <v>Small Business Wide IFT</v>
          </cell>
          <cell r="S91">
            <v>1.077</v>
          </cell>
        </row>
        <row r="92">
          <cell r="Q92" t="str">
            <v>T2</v>
          </cell>
          <cell r="R92" t="str">
            <v>Small Business Transitional Demand</v>
          </cell>
          <cell r="S92">
            <v>1.077</v>
          </cell>
        </row>
        <row r="93">
          <cell r="Q93" t="str">
            <v>T2</v>
          </cell>
          <cell r="R93" t="str">
            <v>IBT Residential</v>
          </cell>
          <cell r="S93">
            <v>1.077</v>
          </cell>
        </row>
        <row r="94">
          <cell r="Q94" t="str">
            <v>T2</v>
          </cell>
          <cell r="R94" t="str">
            <v>Residential Basic Capacity</v>
          </cell>
          <cell r="S94">
            <v>1.077</v>
          </cell>
        </row>
        <row r="95">
          <cell r="Q95" t="str">
            <v>T2</v>
          </cell>
          <cell r="R95" t="str">
            <v>Residential Capacity</v>
          </cell>
          <cell r="S95">
            <v>1.077</v>
          </cell>
        </row>
        <row r="96">
          <cell r="Q96" t="str">
            <v>T2</v>
          </cell>
          <cell r="R96" t="str">
            <v>Residential Demand</v>
          </cell>
          <cell r="S96">
            <v>1.077</v>
          </cell>
        </row>
        <row r="97">
          <cell r="Q97" t="str">
            <v>T2</v>
          </cell>
          <cell r="R97" t="str">
            <v>Residential ToU Energy</v>
          </cell>
          <cell r="S97">
            <v>1.077</v>
          </cell>
        </row>
        <row r="98">
          <cell r="Q98" t="str">
            <v>T2</v>
          </cell>
          <cell r="R98" t="str">
            <v>Residential Transitional Demand</v>
          </cell>
          <cell r="S98">
            <v>1.077</v>
          </cell>
        </row>
        <row r="99">
          <cell r="Q99" t="str">
            <v>T2</v>
          </cell>
          <cell r="R99" t="str">
            <v>Seasonal TOU Energy Residential</v>
          </cell>
          <cell r="S99">
            <v>1.077</v>
          </cell>
        </row>
        <row r="100">
          <cell r="Q100" t="str">
            <v>T2</v>
          </cell>
          <cell r="R100" t="str">
            <v>Volume Controlled</v>
          </cell>
          <cell r="S100">
            <v>1.077</v>
          </cell>
        </row>
        <row r="101">
          <cell r="Q101" t="str">
            <v>T2</v>
          </cell>
          <cell r="R101" t="str">
            <v>Volume Night Controlled</v>
          </cell>
          <cell r="S101">
            <v>1.077</v>
          </cell>
        </row>
        <row r="102">
          <cell r="Q102" t="str">
            <v>T2</v>
          </cell>
          <cell r="R102" t="str">
            <v>Unmetered</v>
          </cell>
          <cell r="S102">
            <v>1.077</v>
          </cell>
        </row>
        <row r="103">
          <cell r="Q103" t="str">
            <v>T3</v>
          </cell>
          <cell r="R103" t="str">
            <v>Transitional Network ToU Energy Tariff 1</v>
          </cell>
          <cell r="S103">
            <v>1.077</v>
          </cell>
        </row>
        <row r="104">
          <cell r="Q104" t="str">
            <v>T3</v>
          </cell>
          <cell r="R104" t="str">
            <v>Transitional Network ToU Energy Tariff 2</v>
          </cell>
          <cell r="S104">
            <v>1.077</v>
          </cell>
        </row>
        <row r="105">
          <cell r="Q105" t="str">
            <v>T3</v>
          </cell>
          <cell r="R105" t="str">
            <v>Demand Large</v>
          </cell>
          <cell r="S105">
            <v>1.073</v>
          </cell>
        </row>
        <row r="106">
          <cell r="Q106" t="str">
            <v>T3</v>
          </cell>
          <cell r="R106" t="str">
            <v>Demand Medium</v>
          </cell>
          <cell r="S106">
            <v>1.077</v>
          </cell>
        </row>
        <row r="107">
          <cell r="Q107" t="str">
            <v>T3</v>
          </cell>
          <cell r="R107" t="str">
            <v>Demand Small</v>
          </cell>
          <cell r="S107">
            <v>1.077</v>
          </cell>
        </row>
        <row r="108">
          <cell r="Q108" t="str">
            <v>T3</v>
          </cell>
          <cell r="R108" t="str">
            <v>Seasonal TOU Demand</v>
          </cell>
          <cell r="S108">
            <v>1.077</v>
          </cell>
        </row>
        <row r="109">
          <cell r="Q109" t="str">
            <v>T3</v>
          </cell>
          <cell r="R109" t="str">
            <v>ToU Demand</v>
          </cell>
          <cell r="S109">
            <v>1.077</v>
          </cell>
        </row>
        <row r="110">
          <cell r="Q110" t="str">
            <v>T3</v>
          </cell>
          <cell r="R110" t="str">
            <v>Large Business Energy</v>
          </cell>
          <cell r="S110">
            <v>1.077</v>
          </cell>
        </row>
        <row r="111">
          <cell r="Q111" t="str">
            <v>T3</v>
          </cell>
          <cell r="R111" t="str">
            <v>Large Residential Energy</v>
          </cell>
          <cell r="S111">
            <v>1.077</v>
          </cell>
        </row>
        <row r="112">
          <cell r="Q112" t="str">
            <v>T3</v>
          </cell>
          <cell r="R112" t="str">
            <v>Large Business Primary Load Control</v>
          </cell>
          <cell r="S112">
            <v>1.077</v>
          </cell>
        </row>
        <row r="113">
          <cell r="Q113" t="str">
            <v>T3</v>
          </cell>
          <cell r="R113" t="str">
            <v>Large Business Secondary Load Control</v>
          </cell>
          <cell r="S113">
            <v>1.077</v>
          </cell>
        </row>
        <row r="114">
          <cell r="Q114" t="str">
            <v>T3</v>
          </cell>
          <cell r="R114" t="str">
            <v>Small Business Demand</v>
          </cell>
          <cell r="S114">
            <v>1.077</v>
          </cell>
        </row>
        <row r="115">
          <cell r="Q115" t="str">
            <v>T3</v>
          </cell>
          <cell r="R115" t="str">
            <v>IBT Business</v>
          </cell>
          <cell r="S115">
            <v>1.077</v>
          </cell>
        </row>
        <row r="116">
          <cell r="Q116" t="str">
            <v>T3</v>
          </cell>
          <cell r="R116" t="str">
            <v>Seasonal TOU Energy Business</v>
          </cell>
          <cell r="S116">
            <v>1.077</v>
          </cell>
        </row>
        <row r="117">
          <cell r="Q117" t="str">
            <v>T3</v>
          </cell>
          <cell r="R117" t="str">
            <v>Small Business Basic Capacity</v>
          </cell>
          <cell r="S117">
            <v>1.077</v>
          </cell>
        </row>
        <row r="118">
          <cell r="Q118" t="str">
            <v>T3</v>
          </cell>
          <cell r="R118" t="str">
            <v>Small Business Capacity</v>
          </cell>
          <cell r="S118">
            <v>1.077</v>
          </cell>
        </row>
        <row r="119">
          <cell r="Q119" t="str">
            <v>T3</v>
          </cell>
          <cell r="R119" t="str">
            <v>Small Business Primary Load Control</v>
          </cell>
          <cell r="S119">
            <v>1.077</v>
          </cell>
        </row>
        <row r="120">
          <cell r="Q120" t="str">
            <v>T3</v>
          </cell>
          <cell r="R120" t="str">
            <v>Small Business ToU Energy</v>
          </cell>
          <cell r="S120">
            <v>1.077</v>
          </cell>
        </row>
        <row r="121">
          <cell r="Q121" t="str">
            <v>T3</v>
          </cell>
          <cell r="R121" t="str">
            <v>Small Business Wide IFT</v>
          </cell>
          <cell r="S121">
            <v>1.077</v>
          </cell>
        </row>
        <row r="122">
          <cell r="Q122" t="str">
            <v>T3</v>
          </cell>
          <cell r="R122" t="str">
            <v>Small Business Transitional Demand</v>
          </cell>
          <cell r="S122">
            <v>1.077</v>
          </cell>
        </row>
        <row r="123">
          <cell r="Q123" t="str">
            <v>T3</v>
          </cell>
          <cell r="R123" t="str">
            <v>IBT Residential</v>
          </cell>
          <cell r="S123">
            <v>1.077</v>
          </cell>
        </row>
        <row r="124">
          <cell r="Q124" t="str">
            <v>T3</v>
          </cell>
          <cell r="R124" t="str">
            <v>Residential Basic Capacity</v>
          </cell>
          <cell r="S124">
            <v>1.077</v>
          </cell>
        </row>
        <row r="125">
          <cell r="Q125" t="str">
            <v>T3</v>
          </cell>
          <cell r="R125" t="str">
            <v>Residential Capacity</v>
          </cell>
          <cell r="S125">
            <v>1.077</v>
          </cell>
        </row>
        <row r="126">
          <cell r="Q126" t="str">
            <v>T3</v>
          </cell>
          <cell r="R126" t="str">
            <v>Residential Demand</v>
          </cell>
          <cell r="S126">
            <v>1.077</v>
          </cell>
        </row>
        <row r="127">
          <cell r="Q127" t="str">
            <v>T3</v>
          </cell>
          <cell r="R127" t="str">
            <v>Residential ToU Energy</v>
          </cell>
          <cell r="S127">
            <v>1.077</v>
          </cell>
        </row>
        <row r="128">
          <cell r="Q128" t="str">
            <v>T3</v>
          </cell>
          <cell r="R128" t="str">
            <v>Residential Transitional Demand</v>
          </cell>
          <cell r="S128">
            <v>1.077</v>
          </cell>
        </row>
        <row r="129">
          <cell r="Q129" t="str">
            <v>T3</v>
          </cell>
          <cell r="R129" t="str">
            <v>Seasonal TOU Energy Residential</v>
          </cell>
          <cell r="S129">
            <v>1.077</v>
          </cell>
        </row>
        <row r="130">
          <cell r="Q130" t="str">
            <v>T3</v>
          </cell>
          <cell r="R130" t="str">
            <v>Volume Controlled</v>
          </cell>
          <cell r="S130">
            <v>1.077</v>
          </cell>
        </row>
        <row r="131">
          <cell r="Q131" t="str">
            <v>T3</v>
          </cell>
          <cell r="R131" t="str">
            <v>Volume Night Controlled</v>
          </cell>
          <cell r="S131">
            <v>1.077</v>
          </cell>
        </row>
        <row r="132">
          <cell r="Q132" t="str">
            <v>T3</v>
          </cell>
          <cell r="R132" t="str">
            <v>Unmetered</v>
          </cell>
          <cell r="S132">
            <v>1.077</v>
          </cell>
        </row>
        <row r="133">
          <cell r="Q133" t="str">
            <v>T4</v>
          </cell>
          <cell r="R133" t="str">
            <v>Transitional Network ToU Energy Tariff 1</v>
          </cell>
          <cell r="S133">
            <v>1.113</v>
          </cell>
        </row>
        <row r="134">
          <cell r="Q134" t="str">
            <v>T4</v>
          </cell>
          <cell r="R134" t="str">
            <v>Transitional Network ToU Energy Tariff 2</v>
          </cell>
          <cell r="S134">
            <v>1.113</v>
          </cell>
        </row>
        <row r="135">
          <cell r="Q135" t="str">
            <v>T4</v>
          </cell>
          <cell r="R135" t="str">
            <v>Demand Large</v>
          </cell>
          <cell r="S135">
            <v>1.052</v>
          </cell>
        </row>
        <row r="136">
          <cell r="Q136" t="str">
            <v>T4</v>
          </cell>
          <cell r="R136" t="str">
            <v>Demand Medium</v>
          </cell>
          <cell r="S136">
            <v>1.113</v>
          </cell>
        </row>
        <row r="137">
          <cell r="Q137" t="str">
            <v>T4</v>
          </cell>
          <cell r="R137" t="str">
            <v>Demand Small</v>
          </cell>
          <cell r="S137">
            <v>1.113</v>
          </cell>
        </row>
        <row r="138">
          <cell r="Q138" t="str">
            <v>T4</v>
          </cell>
          <cell r="R138" t="str">
            <v>Seasonal TOU Demand</v>
          </cell>
          <cell r="S138">
            <v>1.113</v>
          </cell>
        </row>
        <row r="139">
          <cell r="Q139" t="str">
            <v>T4</v>
          </cell>
          <cell r="R139" t="str">
            <v>ToU Demand</v>
          </cell>
          <cell r="S139">
            <v>1.113</v>
          </cell>
        </row>
        <row r="140">
          <cell r="Q140" t="str">
            <v>T4</v>
          </cell>
          <cell r="R140" t="str">
            <v>Large Business Energy</v>
          </cell>
          <cell r="S140">
            <v>1.113</v>
          </cell>
        </row>
        <row r="141">
          <cell r="Q141" t="str">
            <v>T4</v>
          </cell>
          <cell r="R141" t="str">
            <v>Large Residential Energy</v>
          </cell>
          <cell r="S141">
            <v>1.113</v>
          </cell>
        </row>
        <row r="142">
          <cell r="Q142" t="str">
            <v>T4</v>
          </cell>
          <cell r="R142" t="str">
            <v>Large Business Primary Load Control</v>
          </cell>
          <cell r="S142">
            <v>1.113</v>
          </cell>
        </row>
        <row r="143">
          <cell r="Q143" t="str">
            <v>T4</v>
          </cell>
          <cell r="R143" t="str">
            <v>Large Business Secondary Load Control</v>
          </cell>
          <cell r="S143">
            <v>1.113</v>
          </cell>
        </row>
        <row r="144">
          <cell r="Q144" t="str">
            <v>T4</v>
          </cell>
          <cell r="R144" t="str">
            <v>Small Business Demand</v>
          </cell>
          <cell r="S144">
            <v>1.113</v>
          </cell>
        </row>
        <row r="145">
          <cell r="Q145" t="str">
            <v>T4</v>
          </cell>
          <cell r="R145" t="str">
            <v>IBT Business</v>
          </cell>
          <cell r="S145">
            <v>1.113</v>
          </cell>
        </row>
        <row r="146">
          <cell r="Q146" t="str">
            <v>T4</v>
          </cell>
          <cell r="R146" t="str">
            <v>Seasonal TOU Energy Business</v>
          </cell>
          <cell r="S146">
            <v>1.113</v>
          </cell>
        </row>
        <row r="147">
          <cell r="Q147" t="str">
            <v>T4</v>
          </cell>
          <cell r="R147" t="str">
            <v>Small Business Basic Capacity</v>
          </cell>
          <cell r="S147">
            <v>1.113</v>
          </cell>
        </row>
        <row r="148">
          <cell r="Q148" t="str">
            <v>T4</v>
          </cell>
          <cell r="R148" t="str">
            <v>Small Business Capacity</v>
          </cell>
          <cell r="S148">
            <v>1.113</v>
          </cell>
        </row>
        <row r="149">
          <cell r="Q149" t="str">
            <v>T4</v>
          </cell>
          <cell r="R149" t="str">
            <v>Small Business Primary Load Control</v>
          </cell>
          <cell r="S149">
            <v>1.113</v>
          </cell>
        </row>
        <row r="150">
          <cell r="Q150" t="str">
            <v>T4</v>
          </cell>
          <cell r="R150" t="str">
            <v>Small Business ToU Energy</v>
          </cell>
          <cell r="S150">
            <v>1.113</v>
          </cell>
        </row>
        <row r="151">
          <cell r="Q151" t="str">
            <v>T4</v>
          </cell>
          <cell r="R151" t="str">
            <v>Small Business Wide IFT</v>
          </cell>
          <cell r="S151">
            <v>1.113</v>
          </cell>
        </row>
        <row r="152">
          <cell r="Q152" t="str">
            <v>T4</v>
          </cell>
          <cell r="R152" t="str">
            <v>Small Business Transitional Demand</v>
          </cell>
          <cell r="S152">
            <v>1.113</v>
          </cell>
        </row>
        <row r="153">
          <cell r="Q153" t="str">
            <v>T4</v>
          </cell>
          <cell r="R153" t="str">
            <v>IBT Residential</v>
          </cell>
          <cell r="S153">
            <v>1.113</v>
          </cell>
        </row>
        <row r="154">
          <cell r="Q154" t="str">
            <v>T4</v>
          </cell>
          <cell r="R154" t="str">
            <v>Residential Basic Capacity</v>
          </cell>
          <cell r="S154">
            <v>1.113</v>
          </cell>
        </row>
        <row r="155">
          <cell r="Q155" t="str">
            <v>T4</v>
          </cell>
          <cell r="R155" t="str">
            <v>Residential Capacity</v>
          </cell>
          <cell r="S155">
            <v>1.113</v>
          </cell>
        </row>
        <row r="156">
          <cell r="Q156" t="str">
            <v>T4</v>
          </cell>
          <cell r="R156" t="str">
            <v>Residential Demand</v>
          </cell>
          <cell r="S156">
            <v>1.113</v>
          </cell>
        </row>
        <row r="157">
          <cell r="Q157" t="str">
            <v>T4</v>
          </cell>
          <cell r="R157" t="str">
            <v>Residential ToU Energy</v>
          </cell>
          <cell r="S157">
            <v>1.113</v>
          </cell>
        </row>
        <row r="158">
          <cell r="Q158" t="str">
            <v>T4</v>
          </cell>
          <cell r="R158" t="str">
            <v>Residential Transitional Demand</v>
          </cell>
          <cell r="S158">
            <v>1.113</v>
          </cell>
        </row>
        <row r="159">
          <cell r="Q159" t="str">
            <v>T4</v>
          </cell>
          <cell r="R159" t="str">
            <v>Seasonal TOU Energy Residential</v>
          </cell>
          <cell r="S159">
            <v>1.113</v>
          </cell>
        </row>
        <row r="160">
          <cell r="Q160" t="str">
            <v>T4</v>
          </cell>
          <cell r="R160" t="str">
            <v>Volume Controlled</v>
          </cell>
          <cell r="S160">
            <v>1.113</v>
          </cell>
        </row>
        <row r="161">
          <cell r="Q161" t="str">
            <v>T4</v>
          </cell>
          <cell r="R161" t="str">
            <v>Volume Night Controlled</v>
          </cell>
          <cell r="S161">
            <v>1.113</v>
          </cell>
        </row>
        <row r="162">
          <cell r="Q162" t="str">
            <v>T4</v>
          </cell>
          <cell r="R162" t="str">
            <v>Unmetered</v>
          </cell>
          <cell r="S162">
            <v>1.113</v>
          </cell>
        </row>
        <row r="163">
          <cell r="Q163" t="str">
            <v>T1</v>
          </cell>
          <cell r="R163" t="str">
            <v>Transitional Network Dual Rate Demand Tariff 3</v>
          </cell>
          <cell r="S163">
            <v>1.077</v>
          </cell>
        </row>
        <row r="164">
          <cell r="Q164" t="str">
            <v>T2</v>
          </cell>
          <cell r="R164" t="str">
            <v>Transitional Network Dual Rate Demand Tariff 3</v>
          </cell>
          <cell r="S164">
            <v>1.077</v>
          </cell>
        </row>
        <row r="165">
          <cell r="Q165" t="str">
            <v>T3</v>
          </cell>
          <cell r="R165" t="str">
            <v>Transitional Network Dual Rate Demand Tariff 3</v>
          </cell>
          <cell r="S165">
            <v>1.077</v>
          </cell>
        </row>
        <row r="166">
          <cell r="Q166" t="str">
            <v>T4</v>
          </cell>
          <cell r="R166" t="str">
            <v>Transitional Network Dual Rate Demand Tariff 3</v>
          </cell>
          <cell r="S166">
            <v>1.113</v>
          </cell>
        </row>
        <row r="167">
          <cell r="Q167" t="str">
            <v>T1</v>
          </cell>
          <cell r="R167" t="str">
            <v>TUOS SACS Primary</v>
          </cell>
          <cell r="S167">
            <v>1.077</v>
          </cell>
        </row>
        <row r="168">
          <cell r="Q168" t="str">
            <v>T2</v>
          </cell>
          <cell r="R168" t="str">
            <v>TUOS SACS Primary</v>
          </cell>
          <cell r="S168">
            <v>1.077</v>
          </cell>
        </row>
        <row r="169">
          <cell r="Q169" t="str">
            <v>T3</v>
          </cell>
          <cell r="R169" t="str">
            <v>TUOS SACS Primary</v>
          </cell>
          <cell r="S169">
            <v>1.077</v>
          </cell>
        </row>
        <row r="170">
          <cell r="Q170" t="str">
            <v>T4</v>
          </cell>
          <cell r="R170" t="str">
            <v>TUOS SACS Primary</v>
          </cell>
          <cell r="S170">
            <v>1.113</v>
          </cell>
        </row>
        <row r="171">
          <cell r="Q171" t="str">
            <v>T1</v>
          </cell>
          <cell r="R171" t="str">
            <v>TUOS SACS Secondary</v>
          </cell>
          <cell r="S171">
            <v>1.077</v>
          </cell>
        </row>
        <row r="172">
          <cell r="Q172" t="str">
            <v>T2</v>
          </cell>
          <cell r="R172" t="str">
            <v>TUOS SACS Secondary</v>
          </cell>
          <cell r="S172">
            <v>1.077</v>
          </cell>
        </row>
        <row r="173">
          <cell r="Q173" t="str">
            <v>T3</v>
          </cell>
          <cell r="R173" t="str">
            <v>TUOS SACS Secondary</v>
          </cell>
          <cell r="S173">
            <v>1.077</v>
          </cell>
        </row>
        <row r="174">
          <cell r="Q174" t="str">
            <v>T4</v>
          </cell>
          <cell r="R174" t="str">
            <v>TUOS SACS Secondary</v>
          </cell>
          <cell r="S174">
            <v>1.113</v>
          </cell>
        </row>
        <row r="175">
          <cell r="Q175" t="str">
            <v>T1</v>
          </cell>
          <cell r="R175" t="str">
            <v>TUOS CAC</v>
          </cell>
          <cell r="S175">
            <v>1.042</v>
          </cell>
        </row>
        <row r="176">
          <cell r="Q176" t="str">
            <v>T2</v>
          </cell>
          <cell r="R176" t="str">
            <v>TUOS CAC</v>
          </cell>
          <cell r="S176">
            <v>1.0329999999999999</v>
          </cell>
        </row>
        <row r="177">
          <cell r="Q177" t="str">
            <v>T3</v>
          </cell>
          <cell r="R177" t="str">
            <v>TUOS CAC</v>
          </cell>
          <cell r="S177">
            <v>1.0429999999999999</v>
          </cell>
        </row>
        <row r="178">
          <cell r="Q178" t="str">
            <v>T4</v>
          </cell>
          <cell r="R178" t="str">
            <v>TUOS CAC</v>
          </cell>
          <cell r="S178">
            <v>1</v>
          </cell>
        </row>
        <row r="179">
          <cell r="Q179"/>
          <cell r="R179"/>
          <cell r="S179">
            <v>0</v>
          </cell>
        </row>
        <row r="180">
          <cell r="Q180"/>
          <cell r="R180"/>
          <cell r="S180">
            <v>0</v>
          </cell>
        </row>
        <row r="181">
          <cell r="Q181"/>
          <cell r="R181"/>
          <cell r="S181">
            <v>0</v>
          </cell>
        </row>
        <row r="182">
          <cell r="Q182"/>
          <cell r="R182"/>
          <cell r="S182">
            <v>0</v>
          </cell>
        </row>
        <row r="183">
          <cell r="Q183"/>
          <cell r="R183"/>
          <cell r="S183">
            <v>0</v>
          </cell>
        </row>
        <row r="184">
          <cell r="Q184"/>
          <cell r="R184"/>
          <cell r="S184">
            <v>0</v>
          </cell>
        </row>
        <row r="185">
          <cell r="Q185"/>
          <cell r="R185"/>
          <cell r="S185">
            <v>0</v>
          </cell>
        </row>
        <row r="186">
          <cell r="Q186"/>
          <cell r="R186"/>
          <cell r="S186">
            <v>0</v>
          </cell>
        </row>
        <row r="187">
          <cell r="Q187"/>
          <cell r="R187"/>
          <cell r="S187">
            <v>0</v>
          </cell>
        </row>
        <row r="188">
          <cell r="Q188"/>
          <cell r="R188"/>
          <cell r="S188">
            <v>0</v>
          </cell>
        </row>
        <row r="189">
          <cell r="Q189"/>
          <cell r="R189"/>
          <cell r="S189">
            <v>0</v>
          </cell>
        </row>
        <row r="190">
          <cell r="Q190"/>
          <cell r="R190"/>
          <cell r="S190">
            <v>0</v>
          </cell>
        </row>
        <row r="191">
          <cell r="Q191"/>
          <cell r="R191"/>
          <cell r="S191">
            <v>0</v>
          </cell>
        </row>
        <row r="192">
          <cell r="Q192"/>
          <cell r="R192"/>
          <cell r="S192"/>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15">
          <cell r="BO15" t="str">
            <v>Transmission zone</v>
          </cell>
          <cell r="BP15" t="str">
            <v>Tariff name</v>
          </cell>
          <cell r="BQ15" t="str">
            <v>Charge</v>
          </cell>
          <cell r="BR15" t="str">
            <v>Charge units</v>
          </cell>
          <cell r="BS15" t="str">
            <v>Chargeable quantity</v>
          </cell>
          <cell r="BT15" t="str">
            <v>Chargeable qty units</v>
          </cell>
        </row>
        <row r="16">
          <cell r="V16" t="str">
            <v>11kV Bus</v>
          </cell>
          <cell r="W16" t="str">
            <v>Demand Charge kVA</v>
          </cell>
          <cell r="Y16" t="str">
            <v>Monthly max demand kVA</v>
          </cell>
          <cell r="BO16" t="str">
            <v>SE</v>
          </cell>
          <cell r="BP16" t="str">
            <v>11kV Bus</v>
          </cell>
          <cell r="BQ16" t="str">
            <v>Demand Charge kVA</v>
          </cell>
          <cell r="BR16" t="str">
            <v>$/kVA/month</v>
          </cell>
          <cell r="BS16" t="str">
            <v>Monthly max demand kVA</v>
          </cell>
          <cell r="BT16" t="str">
            <v>kVA/annum</v>
          </cell>
        </row>
        <row r="17">
          <cell r="V17" t="str">
            <v>11kV Bus</v>
          </cell>
          <cell r="W17" t="str">
            <v>Fixed Charge</v>
          </cell>
          <cell r="Y17" t="str">
            <v>Customer number</v>
          </cell>
          <cell r="BO17" t="str">
            <v>SE</v>
          </cell>
          <cell r="BP17" t="str">
            <v>11kV Bus</v>
          </cell>
          <cell r="BQ17" t="str">
            <v>Fixed Charge</v>
          </cell>
          <cell r="BR17" t="str">
            <v>$/customer/day</v>
          </cell>
          <cell r="BS17" t="str">
            <v>Customer number</v>
          </cell>
          <cell r="BT17" t="str">
            <v>Count</v>
          </cell>
        </row>
        <row r="18">
          <cell r="V18" t="str">
            <v>11kV Bus</v>
          </cell>
          <cell r="W18" t="str">
            <v>Volume Off Peak Charge</v>
          </cell>
          <cell r="Y18" t="str">
            <v>Volume off peak</v>
          </cell>
          <cell r="BO18" t="str">
            <v>SE</v>
          </cell>
          <cell r="BP18" t="str">
            <v>11kV Bus</v>
          </cell>
          <cell r="BQ18" t="str">
            <v>Volume Off Peak Charge</v>
          </cell>
          <cell r="BR18" t="str">
            <v>$/kWh</v>
          </cell>
          <cell r="BS18" t="str">
            <v>Volume off peak</v>
          </cell>
          <cell r="BT18" t="str">
            <v>kWh/annum</v>
          </cell>
        </row>
        <row r="19">
          <cell r="V19" t="str">
            <v>11kV Bus</v>
          </cell>
          <cell r="W19" t="str">
            <v>Volume Peak Charge</v>
          </cell>
          <cell r="Y19" t="str">
            <v>Volume peak</v>
          </cell>
          <cell r="BO19" t="str">
            <v>SE</v>
          </cell>
          <cell r="BP19" t="str">
            <v>11kV Bus</v>
          </cell>
          <cell r="BQ19" t="str">
            <v>Volume Peak Charge</v>
          </cell>
          <cell r="BR19" t="str">
            <v>$/kWh</v>
          </cell>
          <cell r="BS19" t="str">
            <v>Volume peak</v>
          </cell>
          <cell r="BT19" t="str">
            <v>kWh/annum</v>
          </cell>
        </row>
        <row r="20">
          <cell r="V20" t="str">
            <v>11kV Line</v>
          </cell>
          <cell r="W20" t="str">
            <v>Demand Charge kVA</v>
          </cell>
          <cell r="Y20" t="str">
            <v>Monthly max demand kVA</v>
          </cell>
          <cell r="BO20" t="str">
            <v>SE</v>
          </cell>
          <cell r="BP20" t="str">
            <v>11kV Line</v>
          </cell>
          <cell r="BQ20" t="str">
            <v>Demand Charge kVA</v>
          </cell>
          <cell r="BR20" t="str">
            <v>$/kVA/month</v>
          </cell>
          <cell r="BS20" t="str">
            <v>Monthly max demand kVA</v>
          </cell>
          <cell r="BT20" t="str">
            <v>kVA/annum</v>
          </cell>
        </row>
        <row r="21">
          <cell r="V21" t="str">
            <v>11kV Line</v>
          </cell>
          <cell r="W21" t="str">
            <v>Fixed Charge</v>
          </cell>
          <cell r="Y21" t="str">
            <v>Customer number</v>
          </cell>
          <cell r="BO21" t="str">
            <v>SE</v>
          </cell>
          <cell r="BP21" t="str">
            <v>11kV Line</v>
          </cell>
          <cell r="BQ21" t="str">
            <v>Fixed Charge</v>
          </cell>
          <cell r="BR21" t="str">
            <v>$/customer/day</v>
          </cell>
          <cell r="BS21" t="str">
            <v>Customer number</v>
          </cell>
          <cell r="BT21" t="str">
            <v>Count</v>
          </cell>
        </row>
        <row r="22">
          <cell r="V22" t="str">
            <v>11kV Line</v>
          </cell>
          <cell r="W22" t="str">
            <v>Volume Off Peak Charge</v>
          </cell>
          <cell r="Y22" t="str">
            <v>Volume off peak</v>
          </cell>
          <cell r="BO22" t="str">
            <v>SE</v>
          </cell>
          <cell r="BP22" t="str">
            <v>11kV Line</v>
          </cell>
          <cell r="BQ22" t="str">
            <v>Volume Off Peak Charge</v>
          </cell>
          <cell r="BR22" t="str">
            <v>$/kWh</v>
          </cell>
          <cell r="BS22" t="str">
            <v>Volume off peak</v>
          </cell>
          <cell r="BT22" t="str">
            <v>kWh/annum</v>
          </cell>
        </row>
        <row r="23">
          <cell r="V23" t="str">
            <v>11kV Line</v>
          </cell>
          <cell r="W23" t="str">
            <v>Volume Peak Charge</v>
          </cell>
          <cell r="Y23" t="str">
            <v>Volume peak</v>
          </cell>
          <cell r="BO23" t="str">
            <v>SE</v>
          </cell>
          <cell r="BP23" t="str">
            <v>11kV Line</v>
          </cell>
          <cell r="BQ23" t="str">
            <v>Volume Peak Charge</v>
          </cell>
          <cell r="BR23" t="str">
            <v>$/kWh</v>
          </cell>
          <cell r="BS23" t="str">
            <v>Volume peak</v>
          </cell>
          <cell r="BT23" t="str">
            <v>kWh/annum</v>
          </cell>
        </row>
        <row r="24">
          <cell r="V24" t="str">
            <v>Demand ToU 11kV</v>
          </cell>
          <cell r="W24" t="str">
            <v>CAV Charge</v>
          </cell>
          <cell r="Y24" t="str">
            <v>CAV</v>
          </cell>
          <cell r="BO24" t="str">
            <v>SE</v>
          </cell>
          <cell r="BP24" t="str">
            <v>Demand ToU 11kV</v>
          </cell>
          <cell r="BQ24" t="str">
            <v>Excess Demand Charge</v>
          </cell>
          <cell r="BR24" t="str">
            <v>$/kVA/month</v>
          </cell>
          <cell r="BS24" t="str">
            <v>Excess demand</v>
          </cell>
          <cell r="BT24" t="str">
            <v>kVA/annum</v>
          </cell>
        </row>
        <row r="25">
          <cell r="V25" t="str">
            <v>Demand ToU 11kV</v>
          </cell>
          <cell r="W25" t="str">
            <v>NCCAV Charge</v>
          </cell>
          <cell r="Y25" t="str">
            <v>NCCAV</v>
          </cell>
          <cell r="BO25" t="str">
            <v>SE</v>
          </cell>
          <cell r="BP25" t="str">
            <v>Demand ToU 11kV</v>
          </cell>
          <cell r="BQ25" t="str">
            <v>Peak Demand Charge kVA</v>
          </cell>
          <cell r="BR25" t="str">
            <v>$/kVA/month</v>
          </cell>
          <cell r="BS25" t="str">
            <v>Monthly max demand peak kVA</v>
          </cell>
          <cell r="BT25" t="str">
            <v>kVA/annum</v>
          </cell>
        </row>
        <row r="26">
          <cell r="V26" t="str">
            <v>Demand ToU 11kV</v>
          </cell>
          <cell r="W26" t="str">
            <v>Peak Demand Charge kVA</v>
          </cell>
          <cell r="Y26" t="str">
            <v>Monthly max demand peak kVA</v>
          </cell>
          <cell r="BO26" t="str">
            <v>SE</v>
          </cell>
          <cell r="BP26" t="str">
            <v>Demand ToU 11kV</v>
          </cell>
          <cell r="BQ26" t="str">
            <v>Volume Charge</v>
          </cell>
          <cell r="BR26" t="str">
            <v>$/kWh</v>
          </cell>
          <cell r="BS26" t="str">
            <v>Volume</v>
          </cell>
          <cell r="BT26" t="str">
            <v>kWh/annum</v>
          </cell>
        </row>
        <row r="27">
          <cell r="V27" t="str">
            <v>Demand ToU 11kV</v>
          </cell>
          <cell r="W27" t="str">
            <v>Excess Demand Charge</v>
          </cell>
          <cell r="Y27" t="str">
            <v>Excess demand</v>
          </cell>
          <cell r="BO27" t="str">
            <v>SE</v>
          </cell>
          <cell r="BP27" t="str">
            <v>EG - 11kV</v>
          </cell>
          <cell r="BQ27" t="str">
            <v>Demand Charge kVA</v>
          </cell>
          <cell r="BR27" t="str">
            <v>$/kVA/month</v>
          </cell>
          <cell r="BS27" t="str">
            <v>Monthly max demand kVA</v>
          </cell>
          <cell r="BT27" t="str">
            <v>kVA/annum</v>
          </cell>
        </row>
        <row r="28">
          <cell r="V28" t="str">
            <v>Demand ToU 11kV</v>
          </cell>
          <cell r="W28" t="str">
            <v>Volume Charge</v>
          </cell>
          <cell r="Y28" t="str">
            <v>Volume</v>
          </cell>
          <cell r="BO28" t="str">
            <v>SE</v>
          </cell>
          <cell r="BP28" t="str">
            <v>EG - 11kV</v>
          </cell>
          <cell r="BQ28" t="str">
            <v>Volume Off Peak Charge</v>
          </cell>
          <cell r="BR28" t="str">
            <v>$/kWh</v>
          </cell>
          <cell r="BS28" t="str">
            <v>Volume off peak</v>
          </cell>
          <cell r="BT28" t="str">
            <v>kWh/annum</v>
          </cell>
        </row>
        <row r="29">
          <cell r="V29" t="str">
            <v>EG - 11kV</v>
          </cell>
          <cell r="W29" t="str">
            <v>Demand Charge kVA</v>
          </cell>
          <cell r="Y29" t="str">
            <v>Monthly max demand kVA</v>
          </cell>
          <cell r="BO29" t="str">
            <v>SE</v>
          </cell>
          <cell r="BP29" t="str">
            <v>EG - 11kV</v>
          </cell>
          <cell r="BQ29" t="str">
            <v>Volume Peak Charge</v>
          </cell>
          <cell r="BR29" t="str">
            <v>$/kWh</v>
          </cell>
          <cell r="BS29" t="str">
            <v>Volume peak</v>
          </cell>
          <cell r="BT29" t="str">
            <v>kWh/annum</v>
          </cell>
        </row>
        <row r="30">
          <cell r="V30" t="str">
            <v>EG - 11kV</v>
          </cell>
          <cell r="W30" t="str">
            <v>Fixed Charge</v>
          </cell>
          <cell r="Y30" t="str">
            <v>Customer number</v>
          </cell>
          <cell r="BO30" t="str">
            <v>T1</v>
          </cell>
          <cell r="BP30" t="str">
            <v>TUOS CAC</v>
          </cell>
          <cell r="BQ30" t="str">
            <v>Fixed Charge</v>
          </cell>
          <cell r="BR30" t="str">
            <v>$/customer/day</v>
          </cell>
          <cell r="BS30" t="str">
            <v>Customer number</v>
          </cell>
          <cell r="BT30" t="str">
            <v>Count</v>
          </cell>
        </row>
        <row r="31">
          <cell r="V31" t="str">
            <v>EG - 11kV</v>
          </cell>
          <cell r="W31" t="str">
            <v>Volume Off Peak Charge</v>
          </cell>
          <cell r="Y31" t="str">
            <v>Volume off peak</v>
          </cell>
          <cell r="BO31" t="str">
            <v>T1</v>
          </cell>
          <cell r="BP31" t="str">
            <v>TUOS CAC</v>
          </cell>
          <cell r="BQ31" t="str">
            <v>Capacity Charge</v>
          </cell>
          <cell r="BR31" t="str">
            <v>$/kVA/month</v>
          </cell>
          <cell r="BS31" t="str">
            <v>Authorised demand import kVA</v>
          </cell>
          <cell r="BT31" t="str">
            <v>kVA/month</v>
          </cell>
        </row>
        <row r="32">
          <cell r="V32" t="str">
            <v>EG - 11kV</v>
          </cell>
          <cell r="W32" t="str">
            <v>Volume Peak Charge</v>
          </cell>
          <cell r="Y32" t="str">
            <v>Volume peak</v>
          </cell>
          <cell r="BO32" t="str">
            <v>T1</v>
          </cell>
          <cell r="BP32" t="str">
            <v>TUOS CAC</v>
          </cell>
          <cell r="BQ32" t="str">
            <v>Volume Charge</v>
          </cell>
          <cell r="BR32" t="str">
            <v>$/kWh</v>
          </cell>
          <cell r="BS32" t="str">
            <v>Volume</v>
          </cell>
          <cell r="BT32" t="str">
            <v>kWh/annum</v>
          </cell>
        </row>
        <row r="33">
          <cell r="V33" t="str">
            <v>CAC 22/11kV Bus</v>
          </cell>
          <cell r="W33" t="str">
            <v>Capacity Charge</v>
          </cell>
          <cell r="Y33" t="str">
            <v>Authorised demand import kVA</v>
          </cell>
          <cell r="BO33" t="str">
            <v>T2</v>
          </cell>
          <cell r="BP33" t="str">
            <v>TUOS CAC</v>
          </cell>
          <cell r="BQ33" t="str">
            <v>Fixed Charge</v>
          </cell>
          <cell r="BR33" t="str">
            <v>$/customer/day</v>
          </cell>
          <cell r="BS33" t="str">
            <v>Customer number</v>
          </cell>
          <cell r="BT33" t="str">
            <v>Count</v>
          </cell>
        </row>
        <row r="34">
          <cell r="V34" t="str">
            <v>CAC 22/11kV Bus</v>
          </cell>
          <cell r="W34" t="str">
            <v>Demand Charge kVA</v>
          </cell>
          <cell r="Y34" t="str">
            <v>Monthly max demand kVA</v>
          </cell>
          <cell r="BO34" t="str">
            <v>T2</v>
          </cell>
          <cell r="BP34" t="str">
            <v>TUOS CAC</v>
          </cell>
          <cell r="BQ34" t="str">
            <v>Capacity Charge</v>
          </cell>
          <cell r="BR34" t="str">
            <v>$/kVA/month</v>
          </cell>
          <cell r="BS34" t="str">
            <v>Authorised demand import kVA</v>
          </cell>
          <cell r="BT34" t="str">
            <v>kVA/month</v>
          </cell>
        </row>
        <row r="35">
          <cell r="V35" t="str">
            <v>CAC 22/11kV Bus</v>
          </cell>
          <cell r="W35" t="str">
            <v>Fixed Charge</v>
          </cell>
          <cell r="Y35" t="str">
            <v>Customer number</v>
          </cell>
          <cell r="BO35" t="str">
            <v>T2</v>
          </cell>
          <cell r="BP35" t="str">
            <v>TUOS CAC</v>
          </cell>
          <cell r="BQ35" t="str">
            <v>Volume Charge</v>
          </cell>
          <cell r="BR35" t="str">
            <v>$/kWh</v>
          </cell>
          <cell r="BS35" t="str">
            <v>Volume</v>
          </cell>
          <cell r="BT35" t="str">
            <v>kWh/annum</v>
          </cell>
        </row>
        <row r="36">
          <cell r="V36" t="str">
            <v>CAC 22/11kV Bus</v>
          </cell>
          <cell r="W36" t="str">
            <v>Volume Charge</v>
          </cell>
          <cell r="Y36" t="str">
            <v>Volume</v>
          </cell>
          <cell r="BO36" t="str">
            <v>T3</v>
          </cell>
          <cell r="BP36" t="str">
            <v>TUOS CAC</v>
          </cell>
          <cell r="BQ36" t="str">
            <v>Fixed Charge</v>
          </cell>
          <cell r="BR36" t="str">
            <v>$/customer/day</v>
          </cell>
          <cell r="BS36" t="str">
            <v>Customer number</v>
          </cell>
          <cell r="BT36" t="str">
            <v>Count</v>
          </cell>
        </row>
        <row r="37">
          <cell r="V37" t="str">
            <v>CAC 22/11kV Bus</v>
          </cell>
          <cell r="W37" t="str">
            <v>Connection Unit Charge</v>
          </cell>
          <cell r="Y37" t="str">
            <v>Connection units</v>
          </cell>
          <cell r="BO37" t="str">
            <v>T3</v>
          </cell>
          <cell r="BP37" t="str">
            <v>TUOS CAC</v>
          </cell>
          <cell r="BQ37" t="str">
            <v>Capacity Charge</v>
          </cell>
          <cell r="BR37" t="str">
            <v>$/kVA/month</v>
          </cell>
          <cell r="BS37" t="str">
            <v>Authorised demand import kVA</v>
          </cell>
          <cell r="BT37" t="str">
            <v>kVA/month</v>
          </cell>
        </row>
        <row r="38">
          <cell r="V38" t="str">
            <v>CAC 22/11kV Line</v>
          </cell>
          <cell r="W38" t="str">
            <v>Capacity Charge</v>
          </cell>
          <cell r="Y38" t="str">
            <v>Authorised demand import kVA</v>
          </cell>
          <cell r="BO38" t="str">
            <v>T3</v>
          </cell>
          <cell r="BP38" t="str">
            <v>TUOS CAC</v>
          </cell>
          <cell r="BQ38" t="str">
            <v>Volume Charge</v>
          </cell>
          <cell r="BR38" t="str">
            <v>$/kWh</v>
          </cell>
          <cell r="BS38" t="str">
            <v>Volume</v>
          </cell>
          <cell r="BT38" t="str">
            <v>kWh/annum</v>
          </cell>
        </row>
        <row r="39">
          <cell r="V39" t="str">
            <v>CAC 22/11kV Line</v>
          </cell>
          <cell r="W39" t="str">
            <v>Demand Charge kVA</v>
          </cell>
          <cell r="Y39" t="str">
            <v>Monthly max demand kVA</v>
          </cell>
          <cell r="BO39"/>
          <cell r="BP39"/>
          <cell r="BQ39"/>
          <cell r="BR39"/>
          <cell r="BS39"/>
          <cell r="BT39"/>
        </row>
        <row r="40">
          <cell r="V40" t="str">
            <v>CAC 22/11kV Line</v>
          </cell>
          <cell r="W40" t="str">
            <v>Fixed Charge</v>
          </cell>
          <cell r="Y40" t="str">
            <v>Customer number</v>
          </cell>
          <cell r="BO40"/>
          <cell r="BP40"/>
          <cell r="BQ40"/>
          <cell r="BR40"/>
          <cell r="BS40"/>
          <cell r="BT40"/>
        </row>
        <row r="41">
          <cell r="V41" t="str">
            <v>CAC 22/11kV Line</v>
          </cell>
          <cell r="W41" t="str">
            <v>Volume Charge</v>
          </cell>
          <cell r="Y41" t="str">
            <v>Volume</v>
          </cell>
          <cell r="BO41"/>
          <cell r="BP41"/>
          <cell r="BQ41"/>
          <cell r="BR41"/>
          <cell r="BS41"/>
          <cell r="BT41"/>
        </row>
        <row r="42">
          <cell r="V42" t="str">
            <v>CAC 22/11kV Line</v>
          </cell>
          <cell r="W42" t="str">
            <v>Connection Unit Charge</v>
          </cell>
          <cell r="Y42" t="str">
            <v>Connection units</v>
          </cell>
          <cell r="BO42"/>
          <cell r="BP42"/>
          <cell r="BQ42"/>
          <cell r="BR42"/>
          <cell r="BS42"/>
          <cell r="BT42"/>
        </row>
        <row r="43">
          <cell r="V43" t="str">
            <v>CAC 33kV</v>
          </cell>
          <cell r="W43" t="str">
            <v>Capacity Charge</v>
          </cell>
          <cell r="Y43" t="str">
            <v>Authorised demand import kVA</v>
          </cell>
          <cell r="BO43"/>
          <cell r="BP43"/>
          <cell r="BQ43"/>
          <cell r="BR43"/>
          <cell r="BS43"/>
          <cell r="BT43"/>
        </row>
        <row r="44">
          <cell r="V44" t="str">
            <v>CAC 33kV</v>
          </cell>
          <cell r="W44" t="str">
            <v>Demand Charge kVA</v>
          </cell>
          <cell r="Y44" t="str">
            <v>Monthly max demand kVA</v>
          </cell>
          <cell r="BO44"/>
          <cell r="BP44"/>
          <cell r="BQ44"/>
          <cell r="BR44"/>
          <cell r="BS44"/>
          <cell r="BT44"/>
        </row>
        <row r="45">
          <cell r="V45" t="str">
            <v>CAC 33kV</v>
          </cell>
          <cell r="W45" t="str">
            <v>Fixed Charge</v>
          </cell>
          <cell r="Y45" t="str">
            <v>Customer number</v>
          </cell>
          <cell r="BO45"/>
          <cell r="BP45"/>
          <cell r="BQ45"/>
          <cell r="BR45"/>
          <cell r="BS45"/>
          <cell r="BT45"/>
        </row>
        <row r="46">
          <cell r="V46" t="str">
            <v>CAC 33kV</v>
          </cell>
          <cell r="W46" t="str">
            <v>Volume Charge</v>
          </cell>
          <cell r="Y46" t="str">
            <v>Volume</v>
          </cell>
          <cell r="BO46"/>
          <cell r="BP46"/>
          <cell r="BQ46"/>
          <cell r="BR46"/>
          <cell r="BS46"/>
          <cell r="BT46"/>
        </row>
        <row r="47">
          <cell r="V47" t="str">
            <v>CAC 33kV</v>
          </cell>
          <cell r="W47" t="str">
            <v>Connection Unit Charge</v>
          </cell>
          <cell r="Y47" t="str">
            <v>Connection units</v>
          </cell>
          <cell r="BO47"/>
          <cell r="BP47"/>
          <cell r="BQ47"/>
          <cell r="BR47"/>
          <cell r="BS47"/>
          <cell r="BT47"/>
        </row>
        <row r="48">
          <cell r="V48" t="str">
            <v>CAC 66kV</v>
          </cell>
          <cell r="W48" t="str">
            <v>Capacity Charge</v>
          </cell>
          <cell r="Y48" t="str">
            <v>Authorised demand import kVA</v>
          </cell>
          <cell r="BO48"/>
          <cell r="BP48"/>
          <cell r="BQ48"/>
          <cell r="BR48"/>
          <cell r="BS48"/>
          <cell r="BT48"/>
        </row>
        <row r="49">
          <cell r="V49" t="str">
            <v>CAC 66kV</v>
          </cell>
          <cell r="W49" t="str">
            <v>Demand Charge kVA</v>
          </cell>
          <cell r="Y49" t="str">
            <v>Monthly max demand kVA</v>
          </cell>
          <cell r="BO49"/>
          <cell r="BP49"/>
          <cell r="BQ49"/>
          <cell r="BR49"/>
          <cell r="BS49"/>
          <cell r="BT49"/>
        </row>
        <row r="50">
          <cell r="V50" t="str">
            <v>CAC 66kV</v>
          </cell>
          <cell r="W50" t="str">
            <v>Fixed Charge</v>
          </cell>
          <cell r="Y50" t="str">
            <v>Customer number</v>
          </cell>
          <cell r="BO50"/>
          <cell r="BP50"/>
          <cell r="BQ50"/>
          <cell r="BR50"/>
          <cell r="BS50"/>
          <cell r="BT50"/>
        </row>
        <row r="51">
          <cell r="V51" t="str">
            <v>CAC 66kV</v>
          </cell>
          <cell r="W51" t="str">
            <v>Volume Charge</v>
          </cell>
          <cell r="Y51" t="str">
            <v>Volume</v>
          </cell>
          <cell r="BO51"/>
          <cell r="BP51"/>
          <cell r="BQ51"/>
          <cell r="BR51"/>
          <cell r="BS51"/>
          <cell r="BT51"/>
        </row>
        <row r="52">
          <cell r="V52" t="str">
            <v>CAC 66kV</v>
          </cell>
          <cell r="W52" t="str">
            <v>Connection Unit Charge</v>
          </cell>
          <cell r="Y52" t="str">
            <v>Connection units</v>
          </cell>
          <cell r="BO52"/>
          <cell r="BP52"/>
          <cell r="BQ52"/>
          <cell r="BR52"/>
          <cell r="BS52"/>
          <cell r="BT52"/>
        </row>
        <row r="53">
          <cell r="V53" t="str">
            <v>CAC 22/11kV Bus</v>
          </cell>
          <cell r="W53" t="str">
            <v>Capacity Charge</v>
          </cell>
          <cell r="Y53" t="str">
            <v>Authorised demand import kVA</v>
          </cell>
          <cell r="BO53"/>
          <cell r="BP53"/>
          <cell r="BQ53"/>
          <cell r="BR53"/>
          <cell r="BS53"/>
          <cell r="BT53"/>
        </row>
        <row r="54">
          <cell r="V54" t="str">
            <v>CAC 22/11kV Bus</v>
          </cell>
          <cell r="W54" t="str">
            <v>Demand Charge kVA</v>
          </cell>
          <cell r="Y54" t="str">
            <v>Monthly max demand kVA</v>
          </cell>
          <cell r="BO54"/>
          <cell r="BP54"/>
          <cell r="BQ54"/>
          <cell r="BR54"/>
          <cell r="BS54"/>
          <cell r="BT54"/>
        </row>
        <row r="55">
          <cell r="V55" t="str">
            <v>CAC 22/11kV Bus</v>
          </cell>
          <cell r="W55" t="str">
            <v>Fixed Charge</v>
          </cell>
          <cell r="Y55" t="str">
            <v>Customer number</v>
          </cell>
          <cell r="BO55"/>
          <cell r="BP55"/>
          <cell r="BQ55"/>
          <cell r="BR55"/>
          <cell r="BS55"/>
          <cell r="BT55"/>
        </row>
        <row r="56">
          <cell r="V56" t="str">
            <v>CAC 22/11kV Bus</v>
          </cell>
          <cell r="W56" t="str">
            <v>Volume Charge</v>
          </cell>
          <cell r="Y56" t="str">
            <v>Volume</v>
          </cell>
          <cell r="BO56"/>
          <cell r="BP56"/>
          <cell r="BQ56"/>
          <cell r="BR56"/>
          <cell r="BS56"/>
          <cell r="BT56"/>
        </row>
        <row r="57">
          <cell r="V57" t="str">
            <v>CAC 22/11kV Bus</v>
          </cell>
          <cell r="W57" t="str">
            <v>Connection Unit Charge</v>
          </cell>
          <cell r="Y57" t="str">
            <v>Connection units</v>
          </cell>
          <cell r="BO57"/>
          <cell r="BP57"/>
          <cell r="BQ57"/>
          <cell r="BR57"/>
          <cell r="BS57"/>
          <cell r="BT57"/>
        </row>
        <row r="58">
          <cell r="V58" t="str">
            <v>CAC 22/11kV Line</v>
          </cell>
          <cell r="W58" t="str">
            <v>Capacity Charge</v>
          </cell>
          <cell r="Y58" t="str">
            <v>Authorised demand import kVA</v>
          </cell>
          <cell r="BO58"/>
          <cell r="BP58"/>
          <cell r="BQ58"/>
          <cell r="BR58"/>
          <cell r="BS58"/>
          <cell r="BT58"/>
        </row>
        <row r="59">
          <cell r="V59" t="str">
            <v>CAC 22/11kV Line</v>
          </cell>
          <cell r="W59" t="str">
            <v>Demand Charge kVA</v>
          </cell>
          <cell r="Y59" t="str">
            <v>Monthly max demand kVA</v>
          </cell>
          <cell r="BO59"/>
          <cell r="BP59"/>
          <cell r="BQ59"/>
          <cell r="BR59"/>
          <cell r="BS59"/>
          <cell r="BT59"/>
        </row>
        <row r="60">
          <cell r="V60" t="str">
            <v>CAC 22/11kV Line</v>
          </cell>
          <cell r="W60" t="str">
            <v>Fixed Charge</v>
          </cell>
          <cell r="Y60" t="str">
            <v>Customer number</v>
          </cell>
          <cell r="BO60"/>
          <cell r="BP60"/>
          <cell r="BQ60"/>
          <cell r="BR60"/>
          <cell r="BS60"/>
          <cell r="BT60"/>
        </row>
        <row r="61">
          <cell r="V61" t="str">
            <v>CAC 22/11kV Line</v>
          </cell>
          <cell r="W61" t="str">
            <v>Volume Charge</v>
          </cell>
          <cell r="Y61" t="str">
            <v>Volume</v>
          </cell>
          <cell r="BO61"/>
          <cell r="BP61"/>
          <cell r="BQ61"/>
          <cell r="BR61"/>
          <cell r="BS61"/>
          <cell r="BT61"/>
        </row>
        <row r="62">
          <cell r="V62" t="str">
            <v>CAC 22/11kV Line</v>
          </cell>
          <cell r="W62" t="str">
            <v>Connection Unit Charge</v>
          </cell>
          <cell r="Y62" t="str">
            <v>Connection units</v>
          </cell>
          <cell r="BO62"/>
          <cell r="BP62"/>
          <cell r="BQ62"/>
          <cell r="BR62"/>
          <cell r="BS62"/>
          <cell r="BT62"/>
        </row>
        <row r="63">
          <cell r="V63" t="str">
            <v>CAC 33kV</v>
          </cell>
          <cell r="W63" t="str">
            <v>Capacity Charge</v>
          </cell>
          <cell r="Y63" t="str">
            <v>Authorised demand import kVA</v>
          </cell>
          <cell r="BO63"/>
          <cell r="BP63"/>
          <cell r="BQ63"/>
          <cell r="BR63"/>
          <cell r="BS63"/>
          <cell r="BT63"/>
        </row>
        <row r="64">
          <cell r="V64" t="str">
            <v>CAC 33kV</v>
          </cell>
          <cell r="W64" t="str">
            <v>Demand Charge kVA</v>
          </cell>
          <cell r="Y64" t="str">
            <v>Monthly max demand kVA</v>
          </cell>
          <cell r="BO64"/>
          <cell r="BP64"/>
          <cell r="BQ64"/>
          <cell r="BR64"/>
          <cell r="BS64"/>
          <cell r="BT64"/>
        </row>
        <row r="65">
          <cell r="V65" t="str">
            <v>CAC 33kV</v>
          </cell>
          <cell r="W65" t="str">
            <v>Fixed Charge</v>
          </cell>
          <cell r="Y65" t="str">
            <v>Customer number</v>
          </cell>
          <cell r="BO65"/>
          <cell r="BP65"/>
          <cell r="BQ65"/>
          <cell r="BR65"/>
          <cell r="BS65"/>
          <cell r="BT65"/>
        </row>
        <row r="66">
          <cell r="V66" t="str">
            <v>CAC 33kV</v>
          </cell>
          <cell r="W66" t="str">
            <v>Volume Charge</v>
          </cell>
          <cell r="Y66" t="str">
            <v>Volume</v>
          </cell>
          <cell r="BO66"/>
          <cell r="BP66"/>
          <cell r="BQ66"/>
          <cell r="BR66"/>
          <cell r="BS66"/>
          <cell r="BT66"/>
        </row>
        <row r="67">
          <cell r="V67" t="str">
            <v>CAC 33kV</v>
          </cell>
          <cell r="W67" t="str">
            <v>Connection Unit Charge</v>
          </cell>
          <cell r="Y67" t="str">
            <v>Connection units</v>
          </cell>
          <cell r="BO67"/>
          <cell r="BP67"/>
          <cell r="BQ67"/>
          <cell r="BR67"/>
          <cell r="BS67"/>
          <cell r="BT67"/>
        </row>
        <row r="68">
          <cell r="V68" t="str">
            <v>CAC 66kV</v>
          </cell>
          <cell r="W68" t="str">
            <v>Capacity Charge</v>
          </cell>
          <cell r="Y68" t="str">
            <v>Authorised demand import kVA</v>
          </cell>
          <cell r="BO68"/>
          <cell r="BP68"/>
          <cell r="BQ68"/>
          <cell r="BR68"/>
          <cell r="BS68"/>
          <cell r="BT68"/>
        </row>
        <row r="69">
          <cell r="V69" t="str">
            <v>CAC 66kV</v>
          </cell>
          <cell r="W69" t="str">
            <v>Demand Charge kVA</v>
          </cell>
          <cell r="Y69" t="str">
            <v>Monthly max demand kVA</v>
          </cell>
          <cell r="BO69"/>
          <cell r="BP69"/>
          <cell r="BQ69"/>
          <cell r="BR69"/>
          <cell r="BS69"/>
          <cell r="BT69"/>
        </row>
        <row r="70">
          <cell r="V70" t="str">
            <v>CAC 66kV</v>
          </cell>
          <cell r="W70" t="str">
            <v>Fixed Charge</v>
          </cell>
          <cell r="Y70" t="str">
            <v>Customer number</v>
          </cell>
          <cell r="BO70"/>
          <cell r="BP70"/>
          <cell r="BQ70"/>
          <cell r="BR70"/>
          <cell r="BS70"/>
          <cell r="BT70"/>
        </row>
        <row r="71">
          <cell r="V71" t="str">
            <v>CAC 66kV</v>
          </cell>
          <cell r="W71" t="str">
            <v>Volume Charge</v>
          </cell>
          <cell r="Y71" t="str">
            <v>Volume</v>
          </cell>
          <cell r="BO71"/>
          <cell r="BP71"/>
          <cell r="BQ71"/>
          <cell r="BR71"/>
          <cell r="BS71"/>
          <cell r="BT71"/>
        </row>
        <row r="72">
          <cell r="V72" t="str">
            <v>CAC 66kV</v>
          </cell>
          <cell r="W72" t="str">
            <v>Connection Unit Charge</v>
          </cell>
          <cell r="Y72" t="str">
            <v>Connection units</v>
          </cell>
          <cell r="BO72"/>
          <cell r="BP72"/>
          <cell r="BQ72"/>
          <cell r="BR72"/>
          <cell r="BS72"/>
          <cell r="BT72"/>
        </row>
        <row r="73">
          <cell r="V73" t="str">
            <v>CAC 66/33kV STOUD</v>
          </cell>
          <cell r="W73" t="str">
            <v>Connection Unit Charge</v>
          </cell>
          <cell r="Y73" t="str">
            <v>Connection units</v>
          </cell>
          <cell r="BO73"/>
          <cell r="BP73"/>
          <cell r="BQ73"/>
          <cell r="BR73"/>
          <cell r="BS73"/>
          <cell r="BT73"/>
        </row>
        <row r="74">
          <cell r="V74" t="str">
            <v>CAC 66/33kV STOUD</v>
          </cell>
          <cell r="W74" t="str">
            <v>Fixed Charge</v>
          </cell>
          <cell r="Y74" t="str">
            <v>Customer number</v>
          </cell>
          <cell r="BO74"/>
          <cell r="BP74"/>
          <cell r="BQ74"/>
          <cell r="BR74"/>
          <cell r="BS74"/>
          <cell r="BT74"/>
        </row>
        <row r="75">
          <cell r="V75" t="str">
            <v>CAC 66/33kV STOUD</v>
          </cell>
          <cell r="W75" t="str">
            <v>Summer Demand Charge kVA</v>
          </cell>
          <cell r="Y75" t="str">
            <v>Monthly summer max demand kVA</v>
          </cell>
          <cell r="BO75"/>
          <cell r="BP75"/>
          <cell r="BQ75"/>
          <cell r="BR75"/>
          <cell r="BS75"/>
          <cell r="BT75"/>
        </row>
        <row r="76">
          <cell r="V76" t="str">
            <v>CAC 66/33kV STOUD</v>
          </cell>
          <cell r="W76" t="str">
            <v>Non Summer Capacity Charge</v>
          </cell>
          <cell r="Y76" t="str">
            <v>Capacity Non Summer</v>
          </cell>
          <cell r="BO76"/>
          <cell r="BP76"/>
          <cell r="BQ76"/>
          <cell r="BR76"/>
          <cell r="BS76"/>
          <cell r="BT76"/>
        </row>
        <row r="77">
          <cell r="V77" t="str">
            <v>CAC 66/33kV STOUD</v>
          </cell>
          <cell r="W77" t="str">
            <v>Volume Summer No Charge</v>
          </cell>
          <cell r="Y77" t="str">
            <v>Volume summer</v>
          </cell>
          <cell r="BO77"/>
          <cell r="BP77"/>
          <cell r="BQ77"/>
          <cell r="BR77"/>
          <cell r="BS77"/>
          <cell r="BT77"/>
        </row>
        <row r="78">
          <cell r="V78" t="str">
            <v>CAC 66/33kV STOUD</v>
          </cell>
          <cell r="W78" t="str">
            <v>Volume Non Summer Charge</v>
          </cell>
          <cell r="Y78" t="str">
            <v>Volume non summer</v>
          </cell>
          <cell r="BO78"/>
          <cell r="BP78"/>
          <cell r="BQ78"/>
          <cell r="BR78"/>
          <cell r="BS78"/>
          <cell r="BT78"/>
        </row>
        <row r="79">
          <cell r="V79" t="str">
            <v>CAC 22/11kV Bus STOUD</v>
          </cell>
          <cell r="W79" t="str">
            <v>Connection Unit Charge</v>
          </cell>
          <cell r="Y79" t="str">
            <v>Connection units</v>
          </cell>
          <cell r="BO79"/>
          <cell r="BP79"/>
          <cell r="BQ79"/>
          <cell r="BR79"/>
          <cell r="BS79"/>
          <cell r="BT79"/>
        </row>
        <row r="80">
          <cell r="V80" t="str">
            <v>CAC 22/11kV Bus STOUD</v>
          </cell>
          <cell r="W80" t="str">
            <v>Fixed Charge</v>
          </cell>
          <cell r="Y80" t="str">
            <v>Customer number</v>
          </cell>
          <cell r="BO80"/>
          <cell r="BP80"/>
          <cell r="BQ80"/>
          <cell r="BR80"/>
          <cell r="BS80"/>
          <cell r="BT80"/>
        </row>
        <row r="81">
          <cell r="V81" t="str">
            <v>CAC 22/11kV Bus STOUD</v>
          </cell>
          <cell r="W81" t="str">
            <v>Summer Demand Charge kVA</v>
          </cell>
          <cell r="Y81" t="str">
            <v>Monthly summer max demand kVA</v>
          </cell>
          <cell r="BO81"/>
          <cell r="BP81"/>
          <cell r="BQ81"/>
          <cell r="BR81"/>
          <cell r="BS81"/>
          <cell r="BT81"/>
        </row>
        <row r="82">
          <cell r="V82" t="str">
            <v>CAC 22/11kV Bus STOUD</v>
          </cell>
          <cell r="W82" t="str">
            <v>Non Summer Capacity Charge</v>
          </cell>
          <cell r="Y82" t="str">
            <v>Capacity Non Summer</v>
          </cell>
          <cell r="BO82"/>
          <cell r="BP82"/>
          <cell r="BQ82"/>
          <cell r="BR82"/>
          <cell r="BS82"/>
          <cell r="BT82"/>
        </row>
        <row r="83">
          <cell r="V83" t="str">
            <v>CAC 22/11kV Bus STOUD</v>
          </cell>
          <cell r="W83" t="str">
            <v>Volume Summer No Charge</v>
          </cell>
          <cell r="Y83" t="str">
            <v>Volume summer</v>
          </cell>
          <cell r="BO83"/>
          <cell r="BP83"/>
          <cell r="BQ83"/>
          <cell r="BR83"/>
          <cell r="BS83"/>
          <cell r="BT83"/>
        </row>
        <row r="84">
          <cell r="V84" t="str">
            <v>CAC 22/11kV Bus STOUD</v>
          </cell>
          <cell r="W84" t="str">
            <v>Volume Non Summer Charge</v>
          </cell>
          <cell r="Y84" t="str">
            <v>Volume non summer</v>
          </cell>
          <cell r="BO84"/>
          <cell r="BP84"/>
          <cell r="BQ84"/>
          <cell r="BR84"/>
          <cell r="BS84"/>
          <cell r="BT84"/>
        </row>
        <row r="85">
          <cell r="V85" t="str">
            <v>CAC 22/11kV Line STOUD</v>
          </cell>
          <cell r="W85" t="str">
            <v>Connection Unit Charge</v>
          </cell>
          <cell r="Y85" t="str">
            <v>Connection units</v>
          </cell>
          <cell r="BO85"/>
          <cell r="BP85"/>
          <cell r="BQ85"/>
          <cell r="BR85"/>
          <cell r="BS85"/>
          <cell r="BT85"/>
        </row>
        <row r="86">
          <cell r="V86" t="str">
            <v>CAC 22/11kV Line STOUD</v>
          </cell>
          <cell r="W86" t="str">
            <v>Fixed Charge</v>
          </cell>
          <cell r="Y86" t="str">
            <v>Customer number</v>
          </cell>
          <cell r="BO86"/>
          <cell r="BP86"/>
          <cell r="BQ86"/>
          <cell r="BR86"/>
          <cell r="BS86"/>
          <cell r="BT86"/>
        </row>
        <row r="87">
          <cell r="V87" t="str">
            <v>CAC 22/11kV Line STOUD</v>
          </cell>
          <cell r="W87" t="str">
            <v>Summer Demand Charge kVA</v>
          </cell>
          <cell r="Y87" t="str">
            <v>Monthly summer max demand kVA</v>
          </cell>
          <cell r="BO87"/>
          <cell r="BP87"/>
          <cell r="BQ87"/>
          <cell r="BR87"/>
          <cell r="BS87"/>
          <cell r="BT87"/>
        </row>
        <row r="88">
          <cell r="V88" t="str">
            <v>CAC 22/11kV Line STOUD</v>
          </cell>
          <cell r="W88" t="str">
            <v>Non Summer Capacity Charge</v>
          </cell>
          <cell r="Y88" t="str">
            <v>Capacity Non Summer</v>
          </cell>
          <cell r="BO88"/>
          <cell r="BP88"/>
          <cell r="BQ88"/>
          <cell r="BR88"/>
          <cell r="BS88"/>
          <cell r="BT88"/>
        </row>
        <row r="89">
          <cell r="V89" t="str">
            <v>CAC 22/11kV Line STOUD</v>
          </cell>
          <cell r="W89" t="str">
            <v>Volume Summer No Charge</v>
          </cell>
          <cell r="Y89" t="str">
            <v>Volume summer</v>
          </cell>
          <cell r="BO89"/>
          <cell r="BP89"/>
          <cell r="BQ89"/>
          <cell r="BR89"/>
          <cell r="BS89"/>
          <cell r="BT89"/>
        </row>
        <row r="90">
          <cell r="V90" t="str">
            <v>CAC 22/11kV Line STOUD</v>
          </cell>
          <cell r="W90" t="str">
            <v>Volume Non Summer Charge</v>
          </cell>
          <cell r="Y90" t="str">
            <v>Volume non summer</v>
          </cell>
          <cell r="BO90"/>
          <cell r="BP90"/>
          <cell r="BQ90"/>
          <cell r="BR90"/>
          <cell r="BS90"/>
          <cell r="BT90"/>
        </row>
        <row r="91">
          <cell r="V91" t="str">
            <v>CAC 66/33kV STOUD</v>
          </cell>
          <cell r="W91" t="str">
            <v>Connection Unit Charge</v>
          </cell>
          <cell r="Y91" t="str">
            <v>Connection units</v>
          </cell>
          <cell r="BO91"/>
          <cell r="BP91"/>
          <cell r="BQ91"/>
          <cell r="BR91"/>
          <cell r="BS91"/>
          <cell r="BT91"/>
        </row>
        <row r="92">
          <cell r="V92" t="str">
            <v>CAC 66/33kV STOUD</v>
          </cell>
          <cell r="W92" t="str">
            <v>Fixed Charge</v>
          </cell>
          <cell r="Y92" t="str">
            <v>Customer number</v>
          </cell>
          <cell r="BO92"/>
          <cell r="BP92"/>
          <cell r="BQ92"/>
          <cell r="BR92"/>
          <cell r="BS92"/>
          <cell r="BT92"/>
        </row>
        <row r="93">
          <cell r="V93" t="str">
            <v>CAC 66/33kV STOUD</v>
          </cell>
          <cell r="W93" t="str">
            <v>Summer Demand Charge kVA</v>
          </cell>
          <cell r="Y93" t="str">
            <v>Monthly summer max demand kVA</v>
          </cell>
          <cell r="BO93"/>
          <cell r="BP93"/>
          <cell r="BQ93"/>
          <cell r="BR93"/>
          <cell r="BS93"/>
          <cell r="BT93"/>
        </row>
        <row r="94">
          <cell r="V94" t="str">
            <v>CAC 66/33kV STOUD</v>
          </cell>
          <cell r="W94" t="str">
            <v>Non Summer Capacity Charge</v>
          </cell>
          <cell r="Y94" t="str">
            <v>Capacity Non Summer</v>
          </cell>
          <cell r="BO94"/>
          <cell r="BP94"/>
          <cell r="BQ94"/>
          <cell r="BR94"/>
          <cell r="BS94"/>
          <cell r="BT94"/>
        </row>
        <row r="95">
          <cell r="V95" t="str">
            <v>CAC 66/33kV STOUD</v>
          </cell>
          <cell r="W95" t="str">
            <v>Volume Summer No Charge</v>
          </cell>
          <cell r="Y95" t="str">
            <v>Volume summer</v>
          </cell>
          <cell r="BO95"/>
          <cell r="BP95"/>
          <cell r="BQ95"/>
          <cell r="BR95"/>
          <cell r="BS95"/>
          <cell r="BT95"/>
        </row>
        <row r="96">
          <cell r="V96" t="str">
            <v>CAC 66/33kV STOUD</v>
          </cell>
          <cell r="W96" t="str">
            <v>Volume Non Summer Charge</v>
          </cell>
          <cell r="Y96" t="str">
            <v>Volume non summer</v>
          </cell>
          <cell r="BO96"/>
          <cell r="BP96"/>
          <cell r="BQ96"/>
          <cell r="BR96"/>
          <cell r="BS96"/>
          <cell r="BT96"/>
        </row>
        <row r="97">
          <cell r="V97" t="str">
            <v>CAC 22/11kV Bus STOUD</v>
          </cell>
          <cell r="W97" t="str">
            <v>Connection Unit Charge</v>
          </cell>
          <cell r="Y97" t="str">
            <v>Connection units</v>
          </cell>
          <cell r="BO97"/>
          <cell r="BP97"/>
          <cell r="BQ97"/>
          <cell r="BR97"/>
          <cell r="BS97"/>
          <cell r="BT97"/>
        </row>
        <row r="98">
          <cell r="V98" t="str">
            <v>CAC 22/11kV Bus STOUD</v>
          </cell>
          <cell r="W98" t="str">
            <v>Fixed Charge</v>
          </cell>
          <cell r="Y98" t="str">
            <v>Customer number</v>
          </cell>
          <cell r="BO98"/>
          <cell r="BP98"/>
          <cell r="BQ98"/>
          <cell r="BR98"/>
          <cell r="BS98"/>
          <cell r="BT98"/>
        </row>
        <row r="99">
          <cell r="V99" t="str">
            <v>CAC 22/11kV Bus STOUD</v>
          </cell>
          <cell r="W99" t="str">
            <v>Summer Demand Charge kVA</v>
          </cell>
          <cell r="Y99" t="str">
            <v>Monthly summer max demand kVA</v>
          </cell>
          <cell r="BO99"/>
          <cell r="BP99"/>
          <cell r="BQ99"/>
          <cell r="BR99"/>
          <cell r="BS99"/>
          <cell r="BT99"/>
        </row>
        <row r="100">
          <cell r="V100" t="str">
            <v>CAC 22/11kV Bus STOUD</v>
          </cell>
          <cell r="W100" t="str">
            <v>Non Summer Capacity Charge</v>
          </cell>
          <cell r="Y100" t="str">
            <v>Capacity Non Summer</v>
          </cell>
          <cell r="BO100"/>
          <cell r="BP100"/>
          <cell r="BQ100"/>
          <cell r="BR100"/>
          <cell r="BS100"/>
          <cell r="BT100"/>
        </row>
        <row r="101">
          <cell r="V101" t="str">
            <v>CAC 22/11kV Bus STOUD</v>
          </cell>
          <cell r="W101" t="str">
            <v>Volume Summer No Charge</v>
          </cell>
          <cell r="Y101" t="str">
            <v>Volume summer</v>
          </cell>
        </row>
        <row r="102">
          <cell r="V102" t="str">
            <v>CAC 22/11kV Bus STOUD</v>
          </cell>
          <cell r="W102" t="str">
            <v>Volume Non Summer Charge</v>
          </cell>
          <cell r="Y102" t="str">
            <v>Volume non summer</v>
          </cell>
        </row>
        <row r="103">
          <cell r="V103" t="str">
            <v>CAC 22/11kV Line STOUD</v>
          </cell>
          <cell r="W103" t="str">
            <v>Connection Unit Charge</v>
          </cell>
          <cell r="Y103" t="str">
            <v>Connection units</v>
          </cell>
        </row>
        <row r="104">
          <cell r="V104" t="str">
            <v>CAC 22/11kV Line STOUD</v>
          </cell>
          <cell r="W104" t="str">
            <v>Fixed Charge</v>
          </cell>
          <cell r="Y104" t="str">
            <v>Customer number</v>
          </cell>
        </row>
        <row r="105">
          <cell r="V105" t="str">
            <v>CAC 22/11kV Line STOUD</v>
          </cell>
          <cell r="W105" t="str">
            <v>Summer Demand Charge kVA</v>
          </cell>
          <cell r="Y105" t="str">
            <v>Monthly summer max demand kVA</v>
          </cell>
        </row>
        <row r="106">
          <cell r="V106" t="str">
            <v>CAC 22/11kV Line STOUD</v>
          </cell>
          <cell r="W106" t="str">
            <v>Non Summer Capacity Charge</v>
          </cell>
          <cell r="Y106" t="str">
            <v>Capacity Non Summer</v>
          </cell>
        </row>
        <row r="107">
          <cell r="V107" t="str">
            <v>CAC 22/11kV Line STOUD</v>
          </cell>
          <cell r="W107" t="str">
            <v>Volume Summer No Charge</v>
          </cell>
          <cell r="Y107" t="str">
            <v>Volume summer</v>
          </cell>
        </row>
        <row r="108">
          <cell r="V108" t="str">
            <v>CAC 22/11kV Line STOUD</v>
          </cell>
          <cell r="W108" t="str">
            <v>Volume Non Summer Charge</v>
          </cell>
          <cell r="Y108" t="str">
            <v>Volume non summer</v>
          </cell>
        </row>
        <row r="109">
          <cell r="V109"/>
          <cell r="W109"/>
          <cell r="Y109"/>
        </row>
        <row r="110">
          <cell r="V110"/>
          <cell r="W110"/>
          <cell r="Y110"/>
        </row>
        <row r="111">
          <cell r="V111"/>
          <cell r="W111"/>
          <cell r="Y111"/>
        </row>
        <row r="112">
          <cell r="V112"/>
          <cell r="W112"/>
          <cell r="Y112"/>
        </row>
        <row r="113">
          <cell r="V113"/>
          <cell r="W113"/>
          <cell r="Y113"/>
        </row>
        <row r="114">
          <cell r="V114"/>
          <cell r="W114"/>
          <cell r="Y114"/>
        </row>
        <row r="115">
          <cell r="V115"/>
          <cell r="W115"/>
          <cell r="Y115"/>
        </row>
        <row r="116">
          <cell r="V116"/>
          <cell r="W116"/>
          <cell r="Y116"/>
        </row>
        <row r="117">
          <cell r="V117"/>
          <cell r="W117"/>
          <cell r="Y117"/>
        </row>
        <row r="118">
          <cell r="V118"/>
          <cell r="W118"/>
          <cell r="Y118"/>
        </row>
        <row r="119">
          <cell r="V119"/>
          <cell r="W119"/>
          <cell r="Y119"/>
        </row>
        <row r="120">
          <cell r="V120"/>
          <cell r="W120"/>
          <cell r="Y120"/>
        </row>
        <row r="121">
          <cell r="V121"/>
          <cell r="W121"/>
          <cell r="Y121"/>
        </row>
        <row r="122">
          <cell r="V122"/>
          <cell r="W122"/>
          <cell r="Y122"/>
        </row>
        <row r="123">
          <cell r="V123"/>
          <cell r="W123"/>
          <cell r="Y123"/>
        </row>
        <row r="124">
          <cell r="V124"/>
          <cell r="W124"/>
          <cell r="Y124"/>
        </row>
        <row r="125">
          <cell r="V125"/>
          <cell r="W125"/>
          <cell r="Y125"/>
        </row>
        <row r="126">
          <cell r="V126"/>
          <cell r="W126"/>
          <cell r="Y126"/>
        </row>
        <row r="127">
          <cell r="V127"/>
          <cell r="W127"/>
          <cell r="Y127"/>
        </row>
        <row r="128">
          <cell r="V128"/>
          <cell r="W128"/>
          <cell r="Y128"/>
        </row>
        <row r="129">
          <cell r="V129"/>
          <cell r="W129"/>
          <cell r="Y129"/>
        </row>
        <row r="130">
          <cell r="V130"/>
          <cell r="W130"/>
          <cell r="Y130"/>
        </row>
        <row r="131">
          <cell r="V131"/>
          <cell r="W131"/>
          <cell r="Y131"/>
        </row>
        <row r="132">
          <cell r="V132"/>
          <cell r="W132"/>
          <cell r="Y132"/>
        </row>
        <row r="133">
          <cell r="V133"/>
          <cell r="W133"/>
          <cell r="Y133"/>
        </row>
        <row r="134">
          <cell r="V134"/>
          <cell r="W134"/>
          <cell r="Y134"/>
        </row>
        <row r="135">
          <cell r="V135"/>
          <cell r="W135"/>
          <cell r="Y135"/>
        </row>
        <row r="136">
          <cell r="V136"/>
          <cell r="W136"/>
          <cell r="Y136"/>
        </row>
        <row r="137">
          <cell r="V137"/>
          <cell r="W137"/>
          <cell r="Y137"/>
        </row>
        <row r="138">
          <cell r="V138"/>
          <cell r="W138"/>
          <cell r="Y138"/>
        </row>
        <row r="139">
          <cell r="V139"/>
          <cell r="W139"/>
          <cell r="Y139"/>
        </row>
        <row r="140">
          <cell r="V140"/>
          <cell r="W140"/>
          <cell r="Y140"/>
        </row>
        <row r="141">
          <cell r="V141"/>
          <cell r="W141"/>
          <cell r="Y141"/>
        </row>
        <row r="142">
          <cell r="V142"/>
          <cell r="W142"/>
          <cell r="Y142"/>
        </row>
        <row r="143">
          <cell r="V143"/>
          <cell r="W143"/>
          <cell r="Y143"/>
        </row>
        <row r="144">
          <cell r="V144"/>
          <cell r="W144"/>
          <cell r="Y144"/>
        </row>
        <row r="145">
          <cell r="V145"/>
          <cell r="W145"/>
          <cell r="Y145"/>
        </row>
        <row r="146">
          <cell r="V146"/>
          <cell r="W146"/>
          <cell r="Y146"/>
        </row>
        <row r="147">
          <cell r="V147"/>
          <cell r="W147"/>
          <cell r="Y147"/>
        </row>
        <row r="148">
          <cell r="V148"/>
          <cell r="W148"/>
          <cell r="Y148"/>
        </row>
        <row r="149">
          <cell r="V149"/>
          <cell r="W149"/>
          <cell r="Y149"/>
        </row>
        <row r="150">
          <cell r="V150"/>
          <cell r="W150"/>
          <cell r="Y150"/>
        </row>
        <row r="151">
          <cell r="V151"/>
          <cell r="W151"/>
          <cell r="Y151"/>
        </row>
        <row r="152">
          <cell r="V152"/>
          <cell r="W152"/>
          <cell r="Y152"/>
        </row>
        <row r="153">
          <cell r="V153"/>
          <cell r="W153"/>
          <cell r="Y153"/>
        </row>
        <row r="154">
          <cell r="V154"/>
          <cell r="W154"/>
          <cell r="Y154"/>
        </row>
        <row r="155">
          <cell r="V155"/>
          <cell r="W155"/>
          <cell r="Y155"/>
        </row>
        <row r="156">
          <cell r="V156"/>
          <cell r="W156"/>
          <cell r="Y156"/>
        </row>
        <row r="157">
          <cell r="V157"/>
          <cell r="W157"/>
          <cell r="Y157"/>
        </row>
        <row r="158">
          <cell r="V158"/>
          <cell r="W158"/>
          <cell r="Y158"/>
        </row>
        <row r="159">
          <cell r="V159"/>
          <cell r="W159"/>
          <cell r="Y159"/>
        </row>
        <row r="160">
          <cell r="V160"/>
          <cell r="W160"/>
          <cell r="Y160"/>
        </row>
        <row r="161">
          <cell r="V161"/>
          <cell r="W161"/>
          <cell r="Y161"/>
        </row>
        <row r="162">
          <cell r="V162"/>
          <cell r="W162"/>
          <cell r="Y162"/>
        </row>
        <row r="163">
          <cell r="V163"/>
          <cell r="W163"/>
          <cell r="Y163"/>
        </row>
        <row r="164">
          <cell r="V164"/>
          <cell r="W164"/>
          <cell r="Y164"/>
        </row>
        <row r="165">
          <cell r="V165"/>
          <cell r="W165"/>
          <cell r="Y165"/>
        </row>
        <row r="166">
          <cell r="V166"/>
          <cell r="W166"/>
          <cell r="Y166"/>
        </row>
        <row r="167">
          <cell r="V167"/>
          <cell r="W167"/>
          <cell r="Y167"/>
        </row>
        <row r="168">
          <cell r="V168"/>
          <cell r="W168"/>
          <cell r="Y168"/>
        </row>
        <row r="169">
          <cell r="V169"/>
          <cell r="W169"/>
          <cell r="Y169"/>
        </row>
        <row r="170">
          <cell r="V170"/>
          <cell r="W170"/>
          <cell r="Y170"/>
        </row>
        <row r="171">
          <cell r="V171"/>
          <cell r="W171"/>
          <cell r="Y171"/>
        </row>
        <row r="172">
          <cell r="V172"/>
          <cell r="W172"/>
          <cell r="Y172"/>
        </row>
        <row r="173">
          <cell r="V173"/>
          <cell r="W173"/>
          <cell r="Y173"/>
        </row>
        <row r="174">
          <cell r="V174"/>
          <cell r="W174"/>
          <cell r="Y174"/>
        </row>
        <row r="175">
          <cell r="V175"/>
          <cell r="W175"/>
          <cell r="Y175"/>
        </row>
        <row r="176">
          <cell r="V176"/>
          <cell r="W176"/>
          <cell r="Y176"/>
        </row>
        <row r="177">
          <cell r="V177"/>
          <cell r="W177"/>
          <cell r="Y177"/>
        </row>
        <row r="178">
          <cell r="V178"/>
          <cell r="W178"/>
          <cell r="Y178"/>
        </row>
        <row r="179">
          <cell r="V179"/>
          <cell r="W179"/>
          <cell r="Y179"/>
        </row>
        <row r="180">
          <cell r="V180"/>
          <cell r="W180"/>
          <cell r="Y180"/>
        </row>
        <row r="181">
          <cell r="V181"/>
          <cell r="W181"/>
          <cell r="Y181"/>
        </row>
        <row r="182">
          <cell r="V182"/>
          <cell r="W182"/>
          <cell r="Y182"/>
        </row>
        <row r="183">
          <cell r="V183"/>
          <cell r="W183"/>
          <cell r="Y183"/>
        </row>
        <row r="184">
          <cell r="V184"/>
          <cell r="W184"/>
          <cell r="Y184"/>
        </row>
        <row r="185">
          <cell r="V185"/>
          <cell r="W185"/>
          <cell r="Y185"/>
        </row>
        <row r="186">
          <cell r="V186"/>
          <cell r="W186"/>
          <cell r="Y186"/>
        </row>
        <row r="187">
          <cell r="V187"/>
          <cell r="W187"/>
          <cell r="Y187"/>
        </row>
        <row r="188">
          <cell r="V188"/>
          <cell r="W188"/>
          <cell r="Y188"/>
        </row>
        <row r="189">
          <cell r="V189"/>
          <cell r="W189"/>
          <cell r="Y189"/>
        </row>
        <row r="190">
          <cell r="V190"/>
          <cell r="W190"/>
          <cell r="Y190"/>
        </row>
        <row r="191">
          <cell r="V191"/>
          <cell r="W191"/>
          <cell r="Y191"/>
        </row>
        <row r="192">
          <cell r="V192"/>
          <cell r="W192"/>
          <cell r="Y192"/>
        </row>
        <row r="193">
          <cell r="V193"/>
          <cell r="W193"/>
          <cell r="Y193"/>
        </row>
        <row r="194">
          <cell r="V194"/>
          <cell r="W194"/>
          <cell r="Y194"/>
        </row>
        <row r="195">
          <cell r="V195"/>
          <cell r="W195"/>
          <cell r="Y195"/>
        </row>
        <row r="196">
          <cell r="V196"/>
          <cell r="W196"/>
          <cell r="Y196"/>
        </row>
      </sheetData>
      <sheetData sheetId="44">
        <row r="16">
          <cell r="W16" t="str">
            <v>Customer number</v>
          </cell>
        </row>
        <row r="17">
          <cell r="I17" t="str">
            <v>Demand ToU 11kV</v>
          </cell>
          <cell r="U17" t="str">
            <v>Connection Unit Charge</v>
          </cell>
          <cell r="W17" t="str">
            <v>Connection units</v>
          </cell>
        </row>
        <row r="18">
          <cell r="F18" t="str">
            <v>SACS Res</v>
          </cell>
          <cell r="U18" t="str">
            <v>Capacity Charge</v>
          </cell>
          <cell r="W18" t="str">
            <v>Authorised demand import kVA</v>
          </cell>
        </row>
        <row r="19">
          <cell r="F19" t="str">
            <v>SACS Bus</v>
          </cell>
        </row>
        <row r="22">
          <cell r="F22" t="str">
            <v>SACS Unm</v>
          </cell>
        </row>
        <row r="23">
          <cell r="F23" t="str">
            <v>SACS CL</v>
          </cell>
        </row>
        <row r="24">
          <cell r="C24" t="str">
            <v>DLF</v>
          </cell>
        </row>
        <row r="29">
          <cell r="U29" t="str">
            <v>Volume Charge</v>
          </cell>
          <cell r="W29" t="str">
            <v>Volume</v>
          </cell>
        </row>
        <row r="30">
          <cell r="U30" t="str">
            <v>Volume Peak Charge</v>
          </cell>
        </row>
        <row r="32">
          <cell r="U32" t="str">
            <v>Volume Off Peak Charge</v>
          </cell>
        </row>
        <row r="33">
          <cell r="U33" t="str">
            <v>Volume Block 1 Charge</v>
          </cell>
        </row>
        <row r="34">
          <cell r="U34" t="str">
            <v>Volume Block 2 Charge</v>
          </cell>
        </row>
        <row r="35">
          <cell r="U35" t="str">
            <v>Volume Block 3 Charge</v>
          </cell>
        </row>
        <row r="47">
          <cell r="U47" t="str">
            <v>NCCAV Charge</v>
          </cell>
        </row>
        <row r="48">
          <cell r="U48" t="str">
            <v>CAV Charge</v>
          </cell>
        </row>
        <row r="50">
          <cell r="I50" t="str">
            <v>Unmetered</v>
          </cell>
        </row>
        <row r="52">
          <cell r="I52" t="str">
            <v>IBT Business</v>
          </cell>
        </row>
        <row r="53">
          <cell r="I53" t="str">
            <v>IBT Residential</v>
          </cell>
        </row>
        <row r="60">
          <cell r="I60" t="str">
            <v>Volume Controlled</v>
          </cell>
        </row>
        <row r="61">
          <cell r="I61" t="str">
            <v>Volume Night Controlled</v>
          </cell>
        </row>
        <row r="65">
          <cell r="C65" t="str">
            <v>Chargeable quantity</v>
          </cell>
        </row>
        <row r="68">
          <cell r="C68" t="str">
            <v>Energex</v>
          </cell>
        </row>
        <row r="69">
          <cell r="C69" t="str">
            <v>Ergon</v>
          </cell>
        </row>
        <row r="74">
          <cell r="I74" t="str">
            <v>TUOS SACS Primary</v>
          </cell>
        </row>
        <row r="75">
          <cell r="I75" t="str">
            <v>TUOS SACS Secondary</v>
          </cell>
        </row>
        <row r="76">
          <cell r="I76" t="str">
            <v>TUOS CAC</v>
          </cell>
        </row>
        <row r="78">
          <cell r="U78" t="str">
            <v>Volume Summer No Charge</v>
          </cell>
        </row>
        <row r="79">
          <cell r="U79" t="str">
            <v>Volume Non Summer Charge</v>
          </cell>
        </row>
      </sheetData>
      <sheetData sheetId="45"/>
      <sheetData sheetId="46"/>
    </sheetDataSet>
  </externalBook>
</externalLink>
</file>

<file path=xl/theme/theme1.xml><?xml version="1.0" encoding="utf-8"?>
<a:theme xmlns:a="http://schemas.openxmlformats.org/drawingml/2006/main" name="EQL">
  <a:themeElements>
    <a:clrScheme name="EQL">
      <a:dk1>
        <a:sysClr val="windowText" lastClr="000000"/>
      </a:dk1>
      <a:lt1>
        <a:sysClr val="window" lastClr="FFFFFF"/>
      </a:lt1>
      <a:dk2>
        <a:srgbClr val="44546A"/>
      </a:dk2>
      <a:lt2>
        <a:srgbClr val="E7E6E6"/>
      </a:lt2>
      <a:accent1>
        <a:srgbClr val="233C64"/>
      </a:accent1>
      <a:accent2>
        <a:srgbClr val="3A828E"/>
      </a:accent2>
      <a:accent3>
        <a:srgbClr val="6BA1AA"/>
      </a:accent3>
      <a:accent4>
        <a:srgbClr val="9DC1C7"/>
      </a:accent4>
      <a:accent5>
        <a:srgbClr val="CEE0E3"/>
      </a:accent5>
      <a:accent6>
        <a:srgbClr val="E1E1FF"/>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597"/>
  <sheetViews>
    <sheetView tabSelected="1" zoomScale="80" zoomScaleNormal="80" workbookViewId="0">
      <pane ySplit="7" topLeftCell="A8" activePane="bottomLeft" state="frozen"/>
      <selection pane="bottomLeft"/>
    </sheetView>
  </sheetViews>
  <sheetFormatPr defaultColWidth="9.140625" defaultRowHeight="12.75"/>
  <cols>
    <col min="1" max="1" width="6.7109375" style="253" customWidth="1"/>
    <col min="2" max="2" width="25.7109375" style="11" customWidth="1"/>
    <col min="3" max="3" width="12.7109375" style="11" customWidth="1"/>
    <col min="4" max="4" width="30.7109375" style="11" customWidth="1"/>
    <col min="5" max="5" width="18.42578125" style="11" bestFit="1" customWidth="1"/>
    <col min="6" max="13" width="9.7109375" style="11" customWidth="1"/>
    <col min="14" max="16384" width="9.140625" style="11"/>
  </cols>
  <sheetData>
    <row r="1" spans="1:17" s="12" customFormat="1">
      <c r="A1" s="253"/>
      <c r="I1" s="269"/>
      <c r="J1" s="269"/>
      <c r="K1" s="269"/>
      <c r="L1" s="269"/>
      <c r="M1" s="269"/>
      <c r="N1" s="269"/>
      <c r="O1" s="269"/>
    </row>
    <row r="2" spans="1:17" ht="15.75">
      <c r="B2" s="13" t="s">
        <v>1174</v>
      </c>
      <c r="E2" s="14"/>
      <c r="I2" s="270"/>
      <c r="J2" s="280"/>
      <c r="K2" s="280"/>
      <c r="L2" s="12"/>
      <c r="M2" s="280"/>
      <c r="N2" s="269"/>
      <c r="O2" s="269"/>
    </row>
    <row r="3" spans="1:17" ht="15.75" customHeight="1">
      <c r="B3" s="13" t="s">
        <v>641</v>
      </c>
      <c r="I3" s="270"/>
      <c r="J3" s="280"/>
      <c r="K3" s="280"/>
      <c r="L3" s="12"/>
      <c r="M3" s="280"/>
      <c r="N3" s="269"/>
      <c r="O3" s="269"/>
      <c r="Q3" s="180"/>
    </row>
    <row r="4" spans="1:17">
      <c r="I4" s="12"/>
      <c r="J4" s="12"/>
      <c r="K4" s="12"/>
      <c r="L4" s="12"/>
      <c r="M4" s="12"/>
    </row>
    <row r="5" spans="1:17" s="15" customFormat="1" ht="15" customHeight="1" thickBot="1">
      <c r="A5" s="254"/>
      <c r="B5" s="29" t="s">
        <v>0</v>
      </c>
      <c r="C5" s="30" t="s">
        <v>106</v>
      </c>
      <c r="D5" s="30" t="s">
        <v>1</v>
      </c>
      <c r="E5" s="30" t="s">
        <v>2</v>
      </c>
      <c r="F5" s="302" t="s">
        <v>109</v>
      </c>
      <c r="G5" s="303"/>
      <c r="H5" s="303"/>
      <c r="I5" s="304"/>
      <c r="J5" s="305" t="s">
        <v>116</v>
      </c>
      <c r="K5" s="306"/>
      <c r="L5" s="307"/>
      <c r="M5" s="308"/>
      <c r="O5" s="56"/>
      <c r="P5" s="57"/>
      <c r="Q5" s="57"/>
    </row>
    <row r="6" spans="1:17" ht="36">
      <c r="B6" s="26"/>
      <c r="C6" s="27"/>
      <c r="D6" s="27"/>
      <c r="E6" s="27"/>
      <c r="F6" s="36" t="s">
        <v>22</v>
      </c>
      <c r="G6" s="36" t="s">
        <v>121</v>
      </c>
      <c r="H6" s="36" t="s">
        <v>105</v>
      </c>
      <c r="I6" s="36" t="s">
        <v>23</v>
      </c>
      <c r="J6" s="37" t="s">
        <v>642</v>
      </c>
      <c r="K6" s="37" t="s">
        <v>643</v>
      </c>
      <c r="L6" s="37" t="s">
        <v>111</v>
      </c>
      <c r="M6" s="37" t="s">
        <v>517</v>
      </c>
      <c r="O6" s="58"/>
      <c r="P6" s="58"/>
      <c r="Q6" s="58"/>
    </row>
    <row r="7" spans="1:17" s="12" customFormat="1" ht="13.5" thickBot="1">
      <c r="A7" s="253"/>
      <c r="B7" s="31"/>
      <c r="C7" s="32"/>
      <c r="D7" s="32"/>
      <c r="E7" s="61"/>
      <c r="F7" s="60"/>
      <c r="G7" s="33"/>
      <c r="H7" s="33"/>
      <c r="I7" s="33"/>
      <c r="J7" s="62" t="s">
        <v>122</v>
      </c>
      <c r="K7" s="38" t="s">
        <v>123</v>
      </c>
      <c r="L7" s="38" t="s">
        <v>110</v>
      </c>
      <c r="M7" s="38" t="s">
        <v>124</v>
      </c>
      <c r="O7" s="59"/>
      <c r="P7" s="59"/>
      <c r="Q7" s="59"/>
    </row>
    <row r="8" spans="1:17" s="12" customFormat="1" ht="19.899999999999999" customHeight="1" thickBot="1">
      <c r="A8" s="253"/>
      <c r="B8" s="6" t="s">
        <v>117</v>
      </c>
      <c r="C8" s="7"/>
      <c r="D8" s="7"/>
      <c r="E8" s="7"/>
      <c r="F8" s="7"/>
      <c r="G8" s="7"/>
      <c r="H8" s="7"/>
      <c r="I8" s="7"/>
      <c r="J8" s="7"/>
      <c r="K8" s="7"/>
      <c r="L8" s="7"/>
      <c r="M8" s="7"/>
    </row>
    <row r="9" spans="1:17" s="12" customFormat="1" ht="15" customHeight="1">
      <c r="A9" s="253"/>
      <c r="B9" s="298" t="s">
        <v>38</v>
      </c>
      <c r="C9" s="298" t="s">
        <v>125</v>
      </c>
      <c r="D9" s="10" t="s">
        <v>46</v>
      </c>
      <c r="E9" s="10" t="s">
        <v>4</v>
      </c>
      <c r="F9" s="28">
        <v>1.0349999999999999</v>
      </c>
      <c r="G9" s="28">
        <v>2.1000000000000001E-2</v>
      </c>
      <c r="H9" s="28">
        <v>0.107</v>
      </c>
      <c r="I9" s="28">
        <v>1.1629999999999998</v>
      </c>
      <c r="J9" s="34" t="s">
        <v>115</v>
      </c>
      <c r="K9" s="34" t="s">
        <v>115</v>
      </c>
      <c r="L9" s="34">
        <v>0</v>
      </c>
      <c r="M9" s="34">
        <v>4.589E-2</v>
      </c>
    </row>
    <row r="10" spans="1:17" s="12" customFormat="1" ht="15" customHeight="1">
      <c r="A10" s="253"/>
      <c r="B10" s="299"/>
      <c r="C10" s="299"/>
      <c r="D10" s="2" t="s">
        <v>47</v>
      </c>
      <c r="E10" s="2" t="s">
        <v>25</v>
      </c>
      <c r="F10" s="24">
        <v>4.7270000000000003</v>
      </c>
      <c r="G10" s="24">
        <v>0.46899999999999997</v>
      </c>
      <c r="H10" s="24" t="s">
        <v>115</v>
      </c>
      <c r="I10" s="24">
        <v>5.1960000000000006</v>
      </c>
      <c r="J10" s="47"/>
      <c r="K10" s="19"/>
      <c r="L10" s="19"/>
      <c r="M10" s="48"/>
    </row>
    <row r="11" spans="1:17" s="12" customFormat="1" ht="15" customHeight="1" thickBot="1">
      <c r="A11" s="253"/>
      <c r="B11" s="299"/>
      <c r="C11" s="300"/>
      <c r="D11" s="2" t="s">
        <v>16</v>
      </c>
      <c r="E11" s="2" t="s">
        <v>6</v>
      </c>
      <c r="F11" s="25">
        <v>3.1890000000000002E-2</v>
      </c>
      <c r="G11" s="25">
        <v>7.3200000000000001E-3</v>
      </c>
      <c r="H11" s="25">
        <v>5.4799999999999996E-3</v>
      </c>
      <c r="I11" s="25">
        <v>4.4690000000000001E-2</v>
      </c>
      <c r="J11" s="49"/>
      <c r="K11" s="21"/>
      <c r="L11" s="21"/>
      <c r="M11" s="50"/>
    </row>
    <row r="12" spans="1:17" s="12" customFormat="1" ht="15" customHeight="1">
      <c r="A12" s="253"/>
      <c r="B12" s="299"/>
      <c r="C12" s="298" t="s">
        <v>126</v>
      </c>
      <c r="D12" s="10" t="s">
        <v>46</v>
      </c>
      <c r="E12" s="10" t="s">
        <v>4</v>
      </c>
      <c r="F12" s="28">
        <v>1.0349999999999999</v>
      </c>
      <c r="G12" s="28">
        <v>3.3000000000000002E-2</v>
      </c>
      <c r="H12" s="28">
        <v>0.107</v>
      </c>
      <c r="I12" s="28">
        <v>1.1749999999999998</v>
      </c>
      <c r="J12" s="34" t="s">
        <v>115</v>
      </c>
      <c r="K12" s="34" t="s">
        <v>115</v>
      </c>
      <c r="L12" s="34">
        <v>0</v>
      </c>
      <c r="M12" s="34">
        <v>4.589E-2</v>
      </c>
    </row>
    <row r="13" spans="1:17" s="12" customFormat="1" ht="15" customHeight="1">
      <c r="A13" s="253"/>
      <c r="B13" s="299"/>
      <c r="C13" s="299"/>
      <c r="D13" s="2" t="s">
        <v>47</v>
      </c>
      <c r="E13" s="2" t="s">
        <v>25</v>
      </c>
      <c r="F13" s="24">
        <v>4.7270000000000003</v>
      </c>
      <c r="G13" s="24">
        <v>1.0640000000000001</v>
      </c>
      <c r="H13" s="24" t="s">
        <v>115</v>
      </c>
      <c r="I13" s="24">
        <v>5.7910000000000004</v>
      </c>
      <c r="J13" s="47"/>
      <c r="K13" s="19"/>
      <c r="L13" s="19"/>
      <c r="M13" s="48"/>
    </row>
    <row r="14" spans="1:17" s="12" customFormat="1" ht="15" customHeight="1" thickBot="1">
      <c r="A14" s="253"/>
      <c r="B14" s="299"/>
      <c r="C14" s="300"/>
      <c r="D14" s="2" t="s">
        <v>16</v>
      </c>
      <c r="E14" s="2" t="s">
        <v>6</v>
      </c>
      <c r="F14" s="25">
        <v>3.1890000000000002E-2</v>
      </c>
      <c r="G14" s="25">
        <v>3.0300000000000001E-3</v>
      </c>
      <c r="H14" s="25">
        <v>5.4799999999999996E-3</v>
      </c>
      <c r="I14" s="25">
        <v>4.0399999999999998E-2</v>
      </c>
      <c r="J14" s="49"/>
      <c r="K14" s="21"/>
      <c r="L14" s="21"/>
      <c r="M14" s="50"/>
    </row>
    <row r="15" spans="1:17" s="12" customFormat="1" ht="15" customHeight="1">
      <c r="A15" s="253"/>
      <c r="B15" s="299"/>
      <c r="C15" s="298" t="s">
        <v>127</v>
      </c>
      <c r="D15" s="10" t="s">
        <v>46</v>
      </c>
      <c r="E15" s="10" t="s">
        <v>4</v>
      </c>
      <c r="F15" s="28">
        <v>1.0349999999999999</v>
      </c>
      <c r="G15" s="28">
        <v>5.0999999999999997E-2</v>
      </c>
      <c r="H15" s="28">
        <v>0.107</v>
      </c>
      <c r="I15" s="28">
        <v>1.1929999999999998</v>
      </c>
      <c r="J15" s="34" t="s">
        <v>115</v>
      </c>
      <c r="K15" s="34" t="s">
        <v>115</v>
      </c>
      <c r="L15" s="34">
        <v>0</v>
      </c>
      <c r="M15" s="34">
        <v>4.589E-2</v>
      </c>
    </row>
    <row r="16" spans="1:17" s="12" customFormat="1" ht="15" customHeight="1">
      <c r="A16" s="253"/>
      <c r="B16" s="299"/>
      <c r="C16" s="299"/>
      <c r="D16" s="2" t="s">
        <v>47</v>
      </c>
      <c r="E16" s="2" t="s">
        <v>25</v>
      </c>
      <c r="F16" s="24">
        <v>4.7270000000000003</v>
      </c>
      <c r="G16" s="24">
        <v>2.06</v>
      </c>
      <c r="H16" s="24" t="s">
        <v>115</v>
      </c>
      <c r="I16" s="24">
        <v>6.7870000000000008</v>
      </c>
      <c r="J16" s="47"/>
      <c r="K16" s="19"/>
      <c r="L16" s="19"/>
      <c r="M16" s="48"/>
    </row>
    <row r="17" spans="1:13" s="12" customFormat="1" ht="15" customHeight="1" thickBot="1">
      <c r="A17" s="253"/>
      <c r="B17" s="300"/>
      <c r="C17" s="300"/>
      <c r="D17" s="2" t="s">
        <v>16</v>
      </c>
      <c r="E17" s="2" t="s">
        <v>6</v>
      </c>
      <c r="F17" s="25">
        <v>3.1890000000000002E-2</v>
      </c>
      <c r="G17" s="25">
        <v>4.6800000000000001E-3</v>
      </c>
      <c r="H17" s="25">
        <v>5.4799999999999996E-3</v>
      </c>
      <c r="I17" s="25">
        <v>4.2050000000000004E-2</v>
      </c>
      <c r="J17" s="49"/>
      <c r="K17" s="21"/>
      <c r="L17" s="21"/>
      <c r="M17" s="50"/>
    </row>
    <row r="18" spans="1:13" s="12" customFormat="1" ht="15" customHeight="1">
      <c r="A18" s="253"/>
      <c r="B18" s="298" t="s">
        <v>39</v>
      </c>
      <c r="C18" s="298" t="s">
        <v>128</v>
      </c>
      <c r="D18" s="10" t="s">
        <v>46</v>
      </c>
      <c r="E18" s="10" t="s">
        <v>4</v>
      </c>
      <c r="F18" s="28">
        <v>1.0349999999999999</v>
      </c>
      <c r="G18" s="28">
        <v>2.1000000000000001E-2</v>
      </c>
      <c r="H18" s="28">
        <v>0.107</v>
      </c>
      <c r="I18" s="28">
        <v>1.1629999999999998</v>
      </c>
      <c r="J18" s="34" t="s">
        <v>115</v>
      </c>
      <c r="K18" s="34" t="s">
        <v>115</v>
      </c>
      <c r="L18" s="34">
        <v>0</v>
      </c>
      <c r="M18" s="34">
        <v>4.589E-2</v>
      </c>
    </row>
    <row r="19" spans="1:13" s="12" customFormat="1" ht="15" customHeight="1">
      <c r="A19" s="253"/>
      <c r="B19" s="299"/>
      <c r="C19" s="299"/>
      <c r="D19" s="2" t="s">
        <v>47</v>
      </c>
      <c r="E19" s="2" t="s">
        <v>25</v>
      </c>
      <c r="F19" s="24">
        <v>1.53</v>
      </c>
      <c r="G19" s="24">
        <v>0.46899999999999997</v>
      </c>
      <c r="H19" s="24" t="s">
        <v>115</v>
      </c>
      <c r="I19" s="24">
        <v>1.9990000000000001</v>
      </c>
      <c r="J19" s="47"/>
      <c r="K19" s="19"/>
      <c r="L19" s="19"/>
      <c r="M19" s="48"/>
    </row>
    <row r="20" spans="1:13" s="12" customFormat="1" ht="15" customHeight="1" thickBot="1">
      <c r="A20" s="253"/>
      <c r="B20" s="299"/>
      <c r="C20" s="300"/>
      <c r="D20" s="2" t="s">
        <v>16</v>
      </c>
      <c r="E20" s="2" t="s">
        <v>6</v>
      </c>
      <c r="F20" s="25">
        <v>5.5019999999999999E-2</v>
      </c>
      <c r="G20" s="25">
        <v>7.3200000000000001E-3</v>
      </c>
      <c r="H20" s="25">
        <v>5.4799999999999996E-3</v>
      </c>
      <c r="I20" s="25">
        <v>6.7820000000000005E-2</v>
      </c>
      <c r="J20" s="49"/>
      <c r="K20" s="21"/>
      <c r="L20" s="21"/>
      <c r="M20" s="50"/>
    </row>
    <row r="21" spans="1:13" s="12" customFormat="1" ht="15" customHeight="1">
      <c r="A21" s="253"/>
      <c r="B21" s="299"/>
      <c r="C21" s="298" t="s">
        <v>129</v>
      </c>
      <c r="D21" s="10" t="s">
        <v>46</v>
      </c>
      <c r="E21" s="10" t="s">
        <v>4</v>
      </c>
      <c r="F21" s="28">
        <v>1.0349999999999999</v>
      </c>
      <c r="G21" s="28">
        <v>3.3000000000000002E-2</v>
      </c>
      <c r="H21" s="28">
        <v>0.107</v>
      </c>
      <c r="I21" s="28">
        <v>1.1749999999999998</v>
      </c>
      <c r="J21" s="34" t="s">
        <v>115</v>
      </c>
      <c r="K21" s="34" t="s">
        <v>115</v>
      </c>
      <c r="L21" s="34">
        <v>0</v>
      </c>
      <c r="M21" s="34">
        <v>4.589E-2</v>
      </c>
    </row>
    <row r="22" spans="1:13" s="12" customFormat="1" ht="15" customHeight="1">
      <c r="A22" s="253"/>
      <c r="B22" s="299"/>
      <c r="C22" s="299"/>
      <c r="D22" s="2" t="s">
        <v>47</v>
      </c>
      <c r="E22" s="2" t="s">
        <v>25</v>
      </c>
      <c r="F22" s="24">
        <v>1.53</v>
      </c>
      <c r="G22" s="24">
        <v>1.0640000000000001</v>
      </c>
      <c r="H22" s="24" t="s">
        <v>115</v>
      </c>
      <c r="I22" s="24">
        <v>2.5940000000000003</v>
      </c>
      <c r="J22" s="47"/>
      <c r="K22" s="19"/>
      <c r="L22" s="19"/>
      <c r="M22" s="48"/>
    </row>
    <row r="23" spans="1:13" s="12" customFormat="1" ht="15" customHeight="1" thickBot="1">
      <c r="A23" s="253"/>
      <c r="B23" s="299"/>
      <c r="C23" s="300"/>
      <c r="D23" s="2" t="s">
        <v>16</v>
      </c>
      <c r="E23" s="2" t="s">
        <v>6</v>
      </c>
      <c r="F23" s="25">
        <v>5.5019999999999999E-2</v>
      </c>
      <c r="G23" s="25">
        <v>3.0300000000000001E-3</v>
      </c>
      <c r="H23" s="25">
        <v>5.4799999999999996E-3</v>
      </c>
      <c r="I23" s="25">
        <v>6.3530000000000003E-2</v>
      </c>
      <c r="J23" s="49"/>
      <c r="K23" s="21"/>
      <c r="L23" s="21"/>
      <c r="M23" s="50"/>
    </row>
    <row r="24" spans="1:13" s="12" customFormat="1" ht="15" customHeight="1">
      <c r="A24" s="253"/>
      <c r="B24" s="299"/>
      <c r="C24" s="298" t="s">
        <v>130</v>
      </c>
      <c r="D24" s="10" t="s">
        <v>46</v>
      </c>
      <c r="E24" s="10" t="s">
        <v>4</v>
      </c>
      <c r="F24" s="28">
        <v>1.0349999999999999</v>
      </c>
      <c r="G24" s="28">
        <v>5.0999999999999997E-2</v>
      </c>
      <c r="H24" s="28">
        <v>0.107</v>
      </c>
      <c r="I24" s="28">
        <v>1.1929999999999998</v>
      </c>
      <c r="J24" s="34" t="s">
        <v>115</v>
      </c>
      <c r="K24" s="34" t="s">
        <v>115</v>
      </c>
      <c r="L24" s="34">
        <v>0</v>
      </c>
      <c r="M24" s="34">
        <v>4.589E-2</v>
      </c>
    </row>
    <row r="25" spans="1:13" s="12" customFormat="1" ht="15" customHeight="1">
      <c r="A25" s="253"/>
      <c r="B25" s="299"/>
      <c r="C25" s="299"/>
      <c r="D25" s="2" t="s">
        <v>47</v>
      </c>
      <c r="E25" s="2" t="s">
        <v>25</v>
      </c>
      <c r="F25" s="24">
        <v>1.53</v>
      </c>
      <c r="G25" s="24">
        <v>2.06</v>
      </c>
      <c r="H25" s="24" t="s">
        <v>115</v>
      </c>
      <c r="I25" s="24">
        <v>3.59</v>
      </c>
      <c r="J25" s="47"/>
      <c r="K25" s="19"/>
      <c r="L25" s="19"/>
      <c r="M25" s="48"/>
    </row>
    <row r="26" spans="1:13" s="12" customFormat="1" ht="15" customHeight="1" thickBot="1">
      <c r="A26" s="253"/>
      <c r="B26" s="300"/>
      <c r="C26" s="300"/>
      <c r="D26" s="2" t="s">
        <v>16</v>
      </c>
      <c r="E26" s="2" t="s">
        <v>6</v>
      </c>
      <c r="F26" s="25">
        <v>5.5019999999999999E-2</v>
      </c>
      <c r="G26" s="25">
        <v>4.6800000000000001E-3</v>
      </c>
      <c r="H26" s="25">
        <v>5.4799999999999996E-3</v>
      </c>
      <c r="I26" s="25">
        <v>6.5180000000000002E-2</v>
      </c>
      <c r="J26" s="49"/>
      <c r="K26" s="21"/>
      <c r="L26" s="21"/>
      <c r="M26" s="50"/>
    </row>
    <row r="27" spans="1:13" s="12" customFormat="1" ht="15" customHeight="1">
      <c r="A27" s="253"/>
      <c r="B27" s="298" t="s">
        <v>40</v>
      </c>
      <c r="C27" s="298" t="s">
        <v>131</v>
      </c>
      <c r="D27" s="10" t="s">
        <v>46</v>
      </c>
      <c r="E27" s="10" t="s">
        <v>4</v>
      </c>
      <c r="F27" s="28">
        <v>1.0349999999999999</v>
      </c>
      <c r="G27" s="28">
        <v>5.1999999999999998E-2</v>
      </c>
      <c r="H27" s="28">
        <v>0.107</v>
      </c>
      <c r="I27" s="28">
        <v>1.194</v>
      </c>
      <c r="J27" s="34" t="s">
        <v>115</v>
      </c>
      <c r="K27" s="34" t="s">
        <v>115</v>
      </c>
      <c r="L27" s="34">
        <v>0</v>
      </c>
      <c r="M27" s="34">
        <v>4.589E-2</v>
      </c>
    </row>
    <row r="28" spans="1:13" s="12" customFormat="1" ht="15" customHeight="1">
      <c r="A28" s="253"/>
      <c r="B28" s="299"/>
      <c r="C28" s="299"/>
      <c r="D28" s="2" t="s">
        <v>89</v>
      </c>
      <c r="E28" s="2" t="s">
        <v>6</v>
      </c>
      <c r="F28" s="25">
        <v>0.13106999999999999</v>
      </c>
      <c r="G28" s="25">
        <v>1.34E-2</v>
      </c>
      <c r="H28" s="25">
        <v>5.4799999999999996E-3</v>
      </c>
      <c r="I28" s="25">
        <v>0.14995</v>
      </c>
      <c r="J28" s="47"/>
      <c r="K28" s="19"/>
      <c r="L28" s="19"/>
      <c r="M28" s="53"/>
    </row>
    <row r="29" spans="1:13" s="12" customFormat="1" ht="15" customHeight="1">
      <c r="A29" s="253"/>
      <c r="B29" s="299"/>
      <c r="C29" s="299"/>
      <c r="D29" s="2" t="s">
        <v>90</v>
      </c>
      <c r="E29" s="2" t="s">
        <v>6</v>
      </c>
      <c r="F29" s="25">
        <v>5.4620000000000002E-2</v>
      </c>
      <c r="G29" s="25">
        <v>1.44E-2</v>
      </c>
      <c r="H29" s="25">
        <v>5.4799999999999996E-3</v>
      </c>
      <c r="I29" s="25">
        <v>7.4499999999999997E-2</v>
      </c>
      <c r="J29" s="51"/>
      <c r="K29" s="23"/>
      <c r="L29" s="23"/>
      <c r="M29" s="54"/>
    </row>
    <row r="30" spans="1:13" s="12" customFormat="1" ht="15" customHeight="1" thickBot="1">
      <c r="A30" s="253"/>
      <c r="B30" s="299"/>
      <c r="C30" s="300"/>
      <c r="D30" s="2" t="s">
        <v>91</v>
      </c>
      <c r="E30" s="2" t="s">
        <v>6</v>
      </c>
      <c r="F30" s="35">
        <v>2.2100000000000002E-2</v>
      </c>
      <c r="G30" s="35">
        <v>9.8399999999999998E-3</v>
      </c>
      <c r="H30" s="35">
        <v>5.4799999999999996E-3</v>
      </c>
      <c r="I30" s="35">
        <v>3.7420000000000002E-2</v>
      </c>
      <c r="J30" s="49"/>
      <c r="K30" s="21"/>
      <c r="L30" s="21"/>
      <c r="M30" s="55"/>
    </row>
    <row r="31" spans="1:13" s="12" customFormat="1" ht="15" customHeight="1">
      <c r="A31" s="253"/>
      <c r="B31" s="299"/>
      <c r="C31" s="298" t="s">
        <v>132</v>
      </c>
      <c r="D31" s="10" t="s">
        <v>46</v>
      </c>
      <c r="E31" s="10" t="s">
        <v>4</v>
      </c>
      <c r="F31" s="28">
        <v>1.0349999999999999</v>
      </c>
      <c r="G31" s="28">
        <v>8.3000000000000004E-2</v>
      </c>
      <c r="H31" s="28">
        <v>0.107</v>
      </c>
      <c r="I31" s="28">
        <v>1.2249999999999999</v>
      </c>
      <c r="J31" s="34" t="s">
        <v>115</v>
      </c>
      <c r="K31" s="34" t="s">
        <v>115</v>
      </c>
      <c r="L31" s="34">
        <v>0</v>
      </c>
      <c r="M31" s="34">
        <v>4.589E-2</v>
      </c>
    </row>
    <row r="32" spans="1:13" s="12" customFormat="1" ht="15" customHeight="1">
      <c r="A32" s="253"/>
      <c r="B32" s="299"/>
      <c r="C32" s="299"/>
      <c r="D32" s="2" t="s">
        <v>89</v>
      </c>
      <c r="E32" s="2" t="s">
        <v>6</v>
      </c>
      <c r="F32" s="25">
        <v>0.13106999999999999</v>
      </c>
      <c r="G32" s="25">
        <v>3.0509999999999999E-2</v>
      </c>
      <c r="H32" s="25">
        <v>5.4799999999999996E-3</v>
      </c>
      <c r="I32" s="25">
        <v>0.16706000000000001</v>
      </c>
      <c r="J32" s="47"/>
      <c r="K32" s="19"/>
      <c r="L32" s="19"/>
      <c r="M32" s="53"/>
    </row>
    <row r="33" spans="1:13" s="12" customFormat="1" ht="15" customHeight="1">
      <c r="A33" s="253"/>
      <c r="B33" s="299"/>
      <c r="C33" s="299"/>
      <c r="D33" s="2" t="s">
        <v>90</v>
      </c>
      <c r="E33" s="2" t="s">
        <v>6</v>
      </c>
      <c r="F33" s="25">
        <v>5.4620000000000002E-2</v>
      </c>
      <c r="G33" s="25">
        <v>1.1140000000000001E-2</v>
      </c>
      <c r="H33" s="25">
        <v>5.4799999999999996E-3</v>
      </c>
      <c r="I33" s="25">
        <v>7.1239999999999998E-2</v>
      </c>
      <c r="J33" s="51"/>
      <c r="K33" s="23"/>
      <c r="L33" s="23"/>
      <c r="M33" s="54"/>
    </row>
    <row r="34" spans="1:13" s="12" customFormat="1" ht="15" customHeight="1" thickBot="1">
      <c r="A34" s="253"/>
      <c r="B34" s="299"/>
      <c r="C34" s="300"/>
      <c r="D34" s="2" t="s">
        <v>91</v>
      </c>
      <c r="E34" s="2" t="s">
        <v>6</v>
      </c>
      <c r="F34" s="35">
        <v>2.2100000000000002E-2</v>
      </c>
      <c r="G34" s="35">
        <v>8.2100000000000003E-3</v>
      </c>
      <c r="H34" s="35">
        <v>5.4799999999999996E-3</v>
      </c>
      <c r="I34" s="35">
        <v>3.5790000000000002E-2</v>
      </c>
      <c r="J34" s="49"/>
      <c r="K34" s="21"/>
      <c r="L34" s="21"/>
      <c r="M34" s="55"/>
    </row>
    <row r="35" spans="1:13" s="12" customFormat="1" ht="15" customHeight="1">
      <c r="A35" s="253"/>
      <c r="B35" s="299"/>
      <c r="C35" s="298" t="s">
        <v>133</v>
      </c>
      <c r="D35" s="10" t="s">
        <v>46</v>
      </c>
      <c r="E35" s="10" t="s">
        <v>4</v>
      </c>
      <c r="F35" s="28">
        <v>1.0349999999999999</v>
      </c>
      <c r="G35" s="28">
        <v>0.127</v>
      </c>
      <c r="H35" s="28">
        <v>0.107</v>
      </c>
      <c r="I35" s="28">
        <v>1.2689999999999999</v>
      </c>
      <c r="J35" s="34" t="s">
        <v>115</v>
      </c>
      <c r="K35" s="34" t="s">
        <v>115</v>
      </c>
      <c r="L35" s="34">
        <v>0</v>
      </c>
      <c r="M35" s="34">
        <v>4.589E-2</v>
      </c>
    </row>
    <row r="36" spans="1:13" s="12" customFormat="1" ht="15" customHeight="1">
      <c r="A36" s="253"/>
      <c r="B36" s="299"/>
      <c r="C36" s="299"/>
      <c r="D36" s="2" t="s">
        <v>89</v>
      </c>
      <c r="E36" s="2" t="s">
        <v>6</v>
      </c>
      <c r="F36" s="25">
        <v>0.13106999999999999</v>
      </c>
      <c r="G36" s="25">
        <v>5.9200000000000003E-2</v>
      </c>
      <c r="H36" s="25">
        <v>5.4799999999999996E-3</v>
      </c>
      <c r="I36" s="25">
        <v>0.19575000000000001</v>
      </c>
      <c r="J36" s="47"/>
      <c r="K36" s="19"/>
      <c r="L36" s="19"/>
      <c r="M36" s="53"/>
    </row>
    <row r="37" spans="1:13" s="12" customFormat="1" ht="15" customHeight="1">
      <c r="A37" s="253"/>
      <c r="B37" s="299"/>
      <c r="C37" s="299"/>
      <c r="D37" s="2" t="s">
        <v>90</v>
      </c>
      <c r="E37" s="2" t="s">
        <v>6</v>
      </c>
      <c r="F37" s="25">
        <v>5.4620000000000002E-2</v>
      </c>
      <c r="G37" s="25">
        <v>3.8899999999999998E-3</v>
      </c>
      <c r="H37" s="25">
        <v>5.4799999999999996E-3</v>
      </c>
      <c r="I37" s="25">
        <v>6.3990000000000005E-2</v>
      </c>
      <c r="J37" s="51"/>
      <c r="K37" s="23"/>
      <c r="L37" s="23"/>
      <c r="M37" s="54"/>
    </row>
    <row r="38" spans="1:13" s="12" customFormat="1" ht="15" customHeight="1" thickBot="1">
      <c r="A38" s="253"/>
      <c r="B38" s="300"/>
      <c r="C38" s="300"/>
      <c r="D38" s="2" t="s">
        <v>91</v>
      </c>
      <c r="E38" s="2" t="s">
        <v>6</v>
      </c>
      <c r="F38" s="35">
        <v>2.2100000000000002E-2</v>
      </c>
      <c r="G38" s="35">
        <v>2.65E-3</v>
      </c>
      <c r="H38" s="35">
        <v>5.4799999999999996E-3</v>
      </c>
      <c r="I38" s="35">
        <v>3.023E-2</v>
      </c>
      <c r="J38" s="49"/>
      <c r="K38" s="21"/>
      <c r="L38" s="21"/>
      <c r="M38" s="55"/>
    </row>
    <row r="39" spans="1:13" s="12" customFormat="1" ht="15" customHeight="1">
      <c r="A39" s="253"/>
      <c r="B39" s="298" t="s">
        <v>44</v>
      </c>
      <c r="C39" s="298" t="s">
        <v>112</v>
      </c>
      <c r="D39" s="10" t="s">
        <v>3</v>
      </c>
      <c r="E39" s="10" t="s">
        <v>4</v>
      </c>
      <c r="F39" s="28">
        <v>1.1439999999999999</v>
      </c>
      <c r="G39" s="28">
        <v>0.105</v>
      </c>
      <c r="H39" s="28">
        <v>0.107</v>
      </c>
      <c r="I39" s="28">
        <v>1.3559999999999999</v>
      </c>
      <c r="J39" s="34">
        <v>0.17109999999999997</v>
      </c>
      <c r="K39" s="34">
        <v>0.12520999999999999</v>
      </c>
      <c r="L39" s="34">
        <v>0</v>
      </c>
      <c r="M39" s="34">
        <v>4.589E-2</v>
      </c>
    </row>
    <row r="40" spans="1:13" s="12" customFormat="1" ht="15" customHeight="1">
      <c r="A40" s="253"/>
      <c r="B40" s="299"/>
      <c r="C40" s="299"/>
      <c r="D40" s="2" t="s">
        <v>5</v>
      </c>
      <c r="E40" s="2" t="s">
        <v>6</v>
      </c>
      <c r="F40" s="25">
        <v>2.3290000000000002E-2</v>
      </c>
      <c r="G40" s="25">
        <v>1.091E-2</v>
      </c>
      <c r="H40" s="25">
        <v>5.4799999999999996E-3</v>
      </c>
      <c r="I40" s="25">
        <v>3.968E-2</v>
      </c>
      <c r="J40" s="47"/>
      <c r="K40" s="19"/>
      <c r="L40" s="19"/>
      <c r="M40" s="53"/>
    </row>
    <row r="41" spans="1:13" s="12" customFormat="1" ht="15" customHeight="1">
      <c r="A41" s="253"/>
      <c r="B41" s="299"/>
      <c r="C41" s="299"/>
      <c r="D41" s="2" t="s">
        <v>7</v>
      </c>
      <c r="E41" s="2" t="s">
        <v>6</v>
      </c>
      <c r="F41" s="25">
        <v>8.498E-2</v>
      </c>
      <c r="G41" s="25">
        <v>1.091E-2</v>
      </c>
      <c r="H41" s="25">
        <v>5.4799999999999996E-3</v>
      </c>
      <c r="I41" s="25">
        <v>0.10137</v>
      </c>
      <c r="J41" s="51"/>
      <c r="K41" s="23"/>
      <c r="L41" s="23"/>
      <c r="M41" s="54"/>
    </row>
    <row r="42" spans="1:13" s="12" customFormat="1" ht="15" customHeight="1" thickBot="1">
      <c r="A42" s="253"/>
      <c r="B42" s="299"/>
      <c r="C42" s="300"/>
      <c r="D42" s="2" t="s">
        <v>8</v>
      </c>
      <c r="E42" s="2" t="s">
        <v>6</v>
      </c>
      <c r="F42" s="35">
        <v>8.498E-2</v>
      </c>
      <c r="G42" s="35">
        <v>1.091E-2</v>
      </c>
      <c r="H42" s="35">
        <v>5.4799999999999996E-3</v>
      </c>
      <c r="I42" s="35">
        <v>0.10137</v>
      </c>
      <c r="J42" s="49"/>
      <c r="K42" s="21"/>
      <c r="L42" s="21"/>
      <c r="M42" s="55"/>
    </row>
    <row r="43" spans="1:13" s="12" customFormat="1" ht="15" customHeight="1">
      <c r="A43" s="253"/>
      <c r="B43" s="299"/>
      <c r="C43" s="298" t="s">
        <v>113</v>
      </c>
      <c r="D43" s="10" t="s">
        <v>3</v>
      </c>
      <c r="E43" s="10" t="s">
        <v>4</v>
      </c>
      <c r="F43" s="28">
        <v>1.1439999999999999</v>
      </c>
      <c r="G43" s="28">
        <v>0.16600000000000001</v>
      </c>
      <c r="H43" s="28">
        <v>0.107</v>
      </c>
      <c r="I43" s="28">
        <v>1.4169999999999998</v>
      </c>
      <c r="J43" s="34">
        <v>0.17109999999999997</v>
      </c>
      <c r="K43" s="34">
        <v>0.12520999999999999</v>
      </c>
      <c r="L43" s="34">
        <v>0</v>
      </c>
      <c r="M43" s="34">
        <v>4.589E-2</v>
      </c>
    </row>
    <row r="44" spans="1:13" s="12" customFormat="1" ht="15" customHeight="1">
      <c r="A44" s="253"/>
      <c r="B44" s="299"/>
      <c r="C44" s="299"/>
      <c r="D44" s="2" t="s">
        <v>5</v>
      </c>
      <c r="E44" s="2" t="s">
        <v>6</v>
      </c>
      <c r="F44" s="25">
        <v>2.3290000000000002E-2</v>
      </c>
      <c r="G44" s="25">
        <v>1.056E-2</v>
      </c>
      <c r="H44" s="25">
        <v>5.4799999999999996E-3</v>
      </c>
      <c r="I44" s="25">
        <v>3.9330000000000004E-2</v>
      </c>
      <c r="J44" s="47"/>
      <c r="K44" s="19"/>
      <c r="L44" s="19"/>
      <c r="M44" s="53"/>
    </row>
    <row r="45" spans="1:13" s="12" customFormat="1" ht="15" customHeight="1">
      <c r="A45" s="253"/>
      <c r="B45" s="299"/>
      <c r="C45" s="299"/>
      <c r="D45" s="2" t="s">
        <v>7</v>
      </c>
      <c r="E45" s="2" t="s">
        <v>6</v>
      </c>
      <c r="F45" s="25">
        <v>8.498E-2</v>
      </c>
      <c r="G45" s="25">
        <v>1.056E-2</v>
      </c>
      <c r="H45" s="25">
        <v>5.4799999999999996E-3</v>
      </c>
      <c r="I45" s="25">
        <v>0.10102</v>
      </c>
      <c r="J45" s="51"/>
      <c r="K45" s="23"/>
      <c r="L45" s="23"/>
      <c r="M45" s="54"/>
    </row>
    <row r="46" spans="1:13" s="12" customFormat="1" ht="15" customHeight="1" thickBot="1">
      <c r="A46" s="253"/>
      <c r="B46" s="299"/>
      <c r="C46" s="300"/>
      <c r="D46" s="2" t="s">
        <v>8</v>
      </c>
      <c r="E46" s="2" t="s">
        <v>6</v>
      </c>
      <c r="F46" s="35">
        <v>8.498E-2</v>
      </c>
      <c r="G46" s="35">
        <v>1.056E-2</v>
      </c>
      <c r="H46" s="35">
        <v>5.4799999999999996E-3</v>
      </c>
      <c r="I46" s="35">
        <v>0.10102</v>
      </c>
      <c r="J46" s="49"/>
      <c r="K46" s="21"/>
      <c r="L46" s="21"/>
      <c r="M46" s="55"/>
    </row>
    <row r="47" spans="1:13" s="12" customFormat="1" ht="15" customHeight="1">
      <c r="A47" s="253"/>
      <c r="B47" s="299"/>
      <c r="C47" s="298" t="s">
        <v>114</v>
      </c>
      <c r="D47" s="10" t="s">
        <v>3</v>
      </c>
      <c r="E47" s="10" t="s">
        <v>4</v>
      </c>
      <c r="F47" s="28">
        <v>1.1439999999999999</v>
      </c>
      <c r="G47" s="28">
        <v>0.254</v>
      </c>
      <c r="H47" s="28">
        <v>0.107</v>
      </c>
      <c r="I47" s="28">
        <v>1.5049999999999999</v>
      </c>
      <c r="J47" s="34">
        <v>0.17109999999999997</v>
      </c>
      <c r="K47" s="34">
        <v>0.12520999999999999</v>
      </c>
      <c r="L47" s="34">
        <v>0</v>
      </c>
      <c r="M47" s="34">
        <v>4.589E-2</v>
      </c>
    </row>
    <row r="48" spans="1:13" s="12" customFormat="1" ht="15" customHeight="1">
      <c r="A48" s="253"/>
      <c r="B48" s="299"/>
      <c r="C48" s="299"/>
      <c r="D48" s="2" t="s">
        <v>5</v>
      </c>
      <c r="E48" s="2" t="s">
        <v>6</v>
      </c>
      <c r="F48" s="25">
        <v>2.3290000000000002E-2</v>
      </c>
      <c r="G48" s="25">
        <v>9.5399999999999999E-3</v>
      </c>
      <c r="H48" s="25">
        <v>5.4799999999999996E-3</v>
      </c>
      <c r="I48" s="25">
        <v>3.8309999999999997E-2</v>
      </c>
      <c r="J48" s="47"/>
      <c r="K48" s="19"/>
      <c r="L48" s="19"/>
      <c r="M48" s="53"/>
    </row>
    <row r="49" spans="1:13" s="12" customFormat="1" ht="15" customHeight="1">
      <c r="A49" s="253"/>
      <c r="B49" s="299"/>
      <c r="C49" s="299"/>
      <c r="D49" s="2" t="s">
        <v>7</v>
      </c>
      <c r="E49" s="2" t="s">
        <v>6</v>
      </c>
      <c r="F49" s="25">
        <v>8.498E-2</v>
      </c>
      <c r="G49" s="25">
        <v>9.5399999999999999E-3</v>
      </c>
      <c r="H49" s="25">
        <v>5.4799999999999996E-3</v>
      </c>
      <c r="I49" s="25">
        <v>9.9999999999999992E-2</v>
      </c>
      <c r="J49" s="51"/>
      <c r="K49" s="23"/>
      <c r="L49" s="23"/>
      <c r="M49" s="54"/>
    </row>
    <row r="50" spans="1:13" s="12" customFormat="1" ht="15" customHeight="1" thickBot="1">
      <c r="A50" s="253"/>
      <c r="B50" s="300"/>
      <c r="C50" s="300"/>
      <c r="D50" s="2" t="s">
        <v>8</v>
      </c>
      <c r="E50" s="2" t="s">
        <v>6</v>
      </c>
      <c r="F50" s="35">
        <v>8.498E-2</v>
      </c>
      <c r="G50" s="35">
        <v>9.5399999999999999E-3</v>
      </c>
      <c r="H50" s="35">
        <v>5.4799999999999996E-3</v>
      </c>
      <c r="I50" s="35">
        <v>9.9999999999999992E-2</v>
      </c>
      <c r="J50" s="49"/>
      <c r="K50" s="21"/>
      <c r="L50" s="21"/>
      <c r="M50" s="55"/>
    </row>
    <row r="51" spans="1:13" s="12" customFormat="1" ht="15" customHeight="1" thickBot="1">
      <c r="A51" s="253"/>
      <c r="B51" s="52" t="s">
        <v>1180</v>
      </c>
      <c r="C51" s="39"/>
      <c r="D51" s="40"/>
      <c r="E51" s="41"/>
      <c r="F51" s="42"/>
      <c r="G51" s="43"/>
      <c r="H51" s="43"/>
      <c r="I51" s="43"/>
      <c r="J51" s="43"/>
      <c r="K51" s="43"/>
      <c r="L51" s="43"/>
      <c r="M51" s="44"/>
    </row>
    <row r="52" spans="1:13" s="12" customFormat="1" ht="19.899999999999999" customHeight="1" thickBot="1">
      <c r="A52" s="253"/>
      <c r="B52" s="8" t="s">
        <v>118</v>
      </c>
      <c r="C52" s="9"/>
      <c r="D52" s="9"/>
      <c r="E52" s="9"/>
      <c r="F52" s="9"/>
      <c r="G52" s="9"/>
      <c r="H52" s="9"/>
      <c r="I52" s="9"/>
      <c r="J52" s="9"/>
      <c r="K52" s="9"/>
      <c r="L52" s="9"/>
      <c r="M52" s="9"/>
    </row>
    <row r="53" spans="1:13" s="12" customFormat="1" ht="15" customHeight="1">
      <c r="A53" s="253"/>
      <c r="B53" s="298" t="s">
        <v>41</v>
      </c>
      <c r="C53" s="298" t="s">
        <v>190</v>
      </c>
      <c r="D53" s="10" t="s">
        <v>46</v>
      </c>
      <c r="E53" s="10" t="s">
        <v>4</v>
      </c>
      <c r="F53" s="28">
        <v>1.0349999999999999</v>
      </c>
      <c r="G53" s="28">
        <v>5.1999999999999998E-2</v>
      </c>
      <c r="H53" s="28">
        <v>0.107</v>
      </c>
      <c r="I53" s="28">
        <v>1.194</v>
      </c>
      <c r="J53" s="34" t="s">
        <v>115</v>
      </c>
      <c r="K53" s="34" t="s">
        <v>115</v>
      </c>
      <c r="L53" s="34">
        <v>0</v>
      </c>
      <c r="M53" s="34">
        <v>4.589E-2</v>
      </c>
    </row>
    <row r="54" spans="1:13" s="12" customFormat="1" ht="15" customHeight="1">
      <c r="A54" s="253"/>
      <c r="B54" s="299"/>
      <c r="C54" s="299"/>
      <c r="D54" s="2" t="s">
        <v>47</v>
      </c>
      <c r="E54" s="2" t="s">
        <v>25</v>
      </c>
      <c r="F54" s="24">
        <v>4.6470000000000002</v>
      </c>
      <c r="G54" s="24">
        <v>0.375</v>
      </c>
      <c r="H54" s="24" t="s">
        <v>115</v>
      </c>
      <c r="I54" s="24">
        <v>5.0220000000000002</v>
      </c>
      <c r="J54" s="47"/>
      <c r="K54" s="19"/>
      <c r="L54" s="19"/>
      <c r="M54" s="48"/>
    </row>
    <row r="55" spans="1:13" s="12" customFormat="1" ht="15" customHeight="1" thickBot="1">
      <c r="A55" s="253"/>
      <c r="B55" s="299"/>
      <c r="C55" s="300"/>
      <c r="D55" s="2" t="s">
        <v>16</v>
      </c>
      <c r="E55" s="2" t="s">
        <v>6</v>
      </c>
      <c r="F55" s="25">
        <v>6.3439999999999996E-2</v>
      </c>
      <c r="G55" s="25">
        <v>5.1700000000000001E-3</v>
      </c>
      <c r="H55" s="25">
        <v>5.4799999999999996E-3</v>
      </c>
      <c r="I55" s="25">
        <v>7.4089999999999989E-2</v>
      </c>
      <c r="J55" s="49"/>
      <c r="K55" s="21"/>
      <c r="L55" s="21"/>
      <c r="M55" s="50"/>
    </row>
    <row r="56" spans="1:13" s="12" customFormat="1" ht="15" customHeight="1">
      <c r="A56" s="253"/>
      <c r="B56" s="299"/>
      <c r="C56" s="298" t="s">
        <v>191</v>
      </c>
      <c r="D56" s="10" t="s">
        <v>46</v>
      </c>
      <c r="E56" s="10" t="s">
        <v>4</v>
      </c>
      <c r="F56" s="28">
        <v>1.0349999999999999</v>
      </c>
      <c r="G56" s="28">
        <v>8.3000000000000004E-2</v>
      </c>
      <c r="H56" s="28">
        <v>0.107</v>
      </c>
      <c r="I56" s="28">
        <v>1.2249999999999999</v>
      </c>
      <c r="J56" s="34" t="s">
        <v>115</v>
      </c>
      <c r="K56" s="34" t="s">
        <v>115</v>
      </c>
      <c r="L56" s="34">
        <v>0</v>
      </c>
      <c r="M56" s="34">
        <v>4.589E-2</v>
      </c>
    </row>
    <row r="57" spans="1:13" s="12" customFormat="1" ht="15" customHeight="1">
      <c r="A57" s="253"/>
      <c r="B57" s="299"/>
      <c r="C57" s="299"/>
      <c r="D57" s="2" t="s">
        <v>47</v>
      </c>
      <c r="E57" s="2" t="s">
        <v>25</v>
      </c>
      <c r="F57" s="24">
        <v>4.6470000000000002</v>
      </c>
      <c r="G57" s="24">
        <v>0.85099999999999998</v>
      </c>
      <c r="H57" s="24" t="s">
        <v>115</v>
      </c>
      <c r="I57" s="24">
        <v>5.4980000000000002</v>
      </c>
      <c r="J57" s="47"/>
      <c r="K57" s="19"/>
      <c r="L57" s="19"/>
      <c r="M57" s="48"/>
    </row>
    <row r="58" spans="1:13" s="12" customFormat="1" ht="15" customHeight="1" thickBot="1">
      <c r="A58" s="253"/>
      <c r="B58" s="299"/>
      <c r="C58" s="300"/>
      <c r="D58" s="2" t="s">
        <v>16</v>
      </c>
      <c r="E58" s="2" t="s">
        <v>6</v>
      </c>
      <c r="F58" s="25">
        <v>6.3439999999999996E-2</v>
      </c>
      <c r="G58" s="25">
        <v>4.28E-3</v>
      </c>
      <c r="H58" s="25">
        <v>5.4799999999999996E-3</v>
      </c>
      <c r="I58" s="25">
        <v>7.3200000000000001E-2</v>
      </c>
      <c r="J58" s="49"/>
      <c r="K58" s="21"/>
      <c r="L58" s="21"/>
      <c r="M58" s="50"/>
    </row>
    <row r="59" spans="1:13" s="12" customFormat="1" ht="15" customHeight="1">
      <c r="A59" s="253"/>
      <c r="B59" s="299"/>
      <c r="C59" s="298" t="s">
        <v>192</v>
      </c>
      <c r="D59" s="10" t="s">
        <v>46</v>
      </c>
      <c r="E59" s="10" t="s">
        <v>4</v>
      </c>
      <c r="F59" s="28">
        <v>1.0349999999999999</v>
      </c>
      <c r="G59" s="28">
        <v>0.127</v>
      </c>
      <c r="H59" s="28">
        <v>0.107</v>
      </c>
      <c r="I59" s="28">
        <v>1.2689999999999999</v>
      </c>
      <c r="J59" s="34" t="s">
        <v>115</v>
      </c>
      <c r="K59" s="34" t="s">
        <v>115</v>
      </c>
      <c r="L59" s="34">
        <v>0</v>
      </c>
      <c r="M59" s="34">
        <v>4.589E-2</v>
      </c>
    </row>
    <row r="60" spans="1:13" s="12" customFormat="1" ht="15" customHeight="1">
      <c r="A60" s="253"/>
      <c r="B60" s="299"/>
      <c r="C60" s="299"/>
      <c r="D60" s="2" t="s">
        <v>47</v>
      </c>
      <c r="E60" s="2" t="s">
        <v>25</v>
      </c>
      <c r="F60" s="24">
        <v>4.6470000000000002</v>
      </c>
      <c r="G60" s="24">
        <v>1.6479999999999999</v>
      </c>
      <c r="H60" s="24" t="s">
        <v>115</v>
      </c>
      <c r="I60" s="24">
        <v>6.2949999999999999</v>
      </c>
      <c r="J60" s="47"/>
      <c r="K60" s="19"/>
      <c r="L60" s="19"/>
      <c r="M60" s="48"/>
    </row>
    <row r="61" spans="1:13" s="12" customFormat="1" ht="15" customHeight="1" thickBot="1">
      <c r="A61" s="253"/>
      <c r="B61" s="300"/>
      <c r="C61" s="300"/>
      <c r="D61" s="5" t="s">
        <v>16</v>
      </c>
      <c r="E61" s="5" t="s">
        <v>6</v>
      </c>
      <c r="F61" s="25">
        <v>6.3439999999999996E-2</v>
      </c>
      <c r="G61" s="25">
        <v>3.7200000000000002E-3</v>
      </c>
      <c r="H61" s="25">
        <v>5.4799999999999996E-3</v>
      </c>
      <c r="I61" s="25">
        <v>7.2639999999999996E-2</v>
      </c>
      <c r="J61" s="49"/>
      <c r="K61" s="21"/>
      <c r="L61" s="21"/>
      <c r="M61" s="50"/>
    </row>
    <row r="62" spans="1:13" s="12" customFormat="1" ht="15" customHeight="1">
      <c r="A62" s="253"/>
      <c r="B62" s="298" t="s">
        <v>107</v>
      </c>
      <c r="C62" s="298" t="s">
        <v>193</v>
      </c>
      <c r="D62" s="10" t="s">
        <v>46</v>
      </c>
      <c r="E62" s="10" t="s">
        <v>4</v>
      </c>
      <c r="F62" s="28">
        <v>1.0349999999999999</v>
      </c>
      <c r="G62" s="28">
        <v>5.1999999999999998E-2</v>
      </c>
      <c r="H62" s="28">
        <v>0.107</v>
      </c>
      <c r="I62" s="28">
        <v>1.194</v>
      </c>
      <c r="J62" s="34" t="s">
        <v>115</v>
      </c>
      <c r="K62" s="34" t="s">
        <v>115</v>
      </c>
      <c r="L62" s="34">
        <v>0</v>
      </c>
      <c r="M62" s="34">
        <v>4.589E-2</v>
      </c>
    </row>
    <row r="63" spans="1:13" s="12" customFormat="1" ht="15" customHeight="1">
      <c r="A63" s="253"/>
      <c r="B63" s="299"/>
      <c r="C63" s="299"/>
      <c r="D63" s="2" t="s">
        <v>47</v>
      </c>
      <c r="E63" s="2" t="s">
        <v>25</v>
      </c>
      <c r="F63" s="24">
        <v>1.093</v>
      </c>
      <c r="G63" s="24">
        <v>0.375</v>
      </c>
      <c r="H63" s="24" t="s">
        <v>115</v>
      </c>
      <c r="I63" s="24">
        <v>1.468</v>
      </c>
      <c r="J63" s="47"/>
      <c r="K63" s="19"/>
      <c r="L63" s="19"/>
      <c r="M63" s="48"/>
    </row>
    <row r="64" spans="1:13" s="12" customFormat="1" ht="15" customHeight="1" thickBot="1">
      <c r="A64" s="253"/>
      <c r="B64" s="299"/>
      <c r="C64" s="300"/>
      <c r="D64" s="2" t="s">
        <v>16</v>
      </c>
      <c r="E64" s="2" t="s">
        <v>6</v>
      </c>
      <c r="F64" s="25">
        <v>6.9699999999999998E-2</v>
      </c>
      <c r="G64" s="25">
        <v>5.1700000000000001E-3</v>
      </c>
      <c r="H64" s="25">
        <v>5.4799999999999996E-3</v>
      </c>
      <c r="I64" s="25">
        <v>8.0349999999999991E-2</v>
      </c>
      <c r="J64" s="49"/>
      <c r="K64" s="21"/>
      <c r="L64" s="21"/>
      <c r="M64" s="50"/>
    </row>
    <row r="65" spans="1:13" s="12" customFormat="1" ht="15" customHeight="1">
      <c r="A65" s="253"/>
      <c r="B65" s="299"/>
      <c r="C65" s="298" t="s">
        <v>194</v>
      </c>
      <c r="D65" s="10" t="s">
        <v>46</v>
      </c>
      <c r="E65" s="10" t="s">
        <v>4</v>
      </c>
      <c r="F65" s="28">
        <v>1.0349999999999999</v>
      </c>
      <c r="G65" s="28">
        <v>8.3000000000000004E-2</v>
      </c>
      <c r="H65" s="28">
        <v>0.107</v>
      </c>
      <c r="I65" s="28">
        <v>1.2249999999999999</v>
      </c>
      <c r="J65" s="34" t="s">
        <v>115</v>
      </c>
      <c r="K65" s="34" t="s">
        <v>115</v>
      </c>
      <c r="L65" s="34">
        <v>0</v>
      </c>
      <c r="M65" s="34">
        <v>4.589E-2</v>
      </c>
    </row>
    <row r="66" spans="1:13" s="12" customFormat="1" ht="15" customHeight="1">
      <c r="A66" s="253"/>
      <c r="B66" s="299"/>
      <c r="C66" s="299"/>
      <c r="D66" s="2" t="s">
        <v>47</v>
      </c>
      <c r="E66" s="2" t="s">
        <v>25</v>
      </c>
      <c r="F66" s="24">
        <v>1.093</v>
      </c>
      <c r="G66" s="24">
        <v>0.85099999999999998</v>
      </c>
      <c r="H66" s="24" t="s">
        <v>115</v>
      </c>
      <c r="I66" s="24">
        <v>1.944</v>
      </c>
      <c r="J66" s="47"/>
      <c r="K66" s="19"/>
      <c r="L66" s="19"/>
      <c r="M66" s="48"/>
    </row>
    <row r="67" spans="1:13" s="12" customFormat="1" ht="15" customHeight="1" thickBot="1">
      <c r="A67" s="253"/>
      <c r="B67" s="299"/>
      <c r="C67" s="300"/>
      <c r="D67" s="2" t="s">
        <v>16</v>
      </c>
      <c r="E67" s="2" t="s">
        <v>6</v>
      </c>
      <c r="F67" s="25">
        <v>6.9699999999999998E-2</v>
      </c>
      <c r="G67" s="25">
        <v>4.28E-3</v>
      </c>
      <c r="H67" s="25">
        <v>5.4799999999999996E-3</v>
      </c>
      <c r="I67" s="25">
        <v>7.9460000000000003E-2</v>
      </c>
      <c r="J67" s="49"/>
      <c r="K67" s="21"/>
      <c r="L67" s="21"/>
      <c r="M67" s="50"/>
    </row>
    <row r="68" spans="1:13" s="12" customFormat="1" ht="15" customHeight="1">
      <c r="A68" s="253"/>
      <c r="B68" s="299"/>
      <c r="C68" s="298" t="s">
        <v>195</v>
      </c>
      <c r="D68" s="10" t="s">
        <v>46</v>
      </c>
      <c r="E68" s="10" t="s">
        <v>4</v>
      </c>
      <c r="F68" s="28">
        <v>1.0349999999999999</v>
      </c>
      <c r="G68" s="28">
        <v>0.127</v>
      </c>
      <c r="H68" s="28">
        <v>0.107</v>
      </c>
      <c r="I68" s="28">
        <v>1.2689999999999999</v>
      </c>
      <c r="J68" s="34" t="s">
        <v>115</v>
      </c>
      <c r="K68" s="34" t="s">
        <v>115</v>
      </c>
      <c r="L68" s="34">
        <v>0</v>
      </c>
      <c r="M68" s="34">
        <v>4.589E-2</v>
      </c>
    </row>
    <row r="69" spans="1:13" s="12" customFormat="1" ht="15" customHeight="1">
      <c r="A69" s="253"/>
      <c r="B69" s="299"/>
      <c r="C69" s="299"/>
      <c r="D69" s="2" t="s">
        <v>47</v>
      </c>
      <c r="E69" s="2" t="s">
        <v>25</v>
      </c>
      <c r="F69" s="24">
        <v>1.093</v>
      </c>
      <c r="G69" s="24">
        <v>1.6479999999999999</v>
      </c>
      <c r="H69" s="24" t="s">
        <v>115</v>
      </c>
      <c r="I69" s="24">
        <v>2.7409999999999997</v>
      </c>
      <c r="J69" s="47"/>
      <c r="K69" s="19"/>
      <c r="L69" s="19"/>
      <c r="M69" s="48"/>
    </row>
    <row r="70" spans="1:13" s="12" customFormat="1" ht="15" customHeight="1" thickBot="1">
      <c r="A70" s="253"/>
      <c r="B70" s="300"/>
      <c r="C70" s="300"/>
      <c r="D70" s="5" t="s">
        <v>16</v>
      </c>
      <c r="E70" s="5" t="s">
        <v>6</v>
      </c>
      <c r="F70" s="25">
        <v>6.9699999999999998E-2</v>
      </c>
      <c r="G70" s="25">
        <v>3.7200000000000002E-3</v>
      </c>
      <c r="H70" s="25">
        <v>5.4799999999999996E-3</v>
      </c>
      <c r="I70" s="25">
        <v>7.8899999999999998E-2</v>
      </c>
      <c r="J70" s="49"/>
      <c r="K70" s="21"/>
      <c r="L70" s="21"/>
      <c r="M70" s="50"/>
    </row>
    <row r="71" spans="1:13" s="12" customFormat="1" ht="15" customHeight="1">
      <c r="A71" s="253"/>
      <c r="B71" s="298" t="s">
        <v>42</v>
      </c>
      <c r="C71" s="298" t="s">
        <v>196</v>
      </c>
      <c r="D71" s="10" t="s">
        <v>48</v>
      </c>
      <c r="E71" s="10" t="s">
        <v>4</v>
      </c>
      <c r="F71" s="28">
        <v>1.0349999999999999</v>
      </c>
      <c r="G71" s="28">
        <v>0.105</v>
      </c>
      <c r="H71" s="28">
        <v>0.107</v>
      </c>
      <c r="I71" s="28">
        <v>1.2469999999999999</v>
      </c>
      <c r="J71" s="34" t="s">
        <v>115</v>
      </c>
      <c r="K71" s="34" t="s">
        <v>115</v>
      </c>
      <c r="L71" s="34">
        <v>0</v>
      </c>
      <c r="M71" s="34">
        <v>4.589E-2</v>
      </c>
    </row>
    <row r="72" spans="1:13" s="12" customFormat="1" ht="15" customHeight="1">
      <c r="A72" s="253"/>
      <c r="B72" s="299"/>
      <c r="C72" s="299"/>
      <c r="D72" s="2" t="s">
        <v>49</v>
      </c>
      <c r="E72" s="2" t="s">
        <v>4</v>
      </c>
      <c r="F72" s="24">
        <v>1.385</v>
      </c>
      <c r="G72" s="24">
        <v>0.115</v>
      </c>
      <c r="H72" s="24">
        <v>0.107</v>
      </c>
      <c r="I72" s="24">
        <v>1.607</v>
      </c>
      <c r="J72" s="25" t="s">
        <v>115</v>
      </c>
      <c r="K72" s="25" t="s">
        <v>115</v>
      </c>
      <c r="L72" s="25">
        <v>0</v>
      </c>
      <c r="M72" s="25">
        <v>4.589E-2</v>
      </c>
    </row>
    <row r="73" spans="1:13" s="12" customFormat="1" ht="15" customHeight="1">
      <c r="A73" s="253"/>
      <c r="B73" s="299"/>
      <c r="C73" s="299"/>
      <c r="D73" s="2" t="s">
        <v>50</v>
      </c>
      <c r="E73" s="2" t="s">
        <v>4</v>
      </c>
      <c r="F73" s="24">
        <v>1.7350000000000001</v>
      </c>
      <c r="G73" s="24">
        <v>0.125</v>
      </c>
      <c r="H73" s="24">
        <v>0.107</v>
      </c>
      <c r="I73" s="24">
        <v>1.9670000000000001</v>
      </c>
      <c r="J73" s="25" t="s">
        <v>115</v>
      </c>
      <c r="K73" s="25" t="s">
        <v>115</v>
      </c>
      <c r="L73" s="25">
        <v>0</v>
      </c>
      <c r="M73" s="25">
        <v>4.589E-2</v>
      </c>
    </row>
    <row r="74" spans="1:13" s="12" customFormat="1" ht="15" customHeight="1">
      <c r="A74" s="253"/>
      <c r="B74" s="299"/>
      <c r="C74" s="299"/>
      <c r="D74" s="2" t="s">
        <v>51</v>
      </c>
      <c r="E74" s="2" t="s">
        <v>4</v>
      </c>
      <c r="F74" s="24">
        <v>2.085</v>
      </c>
      <c r="G74" s="24">
        <v>0.13500000000000001</v>
      </c>
      <c r="H74" s="24">
        <v>0.107</v>
      </c>
      <c r="I74" s="24">
        <v>2.327</v>
      </c>
      <c r="J74" s="25" t="s">
        <v>115</v>
      </c>
      <c r="K74" s="25" t="s">
        <v>115</v>
      </c>
      <c r="L74" s="25">
        <v>0</v>
      </c>
      <c r="M74" s="25">
        <v>4.589E-2</v>
      </c>
    </row>
    <row r="75" spans="1:13" s="12" customFormat="1" ht="15" customHeight="1">
      <c r="A75" s="253"/>
      <c r="B75" s="299"/>
      <c r="C75" s="299"/>
      <c r="D75" s="2" t="s">
        <v>52</v>
      </c>
      <c r="E75" s="2" t="s">
        <v>4</v>
      </c>
      <c r="F75" s="24">
        <v>2.4350000000000001</v>
      </c>
      <c r="G75" s="24">
        <v>0.14499999999999999</v>
      </c>
      <c r="H75" s="24">
        <v>0.107</v>
      </c>
      <c r="I75" s="24">
        <v>2.6870000000000003</v>
      </c>
      <c r="J75" s="25" t="s">
        <v>115</v>
      </c>
      <c r="K75" s="25" t="s">
        <v>115</v>
      </c>
      <c r="L75" s="25">
        <v>0</v>
      </c>
      <c r="M75" s="25">
        <v>4.589E-2</v>
      </c>
    </row>
    <row r="76" spans="1:13" s="12" customFormat="1" ht="15" customHeight="1">
      <c r="A76" s="253"/>
      <c r="B76" s="299"/>
      <c r="C76" s="299"/>
      <c r="D76" s="2" t="s">
        <v>89</v>
      </c>
      <c r="E76" s="2" t="s">
        <v>6</v>
      </c>
      <c r="F76" s="25">
        <v>0.25540000000000002</v>
      </c>
      <c r="G76" s="25">
        <v>1.367E-2</v>
      </c>
      <c r="H76" s="25">
        <v>5.4799999999999996E-3</v>
      </c>
      <c r="I76" s="25">
        <v>0.27455000000000002</v>
      </c>
      <c r="J76" s="63"/>
      <c r="M76" s="54"/>
    </row>
    <row r="77" spans="1:13" s="12" customFormat="1" ht="15" customHeight="1">
      <c r="A77" s="253"/>
      <c r="B77" s="299"/>
      <c r="C77" s="299"/>
      <c r="D77" s="2" t="s">
        <v>90</v>
      </c>
      <c r="E77" s="2" t="s">
        <v>6</v>
      </c>
      <c r="F77" s="25">
        <v>6.0850000000000001E-2</v>
      </c>
      <c r="G77" s="25">
        <v>1.274E-2</v>
      </c>
      <c r="H77" s="25">
        <v>5.4799999999999996E-3</v>
      </c>
      <c r="I77" s="25">
        <v>7.9070000000000001E-2</v>
      </c>
      <c r="J77" s="63"/>
      <c r="M77" s="54"/>
    </row>
    <row r="78" spans="1:13" s="12" customFormat="1" ht="15" customHeight="1" thickBot="1">
      <c r="A78" s="253"/>
      <c r="B78" s="299"/>
      <c r="C78" s="299"/>
      <c r="D78" s="5" t="s">
        <v>91</v>
      </c>
      <c r="E78" s="5" t="s">
        <v>6</v>
      </c>
      <c r="F78" s="35">
        <v>2.2100000000000002E-2</v>
      </c>
      <c r="G78" s="35">
        <v>9.8399999999999998E-3</v>
      </c>
      <c r="H78" s="35">
        <v>5.4799999999999996E-3</v>
      </c>
      <c r="I78" s="35">
        <v>3.7420000000000002E-2</v>
      </c>
      <c r="J78" s="64"/>
      <c r="K78" s="65"/>
      <c r="L78" s="65"/>
      <c r="M78" s="55"/>
    </row>
    <row r="79" spans="1:13" s="12" customFormat="1" ht="15" customHeight="1">
      <c r="A79" s="253"/>
      <c r="B79" s="299"/>
      <c r="C79" s="298" t="s">
        <v>197</v>
      </c>
      <c r="D79" s="10" t="s">
        <v>48</v>
      </c>
      <c r="E79" s="10" t="s">
        <v>4</v>
      </c>
      <c r="F79" s="28">
        <v>1.0349999999999999</v>
      </c>
      <c r="G79" s="28">
        <v>0.16600000000000001</v>
      </c>
      <c r="H79" s="28">
        <v>0.107</v>
      </c>
      <c r="I79" s="28">
        <v>1.3079999999999998</v>
      </c>
      <c r="J79" s="34" t="s">
        <v>115</v>
      </c>
      <c r="K79" s="34" t="s">
        <v>115</v>
      </c>
      <c r="L79" s="34">
        <v>0</v>
      </c>
      <c r="M79" s="34">
        <v>4.589E-2</v>
      </c>
    </row>
    <row r="80" spans="1:13" s="12" customFormat="1" ht="15" customHeight="1">
      <c r="A80" s="253"/>
      <c r="B80" s="299"/>
      <c r="C80" s="299"/>
      <c r="D80" s="2" t="s">
        <v>49</v>
      </c>
      <c r="E80" s="2" t="s">
        <v>4</v>
      </c>
      <c r="F80" s="24">
        <v>1.385</v>
      </c>
      <c r="G80" s="24">
        <v>0.17599999999999999</v>
      </c>
      <c r="H80" s="24">
        <v>0.107</v>
      </c>
      <c r="I80" s="24">
        <v>1.6679999999999999</v>
      </c>
      <c r="J80" s="25" t="s">
        <v>115</v>
      </c>
      <c r="K80" s="25" t="s">
        <v>115</v>
      </c>
      <c r="L80" s="25">
        <v>0</v>
      </c>
      <c r="M80" s="25">
        <v>4.589E-2</v>
      </c>
    </row>
    <row r="81" spans="1:13" s="12" customFormat="1" ht="15" customHeight="1">
      <c r="A81" s="253"/>
      <c r="B81" s="299"/>
      <c r="C81" s="299"/>
      <c r="D81" s="2" t="s">
        <v>50</v>
      </c>
      <c r="E81" s="2" t="s">
        <v>4</v>
      </c>
      <c r="F81" s="24">
        <v>1.7350000000000001</v>
      </c>
      <c r="G81" s="24">
        <v>0.186</v>
      </c>
      <c r="H81" s="24">
        <v>0.107</v>
      </c>
      <c r="I81" s="24">
        <v>2.028</v>
      </c>
      <c r="J81" s="25" t="s">
        <v>115</v>
      </c>
      <c r="K81" s="25" t="s">
        <v>115</v>
      </c>
      <c r="L81" s="25">
        <v>0</v>
      </c>
      <c r="M81" s="25">
        <v>4.589E-2</v>
      </c>
    </row>
    <row r="82" spans="1:13" s="12" customFormat="1" ht="15" customHeight="1">
      <c r="A82" s="253"/>
      <c r="B82" s="299"/>
      <c r="C82" s="299"/>
      <c r="D82" s="2" t="s">
        <v>51</v>
      </c>
      <c r="E82" s="2" t="s">
        <v>4</v>
      </c>
      <c r="F82" s="24">
        <v>2.085</v>
      </c>
      <c r="G82" s="24">
        <v>0.19600000000000001</v>
      </c>
      <c r="H82" s="24">
        <v>0.107</v>
      </c>
      <c r="I82" s="24">
        <v>2.3880000000000003</v>
      </c>
      <c r="J82" s="25" t="s">
        <v>115</v>
      </c>
      <c r="K82" s="25" t="s">
        <v>115</v>
      </c>
      <c r="L82" s="25">
        <v>0</v>
      </c>
      <c r="M82" s="25">
        <v>4.589E-2</v>
      </c>
    </row>
    <row r="83" spans="1:13" s="12" customFormat="1" ht="15" customHeight="1">
      <c r="A83" s="253"/>
      <c r="B83" s="299"/>
      <c r="C83" s="299"/>
      <c r="D83" s="2" t="s">
        <v>52</v>
      </c>
      <c r="E83" s="2" t="s">
        <v>4</v>
      </c>
      <c r="F83" s="24">
        <v>2.4350000000000001</v>
      </c>
      <c r="G83" s="24">
        <v>0.20599999999999999</v>
      </c>
      <c r="H83" s="24">
        <v>0.107</v>
      </c>
      <c r="I83" s="24">
        <v>2.7480000000000002</v>
      </c>
      <c r="J83" s="25" t="s">
        <v>115</v>
      </c>
      <c r="K83" s="25" t="s">
        <v>115</v>
      </c>
      <c r="L83" s="25">
        <v>0</v>
      </c>
      <c r="M83" s="25">
        <v>4.589E-2</v>
      </c>
    </row>
    <row r="84" spans="1:13" s="12" customFormat="1" ht="15" customHeight="1">
      <c r="A84" s="253"/>
      <c r="B84" s="299"/>
      <c r="C84" s="299"/>
      <c r="D84" s="2" t="s">
        <v>89</v>
      </c>
      <c r="E84" s="2" t="s">
        <v>6</v>
      </c>
      <c r="F84" s="25">
        <v>0.25540000000000002</v>
      </c>
      <c r="G84" s="25">
        <v>3.0609999999999998E-2</v>
      </c>
      <c r="H84" s="25">
        <v>5.4799999999999996E-3</v>
      </c>
      <c r="I84" s="25">
        <v>0.29148999999999997</v>
      </c>
      <c r="J84" s="63"/>
      <c r="M84" s="54"/>
    </row>
    <row r="85" spans="1:13" s="12" customFormat="1" ht="15" customHeight="1">
      <c r="A85" s="253"/>
      <c r="B85" s="299"/>
      <c r="C85" s="299"/>
      <c r="D85" s="2" t="s">
        <v>90</v>
      </c>
      <c r="E85" s="2" t="s">
        <v>6</v>
      </c>
      <c r="F85" s="25">
        <v>6.0850000000000001E-2</v>
      </c>
      <c r="G85" s="25">
        <v>9.6100000000000005E-3</v>
      </c>
      <c r="H85" s="25">
        <v>5.4799999999999996E-3</v>
      </c>
      <c r="I85" s="25">
        <v>7.5939999999999994E-2</v>
      </c>
      <c r="J85" s="63"/>
      <c r="M85" s="54"/>
    </row>
    <row r="86" spans="1:13" s="12" customFormat="1" ht="15" customHeight="1" thickBot="1">
      <c r="A86" s="253"/>
      <c r="B86" s="299"/>
      <c r="C86" s="299"/>
      <c r="D86" s="5" t="s">
        <v>91</v>
      </c>
      <c r="E86" s="5" t="s">
        <v>6</v>
      </c>
      <c r="F86" s="35">
        <v>2.2100000000000002E-2</v>
      </c>
      <c r="G86" s="35">
        <v>8.2100000000000003E-3</v>
      </c>
      <c r="H86" s="35">
        <v>5.4799999999999996E-3</v>
      </c>
      <c r="I86" s="35">
        <v>3.5790000000000002E-2</v>
      </c>
      <c r="J86" s="64"/>
      <c r="K86" s="65"/>
      <c r="L86" s="65"/>
      <c r="M86" s="55"/>
    </row>
    <row r="87" spans="1:13" s="12" customFormat="1" ht="15" customHeight="1">
      <c r="A87" s="253"/>
      <c r="B87" s="299"/>
      <c r="C87" s="298" t="s">
        <v>198</v>
      </c>
      <c r="D87" s="10" t="s">
        <v>48</v>
      </c>
      <c r="E87" s="10" t="s">
        <v>4</v>
      </c>
      <c r="F87" s="28">
        <v>1.0349999999999999</v>
      </c>
      <c r="G87" s="28">
        <v>0.254</v>
      </c>
      <c r="H87" s="28">
        <v>0.107</v>
      </c>
      <c r="I87" s="28">
        <v>1.3959999999999999</v>
      </c>
      <c r="J87" s="34" t="s">
        <v>115</v>
      </c>
      <c r="K87" s="34" t="s">
        <v>115</v>
      </c>
      <c r="L87" s="34">
        <v>0</v>
      </c>
      <c r="M87" s="34">
        <v>4.589E-2</v>
      </c>
    </row>
    <row r="88" spans="1:13" s="12" customFormat="1" ht="15" customHeight="1">
      <c r="A88" s="253"/>
      <c r="B88" s="299"/>
      <c r="C88" s="299"/>
      <c r="D88" s="2" t="s">
        <v>49</v>
      </c>
      <c r="E88" s="2" t="s">
        <v>4</v>
      </c>
      <c r="F88" s="24">
        <v>1.385</v>
      </c>
      <c r="G88" s="24">
        <v>0.26400000000000001</v>
      </c>
      <c r="H88" s="24">
        <v>0.107</v>
      </c>
      <c r="I88" s="24">
        <v>1.756</v>
      </c>
      <c r="J88" s="25" t="s">
        <v>115</v>
      </c>
      <c r="K88" s="25" t="s">
        <v>115</v>
      </c>
      <c r="L88" s="25">
        <v>0</v>
      </c>
      <c r="M88" s="25">
        <v>4.589E-2</v>
      </c>
    </row>
    <row r="89" spans="1:13" s="12" customFormat="1" ht="15" customHeight="1">
      <c r="A89" s="253"/>
      <c r="B89" s="299"/>
      <c r="C89" s="299"/>
      <c r="D89" s="2" t="s">
        <v>50</v>
      </c>
      <c r="E89" s="2" t="s">
        <v>4</v>
      </c>
      <c r="F89" s="24">
        <v>1.7350000000000001</v>
      </c>
      <c r="G89" s="24">
        <v>0.27400000000000002</v>
      </c>
      <c r="H89" s="24">
        <v>0.107</v>
      </c>
      <c r="I89" s="24">
        <v>2.1160000000000005</v>
      </c>
      <c r="J89" s="25" t="s">
        <v>115</v>
      </c>
      <c r="K89" s="25" t="s">
        <v>115</v>
      </c>
      <c r="L89" s="25">
        <v>0</v>
      </c>
      <c r="M89" s="25">
        <v>4.589E-2</v>
      </c>
    </row>
    <row r="90" spans="1:13" s="12" customFormat="1" ht="15" customHeight="1">
      <c r="A90" s="253"/>
      <c r="B90" s="299"/>
      <c r="C90" s="299"/>
      <c r="D90" s="2" t="s">
        <v>51</v>
      </c>
      <c r="E90" s="2" t="s">
        <v>4</v>
      </c>
      <c r="F90" s="24">
        <v>2.085</v>
      </c>
      <c r="G90" s="24">
        <v>0.28399999999999997</v>
      </c>
      <c r="H90" s="24">
        <v>0.107</v>
      </c>
      <c r="I90" s="24">
        <v>2.476</v>
      </c>
      <c r="J90" s="25" t="s">
        <v>115</v>
      </c>
      <c r="K90" s="25" t="s">
        <v>115</v>
      </c>
      <c r="L90" s="25">
        <v>0</v>
      </c>
      <c r="M90" s="25">
        <v>4.589E-2</v>
      </c>
    </row>
    <row r="91" spans="1:13" s="12" customFormat="1" ht="15" customHeight="1">
      <c r="A91" s="253"/>
      <c r="B91" s="299"/>
      <c r="C91" s="299"/>
      <c r="D91" s="2" t="s">
        <v>52</v>
      </c>
      <c r="E91" s="2" t="s">
        <v>4</v>
      </c>
      <c r="F91" s="24">
        <v>2.4350000000000001</v>
      </c>
      <c r="G91" s="24">
        <v>0.29399999999999998</v>
      </c>
      <c r="H91" s="24">
        <v>0.107</v>
      </c>
      <c r="I91" s="24">
        <v>2.8360000000000003</v>
      </c>
      <c r="J91" s="25" t="s">
        <v>115</v>
      </c>
      <c r="K91" s="25" t="s">
        <v>115</v>
      </c>
      <c r="L91" s="25">
        <v>0</v>
      </c>
      <c r="M91" s="25">
        <v>4.589E-2</v>
      </c>
    </row>
    <row r="92" spans="1:13" s="12" customFormat="1" ht="15" customHeight="1">
      <c r="A92" s="253"/>
      <c r="B92" s="299"/>
      <c r="C92" s="299"/>
      <c r="D92" s="2" t="s">
        <v>89</v>
      </c>
      <c r="E92" s="2" t="s">
        <v>6</v>
      </c>
      <c r="F92" s="25">
        <v>0.25540000000000002</v>
      </c>
      <c r="G92" s="25">
        <v>5.9630000000000002E-2</v>
      </c>
      <c r="H92" s="25">
        <v>5.4799999999999996E-3</v>
      </c>
      <c r="I92" s="25">
        <v>0.32051000000000002</v>
      </c>
      <c r="J92" s="63"/>
      <c r="M92" s="54"/>
    </row>
    <row r="93" spans="1:13" s="12" customFormat="1" ht="15" customHeight="1">
      <c r="A93" s="253"/>
      <c r="B93" s="299"/>
      <c r="C93" s="299"/>
      <c r="D93" s="2" t="s">
        <v>90</v>
      </c>
      <c r="E93" s="2" t="s">
        <v>6</v>
      </c>
      <c r="F93" s="25">
        <v>6.0850000000000001E-2</v>
      </c>
      <c r="G93" s="25">
        <v>5.1200000000000004E-3</v>
      </c>
      <c r="H93" s="25">
        <v>5.4799999999999996E-3</v>
      </c>
      <c r="I93" s="25">
        <v>7.145E-2</v>
      </c>
      <c r="J93" s="63"/>
      <c r="M93" s="54"/>
    </row>
    <row r="94" spans="1:13" s="12" customFormat="1" ht="15" customHeight="1" thickBot="1">
      <c r="A94" s="253"/>
      <c r="B94" s="300"/>
      <c r="C94" s="300"/>
      <c r="D94" s="5" t="s">
        <v>91</v>
      </c>
      <c r="E94" s="5" t="s">
        <v>6</v>
      </c>
      <c r="F94" s="35">
        <v>2.2100000000000002E-2</v>
      </c>
      <c r="G94" s="35">
        <v>4.3099999999999996E-3</v>
      </c>
      <c r="H94" s="35">
        <v>5.4799999999999996E-3</v>
      </c>
      <c r="I94" s="35">
        <v>3.1890000000000002E-2</v>
      </c>
      <c r="J94" s="64"/>
      <c r="K94" s="65"/>
      <c r="L94" s="65"/>
      <c r="M94" s="55"/>
    </row>
    <row r="95" spans="1:13" s="12" customFormat="1" ht="15" customHeight="1">
      <c r="A95" s="253"/>
      <c r="B95" s="298" t="s">
        <v>45</v>
      </c>
      <c r="C95" s="298" t="s">
        <v>134</v>
      </c>
      <c r="D95" s="10" t="s">
        <v>3</v>
      </c>
      <c r="E95" s="10" t="s">
        <v>4</v>
      </c>
      <c r="F95" s="28">
        <v>1.1439999999999999</v>
      </c>
      <c r="G95" s="28">
        <v>0.105</v>
      </c>
      <c r="H95" s="28">
        <v>0.107</v>
      </c>
      <c r="I95" s="28">
        <v>1.3559999999999999</v>
      </c>
      <c r="J95" s="34">
        <v>0.17109999999999997</v>
      </c>
      <c r="K95" s="34">
        <v>0.12520999999999999</v>
      </c>
      <c r="L95" s="34">
        <v>0</v>
      </c>
      <c r="M95" s="34">
        <v>4.589E-2</v>
      </c>
    </row>
    <row r="96" spans="1:13" s="12" customFormat="1" ht="15" customHeight="1">
      <c r="A96" s="253"/>
      <c r="B96" s="299"/>
      <c r="C96" s="299"/>
      <c r="D96" s="2" t="s">
        <v>5</v>
      </c>
      <c r="E96" s="2" t="s">
        <v>6</v>
      </c>
      <c r="F96" s="25">
        <v>2.707E-2</v>
      </c>
      <c r="G96" s="25">
        <v>1.091E-2</v>
      </c>
      <c r="H96" s="25">
        <v>5.4799999999999996E-3</v>
      </c>
      <c r="I96" s="25">
        <v>4.3459999999999999E-2</v>
      </c>
      <c r="J96" s="47"/>
      <c r="K96" s="19"/>
      <c r="L96" s="19"/>
      <c r="M96" s="53"/>
    </row>
    <row r="97" spans="1:13" s="12" customFormat="1" ht="15" customHeight="1">
      <c r="A97" s="253"/>
      <c r="B97" s="299"/>
      <c r="C97" s="299"/>
      <c r="D97" s="2" t="s">
        <v>7</v>
      </c>
      <c r="E97" s="2" t="s">
        <v>6</v>
      </c>
      <c r="F97" s="25">
        <v>0.11106000000000001</v>
      </c>
      <c r="G97" s="25">
        <v>1.091E-2</v>
      </c>
      <c r="H97" s="25">
        <v>5.4799999999999996E-3</v>
      </c>
      <c r="I97" s="25">
        <v>0.12745000000000001</v>
      </c>
      <c r="J97" s="51"/>
      <c r="K97" s="23"/>
      <c r="L97" s="23"/>
      <c r="M97" s="54"/>
    </row>
    <row r="98" spans="1:13" s="12" customFormat="1" ht="15" customHeight="1" thickBot="1">
      <c r="A98" s="253"/>
      <c r="B98" s="299"/>
      <c r="C98" s="300"/>
      <c r="D98" s="2" t="s">
        <v>8</v>
      </c>
      <c r="E98" s="2" t="s">
        <v>6</v>
      </c>
      <c r="F98" s="35">
        <v>0.11106000000000001</v>
      </c>
      <c r="G98" s="35">
        <v>1.091E-2</v>
      </c>
      <c r="H98" s="35">
        <v>5.4799999999999996E-3</v>
      </c>
      <c r="I98" s="35">
        <v>0.12745000000000001</v>
      </c>
      <c r="J98" s="49"/>
      <c r="K98" s="21"/>
      <c r="L98" s="21"/>
      <c r="M98" s="55"/>
    </row>
    <row r="99" spans="1:13" s="12" customFormat="1" ht="15" customHeight="1">
      <c r="A99" s="253"/>
      <c r="B99" s="299"/>
      <c r="C99" s="298" t="s">
        <v>135</v>
      </c>
      <c r="D99" s="10" t="s">
        <v>3</v>
      </c>
      <c r="E99" s="10" t="s">
        <v>4</v>
      </c>
      <c r="F99" s="28">
        <v>1.1439999999999999</v>
      </c>
      <c r="G99" s="28">
        <v>0.16600000000000001</v>
      </c>
      <c r="H99" s="28">
        <v>0.107</v>
      </c>
      <c r="I99" s="28">
        <v>1.4169999999999998</v>
      </c>
      <c r="J99" s="34">
        <v>0.17109999999999997</v>
      </c>
      <c r="K99" s="34">
        <v>0.12520999999999999</v>
      </c>
      <c r="L99" s="34">
        <v>0</v>
      </c>
      <c r="M99" s="34">
        <v>4.589E-2</v>
      </c>
    </row>
    <row r="100" spans="1:13" s="12" customFormat="1" ht="15" customHeight="1">
      <c r="A100" s="253"/>
      <c r="B100" s="299"/>
      <c r="C100" s="299"/>
      <c r="D100" s="2" t="s">
        <v>5</v>
      </c>
      <c r="E100" s="2" t="s">
        <v>6</v>
      </c>
      <c r="F100" s="25">
        <v>2.707E-2</v>
      </c>
      <c r="G100" s="25">
        <v>1.056E-2</v>
      </c>
      <c r="H100" s="25">
        <v>5.4799999999999996E-3</v>
      </c>
      <c r="I100" s="25">
        <v>4.3109999999999996E-2</v>
      </c>
      <c r="J100" s="47"/>
      <c r="K100" s="19"/>
      <c r="L100" s="19"/>
      <c r="M100" s="53"/>
    </row>
    <row r="101" spans="1:13" s="12" customFormat="1" ht="15" customHeight="1">
      <c r="A101" s="253"/>
      <c r="B101" s="299"/>
      <c r="C101" s="299"/>
      <c r="D101" s="2" t="s">
        <v>7</v>
      </c>
      <c r="E101" s="2" t="s">
        <v>6</v>
      </c>
      <c r="F101" s="25">
        <v>0.11106000000000001</v>
      </c>
      <c r="G101" s="25">
        <v>1.056E-2</v>
      </c>
      <c r="H101" s="25">
        <v>5.4799999999999996E-3</v>
      </c>
      <c r="I101" s="25">
        <v>0.12710000000000002</v>
      </c>
      <c r="J101" s="51"/>
      <c r="K101" s="23"/>
      <c r="L101" s="23"/>
      <c r="M101" s="54"/>
    </row>
    <row r="102" spans="1:13" s="12" customFormat="1" ht="15" customHeight="1" thickBot="1">
      <c r="A102" s="253"/>
      <c r="B102" s="299"/>
      <c r="C102" s="300"/>
      <c r="D102" s="2" t="s">
        <v>8</v>
      </c>
      <c r="E102" s="2" t="s">
        <v>6</v>
      </c>
      <c r="F102" s="35">
        <v>0.11106000000000001</v>
      </c>
      <c r="G102" s="35">
        <v>1.056E-2</v>
      </c>
      <c r="H102" s="35">
        <v>5.4799999999999996E-3</v>
      </c>
      <c r="I102" s="35">
        <v>0.12710000000000002</v>
      </c>
      <c r="J102" s="49"/>
      <c r="K102" s="21"/>
      <c r="L102" s="21"/>
      <c r="M102" s="55"/>
    </row>
    <row r="103" spans="1:13" s="12" customFormat="1" ht="15" customHeight="1">
      <c r="A103" s="253"/>
      <c r="B103" s="299"/>
      <c r="C103" s="298" t="s">
        <v>136</v>
      </c>
      <c r="D103" s="10" t="s">
        <v>3</v>
      </c>
      <c r="E103" s="10" t="s">
        <v>4</v>
      </c>
      <c r="F103" s="28">
        <v>1.1439999999999999</v>
      </c>
      <c r="G103" s="28">
        <v>0.254</v>
      </c>
      <c r="H103" s="28">
        <v>0.107</v>
      </c>
      <c r="I103" s="28">
        <v>1.5049999999999999</v>
      </c>
      <c r="J103" s="34">
        <v>0.17109999999999997</v>
      </c>
      <c r="K103" s="34">
        <v>0.12520999999999999</v>
      </c>
      <c r="L103" s="34">
        <v>0</v>
      </c>
      <c r="M103" s="34">
        <v>4.589E-2</v>
      </c>
    </row>
    <row r="104" spans="1:13" s="12" customFormat="1" ht="15" customHeight="1">
      <c r="A104" s="253"/>
      <c r="B104" s="299"/>
      <c r="C104" s="299"/>
      <c r="D104" s="2" t="s">
        <v>5</v>
      </c>
      <c r="E104" s="2" t="s">
        <v>6</v>
      </c>
      <c r="F104" s="25">
        <v>2.707E-2</v>
      </c>
      <c r="G104" s="25">
        <v>9.5399999999999999E-3</v>
      </c>
      <c r="H104" s="25">
        <v>5.4799999999999996E-3</v>
      </c>
      <c r="I104" s="25">
        <v>4.2090000000000002E-2</v>
      </c>
      <c r="J104" s="47"/>
      <c r="K104" s="19"/>
      <c r="L104" s="19"/>
      <c r="M104" s="53"/>
    </row>
    <row r="105" spans="1:13" s="12" customFormat="1" ht="15" customHeight="1">
      <c r="A105" s="253"/>
      <c r="B105" s="299"/>
      <c r="C105" s="299"/>
      <c r="D105" s="2" t="s">
        <v>7</v>
      </c>
      <c r="E105" s="2" t="s">
        <v>6</v>
      </c>
      <c r="F105" s="25">
        <v>0.11106000000000001</v>
      </c>
      <c r="G105" s="25">
        <v>9.5399999999999999E-3</v>
      </c>
      <c r="H105" s="25">
        <v>5.4799999999999996E-3</v>
      </c>
      <c r="I105" s="25">
        <v>0.12608000000000003</v>
      </c>
      <c r="J105" s="51"/>
      <c r="K105" s="23"/>
      <c r="L105" s="23"/>
      <c r="M105" s="54"/>
    </row>
    <row r="106" spans="1:13" s="12" customFormat="1" ht="15" customHeight="1" thickBot="1">
      <c r="A106" s="253"/>
      <c r="B106" s="300"/>
      <c r="C106" s="300"/>
      <c r="D106" s="5" t="s">
        <v>8</v>
      </c>
      <c r="E106" s="5" t="s">
        <v>6</v>
      </c>
      <c r="F106" s="35">
        <v>0.11106000000000001</v>
      </c>
      <c r="G106" s="35">
        <v>9.5399999999999999E-3</v>
      </c>
      <c r="H106" s="35">
        <v>5.4799999999999996E-3</v>
      </c>
      <c r="I106" s="35">
        <v>0.12608000000000003</v>
      </c>
      <c r="J106" s="49"/>
      <c r="K106" s="21"/>
      <c r="L106" s="21"/>
      <c r="M106" s="55"/>
    </row>
    <row r="107" spans="1:13" s="12" customFormat="1" ht="15" customHeight="1">
      <c r="A107" s="253"/>
      <c r="B107" s="284" t="s">
        <v>94</v>
      </c>
      <c r="C107" s="284" t="s">
        <v>1093</v>
      </c>
      <c r="D107" s="10" t="s">
        <v>48</v>
      </c>
      <c r="E107" s="10" t="s">
        <v>4</v>
      </c>
      <c r="F107" s="28">
        <v>0</v>
      </c>
      <c r="G107" s="28">
        <v>0</v>
      </c>
      <c r="H107" s="28">
        <v>0.107</v>
      </c>
      <c r="I107" s="28">
        <v>0.107</v>
      </c>
      <c r="J107" s="34">
        <v>0.17109999999999997</v>
      </c>
      <c r="K107" s="34">
        <v>0.12520999999999999</v>
      </c>
      <c r="L107" s="34" t="s">
        <v>115</v>
      </c>
      <c r="M107" s="34" t="s">
        <v>115</v>
      </c>
    </row>
    <row r="108" spans="1:13" s="12" customFormat="1" ht="15" customHeight="1">
      <c r="A108" s="253"/>
      <c r="B108" s="285"/>
      <c r="C108" s="296"/>
      <c r="D108" s="2" t="s">
        <v>49</v>
      </c>
      <c r="E108" s="2" t="s">
        <v>4</v>
      </c>
      <c r="F108" s="24">
        <v>0.52</v>
      </c>
      <c r="G108" s="24">
        <v>0.11600000000000001</v>
      </c>
      <c r="H108" s="24">
        <v>0.107</v>
      </c>
      <c r="I108" s="24">
        <v>0.74299999999999999</v>
      </c>
      <c r="J108" s="25">
        <v>0.17109999999999997</v>
      </c>
      <c r="K108" s="25">
        <v>0.12520999999999999</v>
      </c>
      <c r="L108" s="25" t="s">
        <v>115</v>
      </c>
      <c r="M108" s="25" t="s">
        <v>115</v>
      </c>
    </row>
    <row r="109" spans="1:13" s="12" customFormat="1" ht="15" customHeight="1">
      <c r="A109" s="253"/>
      <c r="B109" s="285"/>
      <c r="C109" s="296"/>
      <c r="D109" s="2" t="s">
        <v>50</v>
      </c>
      <c r="E109" s="2" t="s">
        <v>4</v>
      </c>
      <c r="F109" s="24">
        <v>0.87</v>
      </c>
      <c r="G109" s="24">
        <v>0.126</v>
      </c>
      <c r="H109" s="24">
        <v>0.107</v>
      </c>
      <c r="I109" s="24">
        <v>1.103</v>
      </c>
      <c r="J109" s="25">
        <v>0.17109999999999997</v>
      </c>
      <c r="K109" s="25">
        <v>0.12520999999999999</v>
      </c>
      <c r="L109" s="25" t="s">
        <v>115</v>
      </c>
      <c r="M109" s="25" t="s">
        <v>115</v>
      </c>
    </row>
    <row r="110" spans="1:13" s="12" customFormat="1" ht="15" customHeight="1">
      <c r="A110" s="253"/>
      <c r="B110" s="285"/>
      <c r="C110" s="296"/>
      <c r="D110" s="2" t="s">
        <v>51</v>
      </c>
      <c r="E110" s="2" t="s">
        <v>4</v>
      </c>
      <c r="F110" s="24">
        <v>1.22</v>
      </c>
      <c r="G110" s="24">
        <v>0.13600000000000001</v>
      </c>
      <c r="H110" s="24">
        <v>0.107</v>
      </c>
      <c r="I110" s="24">
        <v>1.4629999999999999</v>
      </c>
      <c r="J110" s="25">
        <v>0.17109999999999997</v>
      </c>
      <c r="K110" s="25">
        <v>0.12520999999999999</v>
      </c>
      <c r="L110" s="25" t="s">
        <v>115</v>
      </c>
      <c r="M110" s="25" t="s">
        <v>115</v>
      </c>
    </row>
    <row r="111" spans="1:13" s="12" customFormat="1" ht="15" customHeight="1">
      <c r="A111" s="253"/>
      <c r="B111" s="285"/>
      <c r="C111" s="296"/>
      <c r="D111" s="2" t="s">
        <v>52</v>
      </c>
      <c r="E111" s="2" t="s">
        <v>4</v>
      </c>
      <c r="F111" s="24">
        <v>1.57</v>
      </c>
      <c r="G111" s="24">
        <v>0.14599999999999999</v>
      </c>
      <c r="H111" s="24">
        <v>0.107</v>
      </c>
      <c r="I111" s="24">
        <v>1.823</v>
      </c>
      <c r="J111" s="25">
        <v>0.17109999999999997</v>
      </c>
      <c r="K111" s="25">
        <v>0.12520999999999999</v>
      </c>
      <c r="L111" s="25" t="s">
        <v>115</v>
      </c>
      <c r="M111" s="25" t="s">
        <v>115</v>
      </c>
    </row>
    <row r="112" spans="1:13" s="12" customFormat="1" ht="15" customHeight="1" thickBot="1">
      <c r="A112" s="253"/>
      <c r="B112" s="285"/>
      <c r="C112" s="297"/>
      <c r="D112" s="5" t="s">
        <v>16</v>
      </c>
      <c r="E112" s="5" t="s">
        <v>6</v>
      </c>
      <c r="F112" s="35">
        <v>0.10994</v>
      </c>
      <c r="G112" s="35">
        <v>1.091E-2</v>
      </c>
      <c r="H112" s="35">
        <v>5.4799999999999996E-3</v>
      </c>
      <c r="I112" s="35">
        <v>0.12633</v>
      </c>
      <c r="J112" s="64"/>
      <c r="K112" s="65"/>
      <c r="L112" s="65"/>
      <c r="M112" s="55"/>
    </row>
    <row r="113" spans="1:15" s="12" customFormat="1" ht="15" customHeight="1">
      <c r="A113" s="253"/>
      <c r="B113" s="285"/>
      <c r="C113" s="284" t="s">
        <v>1092</v>
      </c>
      <c r="D113" s="10" t="s">
        <v>48</v>
      </c>
      <c r="E113" s="10" t="s">
        <v>4</v>
      </c>
      <c r="F113" s="28">
        <v>0</v>
      </c>
      <c r="G113" s="28">
        <v>0</v>
      </c>
      <c r="H113" s="28">
        <v>0.107</v>
      </c>
      <c r="I113" s="28">
        <v>0.107</v>
      </c>
      <c r="J113" s="34">
        <v>0.17109999999999997</v>
      </c>
      <c r="K113" s="34">
        <v>0.12520999999999999</v>
      </c>
      <c r="L113" s="34" t="s">
        <v>115</v>
      </c>
      <c r="M113" s="34" t="s">
        <v>115</v>
      </c>
    </row>
    <row r="114" spans="1:15" s="12" customFormat="1" ht="15" customHeight="1">
      <c r="A114" s="253"/>
      <c r="B114" s="285"/>
      <c r="C114" s="296"/>
      <c r="D114" s="2" t="s">
        <v>49</v>
      </c>
      <c r="E114" s="2" t="s">
        <v>4</v>
      </c>
      <c r="F114" s="24">
        <v>0.52</v>
      </c>
      <c r="G114" s="24">
        <v>0.185</v>
      </c>
      <c r="H114" s="24">
        <v>0.107</v>
      </c>
      <c r="I114" s="24">
        <v>0.81200000000000006</v>
      </c>
      <c r="J114" s="25">
        <v>0.17109999999999997</v>
      </c>
      <c r="K114" s="25">
        <v>0.12520999999999999</v>
      </c>
      <c r="L114" s="25" t="s">
        <v>115</v>
      </c>
      <c r="M114" s="25" t="s">
        <v>115</v>
      </c>
    </row>
    <row r="115" spans="1:15" s="12" customFormat="1" ht="15" customHeight="1">
      <c r="A115" s="253"/>
      <c r="B115" s="285"/>
      <c r="C115" s="296"/>
      <c r="D115" s="2" t="s">
        <v>50</v>
      </c>
      <c r="E115" s="2" t="s">
        <v>4</v>
      </c>
      <c r="F115" s="24">
        <v>0.87</v>
      </c>
      <c r="G115" s="24">
        <v>0.19500000000000001</v>
      </c>
      <c r="H115" s="24">
        <v>0.107</v>
      </c>
      <c r="I115" s="24">
        <v>1.1719999999999999</v>
      </c>
      <c r="J115" s="25">
        <v>0.17109999999999997</v>
      </c>
      <c r="K115" s="25">
        <v>0.12520999999999999</v>
      </c>
      <c r="L115" s="25" t="s">
        <v>115</v>
      </c>
      <c r="M115" s="25" t="s">
        <v>115</v>
      </c>
    </row>
    <row r="116" spans="1:15" s="12" customFormat="1" ht="15" customHeight="1">
      <c r="A116" s="253"/>
      <c r="B116" s="285"/>
      <c r="C116" s="296"/>
      <c r="D116" s="2" t="s">
        <v>51</v>
      </c>
      <c r="E116" s="2" t="s">
        <v>4</v>
      </c>
      <c r="F116" s="24">
        <v>1.22</v>
      </c>
      <c r="G116" s="24">
        <v>0.20499999999999999</v>
      </c>
      <c r="H116" s="24">
        <v>0.107</v>
      </c>
      <c r="I116" s="24">
        <v>1.532</v>
      </c>
      <c r="J116" s="25">
        <v>0.17109999999999997</v>
      </c>
      <c r="K116" s="25">
        <v>0.12520999999999999</v>
      </c>
      <c r="L116" s="25" t="s">
        <v>115</v>
      </c>
      <c r="M116" s="25" t="s">
        <v>115</v>
      </c>
    </row>
    <row r="117" spans="1:15" s="12" customFormat="1" ht="15" customHeight="1">
      <c r="A117" s="253"/>
      <c r="B117" s="285"/>
      <c r="C117" s="296"/>
      <c r="D117" s="2" t="s">
        <v>52</v>
      </c>
      <c r="E117" s="2" t="s">
        <v>4</v>
      </c>
      <c r="F117" s="24">
        <v>1.57</v>
      </c>
      <c r="G117" s="24">
        <v>0.215</v>
      </c>
      <c r="H117" s="24">
        <v>0.107</v>
      </c>
      <c r="I117" s="24">
        <v>1.8920000000000001</v>
      </c>
      <c r="J117" s="25">
        <v>0.17109999999999997</v>
      </c>
      <c r="K117" s="25">
        <v>0.12520999999999999</v>
      </c>
      <c r="L117" s="25" t="s">
        <v>115</v>
      </c>
      <c r="M117" s="25" t="s">
        <v>115</v>
      </c>
    </row>
    <row r="118" spans="1:15" s="12" customFormat="1" ht="15" customHeight="1" thickBot="1">
      <c r="A118" s="253"/>
      <c r="B118" s="285"/>
      <c r="C118" s="297"/>
      <c r="D118" s="5" t="s">
        <v>16</v>
      </c>
      <c r="E118" s="5" t="s">
        <v>6</v>
      </c>
      <c r="F118" s="35">
        <v>0.10994</v>
      </c>
      <c r="G118" s="35">
        <v>1.056E-2</v>
      </c>
      <c r="H118" s="35">
        <v>5.4799999999999996E-3</v>
      </c>
      <c r="I118" s="35">
        <v>0.12598000000000001</v>
      </c>
      <c r="J118" s="64"/>
      <c r="K118" s="65"/>
      <c r="L118" s="65"/>
      <c r="M118" s="55"/>
    </row>
    <row r="119" spans="1:15" s="12" customFormat="1" ht="15" customHeight="1">
      <c r="A119" s="253"/>
      <c r="B119" s="285"/>
      <c r="C119" s="284" t="s">
        <v>1091</v>
      </c>
      <c r="D119" s="10" t="s">
        <v>48</v>
      </c>
      <c r="E119" s="10" t="s">
        <v>4</v>
      </c>
      <c r="F119" s="28">
        <v>0</v>
      </c>
      <c r="G119" s="28">
        <v>0</v>
      </c>
      <c r="H119" s="28">
        <v>0.107</v>
      </c>
      <c r="I119" s="28">
        <v>0.107</v>
      </c>
      <c r="J119" s="34">
        <v>0.17109999999999997</v>
      </c>
      <c r="K119" s="34">
        <v>0.12520999999999999</v>
      </c>
      <c r="L119" s="34" t="s">
        <v>115</v>
      </c>
      <c r="M119" s="34" t="s">
        <v>115</v>
      </c>
    </row>
    <row r="120" spans="1:15" s="12" customFormat="1" ht="15" customHeight="1">
      <c r="A120" s="253"/>
      <c r="B120" s="285"/>
      <c r="C120" s="296"/>
      <c r="D120" s="2" t="s">
        <v>49</v>
      </c>
      <c r="E120" s="2" t="s">
        <v>4</v>
      </c>
      <c r="F120" s="24">
        <v>0.52</v>
      </c>
      <c r="G120" s="24">
        <v>0.29199999999999998</v>
      </c>
      <c r="H120" s="24">
        <v>0.107</v>
      </c>
      <c r="I120" s="24">
        <v>0.91900000000000004</v>
      </c>
      <c r="J120" s="25">
        <v>0.17109999999999997</v>
      </c>
      <c r="K120" s="25">
        <v>0.12520999999999999</v>
      </c>
      <c r="L120" s="25" t="s">
        <v>115</v>
      </c>
      <c r="M120" s="25" t="s">
        <v>115</v>
      </c>
    </row>
    <row r="121" spans="1:15" s="12" customFormat="1" ht="15" customHeight="1">
      <c r="A121" s="253"/>
      <c r="B121" s="285"/>
      <c r="C121" s="296"/>
      <c r="D121" s="2" t="s">
        <v>50</v>
      </c>
      <c r="E121" s="2" t="s">
        <v>4</v>
      </c>
      <c r="F121" s="24">
        <v>0.87</v>
      </c>
      <c r="G121" s="24">
        <v>0.30199999999999999</v>
      </c>
      <c r="H121" s="24">
        <v>0.107</v>
      </c>
      <c r="I121" s="24">
        <v>1.2789999999999999</v>
      </c>
      <c r="J121" s="25">
        <v>0.17109999999999997</v>
      </c>
      <c r="K121" s="25">
        <v>0.12520999999999999</v>
      </c>
      <c r="L121" s="25" t="s">
        <v>115</v>
      </c>
      <c r="M121" s="25" t="s">
        <v>115</v>
      </c>
    </row>
    <row r="122" spans="1:15" s="12" customFormat="1" ht="15" customHeight="1">
      <c r="A122" s="253"/>
      <c r="B122" s="285"/>
      <c r="C122" s="296"/>
      <c r="D122" s="2" t="s">
        <v>51</v>
      </c>
      <c r="E122" s="2" t="s">
        <v>4</v>
      </c>
      <c r="F122" s="24">
        <v>1.22</v>
      </c>
      <c r="G122" s="24">
        <v>0.312</v>
      </c>
      <c r="H122" s="24">
        <v>0.107</v>
      </c>
      <c r="I122" s="24">
        <v>1.639</v>
      </c>
      <c r="J122" s="25">
        <v>0.17109999999999997</v>
      </c>
      <c r="K122" s="25">
        <v>0.12520999999999999</v>
      </c>
      <c r="L122" s="25" t="s">
        <v>115</v>
      </c>
      <c r="M122" s="25" t="s">
        <v>115</v>
      </c>
    </row>
    <row r="123" spans="1:15" s="12" customFormat="1" ht="15" customHeight="1">
      <c r="A123" s="253"/>
      <c r="B123" s="285"/>
      <c r="C123" s="296"/>
      <c r="D123" s="2" t="s">
        <v>52</v>
      </c>
      <c r="E123" s="2" t="s">
        <v>4</v>
      </c>
      <c r="F123" s="24">
        <v>1.57</v>
      </c>
      <c r="G123" s="24">
        <v>0.32200000000000001</v>
      </c>
      <c r="H123" s="24">
        <v>0.107</v>
      </c>
      <c r="I123" s="24">
        <v>1.9990000000000001</v>
      </c>
      <c r="J123" s="25">
        <v>0.17109999999999997</v>
      </c>
      <c r="K123" s="25">
        <v>0.12520999999999999</v>
      </c>
      <c r="L123" s="25" t="s">
        <v>115</v>
      </c>
      <c r="M123" s="25" t="s">
        <v>115</v>
      </c>
    </row>
    <row r="124" spans="1:15" s="12" customFormat="1" ht="15" customHeight="1" thickBot="1">
      <c r="A124" s="253"/>
      <c r="B124" s="293"/>
      <c r="C124" s="297"/>
      <c r="D124" s="5" t="s">
        <v>16</v>
      </c>
      <c r="E124" s="5" t="s">
        <v>6</v>
      </c>
      <c r="F124" s="35">
        <v>0.10994</v>
      </c>
      <c r="G124" s="35">
        <v>9.5399999999999999E-3</v>
      </c>
      <c r="H124" s="35">
        <v>5.4799999999999996E-3</v>
      </c>
      <c r="I124" s="35">
        <v>0.12496</v>
      </c>
      <c r="J124" s="64"/>
      <c r="K124" s="65"/>
      <c r="L124" s="65"/>
      <c r="M124" s="55"/>
    </row>
    <row r="125" spans="1:15" s="251" customFormat="1" ht="15" customHeight="1">
      <c r="A125" s="253"/>
      <c r="B125" s="284" t="s">
        <v>1156</v>
      </c>
      <c r="C125" s="282" t="s">
        <v>1134</v>
      </c>
      <c r="D125" s="10" t="s">
        <v>26</v>
      </c>
      <c r="E125" s="10" t="s">
        <v>4</v>
      </c>
      <c r="F125" s="28">
        <v>0.34899999999999998</v>
      </c>
      <c r="G125" s="28">
        <v>0.105</v>
      </c>
      <c r="H125" s="28">
        <v>0.107</v>
      </c>
      <c r="I125" s="28">
        <v>0.56099999999999994</v>
      </c>
      <c r="J125" s="34">
        <v>0.17109999999999997</v>
      </c>
      <c r="K125" s="34">
        <v>0.12520999999999999</v>
      </c>
      <c r="L125" s="34">
        <v>0</v>
      </c>
      <c r="M125" s="34">
        <v>4.589E-2</v>
      </c>
      <c r="O125" s="252"/>
    </row>
    <row r="126" spans="1:15" s="251" customFormat="1" ht="15" customHeight="1">
      <c r="A126" s="253"/>
      <c r="B126" s="285"/>
      <c r="C126" s="283"/>
      <c r="D126" s="2" t="s">
        <v>33</v>
      </c>
      <c r="E126" s="2" t="s">
        <v>6</v>
      </c>
      <c r="F126" s="25">
        <v>0.37613999999999997</v>
      </c>
      <c r="G126" s="25">
        <v>1.091E-2</v>
      </c>
      <c r="H126" s="25">
        <v>5.4799999999999996E-3</v>
      </c>
      <c r="I126" s="25">
        <v>0.39252999999999993</v>
      </c>
      <c r="J126" s="47"/>
      <c r="K126" s="19"/>
      <c r="L126" s="19"/>
      <c r="M126" s="53"/>
      <c r="O126" s="252"/>
    </row>
    <row r="127" spans="1:15" s="251" customFormat="1" ht="15" customHeight="1">
      <c r="A127" s="253"/>
      <c r="B127" s="285"/>
      <c r="C127" s="283"/>
      <c r="D127" s="2" t="s">
        <v>35</v>
      </c>
      <c r="E127" s="2" t="s">
        <v>6</v>
      </c>
      <c r="F127" s="25">
        <v>0.29598999999999998</v>
      </c>
      <c r="G127" s="25">
        <v>1.091E-2</v>
      </c>
      <c r="H127" s="25">
        <v>5.4799999999999996E-3</v>
      </c>
      <c r="I127" s="25">
        <v>0.31237999999999994</v>
      </c>
      <c r="J127" s="51"/>
      <c r="K127" s="23"/>
      <c r="L127" s="23"/>
      <c r="M127" s="54"/>
      <c r="O127" s="252"/>
    </row>
    <row r="128" spans="1:15" s="251" customFormat="1" ht="15" customHeight="1" thickBot="1">
      <c r="A128" s="253"/>
      <c r="B128" s="285"/>
      <c r="C128" s="283"/>
      <c r="D128" s="2" t="s">
        <v>32</v>
      </c>
      <c r="E128" s="2" t="s">
        <v>6</v>
      </c>
      <c r="F128" s="35">
        <v>4.0500000000000001E-2</v>
      </c>
      <c r="G128" s="35">
        <v>1.091E-2</v>
      </c>
      <c r="H128" s="35">
        <v>5.4799999999999996E-3</v>
      </c>
      <c r="I128" s="35">
        <v>5.6889999999999996E-2</v>
      </c>
      <c r="J128" s="49"/>
      <c r="K128" s="21"/>
      <c r="L128" s="21"/>
      <c r="M128" s="55"/>
      <c r="O128" s="252"/>
    </row>
    <row r="129" spans="1:13" s="251" customFormat="1" ht="15" customHeight="1">
      <c r="A129" s="253"/>
      <c r="B129" s="285"/>
      <c r="C129" s="282" t="s">
        <v>1135</v>
      </c>
      <c r="D129" s="10" t="s">
        <v>26</v>
      </c>
      <c r="E129" s="10" t="s">
        <v>4</v>
      </c>
      <c r="F129" s="28">
        <v>0.34899999999999998</v>
      </c>
      <c r="G129" s="28">
        <v>0.16600000000000001</v>
      </c>
      <c r="H129" s="28">
        <v>0.107</v>
      </c>
      <c r="I129" s="28">
        <v>0.622</v>
      </c>
      <c r="J129" s="34">
        <v>0.17109999999999997</v>
      </c>
      <c r="K129" s="34">
        <v>0.12520999999999999</v>
      </c>
      <c r="L129" s="34">
        <v>0</v>
      </c>
      <c r="M129" s="34">
        <v>4.589E-2</v>
      </c>
    </row>
    <row r="130" spans="1:13" s="251" customFormat="1" ht="15" customHeight="1">
      <c r="A130" s="253"/>
      <c r="B130" s="285"/>
      <c r="C130" s="283"/>
      <c r="D130" s="2" t="s">
        <v>33</v>
      </c>
      <c r="E130" s="2" t="s">
        <v>6</v>
      </c>
      <c r="F130" s="25">
        <v>0.37613999999999997</v>
      </c>
      <c r="G130" s="25">
        <v>1.056E-2</v>
      </c>
      <c r="H130" s="25">
        <v>5.4799999999999996E-3</v>
      </c>
      <c r="I130" s="25">
        <v>0.39217999999999997</v>
      </c>
      <c r="J130" s="47"/>
      <c r="K130" s="19"/>
      <c r="L130" s="19"/>
      <c r="M130" s="53"/>
    </row>
    <row r="131" spans="1:13" s="251" customFormat="1" ht="15" customHeight="1">
      <c r="A131" s="253"/>
      <c r="B131" s="285"/>
      <c r="C131" s="283"/>
      <c r="D131" s="2" t="s">
        <v>35</v>
      </c>
      <c r="E131" s="2" t="s">
        <v>6</v>
      </c>
      <c r="F131" s="25">
        <v>0.29598999999999998</v>
      </c>
      <c r="G131" s="25">
        <v>1.056E-2</v>
      </c>
      <c r="H131" s="25">
        <v>5.4799999999999996E-3</v>
      </c>
      <c r="I131" s="25">
        <v>0.31202999999999997</v>
      </c>
      <c r="J131" s="51"/>
      <c r="K131" s="23"/>
      <c r="L131" s="23"/>
      <c r="M131" s="54"/>
    </row>
    <row r="132" spans="1:13" s="251" customFormat="1" ht="15" customHeight="1" thickBot="1">
      <c r="A132" s="253"/>
      <c r="B132" s="285"/>
      <c r="C132" s="283"/>
      <c r="D132" s="2" t="s">
        <v>32</v>
      </c>
      <c r="E132" s="2" t="s">
        <v>6</v>
      </c>
      <c r="F132" s="35">
        <v>4.0500000000000001E-2</v>
      </c>
      <c r="G132" s="35">
        <v>1.056E-2</v>
      </c>
      <c r="H132" s="35">
        <v>5.4799999999999996E-3</v>
      </c>
      <c r="I132" s="35">
        <v>5.654E-2</v>
      </c>
      <c r="J132" s="49"/>
      <c r="K132" s="21"/>
      <c r="L132" s="21"/>
      <c r="M132" s="55"/>
    </row>
    <row r="133" spans="1:13" s="251" customFormat="1" ht="15" customHeight="1">
      <c r="A133" s="253"/>
      <c r="B133" s="285"/>
      <c r="C133" s="282" t="s">
        <v>1136</v>
      </c>
      <c r="D133" s="10" t="s">
        <v>26</v>
      </c>
      <c r="E133" s="10" t="s">
        <v>4</v>
      </c>
      <c r="F133" s="28">
        <v>0.34899999999999998</v>
      </c>
      <c r="G133" s="28">
        <v>0.254</v>
      </c>
      <c r="H133" s="28">
        <v>0.107</v>
      </c>
      <c r="I133" s="28">
        <v>0.71</v>
      </c>
      <c r="J133" s="34">
        <v>0.17109999999999997</v>
      </c>
      <c r="K133" s="34">
        <v>0.12520999999999999</v>
      </c>
      <c r="L133" s="34">
        <v>0</v>
      </c>
      <c r="M133" s="34">
        <v>4.589E-2</v>
      </c>
    </row>
    <row r="134" spans="1:13" s="251" customFormat="1" ht="15" customHeight="1">
      <c r="A134" s="253"/>
      <c r="B134" s="285"/>
      <c r="C134" s="283"/>
      <c r="D134" s="2" t="s">
        <v>33</v>
      </c>
      <c r="E134" s="2" t="s">
        <v>6</v>
      </c>
      <c r="F134" s="25">
        <v>0.37613999999999997</v>
      </c>
      <c r="G134" s="25">
        <v>9.5399999999999999E-3</v>
      </c>
      <c r="H134" s="25">
        <v>5.4799999999999996E-3</v>
      </c>
      <c r="I134" s="25">
        <v>0.39115999999999995</v>
      </c>
      <c r="J134" s="47"/>
      <c r="K134" s="19"/>
      <c r="L134" s="19"/>
      <c r="M134" s="53"/>
    </row>
    <row r="135" spans="1:13" s="251" customFormat="1" ht="15" customHeight="1">
      <c r="A135" s="253"/>
      <c r="B135" s="285"/>
      <c r="C135" s="283"/>
      <c r="D135" s="2" t="s">
        <v>35</v>
      </c>
      <c r="E135" s="2" t="s">
        <v>6</v>
      </c>
      <c r="F135" s="25">
        <v>0.29598999999999998</v>
      </c>
      <c r="G135" s="25">
        <v>9.5399999999999999E-3</v>
      </c>
      <c r="H135" s="25">
        <v>5.4799999999999996E-3</v>
      </c>
      <c r="I135" s="25">
        <v>0.31100999999999995</v>
      </c>
      <c r="J135" s="51"/>
      <c r="K135" s="23"/>
      <c r="L135" s="23"/>
      <c r="M135" s="54"/>
    </row>
    <row r="136" spans="1:13" s="251" customFormat="1" ht="15" customHeight="1" thickBot="1">
      <c r="A136" s="253"/>
      <c r="B136" s="285"/>
      <c r="C136" s="283"/>
      <c r="D136" s="2" t="s">
        <v>32</v>
      </c>
      <c r="E136" s="2" t="s">
        <v>6</v>
      </c>
      <c r="F136" s="35">
        <v>4.0500000000000001E-2</v>
      </c>
      <c r="G136" s="35">
        <v>9.5399999999999999E-3</v>
      </c>
      <c r="H136" s="35">
        <v>5.4799999999999996E-3</v>
      </c>
      <c r="I136" s="35">
        <v>5.552E-2</v>
      </c>
      <c r="J136" s="49"/>
      <c r="K136" s="21"/>
      <c r="L136" s="21"/>
      <c r="M136" s="55"/>
    </row>
    <row r="137" spans="1:13" s="251" customFormat="1" ht="20.100000000000001" customHeight="1">
      <c r="A137" s="250"/>
      <c r="B137" s="284" t="s">
        <v>1157</v>
      </c>
      <c r="C137" s="282" t="s">
        <v>1137</v>
      </c>
      <c r="D137" s="10" t="s">
        <v>46</v>
      </c>
      <c r="E137" s="10" t="s">
        <v>4</v>
      </c>
      <c r="F137" s="28">
        <v>0.34599999999999997</v>
      </c>
      <c r="G137" s="28">
        <v>0.105</v>
      </c>
      <c r="H137" s="28">
        <v>0.107</v>
      </c>
      <c r="I137" s="28">
        <v>0.55799999999999994</v>
      </c>
      <c r="J137" s="34">
        <v>0.17109999999999997</v>
      </c>
      <c r="K137" s="34">
        <v>0.12520999999999999</v>
      </c>
      <c r="L137" s="34">
        <v>0</v>
      </c>
      <c r="M137" s="34">
        <v>4.589E-2</v>
      </c>
    </row>
    <row r="138" spans="1:13" s="251" customFormat="1" ht="20.100000000000001" customHeight="1">
      <c r="A138" s="250"/>
      <c r="B138" s="285"/>
      <c r="C138" s="283"/>
      <c r="D138" s="2" t="s">
        <v>1130</v>
      </c>
      <c r="E138" s="2" t="s">
        <v>6</v>
      </c>
      <c r="F138" s="25">
        <v>0.26980999999999999</v>
      </c>
      <c r="G138" s="25">
        <v>1.091E-2</v>
      </c>
      <c r="H138" s="25">
        <v>5.4799999999999996E-3</v>
      </c>
      <c r="I138" s="25">
        <v>0.28619999999999995</v>
      </c>
      <c r="J138" s="47"/>
      <c r="K138" s="19"/>
      <c r="L138" s="19"/>
      <c r="M138" s="53"/>
    </row>
    <row r="139" spans="1:13" s="251" customFormat="1" ht="20.100000000000001" customHeight="1" thickBot="1">
      <c r="A139" s="250"/>
      <c r="B139" s="285"/>
      <c r="C139" s="283"/>
      <c r="D139" s="2" t="s">
        <v>1131</v>
      </c>
      <c r="E139" s="2" t="s">
        <v>6</v>
      </c>
      <c r="F139" s="35">
        <v>8.4320000000000006E-2</v>
      </c>
      <c r="G139" s="35">
        <v>1.091E-2</v>
      </c>
      <c r="H139" s="35">
        <v>5.4799999999999996E-3</v>
      </c>
      <c r="I139" s="35">
        <v>0.10071000000000001</v>
      </c>
      <c r="J139" s="49"/>
      <c r="K139" s="21"/>
      <c r="L139" s="21"/>
      <c r="M139" s="55"/>
    </row>
    <row r="140" spans="1:13" s="251" customFormat="1" ht="20.100000000000001" customHeight="1">
      <c r="A140" s="250"/>
      <c r="B140" s="285"/>
      <c r="C140" s="282" t="s">
        <v>1138</v>
      </c>
      <c r="D140" s="10" t="s">
        <v>46</v>
      </c>
      <c r="E140" s="10" t="s">
        <v>4</v>
      </c>
      <c r="F140" s="28">
        <v>0.34599999999999997</v>
      </c>
      <c r="G140" s="28">
        <v>0.16600000000000001</v>
      </c>
      <c r="H140" s="28">
        <v>0.107</v>
      </c>
      <c r="I140" s="28">
        <v>0.61899999999999999</v>
      </c>
      <c r="J140" s="34">
        <v>0.17109999999999997</v>
      </c>
      <c r="K140" s="34">
        <v>0.12520999999999999</v>
      </c>
      <c r="L140" s="34">
        <v>0</v>
      </c>
      <c r="M140" s="34">
        <v>4.589E-2</v>
      </c>
    </row>
    <row r="141" spans="1:13" s="251" customFormat="1" ht="20.100000000000001" customHeight="1">
      <c r="A141" s="250"/>
      <c r="B141" s="285"/>
      <c r="C141" s="283"/>
      <c r="D141" s="2" t="s">
        <v>1130</v>
      </c>
      <c r="E141" s="2" t="s">
        <v>6</v>
      </c>
      <c r="F141" s="25">
        <v>0.26980999999999999</v>
      </c>
      <c r="G141" s="25">
        <v>1.056E-2</v>
      </c>
      <c r="H141" s="25">
        <v>5.4799999999999996E-3</v>
      </c>
      <c r="I141" s="25">
        <v>0.28584999999999999</v>
      </c>
      <c r="J141" s="47"/>
      <c r="K141" s="19"/>
      <c r="L141" s="19"/>
      <c r="M141" s="53"/>
    </row>
    <row r="142" spans="1:13" s="251" customFormat="1" ht="20.100000000000001" customHeight="1" thickBot="1">
      <c r="A142" s="250"/>
      <c r="B142" s="285"/>
      <c r="C142" s="283"/>
      <c r="D142" s="2" t="s">
        <v>1131</v>
      </c>
      <c r="E142" s="2" t="s">
        <v>6</v>
      </c>
      <c r="F142" s="35">
        <v>8.4320000000000006E-2</v>
      </c>
      <c r="G142" s="35">
        <v>1.056E-2</v>
      </c>
      <c r="H142" s="35">
        <v>5.4799999999999996E-3</v>
      </c>
      <c r="I142" s="35">
        <v>0.10036</v>
      </c>
      <c r="J142" s="49"/>
      <c r="K142" s="21"/>
      <c r="L142" s="21"/>
      <c r="M142" s="55"/>
    </row>
    <row r="143" spans="1:13" s="251" customFormat="1" ht="20.100000000000001" customHeight="1">
      <c r="A143" s="250"/>
      <c r="B143" s="285"/>
      <c r="C143" s="282" t="s">
        <v>1139</v>
      </c>
      <c r="D143" s="10" t="s">
        <v>46</v>
      </c>
      <c r="E143" s="10" t="s">
        <v>4</v>
      </c>
      <c r="F143" s="28">
        <v>0.34599999999999997</v>
      </c>
      <c r="G143" s="28">
        <v>0.254</v>
      </c>
      <c r="H143" s="28">
        <v>0.107</v>
      </c>
      <c r="I143" s="28">
        <v>0.70699999999999996</v>
      </c>
      <c r="J143" s="34">
        <v>0.17109999999999997</v>
      </c>
      <c r="K143" s="34">
        <v>0.12520999999999999</v>
      </c>
      <c r="L143" s="34">
        <v>0</v>
      </c>
      <c r="M143" s="34">
        <v>4.589E-2</v>
      </c>
    </row>
    <row r="144" spans="1:13" s="251" customFormat="1" ht="20.100000000000001" customHeight="1">
      <c r="A144" s="250"/>
      <c r="B144" s="285"/>
      <c r="C144" s="283"/>
      <c r="D144" s="2" t="s">
        <v>1130</v>
      </c>
      <c r="E144" s="2" t="s">
        <v>6</v>
      </c>
      <c r="F144" s="25">
        <v>0.26980999999999999</v>
      </c>
      <c r="G144" s="25">
        <v>9.5399999999999999E-3</v>
      </c>
      <c r="H144" s="25">
        <v>5.4799999999999996E-3</v>
      </c>
      <c r="I144" s="25">
        <v>0.28482999999999997</v>
      </c>
      <c r="J144" s="47"/>
      <c r="K144" s="19"/>
      <c r="L144" s="19"/>
      <c r="M144" s="53"/>
    </row>
    <row r="145" spans="1:13" s="251" customFormat="1" ht="20.100000000000001" customHeight="1" thickBot="1">
      <c r="A145" s="250"/>
      <c r="B145" s="285"/>
      <c r="C145" s="283"/>
      <c r="D145" s="2" t="s">
        <v>1131</v>
      </c>
      <c r="E145" s="2" t="s">
        <v>6</v>
      </c>
      <c r="F145" s="35">
        <v>8.4320000000000006E-2</v>
      </c>
      <c r="G145" s="35">
        <v>9.5399999999999999E-3</v>
      </c>
      <c r="H145" s="35">
        <v>5.4799999999999996E-3</v>
      </c>
      <c r="I145" s="35">
        <v>9.9339999999999998E-2</v>
      </c>
      <c r="J145" s="49"/>
      <c r="K145" s="21"/>
      <c r="L145" s="21"/>
      <c r="M145" s="55"/>
    </row>
    <row r="146" spans="1:13" s="251" customFormat="1" ht="15" customHeight="1">
      <c r="A146" s="250"/>
      <c r="B146" s="284" t="s">
        <v>1158</v>
      </c>
      <c r="C146" s="282" t="s">
        <v>1140</v>
      </c>
      <c r="D146" s="10" t="s">
        <v>26</v>
      </c>
      <c r="E146" s="10" t="s">
        <v>4</v>
      </c>
      <c r="F146" s="28">
        <v>1.5269999999999999</v>
      </c>
      <c r="G146" s="28">
        <v>0.105</v>
      </c>
      <c r="H146" s="28">
        <v>0.107</v>
      </c>
      <c r="I146" s="28">
        <v>1.7389999999999999</v>
      </c>
      <c r="J146" s="34">
        <v>0.17109999999999997</v>
      </c>
      <c r="K146" s="34">
        <v>0.12520999999999999</v>
      </c>
      <c r="L146" s="34">
        <v>0</v>
      </c>
      <c r="M146" s="34">
        <v>4.589E-2</v>
      </c>
    </row>
    <row r="147" spans="1:13" s="251" customFormat="1" ht="15" customHeight="1">
      <c r="A147" s="250"/>
      <c r="B147" s="285"/>
      <c r="C147" s="283"/>
      <c r="D147" s="2" t="s">
        <v>36</v>
      </c>
      <c r="E147" s="2" t="s">
        <v>25</v>
      </c>
      <c r="F147" s="24">
        <v>3.4689999999999999</v>
      </c>
      <c r="G147" s="25" t="s">
        <v>115</v>
      </c>
      <c r="H147" s="25" t="s">
        <v>115</v>
      </c>
      <c r="I147" s="24">
        <v>3.4689999999999999</v>
      </c>
      <c r="J147" s="47"/>
      <c r="K147" s="19"/>
      <c r="L147" s="19"/>
      <c r="M147" s="53"/>
    </row>
    <row r="148" spans="1:13" s="251" customFormat="1" ht="15" customHeight="1">
      <c r="A148" s="250"/>
      <c r="B148" s="285"/>
      <c r="C148" s="283"/>
      <c r="D148" s="2" t="s">
        <v>37</v>
      </c>
      <c r="E148" s="2" t="s">
        <v>25</v>
      </c>
      <c r="F148" s="24">
        <v>10.474</v>
      </c>
      <c r="G148" s="25" t="s">
        <v>115</v>
      </c>
      <c r="H148" s="25" t="s">
        <v>115</v>
      </c>
      <c r="I148" s="24">
        <v>10.474</v>
      </c>
      <c r="J148" s="51"/>
      <c r="K148" s="23"/>
      <c r="L148" s="23"/>
      <c r="M148" s="54"/>
    </row>
    <row r="149" spans="1:13" s="251" customFormat="1" ht="15" customHeight="1" thickBot="1">
      <c r="A149" s="250"/>
      <c r="B149" s="285"/>
      <c r="C149" s="283"/>
      <c r="D149" s="2" t="s">
        <v>24</v>
      </c>
      <c r="E149" s="2" t="s">
        <v>6</v>
      </c>
      <c r="F149" s="35">
        <v>7.2900000000000006E-2</v>
      </c>
      <c r="G149" s="35">
        <v>1.091E-2</v>
      </c>
      <c r="H149" s="35">
        <v>5.4799999999999996E-3</v>
      </c>
      <c r="I149" s="35">
        <v>8.9290000000000008E-2</v>
      </c>
      <c r="J149" s="49"/>
      <c r="K149" s="21"/>
      <c r="L149" s="21"/>
      <c r="M149" s="55"/>
    </row>
    <row r="150" spans="1:13" s="251" customFormat="1" ht="15" customHeight="1">
      <c r="A150" s="250"/>
      <c r="B150" s="285"/>
      <c r="C150" s="282" t="s">
        <v>1141</v>
      </c>
      <c r="D150" s="10" t="s">
        <v>26</v>
      </c>
      <c r="E150" s="10" t="s">
        <v>4</v>
      </c>
      <c r="F150" s="28">
        <v>1.5269999999999999</v>
      </c>
      <c r="G150" s="28">
        <v>0.16600000000000001</v>
      </c>
      <c r="H150" s="28">
        <v>0.107</v>
      </c>
      <c r="I150" s="28">
        <v>1.7999999999999998</v>
      </c>
      <c r="J150" s="34">
        <v>0.17109999999999997</v>
      </c>
      <c r="K150" s="34">
        <v>0.12520999999999999</v>
      </c>
      <c r="L150" s="34">
        <v>0</v>
      </c>
      <c r="M150" s="34">
        <v>4.589E-2</v>
      </c>
    </row>
    <row r="151" spans="1:13" s="251" customFormat="1" ht="15" customHeight="1">
      <c r="A151" s="250"/>
      <c r="B151" s="285"/>
      <c r="C151" s="283"/>
      <c r="D151" s="2" t="s">
        <v>36</v>
      </c>
      <c r="E151" s="2" t="s">
        <v>25</v>
      </c>
      <c r="F151" s="24">
        <v>3.4689999999999999</v>
      </c>
      <c r="G151" s="25" t="s">
        <v>115</v>
      </c>
      <c r="H151" s="25" t="s">
        <v>115</v>
      </c>
      <c r="I151" s="24">
        <v>3.4689999999999999</v>
      </c>
      <c r="J151" s="47"/>
      <c r="K151" s="19"/>
      <c r="L151" s="19"/>
      <c r="M151" s="53"/>
    </row>
    <row r="152" spans="1:13" s="251" customFormat="1" ht="15" customHeight="1">
      <c r="A152" s="250"/>
      <c r="B152" s="285"/>
      <c r="C152" s="283"/>
      <c r="D152" s="2" t="s">
        <v>37</v>
      </c>
      <c r="E152" s="2" t="s">
        <v>25</v>
      </c>
      <c r="F152" s="24">
        <v>10.474</v>
      </c>
      <c r="G152" s="25" t="s">
        <v>115</v>
      </c>
      <c r="H152" s="25" t="s">
        <v>115</v>
      </c>
      <c r="I152" s="24">
        <v>10.474</v>
      </c>
      <c r="J152" s="51"/>
      <c r="K152" s="23"/>
      <c r="L152" s="23"/>
      <c r="M152" s="54"/>
    </row>
    <row r="153" spans="1:13" s="251" customFormat="1" ht="15" customHeight="1" thickBot="1">
      <c r="A153" s="250"/>
      <c r="B153" s="285"/>
      <c r="C153" s="283"/>
      <c r="D153" s="2" t="s">
        <v>24</v>
      </c>
      <c r="E153" s="2" t="s">
        <v>6</v>
      </c>
      <c r="F153" s="35">
        <v>7.2900000000000006E-2</v>
      </c>
      <c r="G153" s="35">
        <v>1.056E-2</v>
      </c>
      <c r="H153" s="35">
        <v>5.4799999999999996E-3</v>
      </c>
      <c r="I153" s="35">
        <v>8.8940000000000005E-2</v>
      </c>
      <c r="J153" s="49"/>
      <c r="K153" s="21"/>
      <c r="L153" s="21"/>
      <c r="M153" s="55"/>
    </row>
    <row r="154" spans="1:13" s="251" customFormat="1" ht="15" customHeight="1">
      <c r="A154" s="250"/>
      <c r="B154" s="285"/>
      <c r="C154" s="282" t="s">
        <v>1142</v>
      </c>
      <c r="D154" s="10" t="s">
        <v>26</v>
      </c>
      <c r="E154" s="10" t="s">
        <v>4</v>
      </c>
      <c r="F154" s="28">
        <v>1.5269999999999999</v>
      </c>
      <c r="G154" s="28">
        <v>0.254</v>
      </c>
      <c r="H154" s="28">
        <v>0.107</v>
      </c>
      <c r="I154" s="28">
        <v>1.8879999999999999</v>
      </c>
      <c r="J154" s="34">
        <v>0.17109999999999997</v>
      </c>
      <c r="K154" s="34">
        <v>0.12520999999999999</v>
      </c>
      <c r="L154" s="34">
        <v>0</v>
      </c>
      <c r="M154" s="34">
        <v>4.589E-2</v>
      </c>
    </row>
    <row r="155" spans="1:13" s="251" customFormat="1" ht="15" customHeight="1">
      <c r="A155" s="250"/>
      <c r="B155" s="285"/>
      <c r="C155" s="283"/>
      <c r="D155" s="2" t="s">
        <v>36</v>
      </c>
      <c r="E155" s="2" t="s">
        <v>25</v>
      </c>
      <c r="F155" s="24">
        <v>3.4689999999999999</v>
      </c>
      <c r="G155" s="25" t="s">
        <v>115</v>
      </c>
      <c r="H155" s="25" t="s">
        <v>115</v>
      </c>
      <c r="I155" s="24">
        <v>3.4689999999999999</v>
      </c>
      <c r="J155" s="47"/>
      <c r="K155" s="19"/>
      <c r="L155" s="19"/>
      <c r="M155" s="53"/>
    </row>
    <row r="156" spans="1:13" s="251" customFormat="1" ht="15" customHeight="1">
      <c r="A156" s="250"/>
      <c r="B156" s="285"/>
      <c r="C156" s="283"/>
      <c r="D156" s="2" t="s">
        <v>37</v>
      </c>
      <c r="E156" s="2" t="s">
        <v>25</v>
      </c>
      <c r="F156" s="24">
        <v>10.474</v>
      </c>
      <c r="G156" s="25" t="s">
        <v>115</v>
      </c>
      <c r="H156" s="25" t="s">
        <v>115</v>
      </c>
      <c r="I156" s="24">
        <v>10.474</v>
      </c>
      <c r="J156" s="51"/>
      <c r="K156" s="23"/>
      <c r="L156" s="23"/>
      <c r="M156" s="54"/>
    </row>
    <row r="157" spans="1:13" s="251" customFormat="1" ht="15" customHeight="1" thickBot="1">
      <c r="A157" s="250"/>
      <c r="B157" s="293"/>
      <c r="C157" s="301"/>
      <c r="D157" s="5" t="s">
        <v>24</v>
      </c>
      <c r="E157" s="5" t="s">
        <v>6</v>
      </c>
      <c r="F157" s="35">
        <v>7.2900000000000006E-2</v>
      </c>
      <c r="G157" s="35">
        <v>9.5399999999999999E-3</v>
      </c>
      <c r="H157" s="35">
        <v>5.4799999999999996E-3</v>
      </c>
      <c r="I157" s="35">
        <v>8.7920000000000012E-2</v>
      </c>
      <c r="J157" s="49"/>
      <c r="K157" s="21"/>
      <c r="L157" s="21"/>
      <c r="M157" s="55"/>
    </row>
    <row r="158" spans="1:13" s="12" customFormat="1" ht="15" customHeight="1" thickBot="1">
      <c r="A158" s="253"/>
      <c r="B158" s="259" t="s">
        <v>1180</v>
      </c>
      <c r="C158" s="70"/>
      <c r="D158" s="69"/>
      <c r="E158" s="69"/>
      <c r="F158" s="21"/>
      <c r="G158" s="21"/>
      <c r="H158" s="21"/>
      <c r="I158" s="21"/>
      <c r="J158" s="65"/>
      <c r="K158" s="65"/>
      <c r="L158" s="65"/>
      <c r="M158" s="65"/>
    </row>
    <row r="159" spans="1:13" s="12" customFormat="1" ht="19.899999999999999" customHeight="1" thickBot="1">
      <c r="A159" s="253"/>
      <c r="B159" s="8" t="s">
        <v>119</v>
      </c>
      <c r="C159" s="9"/>
      <c r="D159" s="9"/>
      <c r="E159" s="9"/>
      <c r="F159" s="9"/>
      <c r="G159" s="9"/>
      <c r="H159" s="9"/>
      <c r="I159" s="9"/>
      <c r="J159" s="9"/>
      <c r="K159" s="9"/>
      <c r="L159" s="9"/>
      <c r="M159" s="9"/>
    </row>
    <row r="160" spans="1:13" s="12" customFormat="1" ht="25.35" customHeight="1">
      <c r="A160" s="253"/>
      <c r="B160" s="284" t="s">
        <v>43</v>
      </c>
      <c r="C160" s="284" t="s">
        <v>137</v>
      </c>
      <c r="D160" s="10" t="s">
        <v>46</v>
      </c>
      <c r="E160" s="10" t="s">
        <v>4</v>
      </c>
      <c r="F160" s="28">
        <v>1.1439999999999999</v>
      </c>
      <c r="G160" s="28">
        <v>0.105</v>
      </c>
      <c r="H160" s="28">
        <v>0.107</v>
      </c>
      <c r="I160" s="28">
        <v>1.3559999999999999</v>
      </c>
      <c r="J160" s="34">
        <v>0.17109999999999997</v>
      </c>
      <c r="K160" s="34">
        <v>0.12520999999999999</v>
      </c>
      <c r="L160" s="34">
        <v>0</v>
      </c>
      <c r="M160" s="34">
        <v>4.589E-2</v>
      </c>
    </row>
    <row r="161" spans="1:14" s="12" customFormat="1" ht="25.35" customHeight="1" thickBot="1">
      <c r="A161" s="253"/>
      <c r="B161" s="285"/>
      <c r="C161" s="297"/>
      <c r="D161" s="5" t="s">
        <v>16</v>
      </c>
      <c r="E161" s="5" t="s">
        <v>6</v>
      </c>
      <c r="F161" s="35">
        <v>3.2099999999999997E-2</v>
      </c>
      <c r="G161" s="35">
        <v>1.091E-2</v>
      </c>
      <c r="H161" s="35">
        <v>5.4799999999999996E-3</v>
      </c>
      <c r="I161" s="35">
        <v>4.8489999999999991E-2</v>
      </c>
      <c r="M161" s="54"/>
    </row>
    <row r="162" spans="1:14" s="12" customFormat="1" ht="25.15" customHeight="1">
      <c r="A162" s="253"/>
      <c r="B162" s="285"/>
      <c r="C162" s="284" t="s">
        <v>139</v>
      </c>
      <c r="D162" s="10" t="s">
        <v>46</v>
      </c>
      <c r="E162" s="10" t="s">
        <v>4</v>
      </c>
      <c r="F162" s="28">
        <v>1.1439999999999999</v>
      </c>
      <c r="G162" s="28">
        <v>0.16600000000000001</v>
      </c>
      <c r="H162" s="28">
        <v>0.107</v>
      </c>
      <c r="I162" s="28">
        <v>1.4169999999999998</v>
      </c>
      <c r="J162" s="34">
        <v>0.17109999999999997</v>
      </c>
      <c r="K162" s="34">
        <v>0.12520999999999999</v>
      </c>
      <c r="L162" s="34">
        <v>0</v>
      </c>
      <c r="M162" s="34">
        <v>4.589E-2</v>
      </c>
    </row>
    <row r="163" spans="1:14" s="12" customFormat="1" ht="25.15" customHeight="1" thickBot="1">
      <c r="A163" s="253"/>
      <c r="B163" s="285"/>
      <c r="C163" s="297"/>
      <c r="D163" s="5" t="s">
        <v>16</v>
      </c>
      <c r="E163" s="5" t="s">
        <v>6</v>
      </c>
      <c r="F163" s="35">
        <v>3.2099999999999997E-2</v>
      </c>
      <c r="G163" s="35">
        <v>1.056E-2</v>
      </c>
      <c r="H163" s="35">
        <v>5.4799999999999996E-3</v>
      </c>
      <c r="I163" s="35">
        <v>4.8139999999999995E-2</v>
      </c>
      <c r="M163" s="54"/>
    </row>
    <row r="164" spans="1:14" s="12" customFormat="1" ht="25.15" customHeight="1">
      <c r="A164" s="253"/>
      <c r="B164" s="285"/>
      <c r="C164" s="284" t="s">
        <v>140</v>
      </c>
      <c r="D164" s="10" t="s">
        <v>46</v>
      </c>
      <c r="E164" s="10" t="s">
        <v>4</v>
      </c>
      <c r="F164" s="28">
        <v>1.1439999999999999</v>
      </c>
      <c r="G164" s="28">
        <v>0.254</v>
      </c>
      <c r="H164" s="28">
        <v>0.107</v>
      </c>
      <c r="I164" s="28">
        <v>1.5049999999999999</v>
      </c>
      <c r="J164" s="34">
        <v>0.17109999999999997</v>
      </c>
      <c r="K164" s="34">
        <v>0.12520999999999999</v>
      </c>
      <c r="L164" s="34">
        <v>0</v>
      </c>
      <c r="M164" s="34">
        <v>4.589E-2</v>
      </c>
    </row>
    <row r="165" spans="1:14" s="12" customFormat="1" ht="25.15" customHeight="1" thickBot="1">
      <c r="A165" s="253"/>
      <c r="B165" s="293"/>
      <c r="C165" s="297"/>
      <c r="D165" s="5" t="s">
        <v>16</v>
      </c>
      <c r="E165" s="5" t="s">
        <v>6</v>
      </c>
      <c r="F165" s="35">
        <v>3.2099999999999997E-2</v>
      </c>
      <c r="G165" s="35">
        <v>9.5399999999999999E-3</v>
      </c>
      <c r="H165" s="35">
        <v>5.4799999999999996E-3</v>
      </c>
      <c r="I165" s="35">
        <v>4.7119999999999995E-2</v>
      </c>
      <c r="J165" s="65"/>
      <c r="K165" s="65"/>
      <c r="L165" s="65"/>
      <c r="M165" s="55"/>
    </row>
    <row r="166" spans="1:14" s="12" customFormat="1" ht="25.15" customHeight="1">
      <c r="A166" s="253"/>
      <c r="B166" s="284" t="s">
        <v>28</v>
      </c>
      <c r="C166" s="289" t="s">
        <v>572</v>
      </c>
      <c r="D166" s="10" t="s">
        <v>46</v>
      </c>
      <c r="E166" s="10" t="s">
        <v>4</v>
      </c>
      <c r="F166" s="177"/>
      <c r="G166" s="178"/>
      <c r="H166" s="178"/>
      <c r="I166" s="179"/>
      <c r="J166" s="34">
        <v>6.2600000000000003E-2</v>
      </c>
      <c r="K166" s="34">
        <v>4.5920000000000002E-2</v>
      </c>
      <c r="L166" s="34">
        <v>0</v>
      </c>
      <c r="M166" s="34">
        <v>1.668E-2</v>
      </c>
    </row>
    <row r="167" spans="1:14" s="12" customFormat="1" ht="25.15" customHeight="1" thickBot="1">
      <c r="A167" s="253"/>
      <c r="B167" s="285"/>
      <c r="C167" s="294"/>
      <c r="D167" s="5" t="s">
        <v>13</v>
      </c>
      <c r="E167" s="5" t="s">
        <v>6</v>
      </c>
      <c r="F167" s="35">
        <v>3.2099999999999997E-2</v>
      </c>
      <c r="G167" s="35">
        <v>1.091E-2</v>
      </c>
      <c r="H167" s="35">
        <v>5.4799999999999996E-3</v>
      </c>
      <c r="I167" s="35">
        <v>4.8489999999999991E-2</v>
      </c>
      <c r="J167" s="81"/>
      <c r="K167" s="81"/>
      <c r="L167" s="81"/>
      <c r="M167" s="82"/>
    </row>
    <row r="168" spans="1:14" s="12" customFormat="1" ht="25.15" customHeight="1">
      <c r="A168" s="253"/>
      <c r="B168" s="285"/>
      <c r="C168" s="289" t="s">
        <v>573</v>
      </c>
      <c r="D168" s="10" t="s">
        <v>46</v>
      </c>
      <c r="E168" s="10" t="s">
        <v>4</v>
      </c>
      <c r="F168" s="177"/>
      <c r="G168" s="178"/>
      <c r="H168" s="178"/>
      <c r="I168" s="179"/>
      <c r="J168" s="34">
        <v>6.2600000000000003E-2</v>
      </c>
      <c r="K168" s="34">
        <v>4.5920000000000002E-2</v>
      </c>
      <c r="L168" s="34">
        <v>0</v>
      </c>
      <c r="M168" s="34">
        <v>1.668E-2</v>
      </c>
    </row>
    <row r="169" spans="1:14" s="12" customFormat="1" ht="25.15" customHeight="1" thickBot="1">
      <c r="A169" s="253"/>
      <c r="B169" s="285"/>
      <c r="C169" s="294"/>
      <c r="D169" s="5" t="s">
        <v>13</v>
      </c>
      <c r="E169" s="5" t="s">
        <v>6</v>
      </c>
      <c r="F169" s="35">
        <v>3.2099999999999997E-2</v>
      </c>
      <c r="G169" s="35">
        <v>1.056E-2</v>
      </c>
      <c r="H169" s="35">
        <v>5.4799999999999996E-3</v>
      </c>
      <c r="I169" s="35">
        <v>4.8139999999999995E-2</v>
      </c>
      <c r="J169" s="81"/>
      <c r="K169" s="81"/>
      <c r="L169" s="81"/>
      <c r="M169" s="82"/>
    </row>
    <row r="170" spans="1:14" s="12" customFormat="1" ht="25.15" customHeight="1">
      <c r="A170" s="253"/>
      <c r="B170" s="285"/>
      <c r="C170" s="289" t="s">
        <v>574</v>
      </c>
      <c r="D170" s="10" t="s">
        <v>46</v>
      </c>
      <c r="E170" s="10" t="s">
        <v>4</v>
      </c>
      <c r="F170" s="177"/>
      <c r="G170" s="178"/>
      <c r="H170" s="178"/>
      <c r="I170" s="179"/>
      <c r="J170" s="34">
        <v>6.2600000000000003E-2</v>
      </c>
      <c r="K170" s="34">
        <v>4.5920000000000002E-2</v>
      </c>
      <c r="L170" s="34">
        <v>0</v>
      </c>
      <c r="M170" s="34">
        <v>1.668E-2</v>
      </c>
    </row>
    <row r="171" spans="1:14" s="12" customFormat="1" ht="25.15" customHeight="1" thickBot="1">
      <c r="A171" s="253"/>
      <c r="B171" s="293"/>
      <c r="C171" s="294"/>
      <c r="D171" s="5" t="s">
        <v>13</v>
      </c>
      <c r="E171" s="5" t="s">
        <v>6</v>
      </c>
      <c r="F171" s="35">
        <v>3.2099999999999997E-2</v>
      </c>
      <c r="G171" s="35">
        <v>9.5399999999999999E-3</v>
      </c>
      <c r="H171" s="35">
        <v>5.4799999999999996E-3</v>
      </c>
      <c r="I171" s="35">
        <v>4.7119999999999995E-2</v>
      </c>
      <c r="J171" s="84"/>
      <c r="K171" s="84"/>
      <c r="L171" s="84"/>
      <c r="M171" s="85"/>
    </row>
    <row r="172" spans="1:14" s="12" customFormat="1" ht="25.15" customHeight="1">
      <c r="A172" s="253"/>
      <c r="B172" s="284" t="s">
        <v>27</v>
      </c>
      <c r="C172" s="289" t="s">
        <v>575</v>
      </c>
      <c r="D172" s="10" t="s">
        <v>46</v>
      </c>
      <c r="E172" s="10" t="s">
        <v>4</v>
      </c>
      <c r="F172" s="177"/>
      <c r="G172" s="178"/>
      <c r="H172" s="178"/>
      <c r="I172" s="179"/>
      <c r="J172" s="34">
        <v>6.2600000000000003E-2</v>
      </c>
      <c r="K172" s="34">
        <v>4.5920000000000002E-2</v>
      </c>
      <c r="L172" s="34">
        <v>0</v>
      </c>
      <c r="M172" s="34">
        <v>1.668E-2</v>
      </c>
      <c r="N172" s="81"/>
    </row>
    <row r="173" spans="1:14" s="12" customFormat="1" ht="25.15" customHeight="1" thickBot="1">
      <c r="A173" s="253"/>
      <c r="B173" s="285"/>
      <c r="C173" s="294"/>
      <c r="D173" s="5" t="s">
        <v>13</v>
      </c>
      <c r="E173" s="5" t="s">
        <v>6</v>
      </c>
      <c r="F173" s="35">
        <v>2.2100000000000002E-2</v>
      </c>
      <c r="G173" s="35">
        <v>1.091E-2</v>
      </c>
      <c r="H173" s="35">
        <v>5.4799999999999996E-3</v>
      </c>
      <c r="I173" s="35">
        <v>3.8489999999999996E-2</v>
      </c>
      <c r="J173" s="81"/>
      <c r="K173" s="81"/>
      <c r="L173" s="81"/>
      <c r="M173" s="82"/>
      <c r="N173" s="81"/>
    </row>
    <row r="174" spans="1:14" s="12" customFormat="1" ht="25.15" customHeight="1">
      <c r="A174" s="253"/>
      <c r="B174" s="285"/>
      <c r="C174" s="289" t="s">
        <v>576</v>
      </c>
      <c r="D174" s="10" t="s">
        <v>46</v>
      </c>
      <c r="E174" s="10" t="s">
        <v>4</v>
      </c>
      <c r="F174" s="177"/>
      <c r="G174" s="178"/>
      <c r="H174" s="178"/>
      <c r="I174" s="179"/>
      <c r="J174" s="34">
        <v>6.2600000000000003E-2</v>
      </c>
      <c r="K174" s="34">
        <v>4.5920000000000002E-2</v>
      </c>
      <c r="L174" s="34">
        <v>0</v>
      </c>
      <c r="M174" s="34">
        <v>1.668E-2</v>
      </c>
      <c r="N174" s="81"/>
    </row>
    <row r="175" spans="1:14" s="12" customFormat="1" ht="25.15" customHeight="1" thickBot="1">
      <c r="A175" s="253"/>
      <c r="B175" s="285"/>
      <c r="C175" s="294"/>
      <c r="D175" s="5" t="s">
        <v>13</v>
      </c>
      <c r="E175" s="5" t="s">
        <v>6</v>
      </c>
      <c r="F175" s="35">
        <v>2.2100000000000002E-2</v>
      </c>
      <c r="G175" s="35">
        <v>1.056E-2</v>
      </c>
      <c r="H175" s="35">
        <v>5.4799999999999996E-3</v>
      </c>
      <c r="I175" s="35">
        <v>3.814E-2</v>
      </c>
      <c r="J175" s="81"/>
      <c r="K175" s="81"/>
      <c r="L175" s="81"/>
      <c r="M175" s="82"/>
      <c r="N175" s="81"/>
    </row>
    <row r="176" spans="1:14" s="12" customFormat="1" ht="25.15" customHeight="1">
      <c r="A176" s="253"/>
      <c r="B176" s="285"/>
      <c r="C176" s="289" t="s">
        <v>577</v>
      </c>
      <c r="D176" s="10" t="s">
        <v>46</v>
      </c>
      <c r="E176" s="10" t="s">
        <v>4</v>
      </c>
      <c r="F176" s="177"/>
      <c r="G176" s="178"/>
      <c r="H176" s="178"/>
      <c r="I176" s="179"/>
      <c r="J176" s="34">
        <v>6.2600000000000003E-2</v>
      </c>
      <c r="K176" s="34">
        <v>4.5920000000000002E-2</v>
      </c>
      <c r="L176" s="34">
        <v>0</v>
      </c>
      <c r="M176" s="34">
        <v>1.668E-2</v>
      </c>
      <c r="N176" s="81"/>
    </row>
    <row r="177" spans="1:14" s="12" customFormat="1" ht="25.15" customHeight="1" thickBot="1">
      <c r="A177" s="253"/>
      <c r="B177" s="293"/>
      <c r="C177" s="294"/>
      <c r="D177" s="5" t="s">
        <v>13</v>
      </c>
      <c r="E177" s="5" t="s">
        <v>6</v>
      </c>
      <c r="F177" s="35">
        <v>2.2100000000000002E-2</v>
      </c>
      <c r="G177" s="35">
        <v>9.5399999999999999E-3</v>
      </c>
      <c r="H177" s="35">
        <v>5.4799999999999996E-3</v>
      </c>
      <c r="I177" s="35">
        <v>3.712E-2</v>
      </c>
      <c r="J177" s="84"/>
      <c r="K177" s="84"/>
      <c r="L177" s="84"/>
      <c r="M177" s="85"/>
      <c r="N177" s="81"/>
    </row>
    <row r="178" spans="1:14" s="12" customFormat="1" ht="15" customHeight="1" thickBot="1">
      <c r="A178" s="253"/>
      <c r="B178" s="52" t="s">
        <v>1180</v>
      </c>
      <c r="C178" s="95"/>
      <c r="D178" s="95"/>
      <c r="E178" s="95"/>
      <c r="F178" s="95"/>
      <c r="G178" s="95"/>
      <c r="H178" s="95"/>
      <c r="I178" s="95"/>
      <c r="J178" s="95"/>
      <c r="K178" s="95"/>
      <c r="L178" s="95"/>
      <c r="M178" s="95"/>
    </row>
    <row r="179" spans="1:14" s="12" customFormat="1" ht="19.899999999999999" customHeight="1" thickBot="1">
      <c r="A179" s="253"/>
      <c r="B179" s="8" t="s">
        <v>34</v>
      </c>
      <c r="C179" s="9"/>
      <c r="D179" s="9"/>
      <c r="E179" s="9"/>
      <c r="F179" s="9"/>
      <c r="G179" s="9"/>
      <c r="H179" s="9"/>
      <c r="I179" s="9"/>
      <c r="J179" s="9"/>
      <c r="K179" s="9"/>
      <c r="L179" s="9"/>
      <c r="M179" s="9"/>
    </row>
    <row r="180" spans="1:14" s="12" customFormat="1" ht="34.9" customHeight="1" thickBot="1">
      <c r="A180" s="253"/>
      <c r="B180" s="309" t="s">
        <v>34</v>
      </c>
      <c r="C180" s="72" t="s">
        <v>138</v>
      </c>
      <c r="D180" s="45" t="s">
        <v>13</v>
      </c>
      <c r="E180" s="45" t="s">
        <v>6</v>
      </c>
      <c r="F180" s="46">
        <v>0.14399000000000001</v>
      </c>
      <c r="G180" s="46">
        <v>1.091E-2</v>
      </c>
      <c r="H180" s="46" t="s">
        <v>115</v>
      </c>
      <c r="I180" s="35">
        <v>0.15490000000000001</v>
      </c>
      <c r="J180" s="81"/>
      <c r="K180" s="81"/>
      <c r="L180" s="81"/>
      <c r="M180" s="81"/>
    </row>
    <row r="181" spans="1:14" s="12" customFormat="1" ht="34.9" customHeight="1" thickBot="1">
      <c r="A181" s="253"/>
      <c r="B181" s="296"/>
      <c r="C181" s="72" t="s">
        <v>586</v>
      </c>
      <c r="D181" s="45" t="s">
        <v>13</v>
      </c>
      <c r="E181" s="45" t="s">
        <v>6</v>
      </c>
      <c r="F181" s="46">
        <v>0.14399000000000001</v>
      </c>
      <c r="G181" s="46">
        <v>1.056E-2</v>
      </c>
      <c r="H181" s="46" t="s">
        <v>115</v>
      </c>
      <c r="I181" s="35">
        <v>0.15455000000000002</v>
      </c>
      <c r="J181" s="81"/>
      <c r="K181" s="81"/>
      <c r="L181" s="81"/>
      <c r="M181" s="81"/>
    </row>
    <row r="182" spans="1:14" s="12" customFormat="1" ht="34.9" customHeight="1" thickBot="1">
      <c r="A182" s="253"/>
      <c r="B182" s="297"/>
      <c r="C182" s="72" t="s">
        <v>587</v>
      </c>
      <c r="D182" s="45" t="s">
        <v>13</v>
      </c>
      <c r="E182" s="45" t="s">
        <v>6</v>
      </c>
      <c r="F182" s="46">
        <v>0.14399000000000001</v>
      </c>
      <c r="G182" s="46">
        <v>9.5399999999999999E-3</v>
      </c>
      <c r="H182" s="46" t="s">
        <v>115</v>
      </c>
      <c r="I182" s="35">
        <v>0.15353</v>
      </c>
      <c r="J182" s="83"/>
      <c r="K182" s="84"/>
      <c r="L182" s="84"/>
      <c r="M182" s="84"/>
    </row>
    <row r="183" spans="1:14" s="12" customFormat="1" ht="15" customHeight="1" thickBot="1">
      <c r="A183" s="253"/>
      <c r="B183" s="71" t="s">
        <v>1180</v>
      </c>
    </row>
    <row r="184" spans="1:14" s="12" customFormat="1" ht="19.899999999999999" customHeight="1" thickBot="1">
      <c r="A184" s="253"/>
      <c r="B184" s="6" t="s">
        <v>120</v>
      </c>
      <c r="C184" s="6"/>
      <c r="D184" s="6"/>
      <c r="E184" s="6"/>
      <c r="F184" s="6"/>
      <c r="G184" s="6"/>
      <c r="H184" s="6"/>
      <c r="I184" s="6"/>
      <c r="J184" s="6"/>
      <c r="K184" s="6"/>
      <c r="L184" s="6"/>
      <c r="M184" s="6"/>
    </row>
    <row r="185" spans="1:14" s="12" customFormat="1" ht="15" customHeight="1">
      <c r="A185" s="253"/>
      <c r="B185" s="284" t="s">
        <v>1113</v>
      </c>
      <c r="C185" s="289" t="s">
        <v>171</v>
      </c>
      <c r="D185" s="10" t="s">
        <v>3</v>
      </c>
      <c r="E185" s="10" t="s">
        <v>4</v>
      </c>
      <c r="F185" s="28">
        <v>164.143</v>
      </c>
      <c r="G185" s="28">
        <v>6.9189999999999996</v>
      </c>
      <c r="H185" s="28">
        <v>0.41199999999999998</v>
      </c>
      <c r="I185" s="28">
        <v>171.47400000000002</v>
      </c>
      <c r="J185" s="34" t="s">
        <v>115</v>
      </c>
      <c r="K185" s="34" t="s">
        <v>115</v>
      </c>
      <c r="L185" s="34">
        <v>0</v>
      </c>
      <c r="M185" s="34">
        <v>4.589E-2</v>
      </c>
    </row>
    <row r="186" spans="1:14" s="12" customFormat="1" ht="15" customHeight="1">
      <c r="A186" s="253"/>
      <c r="B186" s="285"/>
      <c r="C186" s="295"/>
      <c r="D186" s="2" t="s">
        <v>11</v>
      </c>
      <c r="E186" s="2" t="s">
        <v>92</v>
      </c>
      <c r="F186" s="24">
        <v>13.313000000000001</v>
      </c>
      <c r="G186" s="24">
        <v>0.70499999999999996</v>
      </c>
      <c r="H186" s="24" t="s">
        <v>115</v>
      </c>
      <c r="I186" s="24">
        <v>14.018000000000001</v>
      </c>
      <c r="J186" s="80"/>
      <c r="K186" s="81"/>
      <c r="L186" s="81"/>
      <c r="M186" s="82"/>
    </row>
    <row r="187" spans="1:14" s="12" customFormat="1" ht="15" customHeight="1">
      <c r="A187" s="253"/>
      <c r="B187" s="285"/>
      <c r="C187" s="295"/>
      <c r="D187" s="2" t="s">
        <v>53</v>
      </c>
      <c r="E187" s="2" t="s">
        <v>92</v>
      </c>
      <c r="F187" s="24">
        <v>2.6629999999999998</v>
      </c>
      <c r="G187" s="24">
        <v>0.14099999999999999</v>
      </c>
      <c r="H187" s="24" t="s">
        <v>115</v>
      </c>
      <c r="I187" s="24">
        <v>2.8039999999999998</v>
      </c>
      <c r="J187" s="80"/>
      <c r="K187" s="81"/>
      <c r="L187" s="81"/>
      <c r="M187" s="82"/>
    </row>
    <row r="188" spans="1:14" s="12" customFormat="1" ht="15" customHeight="1" thickBot="1">
      <c r="A188" s="253"/>
      <c r="B188" s="285"/>
      <c r="C188" s="294"/>
      <c r="D188" s="5" t="s">
        <v>16</v>
      </c>
      <c r="E188" s="5" t="s">
        <v>6</v>
      </c>
      <c r="F188" s="35">
        <v>1.5350000000000001E-2</v>
      </c>
      <c r="G188" s="35">
        <v>1.091E-2</v>
      </c>
      <c r="H188" s="35">
        <v>5.5000000000000003E-4</v>
      </c>
      <c r="I188" s="35">
        <v>2.6809999999999997E-2</v>
      </c>
      <c r="J188" s="83"/>
      <c r="K188" s="84"/>
      <c r="L188" s="84"/>
      <c r="M188" s="85"/>
    </row>
    <row r="189" spans="1:14" s="12" customFormat="1" ht="15" customHeight="1">
      <c r="A189" s="253"/>
      <c r="B189" s="285"/>
      <c r="C189" s="289" t="s">
        <v>172</v>
      </c>
      <c r="D189" s="10" t="s">
        <v>3</v>
      </c>
      <c r="E189" s="10" t="s">
        <v>4</v>
      </c>
      <c r="F189" s="28">
        <v>164.143</v>
      </c>
      <c r="G189" s="28">
        <v>10.74</v>
      </c>
      <c r="H189" s="28">
        <v>0.41199999999999998</v>
      </c>
      <c r="I189" s="28">
        <v>175.29500000000002</v>
      </c>
      <c r="J189" s="34" t="s">
        <v>115</v>
      </c>
      <c r="K189" s="34" t="s">
        <v>115</v>
      </c>
      <c r="L189" s="34">
        <v>0</v>
      </c>
      <c r="M189" s="34">
        <v>4.589E-2</v>
      </c>
    </row>
    <row r="190" spans="1:14" s="12" customFormat="1" ht="15" customHeight="1">
      <c r="A190" s="253"/>
      <c r="B190" s="285"/>
      <c r="C190" s="295"/>
      <c r="D190" s="2" t="s">
        <v>11</v>
      </c>
      <c r="E190" s="2" t="s">
        <v>92</v>
      </c>
      <c r="F190" s="24">
        <v>13.313000000000001</v>
      </c>
      <c r="G190" s="24">
        <v>1.4950000000000001</v>
      </c>
      <c r="H190" s="24" t="s">
        <v>115</v>
      </c>
      <c r="I190" s="24">
        <v>14.808</v>
      </c>
      <c r="J190" s="80"/>
      <c r="K190" s="81"/>
      <c r="L190" s="81"/>
      <c r="M190" s="82"/>
    </row>
    <row r="191" spans="1:14" s="12" customFormat="1" ht="15" customHeight="1">
      <c r="A191" s="253"/>
      <c r="B191" s="285"/>
      <c r="C191" s="295"/>
      <c r="D191" s="2" t="s">
        <v>53</v>
      </c>
      <c r="E191" s="2" t="s">
        <v>92</v>
      </c>
      <c r="F191" s="24">
        <v>2.6629999999999998</v>
      </c>
      <c r="G191" s="24">
        <v>0.29899999999999999</v>
      </c>
      <c r="H191" s="24" t="s">
        <v>115</v>
      </c>
      <c r="I191" s="24">
        <v>2.9619999999999997</v>
      </c>
      <c r="J191" s="80"/>
      <c r="K191" s="81"/>
      <c r="L191" s="81"/>
      <c r="M191" s="82"/>
    </row>
    <row r="192" spans="1:14" s="12" customFormat="1" ht="15" customHeight="1" thickBot="1">
      <c r="A192" s="253"/>
      <c r="B192" s="285"/>
      <c r="C192" s="294"/>
      <c r="D192" s="5" t="s">
        <v>16</v>
      </c>
      <c r="E192" s="5" t="s">
        <v>6</v>
      </c>
      <c r="F192" s="35">
        <v>1.5350000000000001E-2</v>
      </c>
      <c r="G192" s="35">
        <v>1.056E-2</v>
      </c>
      <c r="H192" s="35">
        <v>5.5000000000000003E-4</v>
      </c>
      <c r="I192" s="35">
        <v>2.6460000000000001E-2</v>
      </c>
      <c r="J192" s="83"/>
      <c r="K192" s="84"/>
      <c r="L192" s="84"/>
      <c r="M192" s="85"/>
    </row>
    <row r="193" spans="1:13" s="12" customFormat="1" ht="15" customHeight="1">
      <c r="A193" s="253"/>
      <c r="B193" s="285"/>
      <c r="C193" s="289" t="s">
        <v>1067</v>
      </c>
      <c r="D193" s="10" t="s">
        <v>3</v>
      </c>
      <c r="E193" s="10" t="s">
        <v>4</v>
      </c>
      <c r="F193" s="28">
        <v>164.143</v>
      </c>
      <c r="G193" s="28">
        <v>16.631</v>
      </c>
      <c r="H193" s="28">
        <v>0.41199999999999998</v>
      </c>
      <c r="I193" s="28">
        <v>181.18600000000001</v>
      </c>
      <c r="J193" s="34" t="s">
        <v>115</v>
      </c>
      <c r="K193" s="34" t="s">
        <v>115</v>
      </c>
      <c r="L193" s="34">
        <v>0</v>
      </c>
      <c r="M193" s="34">
        <v>4.589E-2</v>
      </c>
    </row>
    <row r="194" spans="1:13" s="12" customFormat="1" ht="15" customHeight="1">
      <c r="A194" s="253"/>
      <c r="B194" s="285"/>
      <c r="C194" s="295"/>
      <c r="D194" s="2" t="s">
        <v>11</v>
      </c>
      <c r="E194" s="2" t="s">
        <v>92</v>
      </c>
      <c r="F194" s="24">
        <v>13.313000000000001</v>
      </c>
      <c r="G194" s="24">
        <v>2.895</v>
      </c>
      <c r="H194" s="24" t="s">
        <v>115</v>
      </c>
      <c r="I194" s="24">
        <v>16.208000000000002</v>
      </c>
      <c r="J194" s="80"/>
      <c r="K194" s="81"/>
      <c r="L194" s="81"/>
      <c r="M194" s="82"/>
    </row>
    <row r="195" spans="1:13" s="12" customFormat="1" ht="15" customHeight="1">
      <c r="A195" s="253"/>
      <c r="B195" s="285"/>
      <c r="C195" s="295"/>
      <c r="D195" s="2" t="s">
        <v>53</v>
      </c>
      <c r="E195" s="2" t="s">
        <v>92</v>
      </c>
      <c r="F195" s="24">
        <v>2.6629999999999998</v>
      </c>
      <c r="G195" s="24">
        <v>0.57899999999999996</v>
      </c>
      <c r="H195" s="24" t="s">
        <v>115</v>
      </c>
      <c r="I195" s="24">
        <v>3.242</v>
      </c>
      <c r="J195" s="80"/>
      <c r="K195" s="81"/>
      <c r="L195" s="81"/>
      <c r="M195" s="82"/>
    </row>
    <row r="196" spans="1:13" s="12" customFormat="1" ht="15" customHeight="1" thickBot="1">
      <c r="A196" s="253"/>
      <c r="B196" s="293"/>
      <c r="C196" s="294"/>
      <c r="D196" s="5" t="s">
        <v>16</v>
      </c>
      <c r="E196" s="5" t="s">
        <v>6</v>
      </c>
      <c r="F196" s="35">
        <v>1.5350000000000001E-2</v>
      </c>
      <c r="G196" s="35">
        <v>9.5399999999999999E-3</v>
      </c>
      <c r="H196" s="35">
        <v>5.5000000000000003E-4</v>
      </c>
      <c r="I196" s="35">
        <v>2.5440000000000001E-2</v>
      </c>
      <c r="J196" s="83"/>
      <c r="K196" s="84"/>
      <c r="L196" s="84"/>
      <c r="M196" s="85"/>
    </row>
    <row r="197" spans="1:13" s="12" customFormat="1" ht="15" customHeight="1" thickBot="1">
      <c r="A197" s="253"/>
      <c r="B197" s="71" t="s">
        <v>1181</v>
      </c>
    </row>
    <row r="198" spans="1:13" s="12" customFormat="1" ht="15" customHeight="1">
      <c r="A198" s="253"/>
      <c r="B198" s="284" t="s">
        <v>29</v>
      </c>
      <c r="C198" s="284" t="s">
        <v>173</v>
      </c>
      <c r="D198" s="10" t="s">
        <v>3</v>
      </c>
      <c r="E198" s="66" t="s">
        <v>4</v>
      </c>
      <c r="F198" s="28">
        <v>33.058</v>
      </c>
      <c r="G198" s="28">
        <v>4.18</v>
      </c>
      <c r="H198" s="28">
        <v>0.41199999999999998</v>
      </c>
      <c r="I198" s="28">
        <v>37.65</v>
      </c>
      <c r="J198" s="34">
        <v>0.17109999999999997</v>
      </c>
      <c r="K198" s="34">
        <v>0.12520999999999999</v>
      </c>
      <c r="L198" s="34">
        <v>0</v>
      </c>
      <c r="M198" s="34">
        <v>4.589E-2</v>
      </c>
    </row>
    <row r="199" spans="1:13" s="12" customFormat="1" ht="15" customHeight="1">
      <c r="A199" s="253"/>
      <c r="B199" s="285"/>
      <c r="C199" s="296"/>
      <c r="D199" s="2" t="s">
        <v>14</v>
      </c>
      <c r="E199" s="77" t="s">
        <v>15</v>
      </c>
      <c r="F199" s="24">
        <v>21.858000000000001</v>
      </c>
      <c r="G199" s="24">
        <v>0.92600000000000005</v>
      </c>
      <c r="H199" s="24" t="s">
        <v>115</v>
      </c>
      <c r="I199" s="24">
        <v>22.783999999999999</v>
      </c>
      <c r="J199" s="80"/>
      <c r="K199" s="81"/>
      <c r="L199" s="81"/>
      <c r="M199" s="82"/>
    </row>
    <row r="200" spans="1:13" s="12" customFormat="1" ht="15" customHeight="1">
      <c r="A200" s="253"/>
      <c r="B200" s="285"/>
      <c r="C200" s="296"/>
      <c r="D200" s="2" t="s">
        <v>14</v>
      </c>
      <c r="E200" s="67" t="s">
        <v>93</v>
      </c>
      <c r="F200" s="24">
        <v>19.672000000000001</v>
      </c>
      <c r="G200" s="24">
        <v>0.83299999999999996</v>
      </c>
      <c r="H200" s="24" t="s">
        <v>115</v>
      </c>
      <c r="I200" s="24">
        <v>20.504999999999999</v>
      </c>
      <c r="J200" s="80"/>
      <c r="K200" s="81"/>
      <c r="L200" s="81"/>
      <c r="M200" s="82"/>
    </row>
    <row r="201" spans="1:13" s="12" customFormat="1" ht="15" customHeight="1" thickBot="1">
      <c r="A201" s="253"/>
      <c r="B201" s="285"/>
      <c r="C201" s="297"/>
      <c r="D201" s="5" t="s">
        <v>16</v>
      </c>
      <c r="E201" s="79" t="s">
        <v>6</v>
      </c>
      <c r="F201" s="35">
        <v>1.4670000000000001E-2</v>
      </c>
      <c r="G201" s="35">
        <v>1.091E-2</v>
      </c>
      <c r="H201" s="35">
        <v>5.5000000000000003E-4</v>
      </c>
      <c r="I201" s="35">
        <v>2.6129999999999997E-2</v>
      </c>
      <c r="J201" s="83"/>
      <c r="K201" s="84"/>
      <c r="L201" s="84"/>
      <c r="M201" s="85"/>
    </row>
    <row r="202" spans="1:13" s="12" customFormat="1" ht="15" customHeight="1">
      <c r="A202" s="253"/>
      <c r="B202" s="285"/>
      <c r="C202" s="284" t="s">
        <v>174</v>
      </c>
      <c r="D202" s="10" t="s">
        <v>3</v>
      </c>
      <c r="E202" s="66" t="s">
        <v>4</v>
      </c>
      <c r="F202" s="28">
        <v>33.058</v>
      </c>
      <c r="G202" s="28">
        <v>5.242</v>
      </c>
      <c r="H202" s="28">
        <v>0.41199999999999998</v>
      </c>
      <c r="I202" s="28">
        <v>38.711999999999996</v>
      </c>
      <c r="J202" s="34">
        <v>0.17109999999999997</v>
      </c>
      <c r="K202" s="34">
        <v>0.12520999999999999</v>
      </c>
      <c r="L202" s="34">
        <v>0</v>
      </c>
      <c r="M202" s="34">
        <v>4.589E-2</v>
      </c>
    </row>
    <row r="203" spans="1:13" s="12" customFormat="1" ht="15" customHeight="1">
      <c r="A203" s="253"/>
      <c r="B203" s="285"/>
      <c r="C203" s="296"/>
      <c r="D203" s="2" t="s">
        <v>14</v>
      </c>
      <c r="E203" s="77" t="s">
        <v>15</v>
      </c>
      <c r="F203" s="24">
        <v>21.858000000000001</v>
      </c>
      <c r="G203" s="24">
        <v>1.9570000000000001</v>
      </c>
      <c r="H203" s="24" t="s">
        <v>115</v>
      </c>
      <c r="I203" s="24">
        <v>23.815000000000001</v>
      </c>
      <c r="J203" s="80"/>
      <c r="K203" s="81"/>
      <c r="L203" s="81"/>
      <c r="M203" s="82"/>
    </row>
    <row r="204" spans="1:13" s="12" customFormat="1" ht="15" customHeight="1">
      <c r="A204" s="253"/>
      <c r="B204" s="285"/>
      <c r="C204" s="296"/>
      <c r="D204" s="2" t="s">
        <v>14</v>
      </c>
      <c r="E204" s="67" t="s">
        <v>93</v>
      </c>
      <c r="F204" s="24">
        <v>19.672000000000001</v>
      </c>
      <c r="G204" s="24">
        <v>1.7609999999999999</v>
      </c>
      <c r="H204" s="24" t="s">
        <v>115</v>
      </c>
      <c r="I204" s="24">
        <v>21.433</v>
      </c>
      <c r="J204" s="80"/>
      <c r="K204" s="81"/>
      <c r="L204" s="81"/>
      <c r="M204" s="82"/>
    </row>
    <row r="205" spans="1:13" s="12" customFormat="1" ht="15" customHeight="1" thickBot="1">
      <c r="A205" s="253"/>
      <c r="B205" s="285"/>
      <c r="C205" s="297"/>
      <c r="D205" s="5" t="s">
        <v>16</v>
      </c>
      <c r="E205" s="79" t="s">
        <v>6</v>
      </c>
      <c r="F205" s="35">
        <v>1.4670000000000001E-2</v>
      </c>
      <c r="G205" s="35">
        <v>1.056E-2</v>
      </c>
      <c r="H205" s="35">
        <v>5.5000000000000003E-4</v>
      </c>
      <c r="I205" s="35">
        <v>2.5780000000000001E-2</v>
      </c>
      <c r="J205" s="83"/>
      <c r="K205" s="84"/>
      <c r="L205" s="84"/>
      <c r="M205" s="85"/>
    </row>
    <row r="206" spans="1:13" s="12" customFormat="1" ht="15" customHeight="1">
      <c r="A206" s="253"/>
      <c r="B206" s="285"/>
      <c r="C206" s="285" t="s">
        <v>175</v>
      </c>
      <c r="D206" s="4" t="s">
        <v>3</v>
      </c>
      <c r="E206" s="78" t="s">
        <v>4</v>
      </c>
      <c r="F206" s="28">
        <v>33.058</v>
      </c>
      <c r="G206" s="28">
        <v>6.4989999999999997</v>
      </c>
      <c r="H206" s="28">
        <v>0.41199999999999998</v>
      </c>
      <c r="I206" s="28">
        <v>39.969000000000001</v>
      </c>
      <c r="J206" s="34">
        <v>0.17109999999999997</v>
      </c>
      <c r="K206" s="34">
        <v>0.12520999999999999</v>
      </c>
      <c r="L206" s="34">
        <v>0</v>
      </c>
      <c r="M206" s="34">
        <v>4.589E-2</v>
      </c>
    </row>
    <row r="207" spans="1:13" s="12" customFormat="1" ht="15" customHeight="1">
      <c r="A207" s="253"/>
      <c r="B207" s="285"/>
      <c r="C207" s="296"/>
      <c r="D207" s="2" t="s">
        <v>14</v>
      </c>
      <c r="E207" s="77" t="s">
        <v>15</v>
      </c>
      <c r="F207" s="24">
        <v>21.858000000000001</v>
      </c>
      <c r="G207" s="24">
        <v>3.8069999999999999</v>
      </c>
      <c r="H207" s="24" t="s">
        <v>115</v>
      </c>
      <c r="I207" s="24">
        <v>25.664999999999999</v>
      </c>
      <c r="J207" s="80"/>
      <c r="K207" s="81"/>
      <c r="L207" s="81"/>
      <c r="M207" s="82"/>
    </row>
    <row r="208" spans="1:13" s="12" customFormat="1" ht="15" customHeight="1">
      <c r="A208" s="253"/>
      <c r="B208" s="285"/>
      <c r="C208" s="296"/>
      <c r="D208" s="2" t="s">
        <v>14</v>
      </c>
      <c r="E208" s="67" t="s">
        <v>93</v>
      </c>
      <c r="F208" s="24">
        <v>19.672000000000001</v>
      </c>
      <c r="G208" s="24">
        <v>3.4260000000000002</v>
      </c>
      <c r="H208" s="24" t="s">
        <v>115</v>
      </c>
      <c r="I208" s="24">
        <v>23.097999999999999</v>
      </c>
      <c r="J208" s="80"/>
      <c r="K208" s="81"/>
      <c r="L208" s="81"/>
      <c r="M208" s="82"/>
    </row>
    <row r="209" spans="1:13" s="12" customFormat="1" ht="15" customHeight="1" thickBot="1">
      <c r="A209" s="253"/>
      <c r="B209" s="293"/>
      <c r="C209" s="297"/>
      <c r="D209" s="5" t="s">
        <v>16</v>
      </c>
      <c r="E209" s="79" t="s">
        <v>6</v>
      </c>
      <c r="F209" s="35">
        <v>1.4670000000000001E-2</v>
      </c>
      <c r="G209" s="35">
        <v>9.5399999999999999E-3</v>
      </c>
      <c r="H209" s="35">
        <v>5.5000000000000003E-4</v>
      </c>
      <c r="I209" s="35">
        <v>2.4760000000000001E-2</v>
      </c>
      <c r="J209" s="83"/>
      <c r="K209" s="84"/>
      <c r="L209" s="84"/>
      <c r="M209" s="85"/>
    </row>
    <row r="210" spans="1:13" s="12" customFormat="1" ht="15" customHeight="1" thickBot="1">
      <c r="A210" s="253"/>
      <c r="B210" s="71" t="s">
        <v>1180</v>
      </c>
    </row>
    <row r="211" spans="1:13" s="12" customFormat="1" ht="15" customHeight="1">
      <c r="A211" s="253"/>
      <c r="B211" s="284" t="s">
        <v>30</v>
      </c>
      <c r="C211" s="284" t="s">
        <v>987</v>
      </c>
      <c r="D211" s="10" t="s">
        <v>3</v>
      </c>
      <c r="E211" s="66" t="s">
        <v>4</v>
      </c>
      <c r="F211" s="28">
        <v>117.245</v>
      </c>
      <c r="G211" s="28">
        <v>6.9189999999999996</v>
      </c>
      <c r="H211" s="28">
        <v>0.41199999999999998</v>
      </c>
      <c r="I211" s="28">
        <v>124.57600000000001</v>
      </c>
      <c r="J211" s="34">
        <v>0.17109999999999997</v>
      </c>
      <c r="K211" s="34">
        <v>0.12520999999999999</v>
      </c>
      <c r="L211" s="34">
        <v>0</v>
      </c>
      <c r="M211" s="34">
        <v>4.589E-2</v>
      </c>
    </row>
    <row r="212" spans="1:13" s="12" customFormat="1" ht="15" customHeight="1">
      <c r="A212" s="253"/>
      <c r="B212" s="285"/>
      <c r="C212" s="296"/>
      <c r="D212" s="2" t="s">
        <v>14</v>
      </c>
      <c r="E212" s="77" t="s">
        <v>15</v>
      </c>
      <c r="F212" s="24">
        <v>20.895</v>
      </c>
      <c r="G212" s="24">
        <v>0.92600000000000005</v>
      </c>
      <c r="H212" s="24" t="s">
        <v>115</v>
      </c>
      <c r="I212" s="24">
        <v>21.820999999999998</v>
      </c>
      <c r="J212" s="80"/>
      <c r="K212" s="81"/>
      <c r="L212" s="81"/>
      <c r="M212" s="82"/>
    </row>
    <row r="213" spans="1:13" s="12" customFormat="1" ht="15" customHeight="1">
      <c r="A213" s="253"/>
      <c r="B213" s="285"/>
      <c r="C213" s="296"/>
      <c r="D213" s="2" t="s">
        <v>14</v>
      </c>
      <c r="E213" s="67" t="s">
        <v>93</v>
      </c>
      <c r="F213" s="24">
        <v>18.806000000000001</v>
      </c>
      <c r="G213" s="24">
        <v>0.83299999999999996</v>
      </c>
      <c r="H213" s="24" t="s">
        <v>115</v>
      </c>
      <c r="I213" s="24">
        <v>19.638999999999999</v>
      </c>
      <c r="J213" s="80"/>
      <c r="K213" s="81"/>
      <c r="L213" s="81"/>
      <c r="M213" s="82"/>
    </row>
    <row r="214" spans="1:13" s="12" customFormat="1" ht="15" customHeight="1" thickBot="1">
      <c r="A214" s="253"/>
      <c r="B214" s="285"/>
      <c r="C214" s="297"/>
      <c r="D214" s="5" t="s">
        <v>16</v>
      </c>
      <c r="E214" s="79" t="s">
        <v>6</v>
      </c>
      <c r="F214" s="35">
        <v>1.4670000000000001E-2</v>
      </c>
      <c r="G214" s="35">
        <v>1.091E-2</v>
      </c>
      <c r="H214" s="35">
        <v>5.5000000000000003E-4</v>
      </c>
      <c r="I214" s="35">
        <v>2.6129999999999997E-2</v>
      </c>
      <c r="J214" s="83"/>
      <c r="K214" s="84"/>
      <c r="L214" s="84"/>
      <c r="M214" s="85"/>
    </row>
    <row r="215" spans="1:13" s="12" customFormat="1" ht="15" customHeight="1">
      <c r="A215" s="253"/>
      <c r="B215" s="285"/>
      <c r="C215" s="284" t="s">
        <v>986</v>
      </c>
      <c r="D215" s="10" t="s">
        <v>3</v>
      </c>
      <c r="E215" s="66" t="s">
        <v>4</v>
      </c>
      <c r="F215" s="28">
        <v>117.245</v>
      </c>
      <c r="G215" s="28">
        <v>10.74</v>
      </c>
      <c r="H215" s="28">
        <v>0.41199999999999998</v>
      </c>
      <c r="I215" s="28">
        <v>128.39699999999999</v>
      </c>
      <c r="J215" s="34">
        <v>0.17109999999999997</v>
      </c>
      <c r="K215" s="34">
        <v>0.12520999999999999</v>
      </c>
      <c r="L215" s="34">
        <v>0</v>
      </c>
      <c r="M215" s="34">
        <v>4.589E-2</v>
      </c>
    </row>
    <row r="216" spans="1:13" s="12" customFormat="1" ht="15" customHeight="1">
      <c r="A216" s="253"/>
      <c r="B216" s="285"/>
      <c r="C216" s="296"/>
      <c r="D216" s="2" t="s">
        <v>14</v>
      </c>
      <c r="E216" s="77" t="s">
        <v>15</v>
      </c>
      <c r="F216" s="24">
        <v>20.895</v>
      </c>
      <c r="G216" s="24">
        <v>1.9570000000000001</v>
      </c>
      <c r="H216" s="24" t="s">
        <v>115</v>
      </c>
      <c r="I216" s="24">
        <v>22.852</v>
      </c>
      <c r="J216" s="80"/>
      <c r="K216" s="81"/>
      <c r="L216" s="81"/>
      <c r="M216" s="82"/>
    </row>
    <row r="217" spans="1:13" s="12" customFormat="1" ht="15" customHeight="1">
      <c r="A217" s="253"/>
      <c r="B217" s="285"/>
      <c r="C217" s="296"/>
      <c r="D217" s="2" t="s">
        <v>14</v>
      </c>
      <c r="E217" s="67" t="s">
        <v>93</v>
      </c>
      <c r="F217" s="24">
        <v>18.806000000000001</v>
      </c>
      <c r="G217" s="24">
        <v>1.7609999999999999</v>
      </c>
      <c r="H217" s="24" t="s">
        <v>115</v>
      </c>
      <c r="I217" s="24">
        <v>20.567</v>
      </c>
      <c r="J217" s="80"/>
      <c r="K217" s="81"/>
      <c r="L217" s="81"/>
      <c r="M217" s="82"/>
    </row>
    <row r="218" spans="1:13" s="12" customFormat="1" ht="15" customHeight="1" thickBot="1">
      <c r="A218" s="253"/>
      <c r="B218" s="285"/>
      <c r="C218" s="297"/>
      <c r="D218" s="5" t="s">
        <v>16</v>
      </c>
      <c r="E218" s="79" t="s">
        <v>6</v>
      </c>
      <c r="F218" s="35">
        <v>1.4670000000000001E-2</v>
      </c>
      <c r="G218" s="35">
        <v>1.056E-2</v>
      </c>
      <c r="H218" s="35">
        <v>5.5000000000000003E-4</v>
      </c>
      <c r="I218" s="35">
        <v>2.5780000000000001E-2</v>
      </c>
      <c r="J218" s="83"/>
      <c r="K218" s="84"/>
      <c r="L218" s="84"/>
      <c r="M218" s="85"/>
    </row>
    <row r="219" spans="1:13" s="12" customFormat="1" ht="15" customHeight="1">
      <c r="A219" s="253"/>
      <c r="B219" s="285"/>
      <c r="C219" s="284" t="s">
        <v>985</v>
      </c>
      <c r="D219" s="4" t="s">
        <v>3</v>
      </c>
      <c r="E219" s="78" t="s">
        <v>4</v>
      </c>
      <c r="F219" s="28">
        <v>117.245</v>
      </c>
      <c r="G219" s="28">
        <v>16.631</v>
      </c>
      <c r="H219" s="28">
        <v>0.41199999999999998</v>
      </c>
      <c r="I219" s="28">
        <v>134.28800000000001</v>
      </c>
      <c r="J219" s="34">
        <v>0.17109999999999997</v>
      </c>
      <c r="K219" s="34">
        <v>0.12520999999999999</v>
      </c>
      <c r="L219" s="34">
        <v>0</v>
      </c>
      <c r="M219" s="34">
        <v>4.589E-2</v>
      </c>
    </row>
    <row r="220" spans="1:13" s="12" customFormat="1" ht="15" customHeight="1">
      <c r="A220" s="253"/>
      <c r="B220" s="285"/>
      <c r="C220" s="296"/>
      <c r="D220" s="2" t="s">
        <v>14</v>
      </c>
      <c r="E220" s="77" t="s">
        <v>15</v>
      </c>
      <c r="F220" s="24">
        <v>20.895</v>
      </c>
      <c r="G220" s="24">
        <v>3.8069999999999999</v>
      </c>
      <c r="H220" s="24" t="s">
        <v>115</v>
      </c>
      <c r="I220" s="24">
        <v>24.701999999999998</v>
      </c>
      <c r="J220" s="80"/>
      <c r="K220" s="81"/>
      <c r="L220" s="81"/>
      <c r="M220" s="82"/>
    </row>
    <row r="221" spans="1:13" s="12" customFormat="1" ht="15" customHeight="1">
      <c r="A221" s="253"/>
      <c r="B221" s="285"/>
      <c r="C221" s="296"/>
      <c r="D221" s="2" t="s">
        <v>14</v>
      </c>
      <c r="E221" s="67" t="s">
        <v>93</v>
      </c>
      <c r="F221" s="24">
        <v>18.806000000000001</v>
      </c>
      <c r="G221" s="24">
        <v>3.4260000000000002</v>
      </c>
      <c r="H221" s="24" t="s">
        <v>115</v>
      </c>
      <c r="I221" s="24">
        <v>22.231999999999999</v>
      </c>
      <c r="J221" s="80"/>
      <c r="K221" s="81"/>
      <c r="L221" s="81"/>
      <c r="M221" s="82"/>
    </row>
    <row r="222" spans="1:13" s="12" customFormat="1" ht="15" customHeight="1" thickBot="1">
      <c r="A222" s="253"/>
      <c r="B222" s="293"/>
      <c r="C222" s="297"/>
      <c r="D222" s="5" t="s">
        <v>16</v>
      </c>
      <c r="E222" s="79" t="s">
        <v>6</v>
      </c>
      <c r="F222" s="35">
        <v>1.4670000000000001E-2</v>
      </c>
      <c r="G222" s="35">
        <v>9.5399999999999999E-3</v>
      </c>
      <c r="H222" s="35">
        <v>5.5000000000000003E-4</v>
      </c>
      <c r="I222" s="35">
        <v>2.4760000000000001E-2</v>
      </c>
      <c r="J222" s="83"/>
      <c r="K222" s="84"/>
      <c r="L222" s="84"/>
      <c r="M222" s="85"/>
    </row>
    <row r="223" spans="1:13" s="12" customFormat="1" ht="15" customHeight="1" thickBot="1">
      <c r="A223" s="253"/>
      <c r="B223" s="71" t="s">
        <v>1180</v>
      </c>
    </row>
    <row r="224" spans="1:13" s="12" customFormat="1" ht="15" customHeight="1">
      <c r="A224" s="253"/>
      <c r="B224" s="284" t="s">
        <v>31</v>
      </c>
      <c r="C224" s="284" t="s">
        <v>176</v>
      </c>
      <c r="D224" s="10" t="s">
        <v>3</v>
      </c>
      <c r="E224" s="66" t="s">
        <v>4</v>
      </c>
      <c r="F224" s="28">
        <v>309.75099999999998</v>
      </c>
      <c r="G224" s="28">
        <v>15.441000000000001</v>
      </c>
      <c r="H224" s="28">
        <v>0.41199999999999998</v>
      </c>
      <c r="I224" s="28">
        <v>325.60399999999993</v>
      </c>
      <c r="J224" s="34">
        <v>0.17109999999999997</v>
      </c>
      <c r="K224" s="34">
        <v>0.12520999999999999</v>
      </c>
      <c r="L224" s="34">
        <v>0</v>
      </c>
      <c r="M224" s="34">
        <v>4.589E-2</v>
      </c>
    </row>
    <row r="225" spans="1:13" s="12" customFormat="1" ht="15" customHeight="1">
      <c r="A225" s="253"/>
      <c r="B225" s="285"/>
      <c r="C225" s="296"/>
      <c r="D225" s="2" t="s">
        <v>14</v>
      </c>
      <c r="E225" s="77" t="s">
        <v>15</v>
      </c>
      <c r="F225" s="24">
        <v>16.948</v>
      </c>
      <c r="G225" s="24">
        <v>0.92600000000000005</v>
      </c>
      <c r="H225" s="24" t="s">
        <v>115</v>
      </c>
      <c r="I225" s="24">
        <v>17.873999999999999</v>
      </c>
      <c r="J225" s="80"/>
      <c r="K225" s="81"/>
      <c r="L225" s="81"/>
      <c r="M225" s="82"/>
    </row>
    <row r="226" spans="1:13" s="12" customFormat="1" ht="15" customHeight="1">
      <c r="A226" s="253"/>
      <c r="B226" s="285"/>
      <c r="C226" s="296"/>
      <c r="D226" s="2" t="s">
        <v>14</v>
      </c>
      <c r="E226" s="67" t="s">
        <v>93</v>
      </c>
      <c r="F226" s="24">
        <v>15.253</v>
      </c>
      <c r="G226" s="24">
        <v>0.83299999999999996</v>
      </c>
      <c r="H226" s="24" t="s">
        <v>115</v>
      </c>
      <c r="I226" s="24">
        <v>16.085999999999999</v>
      </c>
      <c r="J226" s="80"/>
      <c r="K226" s="81"/>
      <c r="L226" s="81"/>
      <c r="M226" s="82"/>
    </row>
    <row r="227" spans="1:13" s="12" customFormat="1" ht="15" customHeight="1" thickBot="1">
      <c r="A227" s="253"/>
      <c r="B227" s="285"/>
      <c r="C227" s="297"/>
      <c r="D227" s="5" t="s">
        <v>16</v>
      </c>
      <c r="E227" s="79" t="s">
        <v>6</v>
      </c>
      <c r="F227" s="35">
        <v>1.4670000000000001E-2</v>
      </c>
      <c r="G227" s="35">
        <v>1.091E-2</v>
      </c>
      <c r="H227" s="35">
        <v>5.5000000000000003E-4</v>
      </c>
      <c r="I227" s="35">
        <v>2.6129999999999997E-2</v>
      </c>
      <c r="J227" s="83"/>
      <c r="K227" s="84"/>
      <c r="L227" s="84"/>
      <c r="M227" s="85"/>
    </row>
    <row r="228" spans="1:13" s="12" customFormat="1" ht="15" customHeight="1">
      <c r="A228" s="253"/>
      <c r="B228" s="285"/>
      <c r="C228" s="284" t="s">
        <v>177</v>
      </c>
      <c r="D228" s="10" t="s">
        <v>3</v>
      </c>
      <c r="E228" s="66" t="s">
        <v>4</v>
      </c>
      <c r="F228" s="28">
        <v>309.75099999999998</v>
      </c>
      <c r="G228" s="28">
        <v>27.844999999999999</v>
      </c>
      <c r="H228" s="28">
        <v>0.41199999999999998</v>
      </c>
      <c r="I228" s="28">
        <v>338.00799999999998</v>
      </c>
      <c r="J228" s="34">
        <v>0.17109999999999997</v>
      </c>
      <c r="K228" s="34">
        <v>0.12520999999999999</v>
      </c>
      <c r="L228" s="34">
        <v>0</v>
      </c>
      <c r="M228" s="34">
        <v>4.589E-2</v>
      </c>
    </row>
    <row r="229" spans="1:13" s="12" customFormat="1" ht="15" customHeight="1">
      <c r="A229" s="253"/>
      <c r="B229" s="285"/>
      <c r="C229" s="296"/>
      <c r="D229" s="2" t="s">
        <v>14</v>
      </c>
      <c r="E229" s="77" t="s">
        <v>15</v>
      </c>
      <c r="F229" s="24">
        <v>16.948</v>
      </c>
      <c r="G229" s="24">
        <v>1.9570000000000001</v>
      </c>
      <c r="H229" s="24" t="s">
        <v>115</v>
      </c>
      <c r="I229" s="24">
        <v>18.905000000000001</v>
      </c>
      <c r="J229" s="80"/>
      <c r="K229" s="81"/>
      <c r="L229" s="81"/>
      <c r="M229" s="82"/>
    </row>
    <row r="230" spans="1:13" s="12" customFormat="1" ht="15" customHeight="1">
      <c r="A230" s="253"/>
      <c r="B230" s="285"/>
      <c r="C230" s="296"/>
      <c r="D230" s="2" t="s">
        <v>14</v>
      </c>
      <c r="E230" s="67" t="s">
        <v>93</v>
      </c>
      <c r="F230" s="24">
        <v>15.253</v>
      </c>
      <c r="G230" s="24">
        <v>1.7609999999999999</v>
      </c>
      <c r="H230" s="24" t="s">
        <v>115</v>
      </c>
      <c r="I230" s="24">
        <v>17.013999999999999</v>
      </c>
      <c r="J230" s="80"/>
      <c r="K230" s="81"/>
      <c r="L230" s="81"/>
      <c r="M230" s="82"/>
    </row>
    <row r="231" spans="1:13" s="12" customFormat="1" ht="15" customHeight="1" thickBot="1">
      <c r="A231" s="253"/>
      <c r="B231" s="285"/>
      <c r="C231" s="297"/>
      <c r="D231" s="5" t="s">
        <v>16</v>
      </c>
      <c r="E231" s="79" t="s">
        <v>6</v>
      </c>
      <c r="F231" s="35">
        <v>1.4670000000000001E-2</v>
      </c>
      <c r="G231" s="35">
        <v>1.056E-2</v>
      </c>
      <c r="H231" s="35">
        <v>5.5000000000000003E-4</v>
      </c>
      <c r="I231" s="35">
        <v>2.5780000000000001E-2</v>
      </c>
      <c r="J231" s="83"/>
      <c r="K231" s="84"/>
      <c r="L231" s="84"/>
      <c r="M231" s="85"/>
    </row>
    <row r="232" spans="1:13" s="12" customFormat="1" ht="15" customHeight="1">
      <c r="A232" s="253"/>
      <c r="B232" s="285"/>
      <c r="C232" s="284" t="s">
        <v>178</v>
      </c>
      <c r="D232" s="4" t="s">
        <v>3</v>
      </c>
      <c r="E232" s="78" t="s">
        <v>4</v>
      </c>
      <c r="F232" s="28">
        <v>309.75099999999998</v>
      </c>
      <c r="G232" s="28">
        <v>48.154000000000003</v>
      </c>
      <c r="H232" s="28">
        <v>0.41199999999999998</v>
      </c>
      <c r="I232" s="28">
        <v>358.31699999999995</v>
      </c>
      <c r="J232" s="34">
        <v>0.17109999999999997</v>
      </c>
      <c r="K232" s="34">
        <v>0.12520999999999999</v>
      </c>
      <c r="L232" s="34">
        <v>0</v>
      </c>
      <c r="M232" s="34">
        <v>4.589E-2</v>
      </c>
    </row>
    <row r="233" spans="1:13" s="12" customFormat="1" ht="15" customHeight="1">
      <c r="A233" s="253"/>
      <c r="B233" s="285"/>
      <c r="C233" s="296"/>
      <c r="D233" s="2" t="s">
        <v>14</v>
      </c>
      <c r="E233" s="77" t="s">
        <v>15</v>
      </c>
      <c r="F233" s="24">
        <v>16.948</v>
      </c>
      <c r="G233" s="24">
        <v>3.8069999999999999</v>
      </c>
      <c r="H233" s="24" t="s">
        <v>115</v>
      </c>
      <c r="I233" s="24">
        <v>20.754999999999999</v>
      </c>
      <c r="J233" s="80"/>
      <c r="K233" s="81"/>
      <c r="L233" s="81"/>
      <c r="M233" s="82"/>
    </row>
    <row r="234" spans="1:13" s="12" customFormat="1" ht="15" customHeight="1">
      <c r="A234" s="253"/>
      <c r="B234" s="285"/>
      <c r="C234" s="296"/>
      <c r="D234" s="2" t="s">
        <v>14</v>
      </c>
      <c r="E234" s="67" t="s">
        <v>93</v>
      </c>
      <c r="F234" s="24">
        <v>15.253</v>
      </c>
      <c r="G234" s="24">
        <v>3.4260000000000002</v>
      </c>
      <c r="H234" s="24" t="s">
        <v>115</v>
      </c>
      <c r="I234" s="24">
        <v>18.679000000000002</v>
      </c>
      <c r="J234" s="80"/>
      <c r="K234" s="81"/>
      <c r="L234" s="81"/>
      <c r="M234" s="82"/>
    </row>
    <row r="235" spans="1:13" s="12" customFormat="1" ht="15" customHeight="1" thickBot="1">
      <c r="A235" s="253"/>
      <c r="B235" s="293"/>
      <c r="C235" s="297"/>
      <c r="D235" s="5" t="s">
        <v>16</v>
      </c>
      <c r="E235" s="79" t="s">
        <v>6</v>
      </c>
      <c r="F235" s="35">
        <v>1.4670000000000001E-2</v>
      </c>
      <c r="G235" s="35">
        <v>9.5399999999999999E-3</v>
      </c>
      <c r="H235" s="35">
        <v>5.5000000000000003E-4</v>
      </c>
      <c r="I235" s="35">
        <v>2.4760000000000001E-2</v>
      </c>
      <c r="J235" s="83"/>
      <c r="K235" s="84"/>
      <c r="L235" s="84"/>
      <c r="M235" s="85"/>
    </row>
    <row r="236" spans="1:13" s="12" customFormat="1" ht="15" customHeight="1" thickBot="1">
      <c r="A236" s="253"/>
      <c r="B236" s="71" t="s">
        <v>1181</v>
      </c>
    </row>
    <row r="237" spans="1:13" s="12" customFormat="1" ht="15" customHeight="1">
      <c r="A237" s="253"/>
      <c r="B237" s="286" t="s">
        <v>1111</v>
      </c>
      <c r="C237" s="289" t="s">
        <v>1097</v>
      </c>
      <c r="D237" s="10" t="s">
        <v>3</v>
      </c>
      <c r="E237" s="10" t="s">
        <v>4</v>
      </c>
      <c r="F237" s="28">
        <v>33.058</v>
      </c>
      <c r="G237" s="28">
        <v>4.18</v>
      </c>
      <c r="H237" s="28">
        <v>0.41199999999999998</v>
      </c>
      <c r="I237" s="28">
        <v>37.65</v>
      </c>
      <c r="J237" s="34">
        <v>0.17109999999999997</v>
      </c>
      <c r="K237" s="34">
        <v>0.12520999999999999</v>
      </c>
      <c r="L237" s="34" t="s">
        <v>115</v>
      </c>
      <c r="M237" s="34" t="s">
        <v>115</v>
      </c>
    </row>
    <row r="238" spans="1:13" s="12" customFormat="1" ht="15" customHeight="1">
      <c r="A238" s="253"/>
      <c r="B238" s="287"/>
      <c r="C238" s="290"/>
      <c r="D238" s="2" t="s">
        <v>1095</v>
      </c>
      <c r="E238" s="2" t="s">
        <v>6</v>
      </c>
      <c r="F238" s="25">
        <v>1.4670000000000001E-2</v>
      </c>
      <c r="G238" s="25">
        <v>1.0919999999999999E-2</v>
      </c>
      <c r="H238" s="25">
        <v>5.5000000000000003E-4</v>
      </c>
      <c r="I238" s="25">
        <v>2.614E-2</v>
      </c>
      <c r="J238" s="261"/>
      <c r="K238" s="262"/>
      <c r="L238" s="262"/>
      <c r="M238" s="53"/>
    </row>
    <row r="239" spans="1:13" s="12" customFormat="1" ht="15" customHeight="1" thickBot="1">
      <c r="A239" s="253"/>
      <c r="B239" s="287"/>
      <c r="C239" s="291"/>
      <c r="D239" s="5" t="s">
        <v>1096</v>
      </c>
      <c r="E239" s="5" t="s">
        <v>6</v>
      </c>
      <c r="F239" s="35">
        <v>9.5579999999999998E-2</v>
      </c>
      <c r="G239" s="35">
        <v>1.435E-2</v>
      </c>
      <c r="H239" s="35">
        <v>5.5000000000000003E-4</v>
      </c>
      <c r="I239" s="35">
        <v>0.11047999999999999</v>
      </c>
      <c r="J239" s="64"/>
      <c r="K239" s="65"/>
      <c r="L239" s="65"/>
      <c r="M239" s="55"/>
    </row>
    <row r="240" spans="1:13" s="12" customFormat="1" ht="15" customHeight="1">
      <c r="A240" s="253"/>
      <c r="B240" s="287"/>
      <c r="C240" s="289" t="s">
        <v>1098</v>
      </c>
      <c r="D240" s="10" t="s">
        <v>3</v>
      </c>
      <c r="E240" s="10" t="s">
        <v>4</v>
      </c>
      <c r="F240" s="28">
        <v>33.058</v>
      </c>
      <c r="G240" s="28">
        <v>5.242</v>
      </c>
      <c r="H240" s="28">
        <v>0.41199999999999998</v>
      </c>
      <c r="I240" s="28">
        <v>38.711999999999996</v>
      </c>
      <c r="J240" s="264">
        <v>0.17109999999999997</v>
      </c>
      <c r="K240" s="264">
        <v>0.12520999999999999</v>
      </c>
      <c r="L240" s="264" t="s">
        <v>115</v>
      </c>
      <c r="M240" s="264" t="s">
        <v>115</v>
      </c>
    </row>
    <row r="241" spans="1:13" s="12" customFormat="1" ht="15" customHeight="1">
      <c r="A241" s="253"/>
      <c r="B241" s="287"/>
      <c r="C241" s="290"/>
      <c r="D241" s="2" t="s">
        <v>1095</v>
      </c>
      <c r="E241" s="2" t="s">
        <v>6</v>
      </c>
      <c r="F241" s="25">
        <v>1.4670000000000001E-2</v>
      </c>
      <c r="G241" s="25">
        <v>1.056E-2</v>
      </c>
      <c r="H241" s="25">
        <v>5.5000000000000003E-4</v>
      </c>
      <c r="I241" s="25">
        <v>2.5780000000000001E-2</v>
      </c>
      <c r="J241" s="63"/>
      <c r="M241" s="54"/>
    </row>
    <row r="242" spans="1:13" s="12" customFormat="1" ht="15" customHeight="1" thickBot="1">
      <c r="A242" s="253"/>
      <c r="B242" s="287"/>
      <c r="C242" s="291"/>
      <c r="D242" s="5" t="s">
        <v>1096</v>
      </c>
      <c r="E242" s="5" t="s">
        <v>6</v>
      </c>
      <c r="F242" s="35">
        <v>9.5579999999999998E-2</v>
      </c>
      <c r="G242" s="35">
        <v>1.78E-2</v>
      </c>
      <c r="H242" s="35">
        <v>5.5000000000000003E-4</v>
      </c>
      <c r="I242" s="35">
        <v>0.11392999999999999</v>
      </c>
      <c r="J242" s="64"/>
      <c r="K242" s="65"/>
      <c r="L242" s="65"/>
      <c r="M242" s="55"/>
    </row>
    <row r="243" spans="1:13" s="12" customFormat="1" ht="15" customHeight="1">
      <c r="A243" s="253"/>
      <c r="B243" s="287"/>
      <c r="C243" s="292" t="s">
        <v>1099</v>
      </c>
      <c r="D243" s="4" t="s">
        <v>3</v>
      </c>
      <c r="E243" s="4" t="s">
        <v>4</v>
      </c>
      <c r="F243" s="263">
        <v>33.058</v>
      </c>
      <c r="G243" s="263">
        <v>6.4989999999999997</v>
      </c>
      <c r="H243" s="263">
        <v>0.41199999999999998</v>
      </c>
      <c r="I243" s="263">
        <v>39.969000000000001</v>
      </c>
      <c r="J243" s="34">
        <v>0.17109999999999997</v>
      </c>
      <c r="K243" s="34">
        <v>0.12520999999999999</v>
      </c>
      <c r="L243" s="34" t="s">
        <v>115</v>
      </c>
      <c r="M243" s="34" t="s">
        <v>115</v>
      </c>
    </row>
    <row r="244" spans="1:13" s="12" customFormat="1" ht="15" customHeight="1">
      <c r="A244" s="253"/>
      <c r="B244" s="287"/>
      <c r="C244" s="290"/>
      <c r="D244" s="2" t="s">
        <v>1095</v>
      </c>
      <c r="E244" s="2" t="s">
        <v>6</v>
      </c>
      <c r="F244" s="25">
        <v>1.4670000000000001E-2</v>
      </c>
      <c r="G244" s="25">
        <v>9.5399999999999999E-3</v>
      </c>
      <c r="H244" s="25">
        <v>5.5000000000000003E-4</v>
      </c>
      <c r="I244" s="25">
        <v>2.4760000000000001E-2</v>
      </c>
      <c r="J244" s="63"/>
      <c r="M244" s="54"/>
    </row>
    <row r="245" spans="1:13" s="12" customFormat="1" ht="15" customHeight="1" thickBot="1">
      <c r="A245" s="253"/>
      <c r="B245" s="288"/>
      <c r="C245" s="291"/>
      <c r="D245" s="5" t="s">
        <v>1096</v>
      </c>
      <c r="E245" s="5" t="s">
        <v>6</v>
      </c>
      <c r="F245" s="35">
        <v>9.5579999999999998E-2</v>
      </c>
      <c r="G245" s="35">
        <v>2.3630000000000002E-2</v>
      </c>
      <c r="H245" s="35">
        <v>5.5000000000000003E-4</v>
      </c>
      <c r="I245" s="35">
        <v>0.11975999999999999</v>
      </c>
      <c r="J245" s="64"/>
      <c r="K245" s="65"/>
      <c r="L245" s="65"/>
      <c r="M245" s="55"/>
    </row>
    <row r="246" spans="1:13" s="12" customFormat="1" ht="15" customHeight="1" thickBot="1">
      <c r="A246" s="253"/>
      <c r="B246" s="260" t="s">
        <v>1180</v>
      </c>
    </row>
    <row r="247" spans="1:13" s="12" customFormat="1" ht="15" customHeight="1">
      <c r="A247" s="253"/>
      <c r="B247" s="286" t="s">
        <v>1112</v>
      </c>
      <c r="C247" s="289" t="s">
        <v>1100</v>
      </c>
      <c r="D247" s="10" t="s">
        <v>3</v>
      </c>
      <c r="E247" s="10" t="s">
        <v>4</v>
      </c>
      <c r="F247" s="28">
        <v>33.058</v>
      </c>
      <c r="G247" s="28">
        <v>4.18</v>
      </c>
      <c r="H247" s="28">
        <v>0.41199999999999998</v>
      </c>
      <c r="I247" s="28">
        <v>37.65</v>
      </c>
      <c r="J247" s="34">
        <v>0.17109999999999997</v>
      </c>
      <c r="K247" s="34">
        <v>0.12520999999999999</v>
      </c>
      <c r="L247" s="34" t="s">
        <v>115</v>
      </c>
      <c r="M247" s="34" t="s">
        <v>115</v>
      </c>
    </row>
    <row r="248" spans="1:13" s="12" customFormat="1" ht="15" customHeight="1">
      <c r="A248" s="253"/>
      <c r="B248" s="287"/>
      <c r="C248" s="290"/>
      <c r="D248" s="2" t="s">
        <v>1095</v>
      </c>
      <c r="E248" s="2" t="s">
        <v>6</v>
      </c>
      <c r="F248" s="25">
        <v>1.4670000000000001E-2</v>
      </c>
      <c r="G248" s="25">
        <v>1.0919999999999999E-2</v>
      </c>
      <c r="H248" s="25">
        <v>5.5000000000000003E-4</v>
      </c>
      <c r="I248" s="25">
        <v>2.614E-2</v>
      </c>
      <c r="J248" s="261"/>
      <c r="K248" s="262"/>
      <c r="L248" s="262"/>
      <c r="M248" s="53"/>
    </row>
    <row r="249" spans="1:13" s="12" customFormat="1" ht="15" customHeight="1" thickBot="1">
      <c r="A249" s="253"/>
      <c r="B249" s="287"/>
      <c r="C249" s="291"/>
      <c r="D249" s="5" t="s">
        <v>1096</v>
      </c>
      <c r="E249" s="5" t="s">
        <v>6</v>
      </c>
      <c r="F249" s="35">
        <v>9.5579999999999998E-2</v>
      </c>
      <c r="G249" s="35">
        <v>1.435E-2</v>
      </c>
      <c r="H249" s="35">
        <v>5.5000000000000003E-4</v>
      </c>
      <c r="I249" s="35">
        <v>0.11047999999999999</v>
      </c>
      <c r="J249" s="64"/>
      <c r="K249" s="65"/>
      <c r="L249" s="65"/>
      <c r="M249" s="55"/>
    </row>
    <row r="250" spans="1:13" s="12" customFormat="1" ht="15" customHeight="1">
      <c r="A250" s="253"/>
      <c r="B250" s="287"/>
      <c r="C250" s="289" t="s">
        <v>1101</v>
      </c>
      <c r="D250" s="10" t="s">
        <v>3</v>
      </c>
      <c r="E250" s="10" t="s">
        <v>4</v>
      </c>
      <c r="F250" s="28">
        <v>33.058</v>
      </c>
      <c r="G250" s="28">
        <v>5.242</v>
      </c>
      <c r="H250" s="28">
        <v>0.41199999999999998</v>
      </c>
      <c r="I250" s="28">
        <v>38.711999999999996</v>
      </c>
      <c r="J250" s="34">
        <v>0.17109999999999997</v>
      </c>
      <c r="K250" s="34">
        <v>0.12520999999999999</v>
      </c>
      <c r="L250" s="34" t="s">
        <v>115</v>
      </c>
      <c r="M250" s="34" t="s">
        <v>115</v>
      </c>
    </row>
    <row r="251" spans="1:13" s="12" customFormat="1" ht="15" customHeight="1">
      <c r="A251" s="253"/>
      <c r="B251" s="287"/>
      <c r="C251" s="290"/>
      <c r="D251" s="2" t="s">
        <v>1095</v>
      </c>
      <c r="E251" s="2" t="s">
        <v>6</v>
      </c>
      <c r="F251" s="25">
        <v>1.4670000000000001E-2</v>
      </c>
      <c r="G251" s="25">
        <v>1.056E-2</v>
      </c>
      <c r="H251" s="25">
        <v>5.5000000000000003E-4</v>
      </c>
      <c r="I251" s="25">
        <v>2.5780000000000001E-2</v>
      </c>
      <c r="J251" s="261"/>
      <c r="K251" s="262"/>
      <c r="L251" s="262"/>
      <c r="M251" s="53"/>
    </row>
    <row r="252" spans="1:13" s="12" customFormat="1" ht="15" customHeight="1" thickBot="1">
      <c r="A252" s="253"/>
      <c r="B252" s="287"/>
      <c r="C252" s="291"/>
      <c r="D252" s="5" t="s">
        <v>1096</v>
      </c>
      <c r="E252" s="5" t="s">
        <v>6</v>
      </c>
      <c r="F252" s="35">
        <v>9.5579999999999998E-2</v>
      </c>
      <c r="G252" s="35">
        <v>1.78E-2</v>
      </c>
      <c r="H252" s="35">
        <v>5.5000000000000003E-4</v>
      </c>
      <c r="I252" s="35">
        <v>0.11392999999999999</v>
      </c>
      <c r="J252" s="64"/>
      <c r="K252" s="65"/>
      <c r="L252" s="65"/>
      <c r="M252" s="55"/>
    </row>
    <row r="253" spans="1:13" s="12" customFormat="1" ht="15" customHeight="1">
      <c r="A253" s="253"/>
      <c r="B253" s="287"/>
      <c r="C253" s="292" t="s">
        <v>1102</v>
      </c>
      <c r="D253" s="4" t="s">
        <v>3</v>
      </c>
      <c r="E253" s="4" t="s">
        <v>4</v>
      </c>
      <c r="F253" s="263">
        <v>33.058</v>
      </c>
      <c r="G253" s="263">
        <v>6.4989999999999997</v>
      </c>
      <c r="H253" s="263">
        <v>0.41199999999999998</v>
      </c>
      <c r="I253" s="263">
        <v>39.969000000000001</v>
      </c>
      <c r="J253" s="264">
        <v>0.17109999999999997</v>
      </c>
      <c r="K253" s="264">
        <v>0.12520999999999999</v>
      </c>
      <c r="L253" s="264" t="s">
        <v>115</v>
      </c>
      <c r="M253" s="264" t="s">
        <v>115</v>
      </c>
    </row>
    <row r="254" spans="1:13" s="12" customFormat="1" ht="15" customHeight="1">
      <c r="A254" s="253"/>
      <c r="B254" s="287"/>
      <c r="C254" s="290"/>
      <c r="D254" s="2" t="s">
        <v>1095</v>
      </c>
      <c r="E254" s="2" t="s">
        <v>6</v>
      </c>
      <c r="F254" s="25">
        <v>1.4670000000000001E-2</v>
      </c>
      <c r="G254" s="25">
        <v>9.5399999999999999E-3</v>
      </c>
      <c r="H254" s="25">
        <v>5.5000000000000003E-4</v>
      </c>
      <c r="I254" s="25">
        <v>2.4760000000000001E-2</v>
      </c>
      <c r="J254" s="261"/>
      <c r="K254" s="262"/>
      <c r="L254" s="262"/>
      <c r="M254" s="53"/>
    </row>
    <row r="255" spans="1:13" s="12" customFormat="1" ht="15" customHeight="1" thickBot="1">
      <c r="A255" s="253"/>
      <c r="B255" s="288"/>
      <c r="C255" s="291"/>
      <c r="D255" s="5" t="s">
        <v>1096</v>
      </c>
      <c r="E255" s="5" t="s">
        <v>6</v>
      </c>
      <c r="F255" s="35">
        <v>9.5579999999999998E-2</v>
      </c>
      <c r="G255" s="35">
        <v>2.3630000000000002E-2</v>
      </c>
      <c r="H255" s="35">
        <v>5.5000000000000003E-4</v>
      </c>
      <c r="I255" s="35">
        <v>0.11975999999999999</v>
      </c>
      <c r="J255" s="64"/>
      <c r="K255" s="65"/>
      <c r="L255" s="65"/>
      <c r="M255" s="55"/>
    </row>
    <row r="256" spans="1:13" s="12" customFormat="1" ht="15" customHeight="1" thickBot="1">
      <c r="A256" s="253"/>
      <c r="B256" s="260" t="s">
        <v>1180</v>
      </c>
    </row>
    <row r="257" spans="1:13" s="12" customFormat="1" ht="15" customHeight="1">
      <c r="A257" s="253"/>
      <c r="B257" s="284" t="s">
        <v>54</v>
      </c>
      <c r="C257" s="289" t="s">
        <v>179</v>
      </c>
      <c r="D257" s="10" t="s">
        <v>3</v>
      </c>
      <c r="E257" s="66" t="s">
        <v>4</v>
      </c>
      <c r="F257" s="28">
        <v>26.547000000000001</v>
      </c>
      <c r="G257" s="28">
        <v>4.5049999999999999</v>
      </c>
      <c r="H257" s="28">
        <v>0.41199999999999998</v>
      </c>
      <c r="I257" s="28">
        <v>31.463999999999999</v>
      </c>
      <c r="J257" s="34" t="s">
        <v>115</v>
      </c>
      <c r="K257" s="34" t="s">
        <v>115</v>
      </c>
      <c r="L257" s="34">
        <v>0</v>
      </c>
      <c r="M257" s="34">
        <v>4.589E-2</v>
      </c>
    </row>
    <row r="258" spans="1:13" s="12" customFormat="1" ht="15" customHeight="1">
      <c r="A258" s="253"/>
      <c r="B258" s="285"/>
      <c r="C258" s="295"/>
      <c r="D258" s="2" t="s">
        <v>11</v>
      </c>
      <c r="E258" s="77" t="s">
        <v>15</v>
      </c>
      <c r="F258" s="24">
        <v>66.448999999999998</v>
      </c>
      <c r="G258" s="17">
        <v>0.92600000000000005</v>
      </c>
      <c r="H258" s="24" t="s">
        <v>115</v>
      </c>
      <c r="I258" s="24">
        <v>67.375</v>
      </c>
      <c r="J258" s="88"/>
      <c r="K258" s="89"/>
      <c r="L258" s="89"/>
      <c r="M258" s="90"/>
    </row>
    <row r="259" spans="1:13" s="12" customFormat="1" ht="15" customHeight="1">
      <c r="A259" s="253"/>
      <c r="B259" s="285"/>
      <c r="C259" s="295"/>
      <c r="D259" s="2" t="s">
        <v>12</v>
      </c>
      <c r="E259" s="67" t="s">
        <v>15</v>
      </c>
      <c r="F259" s="24">
        <v>9.34</v>
      </c>
      <c r="G259" s="17">
        <v>0.92600000000000005</v>
      </c>
      <c r="H259" s="24" t="s">
        <v>115</v>
      </c>
      <c r="I259" s="24">
        <v>10.266</v>
      </c>
      <c r="J259" s="80"/>
      <c r="K259" s="81"/>
      <c r="L259" s="81"/>
      <c r="M259" s="82"/>
    </row>
    <row r="260" spans="1:13" s="12" customFormat="1" ht="15" customHeight="1">
      <c r="A260" s="253"/>
      <c r="B260" s="285"/>
      <c r="C260" s="295"/>
      <c r="D260" s="2" t="s">
        <v>9</v>
      </c>
      <c r="E260" s="77" t="s">
        <v>6</v>
      </c>
      <c r="F260" s="25">
        <v>0</v>
      </c>
      <c r="G260" s="18">
        <v>1.091E-2</v>
      </c>
      <c r="H260" s="25">
        <v>5.5000000000000003E-4</v>
      </c>
      <c r="I260" s="25">
        <v>1.146E-2</v>
      </c>
      <c r="J260" s="80"/>
      <c r="K260" s="81"/>
      <c r="L260" s="81"/>
      <c r="M260" s="82"/>
    </row>
    <row r="261" spans="1:13" s="12" customFormat="1" ht="15" customHeight="1" thickBot="1">
      <c r="A261" s="253"/>
      <c r="B261" s="285"/>
      <c r="C261" s="294"/>
      <c r="D261" s="5" t="s">
        <v>10</v>
      </c>
      <c r="E261" s="79" t="s">
        <v>6</v>
      </c>
      <c r="F261" s="35">
        <v>3.5589999999999997E-2</v>
      </c>
      <c r="G261" s="20">
        <v>1.091E-2</v>
      </c>
      <c r="H261" s="35">
        <v>5.5000000000000003E-4</v>
      </c>
      <c r="I261" s="35">
        <v>4.7050000000000002E-2</v>
      </c>
      <c r="J261" s="83"/>
      <c r="K261" s="84"/>
      <c r="L261" s="84"/>
      <c r="M261" s="85"/>
    </row>
    <row r="262" spans="1:13" s="12" customFormat="1" ht="15" customHeight="1">
      <c r="A262" s="253"/>
      <c r="B262" s="285"/>
      <c r="C262" s="285" t="s">
        <v>180</v>
      </c>
      <c r="D262" s="10" t="s">
        <v>3</v>
      </c>
      <c r="E262" s="66" t="s">
        <v>4</v>
      </c>
      <c r="F262" s="28">
        <v>26.547000000000001</v>
      </c>
      <c r="G262" s="16">
        <v>5.84</v>
      </c>
      <c r="H262" s="28">
        <v>0.41199999999999998</v>
      </c>
      <c r="I262" s="28">
        <v>32.798999999999999</v>
      </c>
      <c r="J262" s="34" t="s">
        <v>115</v>
      </c>
      <c r="K262" s="34" t="s">
        <v>115</v>
      </c>
      <c r="L262" s="34">
        <v>0</v>
      </c>
      <c r="M262" s="34">
        <v>4.589E-2</v>
      </c>
    </row>
    <row r="263" spans="1:13" s="12" customFormat="1" ht="15" customHeight="1">
      <c r="A263" s="253"/>
      <c r="B263" s="285"/>
      <c r="C263" s="285"/>
      <c r="D263" s="2" t="s">
        <v>11</v>
      </c>
      <c r="E263" s="77" t="s">
        <v>15</v>
      </c>
      <c r="F263" s="24">
        <v>66.448999999999998</v>
      </c>
      <c r="G263" s="17">
        <v>1.9570000000000001</v>
      </c>
      <c r="H263" s="24" t="s">
        <v>115</v>
      </c>
      <c r="I263" s="24">
        <v>68.405999999999992</v>
      </c>
      <c r="J263" s="88"/>
      <c r="K263" s="89"/>
      <c r="L263" s="89"/>
      <c r="M263" s="90"/>
    </row>
    <row r="264" spans="1:13" s="12" customFormat="1" ht="15" customHeight="1">
      <c r="A264" s="253"/>
      <c r="B264" s="285"/>
      <c r="C264" s="285"/>
      <c r="D264" s="2" t="s">
        <v>12</v>
      </c>
      <c r="E264" s="67" t="s">
        <v>15</v>
      </c>
      <c r="F264" s="24">
        <v>9.34</v>
      </c>
      <c r="G264" s="17">
        <v>1.9570000000000001</v>
      </c>
      <c r="H264" s="24" t="s">
        <v>115</v>
      </c>
      <c r="I264" s="24">
        <v>11.297000000000001</v>
      </c>
      <c r="J264" s="80"/>
      <c r="K264" s="81"/>
      <c r="L264" s="81"/>
      <c r="M264" s="82"/>
    </row>
    <row r="265" spans="1:13" s="12" customFormat="1" ht="15" customHeight="1">
      <c r="A265" s="253"/>
      <c r="B265" s="285"/>
      <c r="C265" s="285"/>
      <c r="D265" s="2" t="s">
        <v>9</v>
      </c>
      <c r="E265" s="77" t="s">
        <v>6</v>
      </c>
      <c r="F265" s="25">
        <v>0</v>
      </c>
      <c r="G265" s="18">
        <v>1.056E-2</v>
      </c>
      <c r="H265" s="25">
        <v>5.5000000000000003E-4</v>
      </c>
      <c r="I265" s="25">
        <v>1.111E-2</v>
      </c>
      <c r="J265" s="80"/>
      <c r="K265" s="81"/>
      <c r="L265" s="81"/>
      <c r="M265" s="82"/>
    </row>
    <row r="266" spans="1:13" s="12" customFormat="1" ht="15" customHeight="1" thickBot="1">
      <c r="A266" s="253"/>
      <c r="B266" s="285"/>
      <c r="C266" s="285"/>
      <c r="D266" s="5" t="s">
        <v>10</v>
      </c>
      <c r="E266" s="79" t="s">
        <v>6</v>
      </c>
      <c r="F266" s="35">
        <v>3.5589999999999997E-2</v>
      </c>
      <c r="G266" s="20">
        <v>1.056E-2</v>
      </c>
      <c r="H266" s="35">
        <v>5.5000000000000003E-4</v>
      </c>
      <c r="I266" s="35">
        <v>4.6699999999999998E-2</v>
      </c>
      <c r="J266" s="83"/>
      <c r="K266" s="84"/>
      <c r="L266" s="84"/>
      <c r="M266" s="85"/>
    </row>
    <row r="267" spans="1:13" s="12" customFormat="1" ht="15" customHeight="1">
      <c r="A267" s="253"/>
      <c r="B267" s="285"/>
      <c r="C267" s="284" t="s">
        <v>181</v>
      </c>
      <c r="D267" s="10" t="s">
        <v>3</v>
      </c>
      <c r="E267" s="66" t="s">
        <v>4</v>
      </c>
      <c r="F267" s="28">
        <v>26.547000000000001</v>
      </c>
      <c r="G267" s="16">
        <v>7.8460000000000001</v>
      </c>
      <c r="H267" s="28">
        <v>0.41199999999999998</v>
      </c>
      <c r="I267" s="28">
        <v>34.805</v>
      </c>
      <c r="J267" s="34" t="s">
        <v>115</v>
      </c>
      <c r="K267" s="34" t="s">
        <v>115</v>
      </c>
      <c r="L267" s="34">
        <v>0</v>
      </c>
      <c r="M267" s="34">
        <v>4.589E-2</v>
      </c>
    </row>
    <row r="268" spans="1:13" s="12" customFormat="1" ht="15" customHeight="1">
      <c r="A268" s="253"/>
      <c r="B268" s="285"/>
      <c r="C268" s="285"/>
      <c r="D268" s="2" t="s">
        <v>11</v>
      </c>
      <c r="E268" s="77" t="s">
        <v>15</v>
      </c>
      <c r="F268" s="24">
        <v>66.448999999999998</v>
      </c>
      <c r="G268" s="17">
        <v>3.8069999999999999</v>
      </c>
      <c r="H268" s="24" t="s">
        <v>115</v>
      </c>
      <c r="I268" s="24">
        <v>70.256</v>
      </c>
      <c r="J268" s="88"/>
      <c r="K268" s="89"/>
      <c r="L268" s="89"/>
      <c r="M268" s="90"/>
    </row>
    <row r="269" spans="1:13" s="12" customFormat="1" ht="15" customHeight="1">
      <c r="A269" s="253"/>
      <c r="B269" s="285"/>
      <c r="C269" s="285"/>
      <c r="D269" s="2" t="s">
        <v>12</v>
      </c>
      <c r="E269" s="67" t="s">
        <v>15</v>
      </c>
      <c r="F269" s="24">
        <v>9.34</v>
      </c>
      <c r="G269" s="17">
        <v>3.8069999999999999</v>
      </c>
      <c r="H269" s="24" t="s">
        <v>115</v>
      </c>
      <c r="I269" s="24">
        <v>13.147</v>
      </c>
      <c r="J269" s="80"/>
      <c r="K269" s="81"/>
      <c r="L269" s="81"/>
      <c r="M269" s="82"/>
    </row>
    <row r="270" spans="1:13" s="12" customFormat="1" ht="15" customHeight="1">
      <c r="A270" s="253"/>
      <c r="B270" s="285"/>
      <c r="C270" s="285"/>
      <c r="D270" s="2" t="s">
        <v>9</v>
      </c>
      <c r="E270" s="77" t="s">
        <v>6</v>
      </c>
      <c r="F270" s="25">
        <v>0</v>
      </c>
      <c r="G270" s="18">
        <v>9.5399999999999999E-3</v>
      </c>
      <c r="H270" s="25">
        <v>5.5000000000000003E-4</v>
      </c>
      <c r="I270" s="25">
        <v>1.009E-2</v>
      </c>
      <c r="J270" s="80"/>
      <c r="K270" s="81"/>
      <c r="L270" s="81"/>
      <c r="M270" s="82"/>
    </row>
    <row r="271" spans="1:13" s="12" customFormat="1" ht="15" customHeight="1" thickBot="1">
      <c r="A271" s="253"/>
      <c r="B271" s="293"/>
      <c r="C271" s="293"/>
      <c r="D271" s="5" t="s">
        <v>10</v>
      </c>
      <c r="E271" s="79" t="s">
        <v>6</v>
      </c>
      <c r="F271" s="35">
        <v>3.5589999999999997E-2</v>
      </c>
      <c r="G271" s="20">
        <v>9.5399999999999999E-3</v>
      </c>
      <c r="H271" s="35">
        <v>5.5000000000000003E-4</v>
      </c>
      <c r="I271" s="35">
        <v>4.5679999999999998E-2</v>
      </c>
      <c r="J271" s="83"/>
      <c r="K271" s="84"/>
      <c r="L271" s="84"/>
      <c r="M271" s="85"/>
    </row>
    <row r="272" spans="1:13" s="12" customFormat="1" ht="15" customHeight="1" thickBot="1">
      <c r="A272" s="253"/>
      <c r="B272" s="52" t="s">
        <v>1180</v>
      </c>
      <c r="C272" s="95"/>
      <c r="D272" s="95"/>
      <c r="E272" s="95"/>
      <c r="F272" s="95"/>
      <c r="G272" s="95"/>
      <c r="H272" s="95"/>
      <c r="I272" s="95"/>
      <c r="J272" s="95"/>
      <c r="K272" s="95"/>
      <c r="L272" s="95"/>
      <c r="M272" s="95"/>
    </row>
    <row r="273" spans="1:13" s="12" customFormat="1" ht="19.899999999999999" customHeight="1" thickBot="1">
      <c r="A273" s="253"/>
      <c r="B273" s="6" t="s">
        <v>984</v>
      </c>
      <c r="C273" s="9"/>
      <c r="D273" s="9"/>
      <c r="E273" s="9"/>
      <c r="F273" s="9"/>
      <c r="G273" s="9"/>
      <c r="H273" s="9"/>
      <c r="I273" s="9"/>
      <c r="J273" s="9"/>
      <c r="K273" s="9"/>
      <c r="L273" s="9"/>
      <c r="M273" s="9"/>
    </row>
    <row r="274" spans="1:13" s="12" customFormat="1" ht="25.15" customHeight="1">
      <c r="A274" s="253"/>
      <c r="B274" s="284" t="s">
        <v>55</v>
      </c>
      <c r="C274" s="289" t="s">
        <v>182</v>
      </c>
      <c r="D274" s="10" t="s">
        <v>46</v>
      </c>
      <c r="E274" s="10" t="s">
        <v>4</v>
      </c>
      <c r="F274" s="28">
        <v>33.058</v>
      </c>
      <c r="G274" s="16">
        <v>4.18</v>
      </c>
      <c r="H274" s="28">
        <v>0.41199999999999998</v>
      </c>
      <c r="I274" s="28">
        <v>37.65</v>
      </c>
      <c r="J274" s="34">
        <v>0.17109999999999997</v>
      </c>
      <c r="K274" s="34">
        <v>0.12520999999999999</v>
      </c>
      <c r="L274" s="34">
        <v>0</v>
      </c>
      <c r="M274" s="34">
        <v>4.589E-2</v>
      </c>
    </row>
    <row r="275" spans="1:13" s="12" customFormat="1" ht="25.15" customHeight="1" thickBot="1">
      <c r="A275" s="253"/>
      <c r="B275" s="285"/>
      <c r="C275" s="294"/>
      <c r="D275" s="5" t="s">
        <v>13</v>
      </c>
      <c r="E275" s="5" t="s">
        <v>6</v>
      </c>
      <c r="F275" s="35">
        <v>9.6729999999999997E-2</v>
      </c>
      <c r="G275" s="87">
        <v>1.091E-2</v>
      </c>
      <c r="H275" s="87">
        <v>5.5000000000000003E-4</v>
      </c>
      <c r="I275" s="35">
        <v>0.10818999999999999</v>
      </c>
      <c r="J275" s="81"/>
      <c r="K275" s="81"/>
      <c r="L275" s="81"/>
      <c r="M275" s="82"/>
    </row>
    <row r="276" spans="1:13" s="12" customFormat="1" ht="25.15" customHeight="1">
      <c r="A276" s="253"/>
      <c r="B276" s="285"/>
      <c r="C276" s="289" t="s">
        <v>183</v>
      </c>
      <c r="D276" s="10" t="s">
        <v>46</v>
      </c>
      <c r="E276" s="10" t="s">
        <v>4</v>
      </c>
      <c r="F276" s="86">
        <v>33.058</v>
      </c>
      <c r="G276" s="86">
        <v>5.242</v>
      </c>
      <c r="H276" s="86">
        <v>0.41199999999999998</v>
      </c>
      <c r="I276" s="86">
        <v>38.711999999999996</v>
      </c>
      <c r="J276" s="34">
        <v>0.17109999999999997</v>
      </c>
      <c r="K276" s="34">
        <v>0.12520999999999999</v>
      </c>
      <c r="L276" s="34">
        <v>0</v>
      </c>
      <c r="M276" s="34">
        <v>4.589E-2</v>
      </c>
    </row>
    <row r="277" spans="1:13" s="12" customFormat="1" ht="25.15" customHeight="1" thickBot="1">
      <c r="A277" s="253"/>
      <c r="B277" s="285"/>
      <c r="C277" s="294"/>
      <c r="D277" s="5" t="s">
        <v>13</v>
      </c>
      <c r="E277" s="5" t="s">
        <v>6</v>
      </c>
      <c r="F277" s="35">
        <v>9.6729999999999997E-2</v>
      </c>
      <c r="G277" s="87">
        <v>1.056E-2</v>
      </c>
      <c r="H277" s="87">
        <v>5.5000000000000003E-4</v>
      </c>
      <c r="I277" s="35">
        <v>0.10783999999999999</v>
      </c>
      <c r="J277" s="81"/>
      <c r="K277" s="81"/>
      <c r="L277" s="81"/>
      <c r="M277" s="82"/>
    </row>
    <row r="278" spans="1:13" s="12" customFormat="1" ht="25.15" customHeight="1">
      <c r="A278" s="253"/>
      <c r="B278" s="285"/>
      <c r="C278" s="289" t="s">
        <v>184</v>
      </c>
      <c r="D278" s="10" t="s">
        <v>46</v>
      </c>
      <c r="E278" s="10" t="s">
        <v>4</v>
      </c>
      <c r="F278" s="86">
        <v>33.058</v>
      </c>
      <c r="G278" s="86">
        <v>6.4989999999999997</v>
      </c>
      <c r="H278" s="86">
        <v>0.41199999999999998</v>
      </c>
      <c r="I278" s="86">
        <v>39.969000000000001</v>
      </c>
      <c r="J278" s="34">
        <v>0.17109999999999997</v>
      </c>
      <c r="K278" s="34">
        <v>0.12520999999999999</v>
      </c>
      <c r="L278" s="34">
        <v>0</v>
      </c>
      <c r="M278" s="34">
        <v>4.589E-2</v>
      </c>
    </row>
    <row r="279" spans="1:13" s="12" customFormat="1" ht="25.15" customHeight="1" thickBot="1">
      <c r="A279" s="253"/>
      <c r="B279" s="293"/>
      <c r="C279" s="294"/>
      <c r="D279" s="5" t="s">
        <v>13</v>
      </c>
      <c r="E279" s="5" t="s">
        <v>6</v>
      </c>
      <c r="F279" s="35">
        <v>9.6729999999999997E-2</v>
      </c>
      <c r="G279" s="87">
        <v>9.5399999999999999E-3</v>
      </c>
      <c r="H279" s="87">
        <v>5.5000000000000003E-4</v>
      </c>
      <c r="I279" s="35">
        <v>0.10682</v>
      </c>
      <c r="J279" s="84"/>
      <c r="K279" s="84"/>
      <c r="L279" s="84"/>
      <c r="M279" s="85"/>
    </row>
    <row r="280" spans="1:13" s="12" customFormat="1" ht="25.15" customHeight="1">
      <c r="A280" s="253"/>
      <c r="B280" s="284" t="s">
        <v>56</v>
      </c>
      <c r="C280" s="289" t="s">
        <v>185</v>
      </c>
      <c r="D280" s="10" t="s">
        <v>46</v>
      </c>
      <c r="E280" s="10" t="s">
        <v>4</v>
      </c>
      <c r="F280" s="177"/>
      <c r="G280" s="178"/>
      <c r="H280" s="178"/>
      <c r="I280" s="179"/>
      <c r="J280" s="34">
        <v>6.2600000000000003E-2</v>
      </c>
      <c r="K280" s="34">
        <v>4.5920000000000002E-2</v>
      </c>
      <c r="L280" s="34">
        <v>0</v>
      </c>
      <c r="M280" s="34">
        <v>1.668E-2</v>
      </c>
    </row>
    <row r="281" spans="1:13" s="12" customFormat="1" ht="25.15" customHeight="1" thickBot="1">
      <c r="A281" s="253"/>
      <c r="B281" s="285"/>
      <c r="C281" s="294"/>
      <c r="D281" s="5" t="s">
        <v>13</v>
      </c>
      <c r="E281" s="5" t="s">
        <v>6</v>
      </c>
      <c r="F281" s="35">
        <v>9.6729999999999997E-2</v>
      </c>
      <c r="G281" s="87">
        <v>1.091E-2</v>
      </c>
      <c r="H281" s="87">
        <v>5.5000000000000003E-4</v>
      </c>
      <c r="I281" s="35">
        <v>0.10818999999999999</v>
      </c>
      <c r="J281" s="81"/>
      <c r="K281" s="81"/>
      <c r="L281" s="81"/>
      <c r="M281" s="82"/>
    </row>
    <row r="282" spans="1:13" s="12" customFormat="1" ht="25.15" customHeight="1">
      <c r="A282" s="253"/>
      <c r="B282" s="285"/>
      <c r="C282" s="289" t="s">
        <v>186</v>
      </c>
      <c r="D282" s="10" t="s">
        <v>46</v>
      </c>
      <c r="E282" s="10" t="s">
        <v>4</v>
      </c>
      <c r="F282" s="177"/>
      <c r="G282" s="178"/>
      <c r="H282" s="178"/>
      <c r="I282" s="179"/>
      <c r="J282" s="34">
        <v>6.2600000000000003E-2</v>
      </c>
      <c r="K282" s="34">
        <v>4.5920000000000002E-2</v>
      </c>
      <c r="L282" s="34">
        <v>0</v>
      </c>
      <c r="M282" s="34">
        <v>1.668E-2</v>
      </c>
    </row>
    <row r="283" spans="1:13" s="12" customFormat="1" ht="25.15" customHeight="1" thickBot="1">
      <c r="A283" s="253"/>
      <c r="B283" s="285"/>
      <c r="C283" s="294"/>
      <c r="D283" s="5" t="s">
        <v>13</v>
      </c>
      <c r="E283" s="5" t="s">
        <v>6</v>
      </c>
      <c r="F283" s="35">
        <v>9.6729999999999997E-2</v>
      </c>
      <c r="G283" s="87">
        <v>1.056E-2</v>
      </c>
      <c r="H283" s="87">
        <v>5.5000000000000003E-4</v>
      </c>
      <c r="I283" s="35">
        <v>0.10783999999999999</v>
      </c>
      <c r="J283" s="81"/>
      <c r="K283" s="81"/>
      <c r="L283" s="81"/>
      <c r="M283" s="82"/>
    </row>
    <row r="284" spans="1:13" s="12" customFormat="1" ht="25.15" customHeight="1">
      <c r="A284" s="253"/>
      <c r="B284" s="285"/>
      <c r="C284" s="289" t="s">
        <v>187</v>
      </c>
      <c r="D284" s="10" t="s">
        <v>46</v>
      </c>
      <c r="E284" s="10" t="s">
        <v>4</v>
      </c>
      <c r="F284" s="177"/>
      <c r="G284" s="178"/>
      <c r="H284" s="178"/>
      <c r="I284" s="179"/>
      <c r="J284" s="34">
        <v>6.2600000000000003E-2</v>
      </c>
      <c r="K284" s="34">
        <v>4.5920000000000002E-2</v>
      </c>
      <c r="L284" s="34">
        <v>0</v>
      </c>
      <c r="M284" s="34">
        <v>1.668E-2</v>
      </c>
    </row>
    <row r="285" spans="1:13" s="12" customFormat="1" ht="25.15" customHeight="1" thickBot="1">
      <c r="A285" s="253"/>
      <c r="B285" s="293"/>
      <c r="C285" s="294"/>
      <c r="D285" s="5" t="s">
        <v>13</v>
      </c>
      <c r="E285" s="5" t="s">
        <v>6</v>
      </c>
      <c r="F285" s="35">
        <v>9.6729999999999997E-2</v>
      </c>
      <c r="G285" s="87">
        <v>9.5399999999999999E-3</v>
      </c>
      <c r="H285" s="87">
        <v>5.5000000000000003E-4</v>
      </c>
      <c r="I285" s="35">
        <v>0.10682</v>
      </c>
      <c r="J285" s="84"/>
      <c r="K285" s="84"/>
      <c r="L285" s="84"/>
      <c r="M285" s="85"/>
    </row>
    <row r="286" spans="1:13" s="12" customFormat="1" ht="15" customHeight="1" thickBot="1">
      <c r="A286" s="253"/>
      <c r="B286" s="52" t="s">
        <v>1180</v>
      </c>
      <c r="C286" s="95"/>
      <c r="D286" s="95"/>
      <c r="E286" s="95"/>
      <c r="F286" s="95"/>
      <c r="G286" s="95"/>
      <c r="H286" s="95"/>
      <c r="I286" s="95"/>
      <c r="J286" s="95"/>
      <c r="K286" s="95"/>
      <c r="L286" s="95"/>
      <c r="M286" s="95"/>
    </row>
    <row r="287" spans="1:13" s="12" customFormat="1" ht="15" customHeight="1">
      <c r="A287" s="253"/>
    </row>
    <row r="288" spans="1:13" s="12" customFormat="1" ht="15" customHeight="1">
      <c r="A288" s="253"/>
    </row>
    <row r="289" spans="1:1" s="12" customFormat="1" ht="15" customHeight="1">
      <c r="A289" s="253"/>
    </row>
    <row r="290" spans="1:1" s="12" customFormat="1" ht="15" customHeight="1">
      <c r="A290" s="253"/>
    </row>
    <row r="291" spans="1:1" s="12" customFormat="1" ht="15" customHeight="1">
      <c r="A291" s="253"/>
    </row>
    <row r="292" spans="1:1" s="12" customFormat="1" ht="15" customHeight="1">
      <c r="A292" s="253"/>
    </row>
    <row r="293" spans="1:1" s="12" customFormat="1" ht="15" customHeight="1">
      <c r="A293" s="253"/>
    </row>
    <row r="294" spans="1:1" s="12" customFormat="1" ht="15" customHeight="1">
      <c r="A294" s="253"/>
    </row>
    <row r="295" spans="1:1" s="12" customFormat="1" ht="15" customHeight="1">
      <c r="A295" s="253"/>
    </row>
    <row r="296" spans="1:1" s="12" customFormat="1" ht="15" customHeight="1">
      <c r="A296" s="253"/>
    </row>
    <row r="297" spans="1:1" s="12" customFormat="1" ht="15" customHeight="1">
      <c r="A297" s="253"/>
    </row>
    <row r="298" spans="1:1" s="12" customFormat="1" ht="15" customHeight="1">
      <c r="A298" s="253"/>
    </row>
    <row r="299" spans="1:1" s="12" customFormat="1" ht="15" customHeight="1">
      <c r="A299" s="253"/>
    </row>
    <row r="300" spans="1:1" s="12" customFormat="1" ht="15" customHeight="1">
      <c r="A300" s="253"/>
    </row>
    <row r="301" spans="1:1" s="12" customFormat="1" ht="15" customHeight="1">
      <c r="A301" s="253"/>
    </row>
    <row r="302" spans="1:1" s="12" customFormat="1" ht="15" customHeight="1">
      <c r="A302" s="253"/>
    </row>
    <row r="303" spans="1:1" s="12" customFormat="1" ht="15" customHeight="1">
      <c r="A303" s="253"/>
    </row>
    <row r="304" spans="1:1" s="12" customFormat="1" ht="15" customHeight="1">
      <c r="A304" s="253"/>
    </row>
    <row r="305" spans="1:1" s="12" customFormat="1" ht="15" customHeight="1">
      <c r="A305" s="253"/>
    </row>
    <row r="306" spans="1:1" s="12" customFormat="1" ht="15" customHeight="1">
      <c r="A306" s="253"/>
    </row>
    <row r="307" spans="1:1" s="12" customFormat="1" ht="15" customHeight="1">
      <c r="A307" s="253"/>
    </row>
    <row r="308" spans="1:1" s="12" customFormat="1" ht="15" customHeight="1">
      <c r="A308" s="253"/>
    </row>
    <row r="309" spans="1:1" s="12" customFormat="1" ht="15" customHeight="1">
      <c r="A309" s="253"/>
    </row>
    <row r="310" spans="1:1" s="12" customFormat="1" ht="15" customHeight="1">
      <c r="A310" s="253"/>
    </row>
    <row r="311" spans="1:1" s="12" customFormat="1" ht="15" customHeight="1">
      <c r="A311" s="253"/>
    </row>
    <row r="312" spans="1:1" s="12" customFormat="1" ht="15" customHeight="1">
      <c r="A312" s="253"/>
    </row>
    <row r="313" spans="1:1" s="12" customFormat="1" ht="15" customHeight="1">
      <c r="A313" s="253"/>
    </row>
    <row r="314" spans="1:1" s="12" customFormat="1" ht="15" customHeight="1">
      <c r="A314" s="253"/>
    </row>
    <row r="315" spans="1:1" s="12" customFormat="1" ht="15" customHeight="1">
      <c r="A315" s="253"/>
    </row>
    <row r="316" spans="1:1" s="12" customFormat="1" ht="15" customHeight="1">
      <c r="A316" s="253"/>
    </row>
    <row r="317" spans="1:1" s="12" customFormat="1" ht="15" customHeight="1">
      <c r="A317" s="253"/>
    </row>
    <row r="318" spans="1:1" s="12" customFormat="1" ht="15" customHeight="1">
      <c r="A318" s="253"/>
    </row>
    <row r="319" spans="1:1" s="12" customFormat="1" ht="15" customHeight="1">
      <c r="A319" s="253"/>
    </row>
    <row r="320" spans="1:1" s="12" customFormat="1" ht="15" customHeight="1">
      <c r="A320" s="253"/>
    </row>
    <row r="321" spans="1:1" s="12" customFormat="1" ht="15" customHeight="1">
      <c r="A321" s="253"/>
    </row>
    <row r="322" spans="1:1" s="12" customFormat="1" ht="15" customHeight="1">
      <c r="A322" s="253"/>
    </row>
    <row r="323" spans="1:1" s="12" customFormat="1" ht="15" customHeight="1">
      <c r="A323" s="253"/>
    </row>
    <row r="324" spans="1:1" s="12" customFormat="1" ht="15" customHeight="1">
      <c r="A324" s="253"/>
    </row>
    <row r="325" spans="1:1" s="12" customFormat="1" ht="15" customHeight="1">
      <c r="A325" s="253"/>
    </row>
    <row r="326" spans="1:1" s="12" customFormat="1" ht="15" customHeight="1">
      <c r="A326" s="253"/>
    </row>
    <row r="327" spans="1:1" s="12" customFormat="1" ht="15" customHeight="1">
      <c r="A327" s="253"/>
    </row>
    <row r="328" spans="1:1" s="12" customFormat="1" ht="15" customHeight="1">
      <c r="A328" s="253"/>
    </row>
    <row r="329" spans="1:1" s="12" customFormat="1" ht="15" customHeight="1">
      <c r="A329" s="253"/>
    </row>
    <row r="330" spans="1:1" s="12" customFormat="1" ht="15" customHeight="1">
      <c r="A330" s="253"/>
    </row>
    <row r="331" spans="1:1" s="12" customFormat="1" ht="15" customHeight="1">
      <c r="A331" s="253"/>
    </row>
    <row r="332" spans="1:1" s="12" customFormat="1" ht="15" customHeight="1">
      <c r="A332" s="253"/>
    </row>
    <row r="333" spans="1:1" s="12" customFormat="1" ht="15" customHeight="1">
      <c r="A333" s="253"/>
    </row>
    <row r="334" spans="1:1" s="12" customFormat="1" ht="15" customHeight="1">
      <c r="A334" s="253"/>
    </row>
    <row r="335" spans="1:1" s="12" customFormat="1" ht="15" customHeight="1">
      <c r="A335" s="253"/>
    </row>
    <row r="336" spans="1:1" s="12" customFormat="1" ht="15" customHeight="1">
      <c r="A336" s="253"/>
    </row>
    <row r="337" spans="1:1" s="12" customFormat="1" ht="15" customHeight="1">
      <c r="A337" s="253"/>
    </row>
    <row r="338" spans="1:1" s="12" customFormat="1" ht="15" customHeight="1">
      <c r="A338" s="253"/>
    </row>
    <row r="339" spans="1:1" s="12" customFormat="1" ht="15" customHeight="1">
      <c r="A339" s="253"/>
    </row>
    <row r="340" spans="1:1" s="12" customFormat="1" ht="15" customHeight="1">
      <c r="A340" s="253"/>
    </row>
    <row r="341" spans="1:1" s="12" customFormat="1" ht="15" customHeight="1">
      <c r="A341" s="253"/>
    </row>
    <row r="342" spans="1:1" s="12" customFormat="1" ht="15" customHeight="1">
      <c r="A342" s="253"/>
    </row>
    <row r="343" spans="1:1" s="12" customFormat="1" ht="15" customHeight="1">
      <c r="A343" s="253"/>
    </row>
    <row r="344" spans="1:1" s="12" customFormat="1" ht="15" customHeight="1">
      <c r="A344" s="253"/>
    </row>
    <row r="345" spans="1:1" s="12" customFormat="1" ht="15" customHeight="1">
      <c r="A345" s="253"/>
    </row>
    <row r="346" spans="1:1" s="12" customFormat="1" ht="15" customHeight="1">
      <c r="A346" s="253"/>
    </row>
    <row r="347" spans="1:1" s="12" customFormat="1" ht="15" customHeight="1">
      <c r="A347" s="253"/>
    </row>
    <row r="348" spans="1:1" s="12" customFormat="1" ht="15" customHeight="1">
      <c r="A348" s="253"/>
    </row>
    <row r="349" spans="1:1" s="12" customFormat="1" ht="15" customHeight="1">
      <c r="A349" s="253"/>
    </row>
    <row r="350" spans="1:1" s="12" customFormat="1" ht="15" customHeight="1">
      <c r="A350" s="253"/>
    </row>
    <row r="351" spans="1:1" s="12" customFormat="1" ht="15" customHeight="1">
      <c r="A351" s="253"/>
    </row>
    <row r="352" spans="1:1" s="12" customFormat="1" ht="15" customHeight="1">
      <c r="A352" s="253"/>
    </row>
    <row r="353" spans="1:1" s="12" customFormat="1" ht="15" customHeight="1">
      <c r="A353" s="253"/>
    </row>
    <row r="354" spans="1:1" s="12" customFormat="1" ht="15" customHeight="1">
      <c r="A354" s="253"/>
    </row>
    <row r="355" spans="1:1" s="12" customFormat="1" ht="15" customHeight="1">
      <c r="A355" s="253"/>
    </row>
    <row r="356" spans="1:1" s="12" customFormat="1" ht="15" customHeight="1">
      <c r="A356" s="253"/>
    </row>
    <row r="357" spans="1:1" s="12" customFormat="1" ht="15" customHeight="1">
      <c r="A357" s="253"/>
    </row>
    <row r="358" spans="1:1" s="12" customFormat="1" ht="15" customHeight="1">
      <c r="A358" s="253"/>
    </row>
    <row r="359" spans="1:1" s="12" customFormat="1" ht="15" customHeight="1">
      <c r="A359" s="253"/>
    </row>
    <row r="360" spans="1:1" s="12" customFormat="1" ht="15" customHeight="1">
      <c r="A360" s="253"/>
    </row>
    <row r="361" spans="1:1" s="12" customFormat="1" ht="15" customHeight="1">
      <c r="A361" s="253"/>
    </row>
    <row r="362" spans="1:1" s="12" customFormat="1" ht="15" customHeight="1">
      <c r="A362" s="253"/>
    </row>
    <row r="363" spans="1:1" s="12" customFormat="1" ht="15" customHeight="1">
      <c r="A363" s="253"/>
    </row>
    <row r="364" spans="1:1" s="12" customFormat="1" ht="15" customHeight="1">
      <c r="A364" s="253"/>
    </row>
    <row r="365" spans="1:1" s="12" customFormat="1" ht="15" customHeight="1">
      <c r="A365" s="253"/>
    </row>
    <row r="366" spans="1:1" s="12" customFormat="1" ht="15" customHeight="1">
      <c r="A366" s="253"/>
    </row>
    <row r="367" spans="1:1" s="12" customFormat="1" ht="15" customHeight="1">
      <c r="A367" s="253"/>
    </row>
    <row r="368" spans="1:1" s="12" customFormat="1" ht="15" customHeight="1">
      <c r="A368" s="253"/>
    </row>
    <row r="369" spans="1:1" s="12" customFormat="1" ht="15" customHeight="1">
      <c r="A369" s="253"/>
    </row>
    <row r="370" spans="1:1" s="12" customFormat="1" ht="15" customHeight="1">
      <c r="A370" s="253"/>
    </row>
    <row r="371" spans="1:1" s="12" customFormat="1" ht="15" customHeight="1">
      <c r="A371" s="253"/>
    </row>
    <row r="372" spans="1:1" s="12" customFormat="1" ht="15" customHeight="1">
      <c r="A372" s="253"/>
    </row>
    <row r="373" spans="1:1" s="12" customFormat="1" ht="15" customHeight="1">
      <c r="A373" s="253"/>
    </row>
    <row r="374" spans="1:1" s="12" customFormat="1" ht="15" customHeight="1">
      <c r="A374" s="253"/>
    </row>
    <row r="375" spans="1:1" s="12" customFormat="1" ht="15" customHeight="1">
      <c r="A375" s="253"/>
    </row>
    <row r="376" spans="1:1" s="12" customFormat="1" ht="15" customHeight="1">
      <c r="A376" s="253"/>
    </row>
    <row r="377" spans="1:1" s="12" customFormat="1" ht="20.100000000000001" customHeight="1">
      <c r="A377" s="253"/>
    </row>
    <row r="378" spans="1:1" s="12" customFormat="1" ht="15" customHeight="1">
      <c r="A378" s="253"/>
    </row>
    <row r="379" spans="1:1" s="12" customFormat="1" ht="15" customHeight="1">
      <c r="A379" s="253"/>
    </row>
    <row r="380" spans="1:1" s="12" customFormat="1" ht="15" customHeight="1">
      <c r="A380" s="253"/>
    </row>
    <row r="381" spans="1:1" s="12" customFormat="1" ht="15" customHeight="1">
      <c r="A381" s="253"/>
    </row>
    <row r="382" spans="1:1" s="12" customFormat="1" ht="15" customHeight="1">
      <c r="A382" s="253"/>
    </row>
    <row r="383" spans="1:1" s="12" customFormat="1" ht="15" customHeight="1">
      <c r="A383" s="253"/>
    </row>
    <row r="384" spans="1:1" s="12" customFormat="1" ht="15" customHeight="1">
      <c r="A384" s="253"/>
    </row>
    <row r="385" spans="1:1" s="12" customFormat="1" ht="15" customHeight="1">
      <c r="A385" s="253"/>
    </row>
    <row r="386" spans="1:1" s="12" customFormat="1" ht="15" customHeight="1">
      <c r="A386" s="253"/>
    </row>
    <row r="387" spans="1:1" s="12" customFormat="1" ht="15" customHeight="1">
      <c r="A387" s="253"/>
    </row>
    <row r="388" spans="1:1" s="12" customFormat="1" ht="15" customHeight="1">
      <c r="A388" s="253"/>
    </row>
    <row r="389" spans="1:1" s="12" customFormat="1" ht="15" customHeight="1">
      <c r="A389" s="253"/>
    </row>
    <row r="390" spans="1:1" s="12" customFormat="1" ht="15" customHeight="1">
      <c r="A390" s="253"/>
    </row>
    <row r="391" spans="1:1" s="12" customFormat="1" ht="15" customHeight="1">
      <c r="A391" s="253"/>
    </row>
    <row r="392" spans="1:1" s="12" customFormat="1" ht="15" customHeight="1">
      <c r="A392" s="253"/>
    </row>
    <row r="393" spans="1:1" s="12" customFormat="1" ht="15" customHeight="1">
      <c r="A393" s="253"/>
    </row>
    <row r="394" spans="1:1" s="12" customFormat="1" ht="15" customHeight="1">
      <c r="A394" s="253"/>
    </row>
    <row r="395" spans="1:1" s="12" customFormat="1" ht="15" customHeight="1">
      <c r="A395" s="253"/>
    </row>
    <row r="396" spans="1:1" s="12" customFormat="1" ht="15" customHeight="1">
      <c r="A396" s="253"/>
    </row>
    <row r="397" spans="1:1" s="12" customFormat="1" ht="15" customHeight="1">
      <c r="A397" s="253"/>
    </row>
    <row r="398" spans="1:1" s="12" customFormat="1" ht="15" customHeight="1">
      <c r="A398" s="253"/>
    </row>
    <row r="399" spans="1:1" s="12" customFormat="1" ht="15" customHeight="1">
      <c r="A399" s="253"/>
    </row>
    <row r="400" spans="1:1" s="12" customFormat="1" ht="15" customHeight="1">
      <c r="A400" s="253"/>
    </row>
    <row r="401" spans="1:1" s="12" customFormat="1" ht="15" customHeight="1">
      <c r="A401" s="253"/>
    </row>
    <row r="402" spans="1:1" s="12" customFormat="1" ht="15" customHeight="1">
      <c r="A402" s="253"/>
    </row>
    <row r="403" spans="1:1" s="12" customFormat="1" ht="15" customHeight="1">
      <c r="A403" s="253"/>
    </row>
    <row r="404" spans="1:1" s="12" customFormat="1" ht="15" customHeight="1">
      <c r="A404" s="253"/>
    </row>
    <row r="405" spans="1:1" s="12" customFormat="1" ht="15" customHeight="1">
      <c r="A405" s="253"/>
    </row>
    <row r="406" spans="1:1" s="12" customFormat="1" ht="15" customHeight="1">
      <c r="A406" s="253"/>
    </row>
    <row r="407" spans="1:1" s="12" customFormat="1" ht="15" customHeight="1">
      <c r="A407" s="253"/>
    </row>
    <row r="408" spans="1:1" s="12" customFormat="1" ht="15" customHeight="1">
      <c r="A408" s="253"/>
    </row>
    <row r="409" spans="1:1" s="12" customFormat="1" ht="15" customHeight="1">
      <c r="A409" s="253"/>
    </row>
    <row r="410" spans="1:1" s="12" customFormat="1" ht="20.100000000000001" customHeight="1">
      <c r="A410" s="253"/>
    </row>
    <row r="411" spans="1:1" s="12" customFormat="1" ht="15" customHeight="1">
      <c r="A411" s="253"/>
    </row>
    <row r="412" spans="1:1" s="12" customFormat="1" ht="15" customHeight="1">
      <c r="A412" s="253"/>
    </row>
    <row r="413" spans="1:1" s="12" customFormat="1" ht="15" customHeight="1">
      <c r="A413" s="253"/>
    </row>
    <row r="414" spans="1:1" s="12" customFormat="1" ht="15" customHeight="1">
      <c r="A414" s="253"/>
    </row>
    <row r="415" spans="1:1" s="12" customFormat="1" ht="15" customHeight="1">
      <c r="A415" s="253"/>
    </row>
    <row r="416" spans="1:1" s="12" customFormat="1" ht="15" customHeight="1">
      <c r="A416" s="253"/>
    </row>
    <row r="417" spans="1:1" s="12" customFormat="1" ht="15" customHeight="1">
      <c r="A417" s="253"/>
    </row>
    <row r="418" spans="1:1" s="12" customFormat="1" ht="20.100000000000001" customHeight="1">
      <c r="A418" s="253"/>
    </row>
    <row r="419" spans="1:1" s="12" customFormat="1" ht="15" customHeight="1">
      <c r="A419" s="253"/>
    </row>
    <row r="420" spans="1:1" s="12" customFormat="1" ht="15" customHeight="1">
      <c r="A420" s="253"/>
    </row>
    <row r="421" spans="1:1" s="12" customFormat="1" ht="15" customHeight="1">
      <c r="A421" s="253"/>
    </row>
    <row r="422" spans="1:1" s="12" customFormat="1" ht="15" customHeight="1">
      <c r="A422" s="253"/>
    </row>
    <row r="423" spans="1:1" s="12" customFormat="1" ht="15" customHeight="1">
      <c r="A423" s="253"/>
    </row>
    <row r="424" spans="1:1" s="12" customFormat="1" ht="15" customHeight="1">
      <c r="A424" s="253"/>
    </row>
    <row r="425" spans="1:1" s="12" customFormat="1" ht="15" customHeight="1">
      <c r="A425" s="253"/>
    </row>
    <row r="426" spans="1:1" s="12" customFormat="1" ht="15" customHeight="1">
      <c r="A426" s="253"/>
    </row>
    <row r="427" spans="1:1" s="12" customFormat="1" ht="15" customHeight="1">
      <c r="A427" s="253"/>
    </row>
    <row r="428" spans="1:1" s="12" customFormat="1" ht="15" customHeight="1">
      <c r="A428" s="253"/>
    </row>
    <row r="429" spans="1:1" s="12" customFormat="1" ht="15" customHeight="1">
      <c r="A429" s="253"/>
    </row>
    <row r="430" spans="1:1" s="12" customFormat="1" ht="15" customHeight="1">
      <c r="A430" s="253"/>
    </row>
    <row r="431" spans="1:1" s="12" customFormat="1" ht="15" customHeight="1">
      <c r="A431" s="253"/>
    </row>
    <row r="432" spans="1:1" s="12" customFormat="1" ht="15" customHeight="1">
      <c r="A432" s="253"/>
    </row>
    <row r="433" spans="1:1" s="12" customFormat="1" ht="15" customHeight="1">
      <c r="A433" s="253"/>
    </row>
    <row r="434" spans="1:1" s="12" customFormat="1" ht="15" customHeight="1">
      <c r="A434" s="253"/>
    </row>
    <row r="435" spans="1:1" s="12" customFormat="1" ht="15" customHeight="1">
      <c r="A435" s="253"/>
    </row>
    <row r="436" spans="1:1" s="12" customFormat="1" ht="15" customHeight="1">
      <c r="A436" s="253"/>
    </row>
    <row r="437" spans="1:1" s="12" customFormat="1" ht="15" customHeight="1">
      <c r="A437" s="253"/>
    </row>
    <row r="438" spans="1:1" s="12" customFormat="1" ht="15" customHeight="1">
      <c r="A438" s="253"/>
    </row>
    <row r="439" spans="1:1" s="12" customFormat="1" ht="15" customHeight="1">
      <c r="A439" s="253"/>
    </row>
    <row r="440" spans="1:1" s="12" customFormat="1" ht="15" customHeight="1">
      <c r="A440" s="253"/>
    </row>
    <row r="441" spans="1:1" s="12" customFormat="1" ht="15" customHeight="1">
      <c r="A441" s="253"/>
    </row>
    <row r="442" spans="1:1" s="12" customFormat="1" ht="15" customHeight="1">
      <c r="A442" s="253"/>
    </row>
    <row r="443" spans="1:1" s="12" customFormat="1" ht="15" customHeight="1">
      <c r="A443" s="253"/>
    </row>
    <row r="444" spans="1:1" s="12" customFormat="1" ht="15" customHeight="1">
      <c r="A444" s="253"/>
    </row>
    <row r="445" spans="1:1" s="12" customFormat="1" ht="15" customHeight="1">
      <c r="A445" s="253"/>
    </row>
    <row r="446" spans="1:1" s="12" customFormat="1" ht="15" customHeight="1">
      <c r="A446" s="253"/>
    </row>
    <row r="447" spans="1:1" s="12" customFormat="1" ht="15" customHeight="1">
      <c r="A447" s="253"/>
    </row>
    <row r="448" spans="1:1" s="12" customFormat="1" ht="15" customHeight="1">
      <c r="A448" s="253"/>
    </row>
    <row r="449" spans="1:1" s="12" customFormat="1" ht="15" customHeight="1">
      <c r="A449" s="253"/>
    </row>
    <row r="450" spans="1:1" s="12" customFormat="1" ht="15" customHeight="1">
      <c r="A450" s="253"/>
    </row>
    <row r="451" spans="1:1" s="12" customFormat="1" ht="15" customHeight="1">
      <c r="A451" s="253"/>
    </row>
    <row r="452" spans="1:1" s="12" customFormat="1" ht="15" customHeight="1">
      <c r="A452" s="253"/>
    </row>
    <row r="453" spans="1:1" s="12" customFormat="1" ht="15" customHeight="1">
      <c r="A453" s="253"/>
    </row>
    <row r="454" spans="1:1" s="12" customFormat="1" ht="15" customHeight="1">
      <c r="A454" s="253"/>
    </row>
    <row r="455" spans="1:1" s="12" customFormat="1" ht="15" customHeight="1">
      <c r="A455" s="253"/>
    </row>
    <row r="456" spans="1:1" s="12" customFormat="1" ht="15" customHeight="1">
      <c r="A456" s="253"/>
    </row>
    <row r="457" spans="1:1" s="12" customFormat="1" ht="15" customHeight="1">
      <c r="A457" s="253"/>
    </row>
    <row r="458" spans="1:1" s="12" customFormat="1" ht="15" customHeight="1">
      <c r="A458" s="253"/>
    </row>
    <row r="459" spans="1:1" s="12" customFormat="1" ht="15" customHeight="1">
      <c r="A459" s="253"/>
    </row>
    <row r="460" spans="1:1" s="12" customFormat="1" ht="15" customHeight="1">
      <c r="A460" s="253"/>
    </row>
    <row r="461" spans="1:1" s="12" customFormat="1" ht="15" customHeight="1">
      <c r="A461" s="253"/>
    </row>
    <row r="462" spans="1:1" s="12" customFormat="1" ht="15" customHeight="1">
      <c r="A462" s="253"/>
    </row>
    <row r="463" spans="1:1" s="12" customFormat="1" ht="15" customHeight="1">
      <c r="A463" s="253"/>
    </row>
    <row r="464" spans="1:1" s="12" customFormat="1" ht="15" customHeight="1">
      <c r="A464" s="253"/>
    </row>
    <row r="465" spans="1:1" s="12" customFormat="1" ht="15" customHeight="1">
      <c r="A465" s="253"/>
    </row>
    <row r="466" spans="1:1" s="12" customFormat="1" ht="15" customHeight="1">
      <c r="A466" s="253"/>
    </row>
    <row r="467" spans="1:1" s="12" customFormat="1" ht="15" customHeight="1">
      <c r="A467" s="253"/>
    </row>
    <row r="468" spans="1:1" s="12" customFormat="1" ht="15" customHeight="1">
      <c r="A468" s="253"/>
    </row>
    <row r="469" spans="1:1" s="12" customFormat="1" ht="15" customHeight="1">
      <c r="A469" s="253"/>
    </row>
    <row r="470" spans="1:1" s="12" customFormat="1" ht="15" customHeight="1">
      <c r="A470" s="253"/>
    </row>
    <row r="471" spans="1:1" s="12" customFormat="1" ht="15" customHeight="1">
      <c r="A471" s="253"/>
    </row>
    <row r="472" spans="1:1" s="12" customFormat="1" ht="15" customHeight="1">
      <c r="A472" s="253"/>
    </row>
    <row r="473" spans="1:1" s="12" customFormat="1" ht="15" customHeight="1">
      <c r="A473" s="253"/>
    </row>
    <row r="474" spans="1:1" s="12" customFormat="1" ht="15" customHeight="1">
      <c r="A474" s="253"/>
    </row>
    <row r="475" spans="1:1" s="12" customFormat="1" ht="15" customHeight="1">
      <c r="A475" s="253"/>
    </row>
    <row r="476" spans="1:1" s="12" customFormat="1" ht="15" customHeight="1">
      <c r="A476" s="253"/>
    </row>
    <row r="477" spans="1:1" s="12" customFormat="1" ht="15" customHeight="1">
      <c r="A477" s="253"/>
    </row>
    <row r="478" spans="1:1" s="12" customFormat="1" ht="15" customHeight="1">
      <c r="A478" s="253"/>
    </row>
    <row r="479" spans="1:1" s="12" customFormat="1" ht="15" customHeight="1">
      <c r="A479" s="253"/>
    </row>
    <row r="480" spans="1:1" s="12" customFormat="1" ht="15" customHeight="1">
      <c r="A480" s="253"/>
    </row>
    <row r="481" spans="1:1" s="12" customFormat="1" ht="15" customHeight="1">
      <c r="A481" s="253"/>
    </row>
    <row r="482" spans="1:1" s="12" customFormat="1" ht="15" customHeight="1">
      <c r="A482" s="253"/>
    </row>
    <row r="483" spans="1:1" s="12" customFormat="1" ht="15" customHeight="1">
      <c r="A483" s="253"/>
    </row>
    <row r="484" spans="1:1" s="12" customFormat="1" ht="15" customHeight="1">
      <c r="A484" s="253"/>
    </row>
    <row r="485" spans="1:1" s="12" customFormat="1" ht="15" customHeight="1">
      <c r="A485" s="253"/>
    </row>
    <row r="486" spans="1:1" s="12" customFormat="1" ht="15" customHeight="1">
      <c r="A486" s="253"/>
    </row>
    <row r="487" spans="1:1" s="12" customFormat="1" ht="15" customHeight="1">
      <c r="A487" s="253"/>
    </row>
    <row r="488" spans="1:1" s="12" customFormat="1" ht="15" customHeight="1">
      <c r="A488" s="253"/>
    </row>
    <row r="489" spans="1:1" s="12" customFormat="1" ht="15" customHeight="1">
      <c r="A489" s="253"/>
    </row>
    <row r="490" spans="1:1" s="12" customFormat="1" ht="15" customHeight="1">
      <c r="A490" s="253"/>
    </row>
    <row r="491" spans="1:1" s="12" customFormat="1" ht="15" customHeight="1">
      <c r="A491" s="253"/>
    </row>
    <row r="492" spans="1:1" s="12" customFormat="1" ht="15" customHeight="1">
      <c r="A492" s="253"/>
    </row>
    <row r="493" spans="1:1" s="12" customFormat="1" ht="15" customHeight="1">
      <c r="A493" s="253"/>
    </row>
    <row r="494" spans="1:1" s="12" customFormat="1" ht="15" customHeight="1">
      <c r="A494" s="253"/>
    </row>
    <row r="495" spans="1:1" s="12" customFormat="1" ht="15" customHeight="1">
      <c r="A495" s="253"/>
    </row>
    <row r="496" spans="1:1" s="12" customFormat="1" ht="15" customHeight="1">
      <c r="A496" s="253"/>
    </row>
    <row r="497" spans="1:1" s="12" customFormat="1" ht="15" customHeight="1">
      <c r="A497" s="253"/>
    </row>
    <row r="498" spans="1:1" s="12" customFormat="1" ht="15" customHeight="1">
      <c r="A498" s="253"/>
    </row>
    <row r="499" spans="1:1" s="12" customFormat="1" ht="15" customHeight="1">
      <c r="A499" s="253"/>
    </row>
    <row r="500" spans="1:1" s="12" customFormat="1" ht="15" customHeight="1">
      <c r="A500" s="253"/>
    </row>
    <row r="501" spans="1:1" s="12" customFormat="1" ht="15" customHeight="1">
      <c r="A501" s="253"/>
    </row>
    <row r="502" spans="1:1" s="12" customFormat="1" ht="15" customHeight="1">
      <c r="A502" s="253"/>
    </row>
    <row r="503" spans="1:1" s="12" customFormat="1" ht="15" customHeight="1">
      <c r="A503" s="253"/>
    </row>
    <row r="504" spans="1:1" s="12" customFormat="1" ht="15" customHeight="1">
      <c r="A504" s="253"/>
    </row>
    <row r="505" spans="1:1" s="12" customFormat="1" ht="15" customHeight="1">
      <c r="A505" s="253"/>
    </row>
    <row r="506" spans="1:1" s="12" customFormat="1" ht="15" customHeight="1">
      <c r="A506" s="253"/>
    </row>
    <row r="507" spans="1:1" s="12" customFormat="1" ht="15" customHeight="1">
      <c r="A507" s="253"/>
    </row>
    <row r="508" spans="1:1" s="12" customFormat="1" ht="15" customHeight="1">
      <c r="A508" s="253"/>
    </row>
    <row r="509" spans="1:1" s="12" customFormat="1" ht="15" customHeight="1">
      <c r="A509" s="253"/>
    </row>
    <row r="510" spans="1:1" s="12" customFormat="1" ht="15" customHeight="1">
      <c r="A510" s="253"/>
    </row>
    <row r="511" spans="1:1" s="12" customFormat="1" ht="15" customHeight="1">
      <c r="A511" s="253"/>
    </row>
    <row r="512" spans="1:1" s="12" customFormat="1" ht="15" customHeight="1">
      <c r="A512" s="253"/>
    </row>
    <row r="513" spans="1:1" s="12" customFormat="1" ht="15" customHeight="1">
      <c r="A513" s="253"/>
    </row>
    <row r="514" spans="1:1" s="12" customFormat="1" ht="15" customHeight="1">
      <c r="A514" s="253"/>
    </row>
    <row r="515" spans="1:1" s="12" customFormat="1" ht="15" customHeight="1">
      <c r="A515" s="253"/>
    </row>
    <row r="516" spans="1:1" s="12" customFormat="1" ht="15" customHeight="1">
      <c r="A516" s="253"/>
    </row>
    <row r="517" spans="1:1" s="12" customFormat="1" ht="15" customHeight="1">
      <c r="A517" s="253"/>
    </row>
    <row r="518" spans="1:1" s="12" customFormat="1" ht="15" customHeight="1">
      <c r="A518" s="253"/>
    </row>
    <row r="519" spans="1:1" s="12" customFormat="1" ht="15" customHeight="1">
      <c r="A519" s="253"/>
    </row>
    <row r="520" spans="1:1" s="12" customFormat="1" ht="15" customHeight="1">
      <c r="A520" s="253"/>
    </row>
    <row r="521" spans="1:1" s="12" customFormat="1" ht="15" customHeight="1">
      <c r="A521" s="253"/>
    </row>
    <row r="522" spans="1:1" s="12" customFormat="1" ht="15" customHeight="1">
      <c r="A522" s="253"/>
    </row>
    <row r="523" spans="1:1" s="12" customFormat="1" ht="15" customHeight="1">
      <c r="A523" s="253"/>
    </row>
    <row r="524" spans="1:1" s="12" customFormat="1" ht="15" customHeight="1">
      <c r="A524" s="253"/>
    </row>
    <row r="525" spans="1:1" s="12" customFormat="1" ht="15" customHeight="1">
      <c r="A525" s="253"/>
    </row>
    <row r="526" spans="1:1" s="12" customFormat="1" ht="15" customHeight="1">
      <c r="A526" s="253"/>
    </row>
    <row r="527" spans="1:1" s="12" customFormat="1" ht="15" customHeight="1">
      <c r="A527" s="253"/>
    </row>
    <row r="528" spans="1:1" s="12" customFormat="1" ht="15" customHeight="1">
      <c r="A528" s="253"/>
    </row>
    <row r="529" spans="1:1" s="12" customFormat="1" ht="15" customHeight="1">
      <c r="A529" s="253"/>
    </row>
    <row r="530" spans="1:1" s="12" customFormat="1" ht="15" customHeight="1">
      <c r="A530" s="253"/>
    </row>
    <row r="531" spans="1:1" s="12" customFormat="1" ht="15" customHeight="1">
      <c r="A531" s="253"/>
    </row>
    <row r="532" spans="1:1" s="12" customFormat="1" ht="15" customHeight="1">
      <c r="A532" s="253"/>
    </row>
    <row r="533" spans="1:1" s="12" customFormat="1" ht="15" customHeight="1">
      <c r="A533" s="253"/>
    </row>
    <row r="534" spans="1:1" s="12" customFormat="1" ht="15" customHeight="1">
      <c r="A534" s="253"/>
    </row>
    <row r="535" spans="1:1" s="12" customFormat="1" ht="15" customHeight="1">
      <c r="A535" s="253"/>
    </row>
    <row r="536" spans="1:1" s="12" customFormat="1" ht="15" customHeight="1">
      <c r="A536" s="253"/>
    </row>
    <row r="537" spans="1:1" s="12" customFormat="1" ht="15" customHeight="1">
      <c r="A537" s="253"/>
    </row>
    <row r="538" spans="1:1" s="12" customFormat="1" ht="15" customHeight="1">
      <c r="A538" s="253"/>
    </row>
    <row r="539" spans="1:1" s="12" customFormat="1" ht="15" customHeight="1">
      <c r="A539" s="253"/>
    </row>
    <row r="540" spans="1:1" s="12" customFormat="1" ht="15" customHeight="1">
      <c r="A540" s="253"/>
    </row>
    <row r="541" spans="1:1" s="12" customFormat="1" ht="15" customHeight="1">
      <c r="A541" s="253"/>
    </row>
    <row r="542" spans="1:1" s="12" customFormat="1" ht="15" customHeight="1">
      <c r="A542" s="253"/>
    </row>
    <row r="543" spans="1:1" s="12" customFormat="1" ht="15" customHeight="1">
      <c r="A543" s="253"/>
    </row>
    <row r="544" spans="1:1" s="12" customFormat="1" ht="15" customHeight="1">
      <c r="A544" s="253"/>
    </row>
    <row r="545" spans="1:12" s="12" customFormat="1" ht="15" customHeight="1">
      <c r="A545" s="253"/>
    </row>
    <row r="546" spans="1:12" s="12" customFormat="1" ht="15" customHeight="1">
      <c r="A546" s="253"/>
    </row>
    <row r="547" spans="1:12" s="12" customFormat="1" ht="15" customHeight="1">
      <c r="A547" s="253"/>
    </row>
    <row r="548" spans="1:12" s="12" customFormat="1" ht="15" customHeight="1">
      <c r="A548" s="253"/>
    </row>
    <row r="549" spans="1:12" s="12" customFormat="1" ht="15" customHeight="1">
      <c r="A549" s="253"/>
    </row>
    <row r="550" spans="1:12" s="12" customFormat="1" ht="15" customHeight="1">
      <c r="A550" s="253"/>
    </row>
    <row r="551" spans="1:12" s="12" customFormat="1" ht="15" customHeight="1">
      <c r="A551" s="253"/>
    </row>
    <row r="552" spans="1:12" s="12" customFormat="1" ht="15" customHeight="1">
      <c r="A552" s="253"/>
    </row>
    <row r="553" spans="1:12" s="12" customFormat="1" ht="15" customHeight="1">
      <c r="A553" s="253"/>
    </row>
    <row r="554" spans="1:12" s="12" customFormat="1" ht="15" customHeight="1">
      <c r="A554" s="253"/>
    </row>
    <row r="555" spans="1:12" s="12" customFormat="1" ht="15" customHeight="1">
      <c r="A555" s="253"/>
    </row>
    <row r="556" spans="1:12" s="12" customFormat="1" ht="15" customHeight="1">
      <c r="A556" s="253"/>
    </row>
    <row r="557" spans="1:12" s="12" customFormat="1" ht="15" customHeight="1">
      <c r="A557" s="253"/>
    </row>
    <row r="558" spans="1:12" s="12" customFormat="1" ht="15" customHeight="1">
      <c r="A558" s="253"/>
      <c r="B558" s="11"/>
      <c r="C558" s="11"/>
      <c r="D558" s="11"/>
      <c r="E558" s="11"/>
      <c r="F558" s="11"/>
      <c r="G558" s="11"/>
      <c r="H558" s="11"/>
      <c r="I558" s="11"/>
      <c r="J558" s="11"/>
      <c r="K558" s="11"/>
      <c r="L558" s="11"/>
    </row>
    <row r="559" spans="1:12" s="12" customFormat="1" ht="15" customHeight="1">
      <c r="A559" s="253"/>
    </row>
    <row r="560" spans="1:12" s="12" customFormat="1" ht="15" customHeight="1">
      <c r="A560" s="253"/>
      <c r="B560" s="11"/>
      <c r="C560" s="11"/>
      <c r="D560" s="11"/>
      <c r="E560" s="11"/>
      <c r="F560" s="11"/>
      <c r="G560" s="11"/>
      <c r="H560" s="11"/>
      <c r="I560" s="11"/>
      <c r="J560" s="11"/>
      <c r="K560" s="11"/>
      <c r="L560" s="11"/>
    </row>
    <row r="561" spans="1:13" s="12" customFormat="1" ht="15" customHeight="1">
      <c r="A561" s="253"/>
      <c r="M561" s="11"/>
    </row>
    <row r="562" spans="1:13" s="12" customFormat="1" ht="15" customHeight="1">
      <c r="A562" s="253"/>
    </row>
    <row r="563" spans="1:13" s="12" customFormat="1" ht="15" customHeight="1">
      <c r="A563" s="253"/>
      <c r="M563" s="11"/>
    </row>
    <row r="564" spans="1:13" s="12" customFormat="1" ht="15" customHeight="1">
      <c r="A564" s="253"/>
      <c r="B564" s="11"/>
      <c r="C564" s="11"/>
      <c r="D564" s="11"/>
      <c r="E564" s="11"/>
      <c r="F564" s="11"/>
      <c r="G564" s="11"/>
      <c r="H564" s="11"/>
      <c r="I564" s="11"/>
      <c r="J564" s="11"/>
      <c r="K564" s="11"/>
      <c r="L564" s="11"/>
    </row>
    <row r="565" spans="1:13" s="12" customFormat="1" ht="15" customHeight="1">
      <c r="A565" s="253"/>
      <c r="B565" s="11"/>
      <c r="C565" s="11"/>
      <c r="D565" s="11"/>
      <c r="E565" s="11"/>
      <c r="F565" s="11"/>
      <c r="G565" s="11"/>
      <c r="H565" s="11"/>
      <c r="I565" s="11"/>
      <c r="J565" s="11"/>
      <c r="K565" s="11"/>
      <c r="L565" s="11"/>
    </row>
    <row r="566" spans="1:13" s="12" customFormat="1" ht="15" customHeight="1">
      <c r="A566" s="253"/>
      <c r="B566" s="11"/>
      <c r="C566" s="11"/>
      <c r="D566" s="11"/>
      <c r="E566" s="11"/>
      <c r="F566" s="11"/>
      <c r="G566" s="11"/>
      <c r="H566" s="11"/>
      <c r="I566" s="11"/>
      <c r="J566" s="11"/>
      <c r="K566" s="11"/>
      <c r="L566" s="11"/>
    </row>
    <row r="567" spans="1:13" s="12" customFormat="1" ht="15" customHeight="1">
      <c r="A567" s="253"/>
      <c r="B567" s="11"/>
      <c r="C567" s="11"/>
      <c r="D567" s="11"/>
      <c r="E567" s="11"/>
      <c r="F567" s="11"/>
      <c r="G567" s="11"/>
      <c r="H567" s="11"/>
      <c r="I567" s="11"/>
      <c r="J567" s="11"/>
      <c r="K567" s="11"/>
      <c r="L567" s="11"/>
      <c r="M567" s="11"/>
    </row>
    <row r="568" spans="1:13" s="12" customFormat="1" ht="15" customHeight="1">
      <c r="A568" s="253"/>
      <c r="B568" s="11"/>
      <c r="C568" s="11"/>
      <c r="D568" s="11"/>
      <c r="E568" s="11"/>
      <c r="F568" s="11"/>
      <c r="G568" s="11"/>
      <c r="H568" s="11"/>
      <c r="I568" s="11"/>
      <c r="J568" s="11"/>
      <c r="K568" s="11"/>
      <c r="L568" s="11"/>
      <c r="M568" s="11"/>
    </row>
    <row r="569" spans="1:13" s="12" customFormat="1" ht="15" customHeight="1">
      <c r="A569" s="253"/>
      <c r="B569" s="11"/>
      <c r="C569" s="11"/>
      <c r="D569" s="11"/>
      <c r="E569" s="11"/>
      <c r="F569" s="11"/>
      <c r="G569" s="11"/>
      <c r="H569" s="11"/>
      <c r="I569" s="11"/>
      <c r="J569" s="11"/>
      <c r="K569" s="11"/>
      <c r="L569" s="11"/>
      <c r="M569" s="11"/>
    </row>
    <row r="570" spans="1:13" s="12" customFormat="1" ht="15" customHeight="1">
      <c r="A570" s="253"/>
      <c r="B570" s="11"/>
      <c r="C570" s="11"/>
      <c r="D570" s="11"/>
      <c r="E570" s="11"/>
      <c r="F570" s="11"/>
      <c r="G570" s="11"/>
      <c r="H570" s="11"/>
      <c r="I570" s="11"/>
      <c r="J570" s="11"/>
      <c r="K570" s="11"/>
      <c r="L570" s="11"/>
      <c r="M570" s="11"/>
    </row>
    <row r="571" spans="1:13" s="12" customFormat="1" ht="15" customHeight="1">
      <c r="A571" s="253"/>
      <c r="B571" s="11"/>
      <c r="C571" s="11"/>
      <c r="D571" s="11"/>
      <c r="E571" s="11"/>
      <c r="F571" s="11"/>
      <c r="G571" s="11"/>
      <c r="H571" s="11"/>
      <c r="I571" s="11"/>
      <c r="J571" s="11"/>
      <c r="K571" s="11"/>
      <c r="L571" s="11"/>
      <c r="M571" s="11"/>
    </row>
    <row r="572" spans="1:13" s="12" customFormat="1" ht="15" customHeight="1">
      <c r="A572" s="253"/>
      <c r="B572" s="11"/>
      <c r="C572" s="11"/>
      <c r="D572" s="11"/>
      <c r="E572" s="11"/>
      <c r="F572" s="11"/>
      <c r="G572" s="11"/>
      <c r="H572" s="11"/>
      <c r="I572" s="11"/>
      <c r="J572" s="11"/>
      <c r="K572" s="11"/>
      <c r="L572" s="11"/>
      <c r="M572" s="11"/>
    </row>
    <row r="573" spans="1:13" ht="20.100000000000001" customHeight="1"/>
    <row r="574" spans="1:13" s="12" customFormat="1" ht="15" customHeight="1">
      <c r="A574" s="253"/>
      <c r="B574" s="11"/>
      <c r="C574" s="11"/>
      <c r="D574" s="11"/>
      <c r="E574" s="11"/>
      <c r="F574" s="11"/>
      <c r="G574" s="11"/>
      <c r="H574" s="11"/>
      <c r="I574" s="11"/>
      <c r="J574" s="11"/>
      <c r="K574" s="11"/>
      <c r="L574" s="11"/>
      <c r="M574" s="11"/>
    </row>
    <row r="575" spans="1:13" ht="15" customHeight="1"/>
    <row r="576" spans="1:13" s="12" customFormat="1" ht="15" customHeight="1">
      <c r="A576" s="253"/>
      <c r="B576" s="11"/>
      <c r="C576" s="11"/>
      <c r="D576" s="11"/>
      <c r="E576" s="11"/>
      <c r="F576" s="11"/>
      <c r="G576" s="11"/>
      <c r="H576" s="11"/>
      <c r="I576" s="11"/>
      <c r="J576" s="11"/>
      <c r="K576" s="11"/>
      <c r="L576" s="11"/>
      <c r="M576" s="11"/>
    </row>
    <row r="577" spans="1:13" s="12" customFormat="1" ht="15" customHeight="1">
      <c r="A577" s="253"/>
      <c r="B577" s="11"/>
      <c r="C577" s="11"/>
      <c r="D577" s="11"/>
      <c r="E577" s="11"/>
      <c r="F577" s="11"/>
      <c r="G577" s="11"/>
      <c r="H577" s="11"/>
      <c r="I577" s="11"/>
      <c r="J577" s="11"/>
      <c r="K577" s="11"/>
      <c r="L577" s="11"/>
      <c r="M577" s="11"/>
    </row>
    <row r="578" spans="1:13" s="12" customFormat="1" ht="15" customHeight="1">
      <c r="A578" s="253"/>
      <c r="B578" s="11"/>
      <c r="C578" s="11"/>
      <c r="D578" s="11"/>
      <c r="E578" s="11"/>
      <c r="F578" s="11"/>
      <c r="G578" s="11"/>
      <c r="H578" s="11"/>
      <c r="I578" s="11"/>
      <c r="J578" s="11"/>
      <c r="K578" s="11"/>
      <c r="L578" s="11"/>
      <c r="M578" s="11"/>
    </row>
    <row r="579" spans="1:13" ht="15" customHeight="1"/>
    <row r="580" spans="1:13" ht="15" customHeight="1"/>
    <row r="581" spans="1:13" ht="15" customHeight="1"/>
    <row r="582" spans="1:13" ht="15" customHeight="1"/>
    <row r="583" spans="1:13" ht="15" customHeight="1"/>
    <row r="584" spans="1:13" ht="15" customHeight="1"/>
    <row r="585" spans="1:13" ht="15" customHeight="1"/>
    <row r="586" spans="1:13" ht="15" customHeight="1"/>
    <row r="587" spans="1:13" ht="15" customHeight="1"/>
    <row r="588" spans="1:13" ht="15" customHeight="1"/>
    <row r="589" spans="1:13" ht="15" customHeight="1"/>
    <row r="590" spans="1:13" ht="15" customHeight="1"/>
    <row r="591" spans="1:13" ht="15" customHeight="1"/>
    <row r="592" spans="1:13" ht="15" customHeight="1"/>
    <row r="593" ht="15" customHeight="1"/>
    <row r="594" ht="15" customHeight="1"/>
    <row r="595" ht="15" customHeight="1"/>
    <row r="596" ht="15" customHeight="1"/>
    <row r="597" ht="15" customHeight="1"/>
  </sheetData>
  <mergeCells count="99">
    <mergeCell ref="B107:B124"/>
    <mergeCell ref="C79:C86"/>
    <mergeCell ref="B180:B182"/>
    <mergeCell ref="C162:C163"/>
    <mergeCell ref="C164:C165"/>
    <mergeCell ref="B160:B165"/>
    <mergeCell ref="C166:C167"/>
    <mergeCell ref="C168:C169"/>
    <mergeCell ref="C170:C171"/>
    <mergeCell ref="B166:B171"/>
    <mergeCell ref="B172:B177"/>
    <mergeCell ref="C172:C173"/>
    <mergeCell ref="C174:C175"/>
    <mergeCell ref="C176:C177"/>
    <mergeCell ref="B146:B157"/>
    <mergeCell ref="C129:C132"/>
    <mergeCell ref="C71:C78"/>
    <mergeCell ref="C87:C94"/>
    <mergeCell ref="B71:B94"/>
    <mergeCell ref="B95:B106"/>
    <mergeCell ref="C95:C98"/>
    <mergeCell ref="C99:C102"/>
    <mergeCell ref="B53:B61"/>
    <mergeCell ref="C53:C55"/>
    <mergeCell ref="C56:C58"/>
    <mergeCell ref="C59:C61"/>
    <mergeCell ref="B62:B70"/>
    <mergeCell ref="C62:C64"/>
    <mergeCell ref="C65:C67"/>
    <mergeCell ref="C68:C70"/>
    <mergeCell ref="J5:M5"/>
    <mergeCell ref="C9:C11"/>
    <mergeCell ref="C12:C14"/>
    <mergeCell ref="C15:C17"/>
    <mergeCell ref="B9:B17"/>
    <mergeCell ref="B18:B26"/>
    <mergeCell ref="C18:C20"/>
    <mergeCell ref="C21:C23"/>
    <mergeCell ref="C24:C26"/>
    <mergeCell ref="F5:I5"/>
    <mergeCell ref="B27:B38"/>
    <mergeCell ref="C27:C30"/>
    <mergeCell ref="C31:C34"/>
    <mergeCell ref="C35:C38"/>
    <mergeCell ref="B39:B50"/>
    <mergeCell ref="C39:C42"/>
    <mergeCell ref="C43:C46"/>
    <mergeCell ref="C47:C50"/>
    <mergeCell ref="C262:C266"/>
    <mergeCell ref="C228:C231"/>
    <mergeCell ref="C232:C235"/>
    <mergeCell ref="C257:C261"/>
    <mergeCell ref="C103:C106"/>
    <mergeCell ref="C107:C112"/>
    <mergeCell ref="C113:C118"/>
    <mergeCell ref="C119:C124"/>
    <mergeCell ref="C160:C161"/>
    <mergeCell ref="C237:C239"/>
    <mergeCell ref="C240:C242"/>
    <mergeCell ref="C243:C245"/>
    <mergeCell ref="C150:C153"/>
    <mergeCell ref="C154:C157"/>
    <mergeCell ref="C146:C149"/>
    <mergeCell ref="C137:C139"/>
    <mergeCell ref="C267:C271"/>
    <mergeCell ref="B257:B271"/>
    <mergeCell ref="C185:C188"/>
    <mergeCell ref="C189:C192"/>
    <mergeCell ref="C193:C196"/>
    <mergeCell ref="B185:B196"/>
    <mergeCell ref="C198:C201"/>
    <mergeCell ref="C202:C205"/>
    <mergeCell ref="C206:C209"/>
    <mergeCell ref="B198:B209"/>
    <mergeCell ref="B211:B222"/>
    <mergeCell ref="C211:C214"/>
    <mergeCell ref="C215:C218"/>
    <mergeCell ref="C219:C222"/>
    <mergeCell ref="B224:B235"/>
    <mergeCell ref="C224:C227"/>
    <mergeCell ref="B274:B279"/>
    <mergeCell ref="C274:C275"/>
    <mergeCell ref="C276:C277"/>
    <mergeCell ref="C278:C279"/>
    <mergeCell ref="B280:B285"/>
    <mergeCell ref="C280:C281"/>
    <mergeCell ref="C282:C283"/>
    <mergeCell ref="C284:C285"/>
    <mergeCell ref="B237:B245"/>
    <mergeCell ref="B247:B255"/>
    <mergeCell ref="C247:C249"/>
    <mergeCell ref="C250:C252"/>
    <mergeCell ref="C253:C255"/>
    <mergeCell ref="C133:C136"/>
    <mergeCell ref="B125:B136"/>
    <mergeCell ref="C140:C142"/>
    <mergeCell ref="C143:C145"/>
    <mergeCell ref="B137:B145"/>
    <mergeCell ref="C125:C128"/>
  </mergeCells>
  <pageMargins left="0.23622047244094491" right="0.23622047244094491" top="0.74803149606299213" bottom="0.74803149606299213" header="0.31496062992125984" footer="0.31496062992125984"/>
  <pageSetup paperSize="9" scale="86" fitToHeight="0" orientation="landscape" r:id="rId1"/>
  <headerFooter>
    <oddFooter>Page &amp;P of &amp;N</oddFooter>
  </headerFooter>
  <rowBreaks count="9" manualBreakCount="9">
    <brk id="34" min="1" max="12" man="1"/>
    <brk id="67" min="1" max="12" man="1"/>
    <brk id="98" min="1" max="12" man="1"/>
    <brk id="128" min="1" max="12" man="1"/>
    <brk id="178" min="1" max="12" man="1"/>
    <brk id="205" min="1" max="12" man="1"/>
    <brk id="236" min="1" max="12" man="1"/>
    <brk id="266" min="1" max="12" man="1"/>
    <brk id="286" min="1"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A2EFB-A7EE-4800-BC6D-A492C9459084}">
  <sheetPr>
    <pageSetUpPr fitToPage="1"/>
  </sheetPr>
  <dimension ref="B2:F32"/>
  <sheetViews>
    <sheetView zoomScale="80" zoomScaleNormal="80" workbookViewId="0"/>
  </sheetViews>
  <sheetFormatPr defaultColWidth="9.140625" defaultRowHeight="12.75"/>
  <cols>
    <col min="1" max="1" width="5.7109375" style="105" customWidth="1"/>
    <col min="2" max="2" width="12.7109375" style="105" customWidth="1"/>
    <col min="3" max="3" width="30.7109375" style="105" customWidth="1"/>
    <col min="4" max="5" width="14.7109375" style="105" customWidth="1"/>
    <col min="6" max="6" width="3.7109375" style="105" customWidth="1"/>
    <col min="7" max="16384" width="9.140625" style="105"/>
  </cols>
  <sheetData>
    <row r="2" spans="2:5" ht="15.75">
      <c r="B2" s="275" t="s">
        <v>1178</v>
      </c>
    </row>
    <row r="3" spans="2:5" ht="15.75">
      <c r="B3" s="275" t="s">
        <v>637</v>
      </c>
    </row>
    <row r="5" spans="2:5" ht="25.5">
      <c r="B5" s="120" t="s">
        <v>656</v>
      </c>
      <c r="C5" s="125"/>
      <c r="D5" s="353" t="s">
        <v>526</v>
      </c>
      <c r="E5" s="353"/>
    </row>
    <row r="6" spans="2:5">
      <c r="B6" s="107"/>
      <c r="C6" s="112"/>
      <c r="D6" s="107" t="s">
        <v>527</v>
      </c>
      <c r="E6" s="107" t="s">
        <v>527</v>
      </c>
    </row>
    <row r="7" spans="2:5" ht="20.100000000000001" customHeight="1">
      <c r="B7" s="108"/>
      <c r="C7" s="108"/>
      <c r="D7" s="109" t="s">
        <v>509</v>
      </c>
      <c r="E7" s="109" t="s">
        <v>510</v>
      </c>
    </row>
    <row r="8" spans="2:5" ht="15" customHeight="1">
      <c r="B8" s="170" t="s">
        <v>511</v>
      </c>
      <c r="C8" s="171"/>
      <c r="D8" s="354"/>
      <c r="E8" s="355"/>
    </row>
    <row r="9" spans="2:5" ht="15" customHeight="1">
      <c r="B9" s="113" t="s">
        <v>372</v>
      </c>
      <c r="C9" s="277" t="s">
        <v>1074</v>
      </c>
      <c r="D9" s="187">
        <v>0.98677000000000004</v>
      </c>
      <c r="E9" s="278"/>
    </row>
    <row r="10" spans="2:5" ht="15" customHeight="1">
      <c r="B10" s="113" t="s">
        <v>373</v>
      </c>
      <c r="C10" s="277" t="s">
        <v>513</v>
      </c>
      <c r="D10" s="187">
        <v>0.58789000000000002</v>
      </c>
      <c r="E10" s="278"/>
    </row>
    <row r="11" spans="2:5" ht="15" customHeight="1">
      <c r="B11" s="113" t="s">
        <v>955</v>
      </c>
      <c r="C11" s="277" t="s">
        <v>512</v>
      </c>
      <c r="D11" s="157"/>
      <c r="E11" s="187">
        <v>0.33062999999999998</v>
      </c>
    </row>
    <row r="12" spans="2:5" ht="15" customHeight="1">
      <c r="B12" s="113" t="s">
        <v>956</v>
      </c>
      <c r="C12" s="277" t="s">
        <v>513</v>
      </c>
      <c r="D12" s="158"/>
      <c r="E12" s="187">
        <v>0.20981</v>
      </c>
    </row>
    <row r="13" spans="2:5" ht="15" customHeight="1">
      <c r="B13" s="170" t="s">
        <v>514</v>
      </c>
      <c r="C13" s="171"/>
      <c r="D13" s="354"/>
      <c r="E13" s="355"/>
    </row>
    <row r="14" spans="2:5" ht="15" customHeight="1">
      <c r="B14" s="113" t="s">
        <v>374</v>
      </c>
      <c r="C14" s="277" t="s">
        <v>512</v>
      </c>
      <c r="D14" s="187">
        <v>0.39849000000000001</v>
      </c>
      <c r="E14" s="278"/>
    </row>
    <row r="15" spans="2:5" ht="15" customHeight="1">
      <c r="B15" s="113" t="s">
        <v>375</v>
      </c>
      <c r="C15" s="277" t="s">
        <v>513</v>
      </c>
      <c r="D15" s="187">
        <v>0.26103999999999999</v>
      </c>
      <c r="E15" s="278"/>
    </row>
    <row r="16" spans="2:5" ht="15" customHeight="1">
      <c r="B16" s="113" t="s">
        <v>957</v>
      </c>
      <c r="C16" s="277" t="s">
        <v>512</v>
      </c>
      <c r="D16" s="157"/>
      <c r="E16" s="187">
        <v>0.24148</v>
      </c>
    </row>
    <row r="17" spans="2:6" ht="15" customHeight="1">
      <c r="B17" s="113" t="s">
        <v>958</v>
      </c>
      <c r="C17" s="277" t="s">
        <v>513</v>
      </c>
      <c r="D17" s="158"/>
      <c r="E17" s="187">
        <v>0.16027</v>
      </c>
    </row>
    <row r="18" spans="2:6" ht="15" customHeight="1">
      <c r="B18" s="170" t="s">
        <v>515</v>
      </c>
      <c r="C18" s="171"/>
      <c r="D18" s="354"/>
      <c r="E18" s="355"/>
    </row>
    <row r="19" spans="2:6" ht="15" customHeight="1">
      <c r="B19" s="113" t="s">
        <v>959</v>
      </c>
      <c r="C19" s="277" t="s">
        <v>512</v>
      </c>
      <c r="D19" s="157"/>
      <c r="E19" s="187">
        <v>0.27972999999999998</v>
      </c>
    </row>
    <row r="20" spans="2:6" ht="15" customHeight="1">
      <c r="B20" s="113" t="s">
        <v>960</v>
      </c>
      <c r="C20" s="277" t="s">
        <v>513</v>
      </c>
      <c r="D20" s="158"/>
      <c r="E20" s="187">
        <v>0.17893000000000001</v>
      </c>
    </row>
    <row r="25" spans="2:6">
      <c r="D25" s="279"/>
      <c r="E25" s="279"/>
    </row>
    <row r="26" spans="2:6">
      <c r="D26" s="279"/>
      <c r="E26" s="279"/>
    </row>
    <row r="28" spans="2:6">
      <c r="D28" s="279"/>
      <c r="E28" s="279"/>
    </row>
    <row r="29" spans="2:6">
      <c r="D29" s="279"/>
      <c r="E29" s="279"/>
    </row>
    <row r="31" spans="2:6">
      <c r="E31" s="279"/>
      <c r="F31" s="279"/>
    </row>
    <row r="32" spans="2:6">
      <c r="E32" s="279"/>
      <c r="F32" s="279"/>
    </row>
  </sheetData>
  <mergeCells count="4">
    <mergeCell ref="D5:E5"/>
    <mergeCell ref="D8:E8"/>
    <mergeCell ref="D13:E13"/>
    <mergeCell ref="D18:E18"/>
  </mergeCells>
  <pageMargins left="0.23622047244094491" right="0.23622047244094491" top="0.74803149606299213" bottom="0.74803149606299213" header="0.31496062992125984" footer="0.31496062992125984"/>
  <pageSetup paperSize="9" fitToHeight="0" orientation="landscape"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1E2D5-723F-45CE-A484-B3F70A2F7A52}">
  <sheetPr>
    <pageSetUpPr fitToPage="1"/>
  </sheetPr>
  <dimension ref="B2:D18"/>
  <sheetViews>
    <sheetView zoomScale="80" zoomScaleNormal="80" zoomScaleSheetLayoutView="70" workbookViewId="0"/>
  </sheetViews>
  <sheetFormatPr defaultColWidth="8.85546875" defaultRowHeight="12.75"/>
  <cols>
    <col min="1" max="1" width="5.7109375" style="105" customWidth="1"/>
    <col min="2" max="2" width="15.7109375" style="105" customWidth="1"/>
    <col min="3" max="3" width="30.7109375" style="105" customWidth="1"/>
    <col min="4" max="4" width="15.7109375" style="105" customWidth="1"/>
    <col min="5" max="16384" width="8.85546875" style="105"/>
  </cols>
  <sheetData>
    <row r="2" spans="2:4" ht="15.75">
      <c r="B2" s="275" t="s">
        <v>1178</v>
      </c>
    </row>
    <row r="3" spans="2:4" ht="15.75">
      <c r="B3" s="275" t="s">
        <v>636</v>
      </c>
    </row>
    <row r="5" spans="2:4" ht="30" customHeight="1">
      <c r="B5" s="120" t="s">
        <v>656</v>
      </c>
      <c r="C5" s="117"/>
      <c r="D5" s="106" t="s">
        <v>526</v>
      </c>
    </row>
    <row r="6" spans="2:4" ht="24.95" customHeight="1">
      <c r="B6" s="118"/>
      <c r="C6" s="118"/>
      <c r="D6" s="119" t="s">
        <v>4</v>
      </c>
    </row>
    <row r="7" spans="2:4" ht="20.100000000000001" customHeight="1">
      <c r="B7" s="108" t="s">
        <v>966</v>
      </c>
      <c r="C7" s="108"/>
      <c r="D7" s="109"/>
    </row>
    <row r="8" spans="2:4" ht="15" customHeight="1">
      <c r="B8" s="110" t="s">
        <v>370</v>
      </c>
      <c r="C8" s="110" t="s">
        <v>517</v>
      </c>
      <c r="D8" s="159">
        <v>4.589E-2</v>
      </c>
    </row>
    <row r="9" spans="2:4" ht="15" customHeight="1">
      <c r="B9" s="110" t="s">
        <v>369</v>
      </c>
      <c r="C9" s="110" t="s">
        <v>516</v>
      </c>
      <c r="D9" s="159">
        <v>0.12520999999999999</v>
      </c>
    </row>
    <row r="10" spans="2:4" ht="15" customHeight="1">
      <c r="B10" s="111"/>
      <c r="C10" s="111" t="s">
        <v>518</v>
      </c>
      <c r="D10" s="172">
        <f>ROUND(SUM(D8:D9),5)</f>
        <v>0.1711</v>
      </c>
    </row>
    <row r="11" spans="2:4" ht="20.100000000000001" customHeight="1">
      <c r="B11" s="268" t="s">
        <v>1187</v>
      </c>
      <c r="C11" s="108"/>
      <c r="D11" s="109"/>
    </row>
    <row r="12" spans="2:4" ht="15" customHeight="1">
      <c r="B12" s="110" t="s">
        <v>370</v>
      </c>
      <c r="C12" s="110" t="s">
        <v>517</v>
      </c>
      <c r="D12" s="159">
        <v>1.668E-2</v>
      </c>
    </row>
    <row r="13" spans="2:4" ht="15" customHeight="1">
      <c r="B13" s="110" t="s">
        <v>369</v>
      </c>
      <c r="C13" s="110" t="s">
        <v>516</v>
      </c>
      <c r="D13" s="159">
        <v>4.5920000000000002E-2</v>
      </c>
    </row>
    <row r="14" spans="2:4" ht="15" customHeight="1">
      <c r="B14" s="111"/>
      <c r="C14" s="111" t="s">
        <v>518</v>
      </c>
      <c r="D14" s="172">
        <f>ROUND(SUM(D12:D13),5)</f>
        <v>6.2600000000000003E-2</v>
      </c>
    </row>
    <row r="15" spans="2:4" ht="20.100000000000001" customHeight="1">
      <c r="B15" s="108" t="s">
        <v>967</v>
      </c>
      <c r="C15" s="108"/>
      <c r="D15" s="109"/>
    </row>
    <row r="16" spans="2:4" ht="15" customHeight="1">
      <c r="B16" s="110" t="s">
        <v>370</v>
      </c>
      <c r="C16" s="110" t="s">
        <v>517</v>
      </c>
      <c r="D16" s="159">
        <v>1.255E-2</v>
      </c>
    </row>
    <row r="17" spans="2:4" ht="15" customHeight="1">
      <c r="B17" s="110" t="s">
        <v>369</v>
      </c>
      <c r="C17" s="110" t="s">
        <v>516</v>
      </c>
      <c r="D17" s="159">
        <v>3.0630000000000001E-2</v>
      </c>
    </row>
    <row r="18" spans="2:4" ht="15" customHeight="1">
      <c r="B18" s="111"/>
      <c r="C18" s="111" t="s">
        <v>518</v>
      </c>
      <c r="D18" s="172">
        <f>ROUND(SUM(D16:D17),5)</f>
        <v>4.3180000000000003E-2</v>
      </c>
    </row>
  </sheetData>
  <pageMargins left="0.23622047244094491" right="0.23622047244094491" top="0.74803149606299213" bottom="0.74803149606299213" header="0.31496062992125984" footer="0.31496062992125984"/>
  <pageSetup paperSize="9" fitToHeight="0" orientation="landscape" r:id="rId1"/>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45F96-F370-4C4F-B9A2-E808B458B49B}">
  <sheetPr>
    <pageSetUpPr fitToPage="1"/>
  </sheetPr>
  <dimension ref="B2:D20"/>
  <sheetViews>
    <sheetView zoomScale="80" zoomScaleNormal="80" zoomScaleSheetLayoutView="70" workbookViewId="0"/>
  </sheetViews>
  <sheetFormatPr defaultColWidth="8.85546875" defaultRowHeight="12.75"/>
  <cols>
    <col min="1" max="1" width="5.7109375" style="105" customWidth="1"/>
    <col min="2" max="2" width="15.7109375" style="105" customWidth="1"/>
    <col min="3" max="3" width="30.7109375" style="105" customWidth="1"/>
    <col min="4" max="4" width="15.7109375" style="105" customWidth="1"/>
    <col min="5" max="16384" width="8.85546875" style="105"/>
  </cols>
  <sheetData>
    <row r="2" spans="2:4" ht="15.75">
      <c r="B2" s="275" t="s">
        <v>1178</v>
      </c>
    </row>
    <row r="3" spans="2:4" ht="15.75">
      <c r="B3" s="275" t="s">
        <v>519</v>
      </c>
    </row>
    <row r="5" spans="2:4" ht="20.100000000000001" customHeight="1">
      <c r="B5" s="120" t="s">
        <v>656</v>
      </c>
      <c r="C5" s="117"/>
      <c r="D5" s="106" t="s">
        <v>526</v>
      </c>
    </row>
    <row r="6" spans="2:4" ht="19.899999999999999" customHeight="1">
      <c r="B6" s="118"/>
      <c r="C6" s="118"/>
      <c r="D6" s="129" t="s">
        <v>527</v>
      </c>
    </row>
    <row r="7" spans="2:4" ht="20.100000000000001" customHeight="1">
      <c r="B7" s="126" t="s">
        <v>520</v>
      </c>
      <c r="C7" s="127"/>
      <c r="D7" s="128"/>
    </row>
    <row r="8" spans="2:4" ht="15" customHeight="1">
      <c r="B8" s="113" t="s">
        <v>961</v>
      </c>
      <c r="C8" s="113" t="s">
        <v>521</v>
      </c>
      <c r="D8" s="159">
        <v>0.89383999999999997</v>
      </c>
    </row>
    <row r="9" spans="2:4" ht="15" customHeight="1">
      <c r="B9" s="113" t="s">
        <v>962</v>
      </c>
      <c r="C9" s="113" t="s">
        <v>522</v>
      </c>
      <c r="D9" s="159">
        <v>1.06227</v>
      </c>
    </row>
    <row r="10" spans="2:4" ht="15" customHeight="1">
      <c r="B10" s="113" t="s">
        <v>963</v>
      </c>
      <c r="C10" s="113" t="s">
        <v>523</v>
      </c>
      <c r="D10" s="159">
        <v>1.1387400000000001</v>
      </c>
    </row>
    <row r="11" spans="2:4" ht="15" customHeight="1">
      <c r="B11" s="113" t="s">
        <v>964</v>
      </c>
      <c r="C11" s="113" t="s">
        <v>524</v>
      </c>
      <c r="D11" s="159">
        <v>1.1743600000000001</v>
      </c>
    </row>
    <row r="12" spans="2:4" ht="15" customHeight="1">
      <c r="B12" s="113" t="s">
        <v>965</v>
      </c>
      <c r="C12" s="113" t="s">
        <v>525</v>
      </c>
      <c r="D12" s="266">
        <v>1.1830400000000001</v>
      </c>
    </row>
    <row r="13" spans="2:4">
      <c r="D13" s="114"/>
    </row>
    <row r="15" spans="2:4">
      <c r="D15" s="115"/>
    </row>
    <row r="16" spans="2:4">
      <c r="D16" s="116"/>
    </row>
    <row r="17" spans="4:4">
      <c r="D17" s="116"/>
    </row>
    <row r="18" spans="4:4">
      <c r="D18" s="116"/>
    </row>
    <row r="19" spans="4:4">
      <c r="D19" s="116"/>
    </row>
    <row r="20" spans="4:4">
      <c r="D20" s="116"/>
    </row>
  </sheetData>
  <pageMargins left="0.23622047244094491" right="0.23622047244094491" top="0.74803149606299213" bottom="0.74803149606299213" header="0.31496062992125984" footer="0.31496062992125984"/>
  <pageSetup paperSize="9" fitToHeight="0" orientation="landscape" r:id="rId1"/>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DF23-D6C1-4974-87AD-3724F4262F7F}">
  <sheetPr>
    <pageSetUpPr fitToPage="1"/>
  </sheetPr>
  <dimension ref="B2:G332"/>
  <sheetViews>
    <sheetView zoomScale="80" zoomScaleNormal="80" workbookViewId="0">
      <pane ySplit="5" topLeftCell="A6" activePane="bottomLeft" state="frozen"/>
      <selection pane="bottomLeft"/>
    </sheetView>
  </sheetViews>
  <sheetFormatPr defaultColWidth="8.85546875" defaultRowHeight="12.75"/>
  <cols>
    <col min="1" max="1" width="5.7109375" style="105" customWidth="1"/>
    <col min="2" max="3" width="30.7109375" style="105" customWidth="1"/>
    <col min="4" max="4" width="80.7109375" style="105" customWidth="1"/>
    <col min="5" max="6" width="20.7109375" style="105" customWidth="1"/>
    <col min="7" max="16384" width="8.85546875" style="105"/>
  </cols>
  <sheetData>
    <row r="2" spans="2:7" ht="15.75">
      <c r="B2" s="275" t="s">
        <v>189</v>
      </c>
      <c r="C2" s="275"/>
    </row>
    <row r="3" spans="2:7" ht="15.75">
      <c r="B3" s="275" t="s">
        <v>1179</v>
      </c>
      <c r="C3" s="275"/>
    </row>
    <row r="5" spans="2:7" ht="60" customHeight="1">
      <c r="B5" s="174" t="s">
        <v>249</v>
      </c>
      <c r="C5" s="175" t="s">
        <v>250</v>
      </c>
      <c r="D5" s="175" t="s">
        <v>0</v>
      </c>
      <c r="E5" s="175" t="s">
        <v>385</v>
      </c>
      <c r="F5" s="176" t="s">
        <v>656</v>
      </c>
    </row>
    <row r="6" spans="2:7" ht="45" customHeight="1">
      <c r="B6" s="276" t="s">
        <v>658</v>
      </c>
      <c r="C6" s="276" t="s">
        <v>387</v>
      </c>
      <c r="D6" s="276" t="s">
        <v>388</v>
      </c>
      <c r="E6" s="276" t="s">
        <v>389</v>
      </c>
      <c r="F6" s="276" t="s">
        <v>661</v>
      </c>
      <c r="G6" s="265"/>
    </row>
    <row r="7" spans="2:7" ht="45" customHeight="1">
      <c r="B7" s="276" t="s">
        <v>658</v>
      </c>
      <c r="C7" s="276" t="s">
        <v>387</v>
      </c>
      <c r="D7" s="276" t="s">
        <v>388</v>
      </c>
      <c r="E7" s="276" t="s">
        <v>389</v>
      </c>
      <c r="F7" s="276" t="s">
        <v>662</v>
      </c>
      <c r="G7" s="265"/>
    </row>
    <row r="8" spans="2:7" ht="45" customHeight="1">
      <c r="B8" s="276" t="s">
        <v>658</v>
      </c>
      <c r="C8" s="276" t="s">
        <v>387</v>
      </c>
      <c r="D8" s="276" t="s">
        <v>388</v>
      </c>
      <c r="E8" s="276" t="s">
        <v>392</v>
      </c>
      <c r="F8" s="276" t="s">
        <v>663</v>
      </c>
      <c r="G8" s="265"/>
    </row>
    <row r="9" spans="2:7" ht="45" customHeight="1">
      <c r="B9" s="276" t="s">
        <v>658</v>
      </c>
      <c r="C9" s="276" t="s">
        <v>387</v>
      </c>
      <c r="D9" s="276" t="s">
        <v>388</v>
      </c>
      <c r="E9" s="276" t="s">
        <v>392</v>
      </c>
      <c r="F9" s="276" t="s">
        <v>664</v>
      </c>
      <c r="G9" s="265"/>
    </row>
    <row r="10" spans="2:7" ht="45" customHeight="1">
      <c r="B10" s="276" t="s">
        <v>658</v>
      </c>
      <c r="C10" s="276" t="s">
        <v>387</v>
      </c>
      <c r="D10" s="276" t="s">
        <v>388</v>
      </c>
      <c r="E10" s="276" t="s">
        <v>393</v>
      </c>
      <c r="F10" s="276" t="s">
        <v>665</v>
      </c>
      <c r="G10" s="265"/>
    </row>
    <row r="11" spans="2:7" ht="45" customHeight="1">
      <c r="B11" s="276" t="s">
        <v>658</v>
      </c>
      <c r="C11" s="276" t="s">
        <v>387</v>
      </c>
      <c r="D11" s="276" t="s">
        <v>388</v>
      </c>
      <c r="E11" s="276" t="s">
        <v>393</v>
      </c>
      <c r="F11" s="276" t="s">
        <v>666</v>
      </c>
      <c r="G11" s="265"/>
    </row>
    <row r="12" spans="2:7" ht="45" customHeight="1">
      <c r="B12" s="276" t="s">
        <v>658</v>
      </c>
      <c r="C12" s="276" t="s">
        <v>387</v>
      </c>
      <c r="D12" s="276" t="s">
        <v>388</v>
      </c>
      <c r="E12" s="276" t="s">
        <v>395</v>
      </c>
      <c r="F12" s="276" t="s">
        <v>667</v>
      </c>
      <c r="G12" s="265"/>
    </row>
    <row r="13" spans="2:7" ht="45" customHeight="1">
      <c r="B13" s="276" t="s">
        <v>658</v>
      </c>
      <c r="C13" s="276" t="s">
        <v>387</v>
      </c>
      <c r="D13" s="276" t="s">
        <v>388</v>
      </c>
      <c r="E13" s="276" t="s">
        <v>395</v>
      </c>
      <c r="F13" s="276" t="s">
        <v>668</v>
      </c>
      <c r="G13" s="265"/>
    </row>
    <row r="14" spans="2:7" ht="45" customHeight="1">
      <c r="B14" s="276" t="s">
        <v>658</v>
      </c>
      <c r="C14" s="276" t="s">
        <v>387</v>
      </c>
      <c r="D14" s="276" t="s">
        <v>388</v>
      </c>
      <c r="E14" s="276" t="s">
        <v>396</v>
      </c>
      <c r="F14" s="276" t="s">
        <v>669</v>
      </c>
      <c r="G14" s="265"/>
    </row>
    <row r="15" spans="2:7" ht="45" customHeight="1">
      <c r="B15" s="276" t="s">
        <v>658</v>
      </c>
      <c r="C15" s="276" t="s">
        <v>387</v>
      </c>
      <c r="D15" s="276" t="s">
        <v>388</v>
      </c>
      <c r="E15" s="276" t="s">
        <v>396</v>
      </c>
      <c r="F15" s="276" t="s">
        <v>670</v>
      </c>
      <c r="G15" s="265"/>
    </row>
    <row r="16" spans="2:7" ht="45" customHeight="1">
      <c r="B16" s="276" t="s">
        <v>658</v>
      </c>
      <c r="C16" s="276" t="s">
        <v>387</v>
      </c>
      <c r="D16" s="276" t="s">
        <v>388</v>
      </c>
      <c r="E16" s="276" t="s">
        <v>397</v>
      </c>
      <c r="F16" s="276" t="s">
        <v>671</v>
      </c>
      <c r="G16" s="265"/>
    </row>
    <row r="17" spans="2:7" ht="45" customHeight="1">
      <c r="B17" s="276" t="s">
        <v>658</v>
      </c>
      <c r="C17" s="276" t="s">
        <v>387</v>
      </c>
      <c r="D17" s="276" t="s">
        <v>388</v>
      </c>
      <c r="E17" s="276" t="s">
        <v>397</v>
      </c>
      <c r="F17" s="276" t="s">
        <v>672</v>
      </c>
      <c r="G17" s="265"/>
    </row>
    <row r="18" spans="2:7" ht="30" customHeight="1">
      <c r="B18" s="276" t="s">
        <v>658</v>
      </c>
      <c r="C18" s="276" t="s">
        <v>387</v>
      </c>
      <c r="D18" s="276" t="s">
        <v>398</v>
      </c>
      <c r="E18" s="276" t="s">
        <v>399</v>
      </c>
      <c r="F18" s="276" t="s">
        <v>673</v>
      </c>
      <c r="G18" s="265"/>
    </row>
    <row r="19" spans="2:7" ht="30" customHeight="1">
      <c r="B19" s="276" t="s">
        <v>658</v>
      </c>
      <c r="C19" s="276" t="s">
        <v>387</v>
      </c>
      <c r="D19" s="276" t="s">
        <v>398</v>
      </c>
      <c r="E19" s="276" t="s">
        <v>399</v>
      </c>
      <c r="F19" s="276" t="s">
        <v>674</v>
      </c>
      <c r="G19" s="265"/>
    </row>
    <row r="20" spans="2:7" ht="30" customHeight="1">
      <c r="B20" s="276" t="s">
        <v>658</v>
      </c>
      <c r="C20" s="276" t="s">
        <v>387</v>
      </c>
      <c r="D20" s="276" t="s">
        <v>398</v>
      </c>
      <c r="E20" s="276" t="s">
        <v>400</v>
      </c>
      <c r="F20" s="276" t="s">
        <v>675</v>
      </c>
      <c r="G20" s="265"/>
    </row>
    <row r="21" spans="2:7" ht="30" customHeight="1">
      <c r="B21" s="276" t="s">
        <v>658</v>
      </c>
      <c r="C21" s="276" t="s">
        <v>387</v>
      </c>
      <c r="D21" s="276" t="s">
        <v>398</v>
      </c>
      <c r="E21" s="276" t="s">
        <v>400</v>
      </c>
      <c r="F21" s="276" t="s">
        <v>676</v>
      </c>
      <c r="G21" s="265"/>
    </row>
    <row r="22" spans="2:7" ht="30" customHeight="1">
      <c r="B22" s="276" t="s">
        <v>658</v>
      </c>
      <c r="C22" s="276" t="s">
        <v>387</v>
      </c>
      <c r="D22" s="276" t="s">
        <v>398</v>
      </c>
      <c r="E22" s="276" t="s">
        <v>401</v>
      </c>
      <c r="F22" s="276" t="s">
        <v>677</v>
      </c>
      <c r="G22" s="265"/>
    </row>
    <row r="23" spans="2:7" ht="30" customHeight="1">
      <c r="B23" s="276" t="s">
        <v>658</v>
      </c>
      <c r="C23" s="276" t="s">
        <v>387</v>
      </c>
      <c r="D23" s="276" t="s">
        <v>398</v>
      </c>
      <c r="E23" s="276" t="s">
        <v>401</v>
      </c>
      <c r="F23" s="276" t="s">
        <v>678</v>
      </c>
      <c r="G23" s="265"/>
    </row>
    <row r="24" spans="2:7" ht="30" customHeight="1">
      <c r="B24" s="276" t="s">
        <v>658</v>
      </c>
      <c r="C24" s="276" t="s">
        <v>387</v>
      </c>
      <c r="D24" s="276" t="s">
        <v>402</v>
      </c>
      <c r="E24" s="276" t="s">
        <v>399</v>
      </c>
      <c r="F24" s="276" t="s">
        <v>679</v>
      </c>
      <c r="G24" s="265"/>
    </row>
    <row r="25" spans="2:7" ht="30" customHeight="1">
      <c r="B25" s="276" t="s">
        <v>658</v>
      </c>
      <c r="C25" s="276" t="s">
        <v>387</v>
      </c>
      <c r="D25" s="276" t="s">
        <v>402</v>
      </c>
      <c r="E25" s="276" t="s">
        <v>400</v>
      </c>
      <c r="F25" s="276" t="s">
        <v>680</v>
      </c>
      <c r="G25" s="265"/>
    </row>
    <row r="26" spans="2:7" ht="30" customHeight="1">
      <c r="B26" s="276" t="s">
        <v>658</v>
      </c>
      <c r="C26" s="276" t="s">
        <v>387</v>
      </c>
      <c r="D26" s="276" t="s">
        <v>403</v>
      </c>
      <c r="E26" s="276" t="s">
        <v>399</v>
      </c>
      <c r="F26" s="276" t="s">
        <v>681</v>
      </c>
      <c r="G26" s="265"/>
    </row>
    <row r="27" spans="2:7" ht="30" customHeight="1">
      <c r="B27" s="276" t="s">
        <v>658</v>
      </c>
      <c r="C27" s="276" t="s">
        <v>387</v>
      </c>
      <c r="D27" s="276" t="s">
        <v>403</v>
      </c>
      <c r="E27" s="276" t="s">
        <v>400</v>
      </c>
      <c r="F27" s="276" t="s">
        <v>682</v>
      </c>
      <c r="G27" s="265"/>
    </row>
    <row r="28" spans="2:7" ht="30" customHeight="1">
      <c r="B28" s="276" t="s">
        <v>658</v>
      </c>
      <c r="C28" s="276" t="s">
        <v>387</v>
      </c>
      <c r="D28" s="276" t="s">
        <v>404</v>
      </c>
      <c r="E28" s="276" t="s">
        <v>389</v>
      </c>
      <c r="F28" s="276" t="s">
        <v>683</v>
      </c>
      <c r="G28" s="265"/>
    </row>
    <row r="29" spans="2:7" ht="30" customHeight="1">
      <c r="B29" s="276" t="s">
        <v>658</v>
      </c>
      <c r="C29" s="276" t="s">
        <v>387</v>
      </c>
      <c r="D29" s="276" t="s">
        <v>404</v>
      </c>
      <c r="E29" s="276" t="s">
        <v>389</v>
      </c>
      <c r="F29" s="276" t="s">
        <v>684</v>
      </c>
      <c r="G29" s="265"/>
    </row>
    <row r="30" spans="2:7" ht="30" customHeight="1">
      <c r="B30" s="276" t="s">
        <v>658</v>
      </c>
      <c r="C30" s="276" t="s">
        <v>387</v>
      </c>
      <c r="D30" s="276" t="s">
        <v>404</v>
      </c>
      <c r="E30" s="276" t="s">
        <v>393</v>
      </c>
      <c r="F30" s="276" t="s">
        <v>685</v>
      </c>
      <c r="G30" s="265"/>
    </row>
    <row r="31" spans="2:7" ht="30" customHeight="1">
      <c r="B31" s="276" t="s">
        <v>658</v>
      </c>
      <c r="C31" s="276" t="s">
        <v>387</v>
      </c>
      <c r="D31" s="276" t="s">
        <v>404</v>
      </c>
      <c r="E31" s="276" t="s">
        <v>393</v>
      </c>
      <c r="F31" s="276" t="s">
        <v>686</v>
      </c>
      <c r="G31" s="265"/>
    </row>
    <row r="32" spans="2:7" ht="30" customHeight="1">
      <c r="B32" s="276" t="s">
        <v>658</v>
      </c>
      <c r="C32" s="276" t="s">
        <v>387</v>
      </c>
      <c r="D32" s="276" t="s">
        <v>404</v>
      </c>
      <c r="E32" s="276" t="s">
        <v>392</v>
      </c>
      <c r="F32" s="276" t="s">
        <v>687</v>
      </c>
      <c r="G32" s="265"/>
    </row>
    <row r="33" spans="2:7" ht="30" customHeight="1">
      <c r="B33" s="276" t="s">
        <v>658</v>
      </c>
      <c r="C33" s="276" t="s">
        <v>387</v>
      </c>
      <c r="D33" s="276" t="s">
        <v>404</v>
      </c>
      <c r="E33" s="276" t="s">
        <v>392</v>
      </c>
      <c r="F33" s="276" t="s">
        <v>688</v>
      </c>
      <c r="G33" s="265"/>
    </row>
    <row r="34" spans="2:7" ht="30" customHeight="1">
      <c r="B34" s="276" t="s">
        <v>658</v>
      </c>
      <c r="C34" s="276" t="s">
        <v>387</v>
      </c>
      <c r="D34" s="276" t="s">
        <v>404</v>
      </c>
      <c r="E34" s="276" t="s">
        <v>405</v>
      </c>
      <c r="F34" s="276" t="s">
        <v>689</v>
      </c>
      <c r="G34" s="265"/>
    </row>
    <row r="35" spans="2:7" ht="30" customHeight="1">
      <c r="B35" s="276" t="s">
        <v>658</v>
      </c>
      <c r="C35" s="276" t="s">
        <v>387</v>
      </c>
      <c r="D35" s="276" t="s">
        <v>404</v>
      </c>
      <c r="E35" s="276" t="s">
        <v>395</v>
      </c>
      <c r="F35" s="276" t="s">
        <v>690</v>
      </c>
      <c r="G35" s="265"/>
    </row>
    <row r="36" spans="2:7" ht="30" customHeight="1">
      <c r="B36" s="276" t="s">
        <v>658</v>
      </c>
      <c r="C36" s="276" t="s">
        <v>387</v>
      </c>
      <c r="D36" s="276" t="s">
        <v>404</v>
      </c>
      <c r="E36" s="276" t="s">
        <v>395</v>
      </c>
      <c r="F36" s="276" t="s">
        <v>691</v>
      </c>
      <c r="G36" s="265"/>
    </row>
    <row r="37" spans="2:7" ht="30" customHeight="1">
      <c r="B37" s="276" t="s">
        <v>658</v>
      </c>
      <c r="C37" s="276" t="s">
        <v>387</v>
      </c>
      <c r="D37" s="276" t="s">
        <v>404</v>
      </c>
      <c r="E37" s="276" t="s">
        <v>406</v>
      </c>
      <c r="F37" s="276" t="s">
        <v>692</v>
      </c>
      <c r="G37" s="265"/>
    </row>
    <row r="38" spans="2:7" ht="30" customHeight="1">
      <c r="B38" s="276" t="s">
        <v>658</v>
      </c>
      <c r="C38" s="276" t="s">
        <v>387</v>
      </c>
      <c r="D38" s="276" t="s">
        <v>407</v>
      </c>
      <c r="E38" s="276" t="s">
        <v>399</v>
      </c>
      <c r="F38" s="276" t="s">
        <v>693</v>
      </c>
      <c r="G38" s="265"/>
    </row>
    <row r="39" spans="2:7" ht="30" customHeight="1">
      <c r="B39" s="276" t="s">
        <v>658</v>
      </c>
      <c r="C39" s="276" t="s">
        <v>387</v>
      </c>
      <c r="D39" s="276" t="s">
        <v>407</v>
      </c>
      <c r="E39" s="276" t="s">
        <v>399</v>
      </c>
      <c r="F39" s="276" t="s">
        <v>694</v>
      </c>
      <c r="G39" s="265"/>
    </row>
    <row r="40" spans="2:7" ht="30" customHeight="1">
      <c r="B40" s="276" t="s">
        <v>658</v>
      </c>
      <c r="C40" s="276" t="s">
        <v>387</v>
      </c>
      <c r="D40" s="276" t="s">
        <v>407</v>
      </c>
      <c r="E40" s="276" t="s">
        <v>400</v>
      </c>
      <c r="F40" s="276" t="s">
        <v>695</v>
      </c>
      <c r="G40" s="265"/>
    </row>
    <row r="41" spans="2:7" ht="30" customHeight="1">
      <c r="B41" s="276" t="s">
        <v>658</v>
      </c>
      <c r="C41" s="276" t="s">
        <v>387</v>
      </c>
      <c r="D41" s="276" t="s">
        <v>407</v>
      </c>
      <c r="E41" s="276" t="s">
        <v>400</v>
      </c>
      <c r="F41" s="276" t="s">
        <v>696</v>
      </c>
      <c r="G41" s="265"/>
    </row>
    <row r="42" spans="2:7" ht="30" customHeight="1">
      <c r="B42" s="276" t="s">
        <v>658</v>
      </c>
      <c r="C42" s="276" t="s">
        <v>387</v>
      </c>
      <c r="D42" s="276" t="s">
        <v>407</v>
      </c>
      <c r="E42" s="276" t="s">
        <v>408</v>
      </c>
      <c r="F42" s="276" t="s">
        <v>697</v>
      </c>
      <c r="G42" s="265"/>
    </row>
    <row r="43" spans="2:7" ht="30" customHeight="1">
      <c r="B43" s="276" t="s">
        <v>658</v>
      </c>
      <c r="C43" s="276" t="s">
        <v>387</v>
      </c>
      <c r="D43" s="276" t="s">
        <v>407</v>
      </c>
      <c r="E43" s="276" t="s">
        <v>401</v>
      </c>
      <c r="F43" s="276" t="s">
        <v>698</v>
      </c>
      <c r="G43" s="265"/>
    </row>
    <row r="44" spans="2:7" ht="30" customHeight="1">
      <c r="B44" s="276" t="s">
        <v>658</v>
      </c>
      <c r="C44" s="276" t="s">
        <v>387</v>
      </c>
      <c r="D44" s="276" t="s">
        <v>407</v>
      </c>
      <c r="E44" s="276" t="s">
        <v>401</v>
      </c>
      <c r="F44" s="276" t="s">
        <v>699</v>
      </c>
      <c r="G44" s="265"/>
    </row>
    <row r="45" spans="2:7" ht="30" customHeight="1">
      <c r="B45" s="276" t="s">
        <v>658</v>
      </c>
      <c r="C45" s="276" t="s">
        <v>387</v>
      </c>
      <c r="D45" s="276" t="s">
        <v>409</v>
      </c>
      <c r="E45" s="276" t="s">
        <v>389</v>
      </c>
      <c r="F45" s="276" t="s">
        <v>700</v>
      </c>
      <c r="G45" s="265"/>
    </row>
    <row r="46" spans="2:7" ht="30" customHeight="1">
      <c r="B46" s="276" t="s">
        <v>658</v>
      </c>
      <c r="C46" s="276" t="s">
        <v>387</v>
      </c>
      <c r="D46" s="276" t="s">
        <v>409</v>
      </c>
      <c r="E46" s="276" t="s">
        <v>389</v>
      </c>
      <c r="F46" s="276" t="s">
        <v>701</v>
      </c>
      <c r="G46" s="265"/>
    </row>
    <row r="47" spans="2:7" ht="30" customHeight="1">
      <c r="B47" s="276" t="s">
        <v>658</v>
      </c>
      <c r="C47" s="276" t="s">
        <v>387</v>
      </c>
      <c r="D47" s="276" t="s">
        <v>409</v>
      </c>
      <c r="E47" s="276" t="s">
        <v>393</v>
      </c>
      <c r="F47" s="276" t="s">
        <v>702</v>
      </c>
      <c r="G47" s="265"/>
    </row>
    <row r="48" spans="2:7" ht="30" customHeight="1">
      <c r="B48" s="276" t="s">
        <v>658</v>
      </c>
      <c r="C48" s="276" t="s">
        <v>387</v>
      </c>
      <c r="D48" s="276" t="s">
        <v>409</v>
      </c>
      <c r="E48" s="276" t="s">
        <v>393</v>
      </c>
      <c r="F48" s="276" t="s">
        <v>703</v>
      </c>
      <c r="G48" s="265"/>
    </row>
    <row r="49" spans="2:7" ht="30" customHeight="1">
      <c r="B49" s="276" t="s">
        <v>658</v>
      </c>
      <c r="C49" s="276" t="s">
        <v>387</v>
      </c>
      <c r="D49" s="276" t="s">
        <v>409</v>
      </c>
      <c r="E49" s="276" t="s">
        <v>392</v>
      </c>
      <c r="F49" s="276" t="s">
        <v>704</v>
      </c>
      <c r="G49" s="265"/>
    </row>
    <row r="50" spans="2:7" ht="30" customHeight="1">
      <c r="B50" s="276" t="s">
        <v>658</v>
      </c>
      <c r="C50" s="276" t="s">
        <v>387</v>
      </c>
      <c r="D50" s="276" t="s">
        <v>409</v>
      </c>
      <c r="E50" s="276" t="s">
        <v>392</v>
      </c>
      <c r="F50" s="276" t="s">
        <v>705</v>
      </c>
      <c r="G50" s="265"/>
    </row>
    <row r="51" spans="2:7" ht="30" customHeight="1">
      <c r="B51" s="276" t="s">
        <v>658</v>
      </c>
      <c r="C51" s="276" t="s">
        <v>387</v>
      </c>
      <c r="D51" s="276" t="s">
        <v>409</v>
      </c>
      <c r="E51" s="276" t="s">
        <v>395</v>
      </c>
      <c r="F51" s="276" t="s">
        <v>706</v>
      </c>
      <c r="G51" s="265"/>
    </row>
    <row r="52" spans="2:7" ht="30" customHeight="1">
      <c r="B52" s="276" t="s">
        <v>658</v>
      </c>
      <c r="C52" s="276" t="s">
        <v>387</v>
      </c>
      <c r="D52" s="276" t="s">
        <v>409</v>
      </c>
      <c r="E52" s="276" t="s">
        <v>395</v>
      </c>
      <c r="F52" s="276" t="s">
        <v>707</v>
      </c>
      <c r="G52" s="265"/>
    </row>
    <row r="53" spans="2:7" ht="30" customHeight="1">
      <c r="B53" s="276" t="s">
        <v>658</v>
      </c>
      <c r="C53" s="276" t="s">
        <v>387</v>
      </c>
      <c r="D53" s="276" t="s">
        <v>409</v>
      </c>
      <c r="E53" s="276" t="s">
        <v>405</v>
      </c>
      <c r="F53" s="276" t="s">
        <v>708</v>
      </c>
      <c r="G53" s="265"/>
    </row>
    <row r="54" spans="2:7" ht="30" customHeight="1">
      <c r="B54" s="276" t="s">
        <v>658</v>
      </c>
      <c r="C54" s="276" t="s">
        <v>387</v>
      </c>
      <c r="D54" s="276" t="s">
        <v>409</v>
      </c>
      <c r="E54" s="276" t="s">
        <v>406</v>
      </c>
      <c r="F54" s="276" t="s">
        <v>709</v>
      </c>
      <c r="G54" s="265"/>
    </row>
    <row r="55" spans="2:7" ht="45" customHeight="1">
      <c r="B55" s="276" t="s">
        <v>658</v>
      </c>
      <c r="C55" s="276" t="s">
        <v>387</v>
      </c>
      <c r="D55" s="276" t="s">
        <v>410</v>
      </c>
      <c r="E55" s="276" t="s">
        <v>389</v>
      </c>
      <c r="F55" s="276" t="s">
        <v>710</v>
      </c>
      <c r="G55" s="265"/>
    </row>
    <row r="56" spans="2:7" ht="45" customHeight="1">
      <c r="B56" s="276" t="s">
        <v>658</v>
      </c>
      <c r="C56" s="276" t="s">
        <v>387</v>
      </c>
      <c r="D56" s="276" t="s">
        <v>410</v>
      </c>
      <c r="E56" s="276" t="s">
        <v>389</v>
      </c>
      <c r="F56" s="276" t="s">
        <v>711</v>
      </c>
      <c r="G56" s="265"/>
    </row>
    <row r="57" spans="2:7" ht="45" customHeight="1">
      <c r="B57" s="276" t="s">
        <v>658</v>
      </c>
      <c r="C57" s="276" t="s">
        <v>387</v>
      </c>
      <c r="D57" s="276" t="s">
        <v>410</v>
      </c>
      <c r="E57" s="276" t="s">
        <v>392</v>
      </c>
      <c r="F57" s="276" t="s">
        <v>712</v>
      </c>
      <c r="G57" s="265"/>
    </row>
    <row r="58" spans="2:7" ht="45" customHeight="1">
      <c r="B58" s="276" t="s">
        <v>658</v>
      </c>
      <c r="C58" s="276" t="s">
        <v>387</v>
      </c>
      <c r="D58" s="276" t="s">
        <v>410</v>
      </c>
      <c r="E58" s="276" t="s">
        <v>392</v>
      </c>
      <c r="F58" s="276" t="s">
        <v>713</v>
      </c>
      <c r="G58" s="265"/>
    </row>
    <row r="59" spans="2:7" ht="45" customHeight="1">
      <c r="B59" s="276" t="s">
        <v>658</v>
      </c>
      <c r="C59" s="276" t="s">
        <v>387</v>
      </c>
      <c r="D59" s="276" t="s">
        <v>410</v>
      </c>
      <c r="E59" s="276" t="s">
        <v>405</v>
      </c>
      <c r="F59" s="276" t="s">
        <v>714</v>
      </c>
      <c r="G59" s="265"/>
    </row>
    <row r="60" spans="2:7" ht="45" customHeight="1">
      <c r="B60" s="276" t="s">
        <v>658</v>
      </c>
      <c r="C60" s="276" t="s">
        <v>387</v>
      </c>
      <c r="D60" s="276" t="s">
        <v>410</v>
      </c>
      <c r="E60" s="276" t="s">
        <v>393</v>
      </c>
      <c r="F60" s="276" t="s">
        <v>715</v>
      </c>
      <c r="G60" s="265"/>
    </row>
    <row r="61" spans="2:7" ht="45" customHeight="1">
      <c r="B61" s="276" t="s">
        <v>658</v>
      </c>
      <c r="C61" s="276" t="s">
        <v>387</v>
      </c>
      <c r="D61" s="276" t="s">
        <v>410</v>
      </c>
      <c r="E61" s="276" t="s">
        <v>393</v>
      </c>
      <c r="F61" s="276" t="s">
        <v>716</v>
      </c>
      <c r="G61" s="265"/>
    </row>
    <row r="62" spans="2:7" ht="45" customHeight="1">
      <c r="B62" s="276" t="s">
        <v>658</v>
      </c>
      <c r="C62" s="276" t="s">
        <v>387</v>
      </c>
      <c r="D62" s="276" t="s">
        <v>410</v>
      </c>
      <c r="E62" s="276" t="s">
        <v>395</v>
      </c>
      <c r="F62" s="276" t="s">
        <v>717</v>
      </c>
      <c r="G62" s="265"/>
    </row>
    <row r="63" spans="2:7" ht="45" customHeight="1">
      <c r="B63" s="276" t="s">
        <v>658</v>
      </c>
      <c r="C63" s="276" t="s">
        <v>387</v>
      </c>
      <c r="D63" s="276" t="s">
        <v>410</v>
      </c>
      <c r="E63" s="276" t="s">
        <v>395</v>
      </c>
      <c r="F63" s="276" t="s">
        <v>718</v>
      </c>
      <c r="G63" s="265"/>
    </row>
    <row r="64" spans="2:7" ht="45" customHeight="1">
      <c r="B64" s="276" t="s">
        <v>658</v>
      </c>
      <c r="C64" s="276" t="s">
        <v>387</v>
      </c>
      <c r="D64" s="276" t="s">
        <v>410</v>
      </c>
      <c r="E64" s="276" t="s">
        <v>406</v>
      </c>
      <c r="F64" s="276" t="s">
        <v>719</v>
      </c>
      <c r="G64" s="265"/>
    </row>
    <row r="65" spans="2:7" ht="30" customHeight="1">
      <c r="B65" s="276" t="s">
        <v>658</v>
      </c>
      <c r="C65" s="276" t="s">
        <v>387</v>
      </c>
      <c r="D65" s="276" t="s">
        <v>411</v>
      </c>
      <c r="E65" s="276" t="s">
        <v>399</v>
      </c>
      <c r="F65" s="276" t="s">
        <v>720</v>
      </c>
      <c r="G65" s="265"/>
    </row>
    <row r="66" spans="2:7" ht="30" customHeight="1">
      <c r="B66" s="276" t="s">
        <v>658</v>
      </c>
      <c r="C66" s="276" t="s">
        <v>387</v>
      </c>
      <c r="D66" s="276" t="s">
        <v>411</v>
      </c>
      <c r="E66" s="276" t="s">
        <v>400</v>
      </c>
      <c r="F66" s="276" t="s">
        <v>721</v>
      </c>
      <c r="G66" s="265"/>
    </row>
    <row r="67" spans="2:7" ht="30" customHeight="1">
      <c r="B67" s="276" t="s">
        <v>658</v>
      </c>
      <c r="C67" s="276" t="s">
        <v>387</v>
      </c>
      <c r="D67" s="276" t="s">
        <v>411</v>
      </c>
      <c r="E67" s="276" t="s">
        <v>408</v>
      </c>
      <c r="F67" s="276" t="s">
        <v>722</v>
      </c>
      <c r="G67" s="265"/>
    </row>
    <row r="68" spans="2:7" ht="30" customHeight="1">
      <c r="B68" s="276" t="s">
        <v>658</v>
      </c>
      <c r="C68" s="276" t="s">
        <v>387</v>
      </c>
      <c r="D68" s="276" t="s">
        <v>412</v>
      </c>
      <c r="E68" s="276" t="s">
        <v>399</v>
      </c>
      <c r="F68" s="276" t="s">
        <v>723</v>
      </c>
      <c r="G68" s="265"/>
    </row>
    <row r="69" spans="2:7" ht="30" customHeight="1">
      <c r="B69" s="276" t="s">
        <v>658</v>
      </c>
      <c r="C69" s="276" t="s">
        <v>387</v>
      </c>
      <c r="D69" s="276" t="s">
        <v>412</v>
      </c>
      <c r="E69" s="276" t="s">
        <v>400</v>
      </c>
      <c r="F69" s="276" t="s">
        <v>724</v>
      </c>
      <c r="G69" s="265"/>
    </row>
    <row r="70" spans="2:7" ht="30" customHeight="1">
      <c r="B70" s="276" t="s">
        <v>658</v>
      </c>
      <c r="C70" s="276" t="s">
        <v>387</v>
      </c>
      <c r="D70" s="276" t="s">
        <v>412</v>
      </c>
      <c r="E70" s="276" t="s">
        <v>408</v>
      </c>
      <c r="F70" s="276" t="s">
        <v>725</v>
      </c>
      <c r="G70" s="265"/>
    </row>
    <row r="71" spans="2:7" ht="30" customHeight="1">
      <c r="B71" s="276" t="s">
        <v>658</v>
      </c>
      <c r="C71" s="276" t="s">
        <v>387</v>
      </c>
      <c r="D71" s="276" t="s">
        <v>414</v>
      </c>
      <c r="E71" s="276" t="s">
        <v>415</v>
      </c>
      <c r="F71" s="276" t="s">
        <v>726</v>
      </c>
      <c r="G71" s="265"/>
    </row>
    <row r="72" spans="2:7" ht="30" customHeight="1">
      <c r="B72" s="276" t="s">
        <v>658</v>
      </c>
      <c r="C72" s="276" t="s">
        <v>387</v>
      </c>
      <c r="D72" s="276" t="s">
        <v>414</v>
      </c>
      <c r="E72" s="276" t="s">
        <v>415</v>
      </c>
      <c r="F72" s="276" t="s">
        <v>727</v>
      </c>
      <c r="G72" s="265"/>
    </row>
    <row r="73" spans="2:7" ht="30" customHeight="1">
      <c r="B73" s="276" t="s">
        <v>658</v>
      </c>
      <c r="C73" s="276" t="s">
        <v>387</v>
      </c>
      <c r="D73" s="276" t="s">
        <v>414</v>
      </c>
      <c r="E73" s="276" t="s">
        <v>416</v>
      </c>
      <c r="F73" s="276" t="s">
        <v>728</v>
      </c>
      <c r="G73" s="265"/>
    </row>
    <row r="74" spans="2:7" ht="30" customHeight="1">
      <c r="B74" s="276" t="s">
        <v>658</v>
      </c>
      <c r="C74" s="276" t="s">
        <v>387</v>
      </c>
      <c r="D74" s="276" t="s">
        <v>414</v>
      </c>
      <c r="E74" s="276" t="s">
        <v>416</v>
      </c>
      <c r="F74" s="276" t="s">
        <v>729</v>
      </c>
      <c r="G74" s="265"/>
    </row>
    <row r="75" spans="2:7" ht="45" customHeight="1">
      <c r="B75" s="276" t="s">
        <v>658</v>
      </c>
      <c r="C75" s="276" t="s">
        <v>387</v>
      </c>
      <c r="D75" s="276" t="s">
        <v>417</v>
      </c>
      <c r="E75" s="276" t="s">
        <v>418</v>
      </c>
      <c r="F75" s="276" t="s">
        <v>730</v>
      </c>
      <c r="G75" s="265"/>
    </row>
    <row r="76" spans="2:7" ht="45" customHeight="1">
      <c r="B76" s="276" t="s">
        <v>658</v>
      </c>
      <c r="C76" s="276" t="s">
        <v>387</v>
      </c>
      <c r="D76" s="276" t="s">
        <v>417</v>
      </c>
      <c r="E76" s="276" t="s">
        <v>418</v>
      </c>
      <c r="F76" s="276" t="s">
        <v>731</v>
      </c>
      <c r="G76" s="265"/>
    </row>
    <row r="77" spans="2:7" ht="45" customHeight="1">
      <c r="B77" s="276" t="s">
        <v>658</v>
      </c>
      <c r="C77" s="276" t="s">
        <v>387</v>
      </c>
      <c r="D77" s="276" t="s">
        <v>417</v>
      </c>
      <c r="E77" s="276" t="s">
        <v>419</v>
      </c>
      <c r="F77" s="276" t="s">
        <v>732</v>
      </c>
      <c r="G77" s="265"/>
    </row>
    <row r="78" spans="2:7" ht="45" customHeight="1">
      <c r="B78" s="276" t="s">
        <v>658</v>
      </c>
      <c r="C78" s="276" t="s">
        <v>387</v>
      </c>
      <c r="D78" s="276" t="s">
        <v>417</v>
      </c>
      <c r="E78" s="276" t="s">
        <v>419</v>
      </c>
      <c r="F78" s="276" t="s">
        <v>733</v>
      </c>
      <c r="G78" s="265"/>
    </row>
    <row r="79" spans="2:7" ht="51">
      <c r="B79" s="276" t="s">
        <v>658</v>
      </c>
      <c r="C79" s="276" t="s">
        <v>387</v>
      </c>
      <c r="D79" s="276" t="s">
        <v>417</v>
      </c>
      <c r="E79" s="276" t="s">
        <v>420</v>
      </c>
      <c r="F79" s="276" t="s">
        <v>734</v>
      </c>
      <c r="G79" s="265"/>
    </row>
    <row r="80" spans="2:7" ht="51">
      <c r="B80" s="276" t="s">
        <v>658</v>
      </c>
      <c r="C80" s="276" t="s">
        <v>387</v>
      </c>
      <c r="D80" s="276" t="s">
        <v>417</v>
      </c>
      <c r="E80" s="276" t="s">
        <v>420</v>
      </c>
      <c r="F80" s="276" t="s">
        <v>735</v>
      </c>
      <c r="G80" s="265"/>
    </row>
    <row r="81" spans="2:7" ht="51">
      <c r="B81" s="276" t="s">
        <v>658</v>
      </c>
      <c r="C81" s="276" t="s">
        <v>387</v>
      </c>
      <c r="D81" s="276" t="s">
        <v>417</v>
      </c>
      <c r="E81" s="276" t="s">
        <v>421</v>
      </c>
      <c r="F81" s="276" t="s">
        <v>736</v>
      </c>
      <c r="G81" s="265"/>
    </row>
    <row r="82" spans="2:7" ht="51">
      <c r="B82" s="276" t="s">
        <v>658</v>
      </c>
      <c r="C82" s="276" t="s">
        <v>387</v>
      </c>
      <c r="D82" s="276" t="s">
        <v>417</v>
      </c>
      <c r="E82" s="276" t="s">
        <v>421</v>
      </c>
      <c r="F82" s="276" t="s">
        <v>737</v>
      </c>
      <c r="G82" s="265"/>
    </row>
    <row r="83" spans="2:7" ht="45" customHeight="1">
      <c r="B83" s="276" t="s">
        <v>658</v>
      </c>
      <c r="C83" s="276" t="s">
        <v>387</v>
      </c>
      <c r="D83" s="276" t="s">
        <v>417</v>
      </c>
      <c r="E83" s="276" t="s">
        <v>422</v>
      </c>
      <c r="F83" s="276" t="s">
        <v>738</v>
      </c>
      <c r="G83" s="265"/>
    </row>
    <row r="84" spans="2:7" ht="45" customHeight="1">
      <c r="B84" s="276" t="s">
        <v>658</v>
      </c>
      <c r="C84" s="276" t="s">
        <v>387</v>
      </c>
      <c r="D84" s="276" t="s">
        <v>417</v>
      </c>
      <c r="E84" s="276" t="s">
        <v>422</v>
      </c>
      <c r="F84" s="276" t="s">
        <v>739</v>
      </c>
      <c r="G84" s="265"/>
    </row>
    <row r="85" spans="2:7" ht="45" customHeight="1">
      <c r="B85" s="276" t="s">
        <v>658</v>
      </c>
      <c r="C85" s="276" t="s">
        <v>387</v>
      </c>
      <c r="D85" s="276" t="s">
        <v>417</v>
      </c>
      <c r="E85" s="276" t="s">
        <v>423</v>
      </c>
      <c r="F85" s="276" t="s">
        <v>740</v>
      </c>
      <c r="G85" s="265"/>
    </row>
    <row r="86" spans="2:7" ht="45" customHeight="1">
      <c r="B86" s="276" t="s">
        <v>658</v>
      </c>
      <c r="C86" s="276" t="s">
        <v>387</v>
      </c>
      <c r="D86" s="276" t="s">
        <v>417</v>
      </c>
      <c r="E86" s="276" t="s">
        <v>423</v>
      </c>
      <c r="F86" s="276" t="s">
        <v>741</v>
      </c>
      <c r="G86" s="265"/>
    </row>
    <row r="87" spans="2:7" ht="51">
      <c r="B87" s="276" t="s">
        <v>658</v>
      </c>
      <c r="C87" s="276" t="s">
        <v>387</v>
      </c>
      <c r="D87" s="276" t="s">
        <v>417</v>
      </c>
      <c r="E87" s="276" t="s">
        <v>424</v>
      </c>
      <c r="F87" s="276" t="s">
        <v>742</v>
      </c>
      <c r="G87" s="265"/>
    </row>
    <row r="88" spans="2:7" ht="51">
      <c r="B88" s="276" t="s">
        <v>658</v>
      </c>
      <c r="C88" s="276" t="s">
        <v>387</v>
      </c>
      <c r="D88" s="276" t="s">
        <v>417</v>
      </c>
      <c r="E88" s="276" t="s">
        <v>424</v>
      </c>
      <c r="F88" s="276" t="s">
        <v>743</v>
      </c>
      <c r="G88" s="265"/>
    </row>
    <row r="89" spans="2:7" ht="51">
      <c r="B89" s="276" t="s">
        <v>658</v>
      </c>
      <c r="C89" s="276" t="s">
        <v>387</v>
      </c>
      <c r="D89" s="276" t="s">
        <v>417</v>
      </c>
      <c r="E89" s="276" t="s">
        <v>425</v>
      </c>
      <c r="F89" s="276" t="s">
        <v>744</v>
      </c>
      <c r="G89" s="265"/>
    </row>
    <row r="90" spans="2:7" ht="51">
      <c r="B90" s="276" t="s">
        <v>658</v>
      </c>
      <c r="C90" s="276" t="s">
        <v>387</v>
      </c>
      <c r="D90" s="276" t="s">
        <v>417</v>
      </c>
      <c r="E90" s="276" t="s">
        <v>425</v>
      </c>
      <c r="F90" s="276" t="s">
        <v>745</v>
      </c>
      <c r="G90" s="265"/>
    </row>
    <row r="91" spans="2:7" ht="60" customHeight="1">
      <c r="B91" s="276" t="s">
        <v>658</v>
      </c>
      <c r="C91" s="276" t="s">
        <v>387</v>
      </c>
      <c r="D91" s="276" t="s">
        <v>427</v>
      </c>
      <c r="E91" s="276" t="s">
        <v>399</v>
      </c>
      <c r="F91" s="276" t="s">
        <v>746</v>
      </c>
      <c r="G91" s="265"/>
    </row>
    <row r="92" spans="2:7" ht="30" customHeight="1">
      <c r="B92" s="276" t="s">
        <v>658</v>
      </c>
      <c r="C92" s="276" t="s">
        <v>387</v>
      </c>
      <c r="D92" s="276" t="s">
        <v>428</v>
      </c>
      <c r="E92" s="276" t="s">
        <v>389</v>
      </c>
      <c r="F92" s="276" t="s">
        <v>747</v>
      </c>
      <c r="G92" s="265"/>
    </row>
    <row r="93" spans="2:7" ht="30" customHeight="1">
      <c r="B93" s="276" t="s">
        <v>658</v>
      </c>
      <c r="C93" s="276" t="s">
        <v>387</v>
      </c>
      <c r="D93" s="276" t="s">
        <v>428</v>
      </c>
      <c r="E93" s="276" t="s">
        <v>389</v>
      </c>
      <c r="F93" s="276" t="s">
        <v>748</v>
      </c>
      <c r="G93" s="265"/>
    </row>
    <row r="94" spans="2:7" ht="30" customHeight="1">
      <c r="B94" s="276" t="s">
        <v>658</v>
      </c>
      <c r="C94" s="276" t="s">
        <v>387</v>
      </c>
      <c r="D94" s="276" t="s">
        <v>428</v>
      </c>
      <c r="E94" s="276" t="s">
        <v>392</v>
      </c>
      <c r="F94" s="276" t="s">
        <v>749</v>
      </c>
      <c r="G94" s="265"/>
    </row>
    <row r="95" spans="2:7" ht="30" customHeight="1">
      <c r="B95" s="276" t="s">
        <v>658</v>
      </c>
      <c r="C95" s="276" t="s">
        <v>387</v>
      </c>
      <c r="D95" s="276" t="s">
        <v>428</v>
      </c>
      <c r="E95" s="276" t="s">
        <v>392</v>
      </c>
      <c r="F95" s="276" t="s">
        <v>750</v>
      </c>
      <c r="G95" s="265"/>
    </row>
    <row r="96" spans="2:7" ht="30" customHeight="1">
      <c r="B96" s="276" t="s">
        <v>658</v>
      </c>
      <c r="C96" s="276" t="s">
        <v>387</v>
      </c>
      <c r="D96" s="276" t="s">
        <v>428</v>
      </c>
      <c r="E96" s="276" t="s">
        <v>393</v>
      </c>
      <c r="F96" s="276" t="s">
        <v>751</v>
      </c>
      <c r="G96" s="265"/>
    </row>
    <row r="97" spans="2:7" ht="30" customHeight="1">
      <c r="B97" s="276" t="s">
        <v>658</v>
      </c>
      <c r="C97" s="276" t="s">
        <v>387</v>
      </c>
      <c r="D97" s="276" t="s">
        <v>428</v>
      </c>
      <c r="E97" s="276" t="s">
        <v>393</v>
      </c>
      <c r="F97" s="276" t="s">
        <v>752</v>
      </c>
      <c r="G97" s="265"/>
    </row>
    <row r="98" spans="2:7" ht="30" customHeight="1">
      <c r="B98" s="276" t="s">
        <v>658</v>
      </c>
      <c r="C98" s="276" t="s">
        <v>387</v>
      </c>
      <c r="D98" s="276" t="s">
        <v>428</v>
      </c>
      <c r="E98" s="276" t="s">
        <v>395</v>
      </c>
      <c r="F98" s="276" t="s">
        <v>753</v>
      </c>
      <c r="G98" s="265"/>
    </row>
    <row r="99" spans="2:7" ht="30" customHeight="1">
      <c r="B99" s="276" t="s">
        <v>658</v>
      </c>
      <c r="C99" s="276" t="s">
        <v>387</v>
      </c>
      <c r="D99" s="276" t="s">
        <v>428</v>
      </c>
      <c r="E99" s="276" t="s">
        <v>395</v>
      </c>
      <c r="F99" s="276" t="s">
        <v>754</v>
      </c>
      <c r="G99" s="265"/>
    </row>
    <row r="100" spans="2:7" ht="60" customHeight="1">
      <c r="B100" s="276" t="s">
        <v>658</v>
      </c>
      <c r="C100" s="276" t="s">
        <v>387</v>
      </c>
      <c r="D100" s="276" t="s">
        <v>430</v>
      </c>
      <c r="E100" s="276" t="s">
        <v>431</v>
      </c>
      <c r="F100" s="276" t="s">
        <v>755</v>
      </c>
      <c r="G100" s="265"/>
    </row>
    <row r="101" spans="2:7" ht="60" customHeight="1">
      <c r="B101" s="276" t="s">
        <v>658</v>
      </c>
      <c r="C101" s="276" t="s">
        <v>387</v>
      </c>
      <c r="D101" s="276" t="s">
        <v>430</v>
      </c>
      <c r="E101" s="276" t="s">
        <v>431</v>
      </c>
      <c r="F101" s="276" t="s">
        <v>756</v>
      </c>
      <c r="G101" s="265"/>
    </row>
    <row r="102" spans="2:7" ht="60" customHeight="1">
      <c r="B102" s="276" t="s">
        <v>658</v>
      </c>
      <c r="C102" s="276" t="s">
        <v>387</v>
      </c>
      <c r="D102" s="276" t="s">
        <v>430</v>
      </c>
      <c r="E102" s="276" t="s">
        <v>432</v>
      </c>
      <c r="F102" s="276" t="s">
        <v>757</v>
      </c>
      <c r="G102" s="265"/>
    </row>
    <row r="103" spans="2:7" ht="60" customHeight="1">
      <c r="B103" s="276" t="s">
        <v>658</v>
      </c>
      <c r="C103" s="276" t="s">
        <v>387</v>
      </c>
      <c r="D103" s="276" t="s">
        <v>430</v>
      </c>
      <c r="E103" s="276" t="s">
        <v>432</v>
      </c>
      <c r="F103" s="276" t="s">
        <v>758</v>
      </c>
      <c r="G103" s="265"/>
    </row>
    <row r="104" spans="2:7" ht="60" customHeight="1">
      <c r="B104" s="276" t="s">
        <v>658</v>
      </c>
      <c r="C104" s="276" t="s">
        <v>387</v>
      </c>
      <c r="D104" s="276" t="s">
        <v>430</v>
      </c>
      <c r="E104" s="276" t="s">
        <v>433</v>
      </c>
      <c r="F104" s="276" t="s">
        <v>759</v>
      </c>
      <c r="G104" s="265"/>
    </row>
    <row r="105" spans="2:7" ht="60" customHeight="1">
      <c r="B105" s="276" t="s">
        <v>658</v>
      </c>
      <c r="C105" s="276" t="s">
        <v>387</v>
      </c>
      <c r="D105" s="276" t="s">
        <v>430</v>
      </c>
      <c r="E105" s="276" t="s">
        <v>433</v>
      </c>
      <c r="F105" s="276" t="s">
        <v>760</v>
      </c>
      <c r="G105" s="265"/>
    </row>
    <row r="106" spans="2:7" ht="60" customHeight="1">
      <c r="B106" s="276" t="s">
        <v>658</v>
      </c>
      <c r="C106" s="276" t="s">
        <v>387</v>
      </c>
      <c r="D106" s="276" t="s">
        <v>430</v>
      </c>
      <c r="E106" s="276" t="s">
        <v>434</v>
      </c>
      <c r="F106" s="276" t="s">
        <v>761</v>
      </c>
      <c r="G106" s="265"/>
    </row>
    <row r="107" spans="2:7" ht="60" customHeight="1">
      <c r="B107" s="276" t="s">
        <v>658</v>
      </c>
      <c r="C107" s="276" t="s">
        <v>387</v>
      </c>
      <c r="D107" s="276" t="s">
        <v>430</v>
      </c>
      <c r="E107" s="276" t="s">
        <v>434</v>
      </c>
      <c r="F107" s="276" t="s">
        <v>762</v>
      </c>
      <c r="G107" s="265"/>
    </row>
    <row r="108" spans="2:7" ht="60" customHeight="1">
      <c r="B108" s="276" t="s">
        <v>658</v>
      </c>
      <c r="C108" s="276" t="s">
        <v>387</v>
      </c>
      <c r="D108" s="276" t="s">
        <v>430</v>
      </c>
      <c r="E108" s="276" t="s">
        <v>435</v>
      </c>
      <c r="F108" s="276" t="s">
        <v>763</v>
      </c>
      <c r="G108" s="265"/>
    </row>
    <row r="109" spans="2:7" ht="60" customHeight="1">
      <c r="B109" s="276" t="s">
        <v>658</v>
      </c>
      <c r="C109" s="276" t="s">
        <v>387</v>
      </c>
      <c r="D109" s="276" t="s">
        <v>430</v>
      </c>
      <c r="E109" s="276" t="s">
        <v>435</v>
      </c>
      <c r="F109" s="276" t="s">
        <v>764</v>
      </c>
      <c r="G109" s="265"/>
    </row>
    <row r="110" spans="2:7" ht="60" customHeight="1">
      <c r="B110" s="276" t="s">
        <v>658</v>
      </c>
      <c r="C110" s="276" t="s">
        <v>387</v>
      </c>
      <c r="D110" s="276" t="s">
        <v>430</v>
      </c>
      <c r="E110" s="276" t="s">
        <v>436</v>
      </c>
      <c r="F110" s="276" t="s">
        <v>765</v>
      </c>
      <c r="G110" s="265"/>
    </row>
    <row r="111" spans="2:7" ht="60" customHeight="1">
      <c r="B111" s="276" t="s">
        <v>658</v>
      </c>
      <c r="C111" s="276" t="s">
        <v>387</v>
      </c>
      <c r="D111" s="276" t="s">
        <v>430</v>
      </c>
      <c r="E111" s="276" t="s">
        <v>436</v>
      </c>
      <c r="F111" s="276" t="s">
        <v>766</v>
      </c>
      <c r="G111" s="265"/>
    </row>
    <row r="112" spans="2:7" ht="60" customHeight="1">
      <c r="B112" s="276" t="s">
        <v>658</v>
      </c>
      <c r="C112" s="276" t="s">
        <v>387</v>
      </c>
      <c r="D112" s="276" t="s">
        <v>430</v>
      </c>
      <c r="E112" s="276" t="s">
        <v>437</v>
      </c>
      <c r="F112" s="276" t="s">
        <v>767</v>
      </c>
      <c r="G112" s="265"/>
    </row>
    <row r="113" spans="2:7" ht="60" customHeight="1">
      <c r="B113" s="276" t="s">
        <v>658</v>
      </c>
      <c r="C113" s="276" t="s">
        <v>387</v>
      </c>
      <c r="D113" s="276" t="s">
        <v>430</v>
      </c>
      <c r="E113" s="276" t="s">
        <v>437</v>
      </c>
      <c r="F113" s="276" t="s">
        <v>768</v>
      </c>
      <c r="G113" s="265"/>
    </row>
    <row r="114" spans="2:7" ht="60" customHeight="1">
      <c r="B114" s="276" t="s">
        <v>658</v>
      </c>
      <c r="C114" s="276" t="s">
        <v>387</v>
      </c>
      <c r="D114" s="276" t="s">
        <v>430</v>
      </c>
      <c r="E114" s="276" t="s">
        <v>438</v>
      </c>
      <c r="F114" s="276" t="s">
        <v>769</v>
      </c>
      <c r="G114" s="265"/>
    </row>
    <row r="115" spans="2:7" ht="60" customHeight="1">
      <c r="B115" s="276" t="s">
        <v>658</v>
      </c>
      <c r="C115" s="276" t="s">
        <v>387</v>
      </c>
      <c r="D115" s="276" t="s">
        <v>430</v>
      </c>
      <c r="E115" s="276" t="s">
        <v>438</v>
      </c>
      <c r="F115" s="276" t="s">
        <v>770</v>
      </c>
      <c r="G115" s="265"/>
    </row>
    <row r="116" spans="2:7" ht="60" customHeight="1">
      <c r="B116" s="276" t="s">
        <v>658</v>
      </c>
      <c r="C116" s="276" t="s">
        <v>387</v>
      </c>
      <c r="D116" s="276" t="s">
        <v>430</v>
      </c>
      <c r="E116" s="276" t="s">
        <v>439</v>
      </c>
      <c r="F116" s="276" t="s">
        <v>771</v>
      </c>
      <c r="G116" s="265"/>
    </row>
    <row r="117" spans="2:7" ht="60" customHeight="1">
      <c r="B117" s="276" t="s">
        <v>658</v>
      </c>
      <c r="C117" s="276" t="s">
        <v>387</v>
      </c>
      <c r="D117" s="276" t="s">
        <v>430</v>
      </c>
      <c r="E117" s="276" t="s">
        <v>440</v>
      </c>
      <c r="F117" s="276" t="s">
        <v>772</v>
      </c>
      <c r="G117" s="265"/>
    </row>
    <row r="118" spans="2:7" ht="60" customHeight="1">
      <c r="B118" s="276" t="s">
        <v>658</v>
      </c>
      <c r="C118" s="276" t="s">
        <v>387</v>
      </c>
      <c r="D118" s="276" t="s">
        <v>430</v>
      </c>
      <c r="E118" s="276" t="s">
        <v>441</v>
      </c>
      <c r="F118" s="276" t="s">
        <v>773</v>
      </c>
      <c r="G118" s="265"/>
    </row>
    <row r="119" spans="2:7" ht="60" customHeight="1">
      <c r="B119" s="276" t="s">
        <v>658</v>
      </c>
      <c r="C119" s="276" t="s">
        <v>387</v>
      </c>
      <c r="D119" s="276" t="s">
        <v>430</v>
      </c>
      <c r="E119" s="276" t="s">
        <v>438</v>
      </c>
      <c r="F119" s="276" t="s">
        <v>769</v>
      </c>
      <c r="G119" s="265"/>
    </row>
    <row r="120" spans="2:7" ht="60" customHeight="1">
      <c r="B120" s="276" t="s">
        <v>658</v>
      </c>
      <c r="C120" s="276" t="s">
        <v>387</v>
      </c>
      <c r="D120" s="276" t="s">
        <v>443</v>
      </c>
      <c r="E120" s="276" t="s">
        <v>444</v>
      </c>
      <c r="F120" s="276" t="s">
        <v>774</v>
      </c>
      <c r="G120" s="265"/>
    </row>
    <row r="121" spans="2:7" ht="60" customHeight="1">
      <c r="B121" s="276" t="s">
        <v>658</v>
      </c>
      <c r="C121" s="276" t="s">
        <v>387</v>
      </c>
      <c r="D121" s="276" t="s">
        <v>443</v>
      </c>
      <c r="E121" s="276" t="s">
        <v>444</v>
      </c>
      <c r="F121" s="276" t="s">
        <v>775</v>
      </c>
      <c r="G121" s="265"/>
    </row>
    <row r="122" spans="2:7" ht="60" customHeight="1">
      <c r="B122" s="276" t="s">
        <v>658</v>
      </c>
      <c r="C122" s="276" t="s">
        <v>387</v>
      </c>
      <c r="D122" s="276" t="s">
        <v>443</v>
      </c>
      <c r="E122" s="276" t="s">
        <v>445</v>
      </c>
      <c r="F122" s="276" t="s">
        <v>776</v>
      </c>
      <c r="G122" s="265"/>
    </row>
    <row r="123" spans="2:7" ht="60" customHeight="1">
      <c r="B123" s="276" t="s">
        <v>658</v>
      </c>
      <c r="C123" s="276" t="s">
        <v>387</v>
      </c>
      <c r="D123" s="276" t="s">
        <v>446</v>
      </c>
      <c r="E123" s="276" t="s">
        <v>445</v>
      </c>
      <c r="F123" s="276" t="s">
        <v>777</v>
      </c>
      <c r="G123" s="265"/>
    </row>
    <row r="124" spans="2:7" ht="60" customHeight="1">
      <c r="B124" s="276" t="s">
        <v>658</v>
      </c>
      <c r="C124" s="276" t="s">
        <v>387</v>
      </c>
      <c r="D124" s="276" t="s">
        <v>443</v>
      </c>
      <c r="E124" s="276" t="s">
        <v>447</v>
      </c>
      <c r="F124" s="276" t="s">
        <v>778</v>
      </c>
      <c r="G124" s="265"/>
    </row>
    <row r="125" spans="2:7" ht="60" customHeight="1">
      <c r="B125" s="276" t="s">
        <v>658</v>
      </c>
      <c r="C125" s="276" t="s">
        <v>387</v>
      </c>
      <c r="D125" s="276" t="s">
        <v>443</v>
      </c>
      <c r="E125" s="276" t="s">
        <v>447</v>
      </c>
      <c r="F125" s="276" t="s">
        <v>779</v>
      </c>
      <c r="G125" s="265"/>
    </row>
    <row r="126" spans="2:7" ht="60" customHeight="1">
      <c r="B126" s="276" t="s">
        <v>658</v>
      </c>
      <c r="C126" s="276" t="s">
        <v>387</v>
      </c>
      <c r="D126" s="276" t="s">
        <v>443</v>
      </c>
      <c r="E126" s="276" t="s">
        <v>448</v>
      </c>
      <c r="F126" s="276" t="s">
        <v>780</v>
      </c>
      <c r="G126" s="265"/>
    </row>
    <row r="127" spans="2:7" ht="60" customHeight="1">
      <c r="B127" s="276" t="s">
        <v>658</v>
      </c>
      <c r="C127" s="276" t="s">
        <v>387</v>
      </c>
      <c r="D127" s="276" t="s">
        <v>443</v>
      </c>
      <c r="E127" s="276" t="s">
        <v>448</v>
      </c>
      <c r="F127" s="276" t="s">
        <v>781</v>
      </c>
      <c r="G127" s="265"/>
    </row>
    <row r="128" spans="2:7" ht="60" customHeight="1">
      <c r="B128" s="276" t="s">
        <v>658</v>
      </c>
      <c r="C128" s="276" t="s">
        <v>387</v>
      </c>
      <c r="D128" s="276" t="s">
        <v>443</v>
      </c>
      <c r="E128" s="276" t="s">
        <v>449</v>
      </c>
      <c r="F128" s="276" t="s">
        <v>782</v>
      </c>
      <c r="G128" s="265"/>
    </row>
    <row r="129" spans="2:7" ht="60" customHeight="1">
      <c r="B129" s="276" t="s">
        <v>658</v>
      </c>
      <c r="C129" s="276" t="s">
        <v>387</v>
      </c>
      <c r="D129" s="276" t="s">
        <v>443</v>
      </c>
      <c r="E129" s="276" t="s">
        <v>450</v>
      </c>
      <c r="F129" s="276" t="s">
        <v>783</v>
      </c>
      <c r="G129" s="265"/>
    </row>
    <row r="130" spans="2:7" ht="25.5">
      <c r="B130" s="276" t="s">
        <v>658</v>
      </c>
      <c r="C130" s="276" t="s">
        <v>387</v>
      </c>
      <c r="D130" s="276" t="s">
        <v>451</v>
      </c>
      <c r="E130" s="276" t="s">
        <v>399</v>
      </c>
      <c r="F130" s="276" t="s">
        <v>784</v>
      </c>
      <c r="G130" s="265"/>
    </row>
    <row r="131" spans="2:7" ht="25.5">
      <c r="B131" s="276" t="s">
        <v>658</v>
      </c>
      <c r="C131" s="276" t="s">
        <v>387</v>
      </c>
      <c r="D131" s="276" t="s">
        <v>451</v>
      </c>
      <c r="E131" s="276" t="s">
        <v>400</v>
      </c>
      <c r="F131" s="276" t="s">
        <v>785</v>
      </c>
      <c r="G131" s="265"/>
    </row>
    <row r="132" spans="2:7" ht="25.5">
      <c r="B132" s="276" t="s">
        <v>658</v>
      </c>
      <c r="C132" s="276" t="s">
        <v>387</v>
      </c>
      <c r="D132" s="276" t="s">
        <v>451</v>
      </c>
      <c r="E132" s="276" t="s">
        <v>452</v>
      </c>
      <c r="F132" s="276" t="s">
        <v>786</v>
      </c>
      <c r="G132" s="265"/>
    </row>
    <row r="133" spans="2:7" ht="25.5">
      <c r="B133" s="276" t="s">
        <v>658</v>
      </c>
      <c r="C133" s="276" t="s">
        <v>387</v>
      </c>
      <c r="D133" s="276" t="s">
        <v>451</v>
      </c>
      <c r="E133" s="276" t="s">
        <v>453</v>
      </c>
      <c r="F133" s="276" t="s">
        <v>787</v>
      </c>
      <c r="G133" s="265"/>
    </row>
    <row r="134" spans="2:7" ht="25.5">
      <c r="B134" s="276" t="s">
        <v>658</v>
      </c>
      <c r="C134" s="276" t="s">
        <v>387</v>
      </c>
      <c r="D134" s="276" t="s">
        <v>451</v>
      </c>
      <c r="E134" s="276" t="s">
        <v>399</v>
      </c>
      <c r="F134" s="276" t="s">
        <v>788</v>
      </c>
      <c r="G134" s="265"/>
    </row>
    <row r="135" spans="2:7" ht="25.5">
      <c r="B135" s="276" t="s">
        <v>658</v>
      </c>
      <c r="C135" s="276" t="s">
        <v>387</v>
      </c>
      <c r="D135" s="276" t="s">
        <v>451</v>
      </c>
      <c r="E135" s="276" t="s">
        <v>400</v>
      </c>
      <c r="F135" s="276" t="s">
        <v>789</v>
      </c>
      <c r="G135" s="265"/>
    </row>
    <row r="136" spans="2:7" ht="25.5">
      <c r="B136" s="276" t="s">
        <v>658</v>
      </c>
      <c r="C136" s="276" t="s">
        <v>387</v>
      </c>
      <c r="D136" s="276" t="s">
        <v>451</v>
      </c>
      <c r="E136" s="276" t="s">
        <v>452</v>
      </c>
      <c r="F136" s="276" t="s">
        <v>790</v>
      </c>
      <c r="G136" s="265"/>
    </row>
    <row r="137" spans="2:7" ht="25.5">
      <c r="B137" s="276" t="s">
        <v>658</v>
      </c>
      <c r="C137" s="276" t="s">
        <v>387</v>
      </c>
      <c r="D137" s="276" t="s">
        <v>451</v>
      </c>
      <c r="E137" s="276" t="s">
        <v>453</v>
      </c>
      <c r="F137" s="276" t="s">
        <v>791</v>
      </c>
      <c r="G137" s="265"/>
    </row>
    <row r="138" spans="2:7" ht="38.25">
      <c r="B138" s="276" t="s">
        <v>658</v>
      </c>
      <c r="C138" s="276" t="s">
        <v>387</v>
      </c>
      <c r="D138" s="276" t="s">
        <v>454</v>
      </c>
      <c r="E138" s="276" t="s">
        <v>455</v>
      </c>
      <c r="F138" s="276" t="s">
        <v>792</v>
      </c>
      <c r="G138" s="265"/>
    </row>
    <row r="139" spans="2:7" ht="38.25">
      <c r="B139" s="276" t="s">
        <v>658</v>
      </c>
      <c r="C139" s="276" t="s">
        <v>387</v>
      </c>
      <c r="D139" s="276" t="s">
        <v>454</v>
      </c>
      <c r="E139" s="276" t="s">
        <v>455</v>
      </c>
      <c r="F139" s="276" t="s">
        <v>793</v>
      </c>
      <c r="G139" s="265"/>
    </row>
    <row r="140" spans="2:7" ht="38.25">
      <c r="B140" s="276" t="s">
        <v>658</v>
      </c>
      <c r="C140" s="276" t="s">
        <v>387</v>
      </c>
      <c r="D140" s="276" t="s">
        <v>454</v>
      </c>
      <c r="E140" s="276" t="s">
        <v>456</v>
      </c>
      <c r="F140" s="276" t="s">
        <v>794</v>
      </c>
      <c r="G140" s="265"/>
    </row>
    <row r="141" spans="2:7" ht="38.25">
      <c r="B141" s="276" t="s">
        <v>658</v>
      </c>
      <c r="C141" s="276" t="s">
        <v>387</v>
      </c>
      <c r="D141" s="276" t="s">
        <v>454</v>
      </c>
      <c r="E141" s="276" t="s">
        <v>456</v>
      </c>
      <c r="F141" s="276" t="s">
        <v>795</v>
      </c>
      <c r="G141" s="265"/>
    </row>
    <row r="142" spans="2:7" ht="38.25">
      <c r="B142" s="276" t="s">
        <v>658</v>
      </c>
      <c r="C142" s="276" t="s">
        <v>387</v>
      </c>
      <c r="D142" s="276" t="s">
        <v>454</v>
      </c>
      <c r="E142" s="276" t="s">
        <v>457</v>
      </c>
      <c r="F142" s="276" t="s">
        <v>796</v>
      </c>
      <c r="G142" s="265"/>
    </row>
    <row r="143" spans="2:7" ht="38.25">
      <c r="B143" s="276" t="s">
        <v>658</v>
      </c>
      <c r="C143" s="276" t="s">
        <v>387</v>
      </c>
      <c r="D143" s="276" t="s">
        <v>454</v>
      </c>
      <c r="E143" s="276" t="s">
        <v>457</v>
      </c>
      <c r="F143" s="276" t="s">
        <v>797</v>
      </c>
      <c r="G143" s="265"/>
    </row>
    <row r="144" spans="2:7" ht="51">
      <c r="B144" s="276" t="s">
        <v>658</v>
      </c>
      <c r="C144" s="276" t="s">
        <v>387</v>
      </c>
      <c r="D144" s="276" t="s">
        <v>454</v>
      </c>
      <c r="E144" s="276" t="s">
        <v>458</v>
      </c>
      <c r="F144" s="276" t="s">
        <v>798</v>
      </c>
      <c r="G144" s="265"/>
    </row>
    <row r="145" spans="2:7" ht="51">
      <c r="B145" s="276" t="s">
        <v>658</v>
      </c>
      <c r="C145" s="276" t="s">
        <v>387</v>
      </c>
      <c r="D145" s="276" t="s">
        <v>454</v>
      </c>
      <c r="E145" s="276" t="s">
        <v>458</v>
      </c>
      <c r="F145" s="276" t="s">
        <v>799</v>
      </c>
      <c r="G145" s="265"/>
    </row>
    <row r="146" spans="2:7" ht="38.25">
      <c r="B146" s="276" t="s">
        <v>658</v>
      </c>
      <c r="C146" s="276" t="s">
        <v>387</v>
      </c>
      <c r="D146" s="276" t="s">
        <v>454</v>
      </c>
      <c r="E146" s="276" t="s">
        <v>459</v>
      </c>
      <c r="F146" s="276" t="s">
        <v>800</v>
      </c>
      <c r="G146" s="265"/>
    </row>
    <row r="147" spans="2:7" ht="38.25">
      <c r="B147" s="276" t="s">
        <v>658</v>
      </c>
      <c r="C147" s="276" t="s">
        <v>387</v>
      </c>
      <c r="D147" s="276" t="s">
        <v>454</v>
      </c>
      <c r="E147" s="276" t="s">
        <v>459</v>
      </c>
      <c r="F147" s="276" t="s">
        <v>801</v>
      </c>
      <c r="G147" s="265"/>
    </row>
    <row r="148" spans="2:7" ht="38.25">
      <c r="B148" s="276" t="s">
        <v>658</v>
      </c>
      <c r="C148" s="276" t="s">
        <v>387</v>
      </c>
      <c r="D148" s="276" t="s">
        <v>454</v>
      </c>
      <c r="E148" s="276" t="s">
        <v>460</v>
      </c>
      <c r="F148" s="276" t="s">
        <v>802</v>
      </c>
      <c r="G148" s="265"/>
    </row>
    <row r="149" spans="2:7" ht="38.25">
      <c r="B149" s="276" t="s">
        <v>658</v>
      </c>
      <c r="C149" s="276" t="s">
        <v>387</v>
      </c>
      <c r="D149" s="276" t="s">
        <v>454</v>
      </c>
      <c r="E149" s="276" t="s">
        <v>460</v>
      </c>
      <c r="F149" s="276" t="s">
        <v>803</v>
      </c>
      <c r="G149" s="265"/>
    </row>
    <row r="150" spans="2:7" ht="38.25">
      <c r="B150" s="276" t="s">
        <v>658</v>
      </c>
      <c r="C150" s="276" t="s">
        <v>387</v>
      </c>
      <c r="D150" s="276" t="s">
        <v>454</v>
      </c>
      <c r="E150" s="276" t="s">
        <v>461</v>
      </c>
      <c r="F150" s="276" t="s">
        <v>804</v>
      </c>
      <c r="G150" s="265"/>
    </row>
    <row r="151" spans="2:7" ht="38.25">
      <c r="B151" s="276" t="s">
        <v>658</v>
      </c>
      <c r="C151" s="276" t="s">
        <v>387</v>
      </c>
      <c r="D151" s="276" t="s">
        <v>454</v>
      </c>
      <c r="E151" s="276" t="s">
        <v>461</v>
      </c>
      <c r="F151" s="276" t="s">
        <v>805</v>
      </c>
      <c r="G151" s="265"/>
    </row>
    <row r="152" spans="2:7" ht="51">
      <c r="B152" s="276" t="s">
        <v>658</v>
      </c>
      <c r="C152" s="276" t="s">
        <v>387</v>
      </c>
      <c r="D152" s="276" t="s">
        <v>454</v>
      </c>
      <c r="E152" s="276" t="s">
        <v>462</v>
      </c>
      <c r="F152" s="276" t="s">
        <v>806</v>
      </c>
      <c r="G152" s="265"/>
    </row>
    <row r="153" spans="2:7" ht="51">
      <c r="B153" s="276" t="s">
        <v>658</v>
      </c>
      <c r="C153" s="276" t="s">
        <v>387</v>
      </c>
      <c r="D153" s="276" t="s">
        <v>454</v>
      </c>
      <c r="E153" s="276" t="s">
        <v>462</v>
      </c>
      <c r="F153" s="276" t="s">
        <v>1160</v>
      </c>
      <c r="G153" s="265"/>
    </row>
    <row r="154" spans="2:7" ht="38.25">
      <c r="B154" s="276" t="s">
        <v>658</v>
      </c>
      <c r="C154" s="276" t="s">
        <v>387</v>
      </c>
      <c r="D154" s="276" t="s">
        <v>463</v>
      </c>
      <c r="E154" s="276" t="s">
        <v>455</v>
      </c>
      <c r="F154" s="276" t="s">
        <v>807</v>
      </c>
      <c r="G154" s="265"/>
    </row>
    <row r="155" spans="2:7" ht="38.25">
      <c r="B155" s="276" t="s">
        <v>658</v>
      </c>
      <c r="C155" s="276" t="s">
        <v>387</v>
      </c>
      <c r="D155" s="276" t="s">
        <v>463</v>
      </c>
      <c r="E155" s="276" t="s">
        <v>455</v>
      </c>
      <c r="F155" s="276" t="s">
        <v>808</v>
      </c>
      <c r="G155" s="265"/>
    </row>
    <row r="156" spans="2:7" ht="38.25">
      <c r="B156" s="276" t="s">
        <v>658</v>
      </c>
      <c r="C156" s="276" t="s">
        <v>387</v>
      </c>
      <c r="D156" s="276" t="s">
        <v>463</v>
      </c>
      <c r="E156" s="276" t="s">
        <v>456</v>
      </c>
      <c r="F156" s="276" t="s">
        <v>809</v>
      </c>
      <c r="G156" s="265"/>
    </row>
    <row r="157" spans="2:7" ht="38.25">
      <c r="B157" s="276" t="s">
        <v>658</v>
      </c>
      <c r="C157" s="276" t="s">
        <v>387</v>
      </c>
      <c r="D157" s="276" t="s">
        <v>463</v>
      </c>
      <c r="E157" s="276" t="s">
        <v>456</v>
      </c>
      <c r="F157" s="276" t="s">
        <v>1161</v>
      </c>
      <c r="G157" s="265"/>
    </row>
    <row r="158" spans="2:7" ht="38.25">
      <c r="B158" s="276" t="s">
        <v>658</v>
      </c>
      <c r="C158" s="276" t="s">
        <v>387</v>
      </c>
      <c r="D158" s="276" t="s">
        <v>463</v>
      </c>
      <c r="E158" s="276" t="s">
        <v>457</v>
      </c>
      <c r="F158" s="276" t="s">
        <v>810</v>
      </c>
      <c r="G158" s="265"/>
    </row>
    <row r="159" spans="2:7" ht="38.25">
      <c r="B159" s="276" t="s">
        <v>658</v>
      </c>
      <c r="C159" s="276" t="s">
        <v>387</v>
      </c>
      <c r="D159" s="276" t="s">
        <v>463</v>
      </c>
      <c r="E159" s="276" t="s">
        <v>457</v>
      </c>
      <c r="F159" s="276" t="s">
        <v>811</v>
      </c>
      <c r="G159" s="265"/>
    </row>
    <row r="160" spans="2:7" ht="51">
      <c r="B160" s="276" t="s">
        <v>658</v>
      </c>
      <c r="C160" s="276" t="s">
        <v>387</v>
      </c>
      <c r="D160" s="276" t="s">
        <v>463</v>
      </c>
      <c r="E160" s="276" t="s">
        <v>458</v>
      </c>
      <c r="F160" s="276" t="s">
        <v>812</v>
      </c>
      <c r="G160" s="265"/>
    </row>
    <row r="161" spans="2:7" ht="51">
      <c r="B161" s="276" t="s">
        <v>658</v>
      </c>
      <c r="C161" s="276" t="s">
        <v>387</v>
      </c>
      <c r="D161" s="276" t="s">
        <v>463</v>
      </c>
      <c r="E161" s="276" t="s">
        <v>458</v>
      </c>
      <c r="F161" s="276" t="s">
        <v>1162</v>
      </c>
      <c r="G161" s="265"/>
    </row>
    <row r="162" spans="2:7" ht="38.25">
      <c r="B162" s="276" t="s">
        <v>658</v>
      </c>
      <c r="C162" s="276" t="s">
        <v>387</v>
      </c>
      <c r="D162" s="276" t="s">
        <v>463</v>
      </c>
      <c r="E162" s="276" t="s">
        <v>459</v>
      </c>
      <c r="F162" s="276" t="s">
        <v>813</v>
      </c>
      <c r="G162" s="265"/>
    </row>
    <row r="163" spans="2:7" ht="38.25">
      <c r="B163" s="276" t="s">
        <v>658</v>
      </c>
      <c r="C163" s="276" t="s">
        <v>387</v>
      </c>
      <c r="D163" s="276" t="s">
        <v>463</v>
      </c>
      <c r="E163" s="276" t="s">
        <v>459</v>
      </c>
      <c r="F163" s="276" t="s">
        <v>814</v>
      </c>
      <c r="G163" s="265"/>
    </row>
    <row r="164" spans="2:7" ht="38.25">
      <c r="B164" s="276" t="s">
        <v>658</v>
      </c>
      <c r="C164" s="276" t="s">
        <v>387</v>
      </c>
      <c r="D164" s="276" t="s">
        <v>463</v>
      </c>
      <c r="E164" s="276" t="s">
        <v>460</v>
      </c>
      <c r="F164" s="276" t="s">
        <v>815</v>
      </c>
      <c r="G164" s="265"/>
    </row>
    <row r="165" spans="2:7" ht="38.25">
      <c r="B165" s="276" t="s">
        <v>658</v>
      </c>
      <c r="C165" s="276" t="s">
        <v>387</v>
      </c>
      <c r="D165" s="276" t="s">
        <v>463</v>
      </c>
      <c r="E165" s="276" t="s">
        <v>460</v>
      </c>
      <c r="F165" s="276" t="s">
        <v>816</v>
      </c>
      <c r="G165" s="265"/>
    </row>
    <row r="166" spans="2:7" ht="38.25">
      <c r="B166" s="276" t="s">
        <v>658</v>
      </c>
      <c r="C166" s="276" t="s">
        <v>387</v>
      </c>
      <c r="D166" s="276" t="s">
        <v>463</v>
      </c>
      <c r="E166" s="276" t="s">
        <v>461</v>
      </c>
      <c r="F166" s="276" t="s">
        <v>817</v>
      </c>
      <c r="G166" s="265"/>
    </row>
    <row r="167" spans="2:7" ht="38.25">
      <c r="B167" s="276" t="s">
        <v>658</v>
      </c>
      <c r="C167" s="276" t="s">
        <v>387</v>
      </c>
      <c r="D167" s="276" t="s">
        <v>463</v>
      </c>
      <c r="E167" s="276" t="s">
        <v>461</v>
      </c>
      <c r="F167" s="276" t="s">
        <v>818</v>
      </c>
      <c r="G167" s="265"/>
    </row>
    <row r="168" spans="2:7" ht="51">
      <c r="B168" s="276" t="s">
        <v>658</v>
      </c>
      <c r="C168" s="276" t="s">
        <v>387</v>
      </c>
      <c r="D168" s="276" t="s">
        <v>463</v>
      </c>
      <c r="E168" s="276" t="s">
        <v>462</v>
      </c>
      <c r="F168" s="276" t="s">
        <v>819</v>
      </c>
      <c r="G168" s="265"/>
    </row>
    <row r="169" spans="2:7" ht="38.25">
      <c r="B169" s="276" t="s">
        <v>658</v>
      </c>
      <c r="C169" s="276" t="s">
        <v>387</v>
      </c>
      <c r="D169" s="276" t="s">
        <v>463</v>
      </c>
      <c r="E169" s="276" t="s">
        <v>461</v>
      </c>
      <c r="F169" s="276" t="s">
        <v>818</v>
      </c>
      <c r="G169" s="265"/>
    </row>
    <row r="170" spans="2:7" ht="60" customHeight="1">
      <c r="B170" s="276" t="s">
        <v>658</v>
      </c>
      <c r="C170" s="276" t="s">
        <v>387</v>
      </c>
      <c r="D170" s="276" t="s">
        <v>465</v>
      </c>
      <c r="E170" s="276" t="s">
        <v>466</v>
      </c>
      <c r="F170" s="276" t="s">
        <v>820</v>
      </c>
      <c r="G170" s="265"/>
    </row>
    <row r="171" spans="2:7" ht="60" customHeight="1">
      <c r="B171" s="276" t="s">
        <v>658</v>
      </c>
      <c r="C171" s="276" t="s">
        <v>387</v>
      </c>
      <c r="D171" s="276" t="s">
        <v>465</v>
      </c>
      <c r="E171" s="276" t="s">
        <v>466</v>
      </c>
      <c r="F171" s="276" t="s">
        <v>821</v>
      </c>
      <c r="G171" s="265"/>
    </row>
    <row r="172" spans="2:7" ht="60" customHeight="1">
      <c r="B172" s="276" t="s">
        <v>658</v>
      </c>
      <c r="C172" s="276" t="s">
        <v>387</v>
      </c>
      <c r="D172" s="276" t="s">
        <v>465</v>
      </c>
      <c r="E172" s="276" t="s">
        <v>467</v>
      </c>
      <c r="F172" s="276" t="s">
        <v>822</v>
      </c>
      <c r="G172" s="265"/>
    </row>
    <row r="173" spans="2:7" ht="60" customHeight="1">
      <c r="B173" s="276" t="s">
        <v>658</v>
      </c>
      <c r="C173" s="276" t="s">
        <v>387</v>
      </c>
      <c r="D173" s="276" t="s">
        <v>465</v>
      </c>
      <c r="E173" s="276" t="s">
        <v>467</v>
      </c>
      <c r="F173" s="276" t="s">
        <v>823</v>
      </c>
      <c r="G173" s="265"/>
    </row>
    <row r="174" spans="2:7" ht="60" customHeight="1">
      <c r="B174" s="276" t="s">
        <v>658</v>
      </c>
      <c r="C174" s="276" t="s">
        <v>387</v>
      </c>
      <c r="D174" s="276" t="s">
        <v>465</v>
      </c>
      <c r="E174" s="276" t="s">
        <v>468</v>
      </c>
      <c r="F174" s="276" t="s">
        <v>824</v>
      </c>
      <c r="G174" s="265"/>
    </row>
    <row r="175" spans="2:7" ht="60" customHeight="1">
      <c r="B175" s="276" t="s">
        <v>658</v>
      </c>
      <c r="C175" s="276" t="s">
        <v>387</v>
      </c>
      <c r="D175" s="276" t="s">
        <v>465</v>
      </c>
      <c r="E175" s="276" t="s">
        <v>468</v>
      </c>
      <c r="F175" s="276" t="s">
        <v>825</v>
      </c>
      <c r="G175" s="265"/>
    </row>
    <row r="176" spans="2:7" ht="60" customHeight="1">
      <c r="B176" s="276" t="s">
        <v>658</v>
      </c>
      <c r="C176" s="276" t="s">
        <v>387</v>
      </c>
      <c r="D176" s="276" t="s">
        <v>465</v>
      </c>
      <c r="E176" s="276" t="s">
        <v>469</v>
      </c>
      <c r="F176" s="276" t="s">
        <v>826</v>
      </c>
      <c r="G176" s="265"/>
    </row>
    <row r="177" spans="2:7" ht="60" customHeight="1">
      <c r="B177" s="276" t="s">
        <v>658</v>
      </c>
      <c r="C177" s="276" t="s">
        <v>387</v>
      </c>
      <c r="D177" s="276" t="s">
        <v>465</v>
      </c>
      <c r="E177" s="276" t="s">
        <v>469</v>
      </c>
      <c r="F177" s="276" t="s">
        <v>827</v>
      </c>
      <c r="G177" s="265"/>
    </row>
    <row r="178" spans="2:7" ht="60" customHeight="1">
      <c r="B178" s="276" t="s">
        <v>658</v>
      </c>
      <c r="C178" s="276" t="s">
        <v>387</v>
      </c>
      <c r="D178" s="276" t="s">
        <v>465</v>
      </c>
      <c r="E178" s="276" t="s">
        <v>470</v>
      </c>
      <c r="F178" s="276" t="s">
        <v>828</v>
      </c>
      <c r="G178" s="265"/>
    </row>
    <row r="179" spans="2:7" ht="60" customHeight="1">
      <c r="B179" s="276" t="s">
        <v>658</v>
      </c>
      <c r="C179" s="276" t="s">
        <v>387</v>
      </c>
      <c r="D179" s="276" t="s">
        <v>465</v>
      </c>
      <c r="E179" s="276" t="s">
        <v>470</v>
      </c>
      <c r="F179" s="276" t="s">
        <v>1164</v>
      </c>
      <c r="G179" s="265"/>
    </row>
    <row r="180" spans="2:7" ht="60" customHeight="1">
      <c r="B180" s="276" t="s">
        <v>658</v>
      </c>
      <c r="C180" s="276" t="s">
        <v>387</v>
      </c>
      <c r="D180" s="276" t="s">
        <v>465</v>
      </c>
      <c r="E180" s="276" t="s">
        <v>471</v>
      </c>
      <c r="F180" s="276" t="s">
        <v>829</v>
      </c>
      <c r="G180" s="265"/>
    </row>
    <row r="181" spans="2:7" ht="60" customHeight="1">
      <c r="B181" s="276" t="s">
        <v>658</v>
      </c>
      <c r="C181" s="276" t="s">
        <v>387</v>
      </c>
      <c r="D181" s="276" t="s">
        <v>465</v>
      </c>
      <c r="E181" s="276" t="s">
        <v>471</v>
      </c>
      <c r="F181" s="276" t="s">
        <v>830</v>
      </c>
      <c r="G181" s="265"/>
    </row>
    <row r="182" spans="2:7" ht="60" customHeight="1">
      <c r="B182" s="276" t="s">
        <v>658</v>
      </c>
      <c r="C182" s="276" t="s">
        <v>387</v>
      </c>
      <c r="D182" s="276" t="s">
        <v>465</v>
      </c>
      <c r="E182" s="276" t="s">
        <v>472</v>
      </c>
      <c r="F182" s="276" t="s">
        <v>831</v>
      </c>
      <c r="G182" s="265"/>
    </row>
    <row r="183" spans="2:7" ht="60" customHeight="1">
      <c r="B183" s="276" t="s">
        <v>658</v>
      </c>
      <c r="C183" s="276" t="s">
        <v>387</v>
      </c>
      <c r="D183" s="276" t="s">
        <v>465</v>
      </c>
      <c r="E183" s="276" t="s">
        <v>472</v>
      </c>
      <c r="F183" s="276" t="s">
        <v>832</v>
      </c>
      <c r="G183" s="265"/>
    </row>
    <row r="184" spans="2:7" ht="60" customHeight="1">
      <c r="B184" s="276" t="s">
        <v>658</v>
      </c>
      <c r="C184" s="276" t="s">
        <v>387</v>
      </c>
      <c r="D184" s="276" t="s">
        <v>465</v>
      </c>
      <c r="E184" s="276" t="s">
        <v>473</v>
      </c>
      <c r="F184" s="276" t="s">
        <v>833</v>
      </c>
      <c r="G184" s="265"/>
    </row>
    <row r="185" spans="2:7" ht="60" customHeight="1">
      <c r="B185" s="276" t="s">
        <v>658</v>
      </c>
      <c r="C185" s="276" t="s">
        <v>387</v>
      </c>
      <c r="D185" s="276" t="s">
        <v>465</v>
      </c>
      <c r="E185" s="276" t="s">
        <v>473</v>
      </c>
      <c r="F185" s="276" t="s">
        <v>834</v>
      </c>
      <c r="G185" s="265"/>
    </row>
    <row r="186" spans="2:7" ht="60" customHeight="1">
      <c r="B186" s="276" t="s">
        <v>658</v>
      </c>
      <c r="C186" s="276" t="s">
        <v>474</v>
      </c>
      <c r="D186" s="276" t="s">
        <v>475</v>
      </c>
      <c r="E186" s="276" t="s">
        <v>466</v>
      </c>
      <c r="F186" s="276" t="s">
        <v>835</v>
      </c>
      <c r="G186" s="265"/>
    </row>
    <row r="187" spans="2:7" ht="60" customHeight="1">
      <c r="B187" s="276" t="s">
        <v>658</v>
      </c>
      <c r="C187" s="276" t="s">
        <v>474</v>
      </c>
      <c r="D187" s="276" t="s">
        <v>475</v>
      </c>
      <c r="E187" s="276" t="s">
        <v>466</v>
      </c>
      <c r="F187" s="276" t="s">
        <v>836</v>
      </c>
      <c r="G187" s="265"/>
    </row>
    <row r="188" spans="2:7" ht="60" customHeight="1">
      <c r="B188" s="276" t="s">
        <v>658</v>
      </c>
      <c r="C188" s="276" t="s">
        <v>474</v>
      </c>
      <c r="D188" s="276" t="s">
        <v>475</v>
      </c>
      <c r="E188" s="276" t="s">
        <v>467</v>
      </c>
      <c r="F188" s="276" t="s">
        <v>837</v>
      </c>
      <c r="G188" s="265"/>
    </row>
    <row r="189" spans="2:7" ht="60" customHeight="1">
      <c r="B189" s="276" t="s">
        <v>658</v>
      </c>
      <c r="C189" s="276" t="s">
        <v>474</v>
      </c>
      <c r="D189" s="276" t="s">
        <v>475</v>
      </c>
      <c r="E189" s="276" t="s">
        <v>467</v>
      </c>
      <c r="F189" s="276" t="s">
        <v>838</v>
      </c>
      <c r="G189" s="265"/>
    </row>
    <row r="190" spans="2:7" ht="60" customHeight="1">
      <c r="B190" s="276" t="s">
        <v>658</v>
      </c>
      <c r="C190" s="276" t="s">
        <v>474</v>
      </c>
      <c r="D190" s="276" t="s">
        <v>475</v>
      </c>
      <c r="E190" s="276" t="s">
        <v>468</v>
      </c>
      <c r="F190" s="276" t="s">
        <v>839</v>
      </c>
      <c r="G190" s="265"/>
    </row>
    <row r="191" spans="2:7" ht="60" customHeight="1">
      <c r="B191" s="276" t="s">
        <v>658</v>
      </c>
      <c r="C191" s="276" t="s">
        <v>474</v>
      </c>
      <c r="D191" s="276" t="s">
        <v>475</v>
      </c>
      <c r="E191" s="276" t="s">
        <v>468</v>
      </c>
      <c r="F191" s="276" t="s">
        <v>840</v>
      </c>
      <c r="G191" s="265"/>
    </row>
    <row r="192" spans="2:7" ht="60" customHeight="1">
      <c r="B192" s="276" t="s">
        <v>658</v>
      </c>
      <c r="C192" s="276" t="s">
        <v>474</v>
      </c>
      <c r="D192" s="276" t="s">
        <v>475</v>
      </c>
      <c r="E192" s="276" t="s">
        <v>469</v>
      </c>
      <c r="F192" s="276" t="s">
        <v>841</v>
      </c>
      <c r="G192" s="265"/>
    </row>
    <row r="193" spans="2:7" ht="60" customHeight="1">
      <c r="B193" s="276" t="s">
        <v>658</v>
      </c>
      <c r="C193" s="276" t="s">
        <v>474</v>
      </c>
      <c r="D193" s="276" t="s">
        <v>475</v>
      </c>
      <c r="E193" s="276" t="s">
        <v>469</v>
      </c>
      <c r="F193" s="276" t="s">
        <v>842</v>
      </c>
      <c r="G193" s="265"/>
    </row>
    <row r="194" spans="2:7" ht="60" customHeight="1">
      <c r="B194" s="276" t="s">
        <v>658</v>
      </c>
      <c r="C194" s="276" t="s">
        <v>474</v>
      </c>
      <c r="D194" s="276" t="s">
        <v>475</v>
      </c>
      <c r="E194" s="276" t="s">
        <v>470</v>
      </c>
      <c r="F194" s="276" t="s">
        <v>843</v>
      </c>
      <c r="G194" s="265"/>
    </row>
    <row r="195" spans="2:7" ht="69.95" customHeight="1">
      <c r="B195" s="276" t="s">
        <v>658</v>
      </c>
      <c r="C195" s="276" t="s">
        <v>474</v>
      </c>
      <c r="D195" s="276" t="s">
        <v>475</v>
      </c>
      <c r="E195" s="276" t="s">
        <v>470</v>
      </c>
      <c r="F195" s="276" t="s">
        <v>844</v>
      </c>
      <c r="G195" s="265"/>
    </row>
    <row r="196" spans="2:7" ht="69.95" customHeight="1">
      <c r="B196" s="276" t="s">
        <v>658</v>
      </c>
      <c r="C196" s="276" t="s">
        <v>474</v>
      </c>
      <c r="D196" s="276" t="s">
        <v>475</v>
      </c>
      <c r="E196" s="276" t="s">
        <v>471</v>
      </c>
      <c r="F196" s="276" t="s">
        <v>845</v>
      </c>
      <c r="G196" s="265"/>
    </row>
    <row r="197" spans="2:7" ht="69.95" customHeight="1">
      <c r="B197" s="276" t="s">
        <v>658</v>
      </c>
      <c r="C197" s="276" t="s">
        <v>474</v>
      </c>
      <c r="D197" s="276" t="s">
        <v>475</v>
      </c>
      <c r="E197" s="276" t="s">
        <v>471</v>
      </c>
      <c r="F197" s="276" t="s">
        <v>1165</v>
      </c>
      <c r="G197" s="265"/>
    </row>
    <row r="198" spans="2:7" ht="69.95" customHeight="1">
      <c r="B198" s="276" t="s">
        <v>658</v>
      </c>
      <c r="C198" s="276" t="s">
        <v>474</v>
      </c>
      <c r="D198" s="276" t="s">
        <v>475</v>
      </c>
      <c r="E198" s="276" t="s">
        <v>472</v>
      </c>
      <c r="F198" s="276" t="s">
        <v>846</v>
      </c>
      <c r="G198" s="265"/>
    </row>
    <row r="199" spans="2:7" ht="69.95" customHeight="1">
      <c r="B199" s="276" t="s">
        <v>658</v>
      </c>
      <c r="C199" s="276" t="s">
        <v>474</v>
      </c>
      <c r="D199" s="276" t="s">
        <v>475</v>
      </c>
      <c r="E199" s="276" t="s">
        <v>472</v>
      </c>
      <c r="F199" s="276" t="s">
        <v>847</v>
      </c>
      <c r="G199" s="265"/>
    </row>
    <row r="200" spans="2:7" ht="69.95" customHeight="1">
      <c r="B200" s="276" t="s">
        <v>658</v>
      </c>
      <c r="C200" s="276" t="s">
        <v>474</v>
      </c>
      <c r="D200" s="276" t="s">
        <v>475</v>
      </c>
      <c r="E200" s="276" t="s">
        <v>473</v>
      </c>
      <c r="F200" s="276" t="s">
        <v>848</v>
      </c>
      <c r="G200" s="265"/>
    </row>
    <row r="201" spans="2:7" ht="69.95" customHeight="1">
      <c r="B201" s="276" t="s">
        <v>658</v>
      </c>
      <c r="C201" s="276" t="s">
        <v>474</v>
      </c>
      <c r="D201" s="276" t="s">
        <v>475</v>
      </c>
      <c r="E201" s="276" t="s">
        <v>473</v>
      </c>
      <c r="F201" s="276" t="s">
        <v>849</v>
      </c>
      <c r="G201" s="265"/>
    </row>
    <row r="202" spans="2:7" ht="45" customHeight="1">
      <c r="B202" s="276" t="s">
        <v>658</v>
      </c>
      <c r="C202" s="276" t="s">
        <v>387</v>
      </c>
      <c r="D202" s="276" t="s">
        <v>477</v>
      </c>
      <c r="E202" s="276" t="s">
        <v>466</v>
      </c>
      <c r="F202" s="276" t="s">
        <v>850</v>
      </c>
      <c r="G202" s="265"/>
    </row>
    <row r="203" spans="2:7" ht="45" customHeight="1">
      <c r="B203" s="276" t="s">
        <v>658</v>
      </c>
      <c r="C203" s="276" t="s">
        <v>387</v>
      </c>
      <c r="D203" s="276" t="s">
        <v>477</v>
      </c>
      <c r="E203" s="276" t="s">
        <v>466</v>
      </c>
      <c r="F203" s="276" t="s">
        <v>851</v>
      </c>
      <c r="G203" s="265"/>
    </row>
    <row r="204" spans="2:7" ht="45" customHeight="1">
      <c r="B204" s="276" t="s">
        <v>658</v>
      </c>
      <c r="C204" s="276" t="s">
        <v>387</v>
      </c>
      <c r="D204" s="276" t="s">
        <v>477</v>
      </c>
      <c r="E204" s="276" t="s">
        <v>467</v>
      </c>
      <c r="F204" s="276" t="s">
        <v>852</v>
      </c>
      <c r="G204" s="265"/>
    </row>
    <row r="205" spans="2:7" ht="45" customHeight="1">
      <c r="B205" s="276" t="s">
        <v>658</v>
      </c>
      <c r="C205" s="276" t="s">
        <v>387</v>
      </c>
      <c r="D205" s="276" t="s">
        <v>477</v>
      </c>
      <c r="E205" s="276" t="s">
        <v>467</v>
      </c>
      <c r="F205" s="276" t="s">
        <v>853</v>
      </c>
      <c r="G205" s="265"/>
    </row>
    <row r="206" spans="2:7" ht="45" customHeight="1">
      <c r="B206" s="276" t="s">
        <v>658</v>
      </c>
      <c r="C206" s="276" t="s">
        <v>387</v>
      </c>
      <c r="D206" s="276" t="s">
        <v>477</v>
      </c>
      <c r="E206" s="276" t="s">
        <v>470</v>
      </c>
      <c r="F206" s="276" t="s">
        <v>854</v>
      </c>
      <c r="G206" s="265"/>
    </row>
    <row r="207" spans="2:7" ht="45" customHeight="1">
      <c r="B207" s="276" t="s">
        <v>658</v>
      </c>
      <c r="C207" s="276" t="s">
        <v>387</v>
      </c>
      <c r="D207" s="276" t="s">
        <v>477</v>
      </c>
      <c r="E207" s="276" t="s">
        <v>470</v>
      </c>
      <c r="F207" s="276" t="s">
        <v>855</v>
      </c>
      <c r="G207" s="265"/>
    </row>
    <row r="208" spans="2:7" ht="45" customHeight="1">
      <c r="B208" s="276" t="s">
        <v>658</v>
      </c>
      <c r="C208" s="276" t="s">
        <v>387</v>
      </c>
      <c r="D208" s="276" t="s">
        <v>477</v>
      </c>
      <c r="E208" s="276" t="s">
        <v>471</v>
      </c>
      <c r="F208" s="276" t="s">
        <v>856</v>
      </c>
      <c r="G208" s="265"/>
    </row>
    <row r="209" spans="2:7" ht="45" customHeight="1">
      <c r="B209" s="276" t="s">
        <v>658</v>
      </c>
      <c r="C209" s="276" t="s">
        <v>387</v>
      </c>
      <c r="D209" s="276" t="s">
        <v>477</v>
      </c>
      <c r="E209" s="276" t="s">
        <v>471</v>
      </c>
      <c r="F209" s="276" t="s">
        <v>857</v>
      </c>
      <c r="G209" s="265"/>
    </row>
    <row r="210" spans="2:7" ht="45" customHeight="1">
      <c r="B210" s="276" t="s">
        <v>658</v>
      </c>
      <c r="C210" s="276" t="s">
        <v>387</v>
      </c>
      <c r="D210" s="276" t="s">
        <v>477</v>
      </c>
      <c r="E210" s="276" t="s">
        <v>468</v>
      </c>
      <c r="F210" s="276" t="s">
        <v>858</v>
      </c>
      <c r="G210" s="265"/>
    </row>
    <row r="211" spans="2:7" ht="45" customHeight="1">
      <c r="B211" s="276" t="s">
        <v>658</v>
      </c>
      <c r="C211" s="276" t="s">
        <v>387</v>
      </c>
      <c r="D211" s="276" t="s">
        <v>477</v>
      </c>
      <c r="E211" s="276" t="s">
        <v>468</v>
      </c>
      <c r="F211" s="276" t="s">
        <v>859</v>
      </c>
      <c r="G211" s="265"/>
    </row>
    <row r="212" spans="2:7" ht="45" customHeight="1">
      <c r="B212" s="276" t="s">
        <v>658</v>
      </c>
      <c r="C212" s="276" t="s">
        <v>387</v>
      </c>
      <c r="D212" s="276" t="s">
        <v>477</v>
      </c>
      <c r="E212" s="276" t="s">
        <v>469</v>
      </c>
      <c r="F212" s="276" t="s">
        <v>860</v>
      </c>
      <c r="G212" s="265"/>
    </row>
    <row r="213" spans="2:7" ht="45" customHeight="1">
      <c r="B213" s="276" t="s">
        <v>658</v>
      </c>
      <c r="C213" s="276" t="s">
        <v>387</v>
      </c>
      <c r="D213" s="276" t="s">
        <v>477</v>
      </c>
      <c r="E213" s="276" t="s">
        <v>469</v>
      </c>
      <c r="F213" s="276" t="s">
        <v>861</v>
      </c>
      <c r="G213" s="265"/>
    </row>
    <row r="214" spans="2:7" ht="45" customHeight="1">
      <c r="B214" s="276" t="s">
        <v>658</v>
      </c>
      <c r="C214" s="276" t="s">
        <v>387</v>
      </c>
      <c r="D214" s="276" t="s">
        <v>477</v>
      </c>
      <c r="E214" s="276" t="s">
        <v>472</v>
      </c>
      <c r="F214" s="276" t="s">
        <v>862</v>
      </c>
      <c r="G214" s="265"/>
    </row>
    <row r="215" spans="2:7" ht="45" customHeight="1">
      <c r="B215" s="276" t="s">
        <v>658</v>
      </c>
      <c r="C215" s="276" t="s">
        <v>387</v>
      </c>
      <c r="D215" s="276" t="s">
        <v>477</v>
      </c>
      <c r="E215" s="276" t="s">
        <v>472</v>
      </c>
      <c r="F215" s="276" t="s">
        <v>863</v>
      </c>
      <c r="G215" s="265"/>
    </row>
    <row r="216" spans="2:7" ht="45" customHeight="1">
      <c r="B216" s="276" t="s">
        <v>658</v>
      </c>
      <c r="C216" s="276" t="s">
        <v>387</v>
      </c>
      <c r="D216" s="276" t="s">
        <v>477</v>
      </c>
      <c r="E216" s="276" t="s">
        <v>473</v>
      </c>
      <c r="F216" s="276" t="s">
        <v>864</v>
      </c>
      <c r="G216" s="265"/>
    </row>
    <row r="217" spans="2:7" ht="45" customHeight="1">
      <c r="B217" s="276" t="s">
        <v>658</v>
      </c>
      <c r="C217" s="276" t="s">
        <v>387</v>
      </c>
      <c r="D217" s="276" t="s">
        <v>477</v>
      </c>
      <c r="E217" s="276" t="s">
        <v>473</v>
      </c>
      <c r="F217" s="276" t="s">
        <v>865</v>
      </c>
      <c r="G217" s="265"/>
    </row>
    <row r="218" spans="2:7" ht="45" customHeight="1">
      <c r="B218" s="276" t="s">
        <v>658</v>
      </c>
      <c r="C218" s="276" t="s">
        <v>474</v>
      </c>
      <c r="D218" s="276" t="s">
        <v>479</v>
      </c>
      <c r="E218" s="276" t="s">
        <v>480</v>
      </c>
      <c r="F218" s="276" t="s">
        <v>866</v>
      </c>
      <c r="G218" s="265"/>
    </row>
    <row r="219" spans="2:7" ht="45" customHeight="1">
      <c r="B219" s="276" t="s">
        <v>658</v>
      </c>
      <c r="C219" s="276" t="s">
        <v>474</v>
      </c>
      <c r="D219" s="276" t="s">
        <v>479</v>
      </c>
      <c r="E219" s="276" t="s">
        <v>480</v>
      </c>
      <c r="F219" s="276" t="s">
        <v>867</v>
      </c>
      <c r="G219" s="265"/>
    </row>
    <row r="220" spans="2:7" ht="45" customHeight="1">
      <c r="B220" s="276" t="s">
        <v>658</v>
      </c>
      <c r="C220" s="276" t="s">
        <v>474</v>
      </c>
      <c r="D220" s="276" t="s">
        <v>479</v>
      </c>
      <c r="E220" s="276" t="s">
        <v>481</v>
      </c>
      <c r="F220" s="276" t="s">
        <v>868</v>
      </c>
      <c r="G220" s="265"/>
    </row>
    <row r="221" spans="2:7" ht="45" customHeight="1">
      <c r="B221" s="276" t="s">
        <v>658</v>
      </c>
      <c r="C221" s="276" t="s">
        <v>474</v>
      </c>
      <c r="D221" s="276" t="s">
        <v>479</v>
      </c>
      <c r="E221" s="276" t="s">
        <v>481</v>
      </c>
      <c r="F221" s="276" t="s">
        <v>869</v>
      </c>
      <c r="G221" s="265"/>
    </row>
    <row r="222" spans="2:7" ht="45" customHeight="1">
      <c r="B222" s="276" t="s">
        <v>658</v>
      </c>
      <c r="C222" s="276" t="s">
        <v>474</v>
      </c>
      <c r="D222" s="276" t="s">
        <v>479</v>
      </c>
      <c r="E222" s="276" t="s">
        <v>482</v>
      </c>
      <c r="F222" s="276" t="s">
        <v>870</v>
      </c>
      <c r="G222" s="265"/>
    </row>
    <row r="223" spans="2:7" ht="45" customHeight="1">
      <c r="B223" s="276" t="s">
        <v>658</v>
      </c>
      <c r="C223" s="276" t="s">
        <v>474</v>
      </c>
      <c r="D223" s="276" t="s">
        <v>479</v>
      </c>
      <c r="E223" s="276" t="s">
        <v>482</v>
      </c>
      <c r="F223" s="276" t="s">
        <v>871</v>
      </c>
      <c r="G223" s="265"/>
    </row>
    <row r="224" spans="2:7" ht="45" customHeight="1">
      <c r="B224" s="276" t="s">
        <v>658</v>
      </c>
      <c r="C224" s="276" t="s">
        <v>474</v>
      </c>
      <c r="D224" s="276" t="s">
        <v>479</v>
      </c>
      <c r="E224" s="276" t="s">
        <v>483</v>
      </c>
      <c r="F224" s="276" t="s">
        <v>872</v>
      </c>
      <c r="G224" s="265"/>
    </row>
    <row r="225" spans="2:7" ht="45" customHeight="1">
      <c r="B225" s="276" t="s">
        <v>658</v>
      </c>
      <c r="C225" s="276" t="s">
        <v>474</v>
      </c>
      <c r="D225" s="276" t="s">
        <v>479</v>
      </c>
      <c r="E225" s="276" t="s">
        <v>483</v>
      </c>
      <c r="F225" s="276" t="s">
        <v>873</v>
      </c>
      <c r="G225" s="265"/>
    </row>
    <row r="226" spans="2:7" ht="30" customHeight="1">
      <c r="B226" s="276" t="s">
        <v>658</v>
      </c>
      <c r="C226" s="276" t="s">
        <v>474</v>
      </c>
      <c r="D226" s="276" t="s">
        <v>484</v>
      </c>
      <c r="E226" s="276" t="s">
        <v>399</v>
      </c>
      <c r="F226" s="276" t="s">
        <v>874</v>
      </c>
      <c r="G226" s="265"/>
    </row>
    <row r="227" spans="2:7" ht="30" customHeight="1">
      <c r="B227" s="276" t="s">
        <v>658</v>
      </c>
      <c r="C227" s="276" t="s">
        <v>474</v>
      </c>
      <c r="D227" s="276" t="s">
        <v>484</v>
      </c>
      <c r="E227" s="276" t="s">
        <v>399</v>
      </c>
      <c r="F227" s="276" t="s">
        <v>875</v>
      </c>
      <c r="G227" s="265"/>
    </row>
    <row r="228" spans="2:7" ht="30" customHeight="1">
      <c r="B228" s="276" t="s">
        <v>658</v>
      </c>
      <c r="C228" s="276" t="s">
        <v>474</v>
      </c>
      <c r="D228" s="276" t="s">
        <v>484</v>
      </c>
      <c r="E228" s="276" t="s">
        <v>400</v>
      </c>
      <c r="F228" s="276" t="s">
        <v>876</v>
      </c>
      <c r="G228" s="265"/>
    </row>
    <row r="229" spans="2:7" ht="30" customHeight="1">
      <c r="B229" s="276" t="s">
        <v>658</v>
      </c>
      <c r="C229" s="276" t="s">
        <v>474</v>
      </c>
      <c r="D229" s="276" t="s">
        <v>484</v>
      </c>
      <c r="E229" s="276" t="s">
        <v>400</v>
      </c>
      <c r="F229" s="276" t="s">
        <v>877</v>
      </c>
      <c r="G229" s="265"/>
    </row>
    <row r="230" spans="2:7" ht="15" customHeight="1">
      <c r="B230" s="276" t="s">
        <v>658</v>
      </c>
      <c r="C230" s="276" t="s">
        <v>364</v>
      </c>
      <c r="D230" s="276" t="s">
        <v>486</v>
      </c>
      <c r="E230" s="276" t="s">
        <v>399</v>
      </c>
      <c r="F230" s="276" t="s">
        <v>878</v>
      </c>
      <c r="G230" s="265"/>
    </row>
    <row r="231" spans="2:7" ht="25.5">
      <c r="B231" s="276" t="s">
        <v>658</v>
      </c>
      <c r="C231" s="276" t="s">
        <v>364</v>
      </c>
      <c r="D231" s="276" t="s">
        <v>486</v>
      </c>
      <c r="E231" s="276" t="s">
        <v>399</v>
      </c>
      <c r="F231" s="276" t="s">
        <v>879</v>
      </c>
      <c r="G231" s="265"/>
    </row>
    <row r="232" spans="2:7" ht="15" customHeight="1">
      <c r="B232" s="276" t="s">
        <v>658</v>
      </c>
      <c r="C232" s="276" t="s">
        <v>364</v>
      </c>
      <c r="D232" s="276" t="s">
        <v>487</v>
      </c>
      <c r="E232" s="276" t="s">
        <v>399</v>
      </c>
      <c r="F232" s="276" t="s">
        <v>880</v>
      </c>
      <c r="G232" s="265"/>
    </row>
    <row r="233" spans="2:7" ht="25.5">
      <c r="B233" s="276" t="s">
        <v>658</v>
      </c>
      <c r="C233" s="276" t="s">
        <v>364</v>
      </c>
      <c r="D233" s="276" t="s">
        <v>487</v>
      </c>
      <c r="E233" s="276" t="s">
        <v>399</v>
      </c>
      <c r="F233" s="276" t="s">
        <v>881</v>
      </c>
      <c r="G233" s="265"/>
    </row>
    <row r="234" spans="2:7">
      <c r="B234" s="276" t="s">
        <v>658</v>
      </c>
      <c r="C234" s="276" t="s">
        <v>364</v>
      </c>
      <c r="D234" s="276" t="s">
        <v>488</v>
      </c>
      <c r="E234" s="276" t="s">
        <v>399</v>
      </c>
      <c r="F234" s="276" t="s">
        <v>882</v>
      </c>
      <c r="G234" s="265"/>
    </row>
    <row r="235" spans="2:7" ht="25.5">
      <c r="B235" s="276" t="s">
        <v>658</v>
      </c>
      <c r="C235" s="276" t="s">
        <v>364</v>
      </c>
      <c r="D235" s="276" t="s">
        <v>488</v>
      </c>
      <c r="E235" s="276" t="s">
        <v>399</v>
      </c>
      <c r="F235" s="276" t="s">
        <v>883</v>
      </c>
      <c r="G235" s="265"/>
    </row>
    <row r="236" spans="2:7" ht="15" customHeight="1">
      <c r="B236" s="276" t="s">
        <v>658</v>
      </c>
      <c r="C236" s="276" t="s">
        <v>364</v>
      </c>
      <c r="D236" s="276" t="s">
        <v>489</v>
      </c>
      <c r="E236" s="276" t="s">
        <v>399</v>
      </c>
      <c r="F236" s="276" t="s">
        <v>884</v>
      </c>
      <c r="G236" s="265"/>
    </row>
    <row r="237" spans="2:7" ht="25.5">
      <c r="B237" s="276" t="s">
        <v>658</v>
      </c>
      <c r="C237" s="276" t="s">
        <v>364</v>
      </c>
      <c r="D237" s="276" t="s">
        <v>489</v>
      </c>
      <c r="E237" s="276" t="s">
        <v>399</v>
      </c>
      <c r="F237" s="276" t="s">
        <v>885</v>
      </c>
      <c r="G237" s="265"/>
    </row>
    <row r="238" spans="2:7" ht="15" customHeight="1">
      <c r="B238" s="276" t="s">
        <v>658</v>
      </c>
      <c r="C238" s="276" t="s">
        <v>364</v>
      </c>
      <c r="D238" s="276" t="s">
        <v>490</v>
      </c>
      <c r="E238" s="276" t="s">
        <v>399</v>
      </c>
      <c r="F238" s="276" t="s">
        <v>886</v>
      </c>
      <c r="G238" s="265"/>
    </row>
    <row r="239" spans="2:7" ht="25.5">
      <c r="B239" s="276" t="s">
        <v>658</v>
      </c>
      <c r="C239" s="276" t="s">
        <v>364</v>
      </c>
      <c r="D239" s="276" t="s">
        <v>490</v>
      </c>
      <c r="E239" s="276" t="s">
        <v>399</v>
      </c>
      <c r="F239" s="276" t="s">
        <v>887</v>
      </c>
      <c r="G239" s="265"/>
    </row>
    <row r="240" spans="2:7" ht="15" customHeight="1">
      <c r="B240" s="276" t="s">
        <v>658</v>
      </c>
      <c r="C240" s="276" t="s">
        <v>364</v>
      </c>
      <c r="D240" s="276" t="s">
        <v>491</v>
      </c>
      <c r="E240" s="276" t="s">
        <v>399</v>
      </c>
      <c r="F240" s="276" t="s">
        <v>888</v>
      </c>
      <c r="G240" s="265"/>
    </row>
    <row r="241" spans="2:7" ht="25.5">
      <c r="B241" s="276" t="s">
        <v>658</v>
      </c>
      <c r="C241" s="276" t="s">
        <v>364</v>
      </c>
      <c r="D241" s="276" t="s">
        <v>491</v>
      </c>
      <c r="E241" s="276" t="s">
        <v>399</v>
      </c>
      <c r="F241" s="276" t="s">
        <v>889</v>
      </c>
      <c r="G241" s="265"/>
    </row>
    <row r="242" spans="2:7" ht="15" customHeight="1">
      <c r="B242" s="276" t="s">
        <v>658</v>
      </c>
      <c r="C242" s="276" t="s">
        <v>364</v>
      </c>
      <c r="D242" s="276" t="s">
        <v>1071</v>
      </c>
      <c r="E242" s="276" t="s">
        <v>399</v>
      </c>
      <c r="F242" s="276" t="s">
        <v>890</v>
      </c>
      <c r="G242" s="265"/>
    </row>
    <row r="243" spans="2:7" ht="25.5">
      <c r="B243" s="276" t="s">
        <v>658</v>
      </c>
      <c r="C243" s="276" t="s">
        <v>364</v>
      </c>
      <c r="D243" s="276" t="s">
        <v>1071</v>
      </c>
      <c r="E243" s="276" t="s">
        <v>399</v>
      </c>
      <c r="F243" s="276" t="s">
        <v>1166</v>
      </c>
      <c r="G243" s="265"/>
    </row>
    <row r="244" spans="2:7" ht="15" customHeight="1">
      <c r="B244" s="276" t="s">
        <v>658</v>
      </c>
      <c r="C244" s="276" t="s">
        <v>364</v>
      </c>
      <c r="D244" s="276" t="s">
        <v>1072</v>
      </c>
      <c r="E244" s="276" t="s">
        <v>399</v>
      </c>
      <c r="F244" s="276" t="s">
        <v>891</v>
      </c>
      <c r="G244" s="265"/>
    </row>
    <row r="245" spans="2:7" ht="25.5">
      <c r="B245" s="276" t="s">
        <v>658</v>
      </c>
      <c r="C245" s="276" t="s">
        <v>364</v>
      </c>
      <c r="D245" s="276" t="s">
        <v>1072</v>
      </c>
      <c r="E245" s="276" t="s">
        <v>399</v>
      </c>
      <c r="F245" s="276" t="s">
        <v>892</v>
      </c>
      <c r="G245" s="265"/>
    </row>
    <row r="246" spans="2:7" ht="25.5">
      <c r="B246" s="276" t="s">
        <v>658</v>
      </c>
      <c r="C246" s="276" t="s">
        <v>364</v>
      </c>
      <c r="D246" s="276" t="s">
        <v>492</v>
      </c>
      <c r="E246" s="276" t="s">
        <v>389</v>
      </c>
      <c r="F246" s="276" t="s">
        <v>893</v>
      </c>
      <c r="G246" s="265"/>
    </row>
    <row r="247" spans="2:7" ht="25.5">
      <c r="B247" s="276" t="s">
        <v>658</v>
      </c>
      <c r="C247" s="276" t="s">
        <v>364</v>
      </c>
      <c r="D247" s="276" t="s">
        <v>492</v>
      </c>
      <c r="E247" s="276" t="s">
        <v>389</v>
      </c>
      <c r="F247" s="276" t="s">
        <v>894</v>
      </c>
      <c r="G247" s="265"/>
    </row>
    <row r="248" spans="2:7" ht="25.5">
      <c r="B248" s="276" t="s">
        <v>658</v>
      </c>
      <c r="C248" s="276" t="s">
        <v>364</v>
      </c>
      <c r="D248" s="276" t="s">
        <v>492</v>
      </c>
      <c r="E248" s="276" t="s">
        <v>393</v>
      </c>
      <c r="F248" s="276" t="s">
        <v>895</v>
      </c>
      <c r="G248" s="265"/>
    </row>
    <row r="249" spans="2:7" ht="25.5">
      <c r="B249" s="276" t="s">
        <v>658</v>
      </c>
      <c r="C249" s="276" t="s">
        <v>364</v>
      </c>
      <c r="D249" s="276" t="s">
        <v>492</v>
      </c>
      <c r="E249" s="276" t="s">
        <v>393</v>
      </c>
      <c r="F249" s="276" t="s">
        <v>896</v>
      </c>
      <c r="G249" s="265"/>
    </row>
    <row r="250" spans="2:7" ht="25.5">
      <c r="B250" s="276" t="s">
        <v>658</v>
      </c>
      <c r="C250" s="276" t="s">
        <v>364</v>
      </c>
      <c r="D250" s="276" t="s">
        <v>492</v>
      </c>
      <c r="E250" s="276" t="s">
        <v>392</v>
      </c>
      <c r="F250" s="276" t="s">
        <v>897</v>
      </c>
      <c r="G250" s="265"/>
    </row>
    <row r="251" spans="2:7" ht="25.5">
      <c r="B251" s="276" t="s">
        <v>658</v>
      </c>
      <c r="C251" s="276" t="s">
        <v>364</v>
      </c>
      <c r="D251" s="276" t="s">
        <v>492</v>
      </c>
      <c r="E251" s="276" t="s">
        <v>392</v>
      </c>
      <c r="F251" s="276" t="s">
        <v>898</v>
      </c>
      <c r="G251" s="265"/>
    </row>
    <row r="252" spans="2:7">
      <c r="B252" s="276" t="s">
        <v>658</v>
      </c>
      <c r="C252" s="276" t="s">
        <v>364</v>
      </c>
      <c r="D252" s="276" t="s">
        <v>492</v>
      </c>
      <c r="E252" s="276" t="s">
        <v>395</v>
      </c>
      <c r="F252" s="276" t="s">
        <v>899</v>
      </c>
      <c r="G252" s="265"/>
    </row>
    <row r="253" spans="2:7" ht="25.5">
      <c r="B253" s="276" t="s">
        <v>658</v>
      </c>
      <c r="C253" s="276" t="s">
        <v>364</v>
      </c>
      <c r="D253" s="276" t="s">
        <v>492</v>
      </c>
      <c r="E253" s="276" t="s">
        <v>395</v>
      </c>
      <c r="F253" s="276" t="s">
        <v>900</v>
      </c>
      <c r="G253" s="265"/>
    </row>
    <row r="254" spans="2:7" ht="25.5">
      <c r="B254" s="276" t="s">
        <v>658</v>
      </c>
      <c r="C254" s="276" t="s">
        <v>364</v>
      </c>
      <c r="D254" s="276" t="s">
        <v>493</v>
      </c>
      <c r="E254" s="276" t="s">
        <v>389</v>
      </c>
      <c r="F254" s="276" t="s">
        <v>901</v>
      </c>
      <c r="G254" s="265"/>
    </row>
    <row r="255" spans="2:7" ht="25.5">
      <c r="B255" s="276" t="s">
        <v>658</v>
      </c>
      <c r="C255" s="276" t="s">
        <v>364</v>
      </c>
      <c r="D255" s="276" t="s">
        <v>493</v>
      </c>
      <c r="E255" s="276" t="s">
        <v>389</v>
      </c>
      <c r="F255" s="276" t="s">
        <v>902</v>
      </c>
      <c r="G255" s="265"/>
    </row>
    <row r="256" spans="2:7" ht="25.5">
      <c r="B256" s="276" t="s">
        <v>658</v>
      </c>
      <c r="C256" s="276" t="s">
        <v>364</v>
      </c>
      <c r="D256" s="276" t="s">
        <v>493</v>
      </c>
      <c r="E256" s="276" t="s">
        <v>393</v>
      </c>
      <c r="F256" s="276" t="s">
        <v>903</v>
      </c>
      <c r="G256" s="265"/>
    </row>
    <row r="257" spans="2:7" ht="25.5">
      <c r="B257" s="276" t="s">
        <v>658</v>
      </c>
      <c r="C257" s="276" t="s">
        <v>364</v>
      </c>
      <c r="D257" s="276" t="s">
        <v>493</v>
      </c>
      <c r="E257" s="276" t="s">
        <v>393</v>
      </c>
      <c r="F257" s="276" t="s">
        <v>904</v>
      </c>
      <c r="G257" s="265"/>
    </row>
    <row r="258" spans="2:7" ht="25.5">
      <c r="B258" s="276" t="s">
        <v>658</v>
      </c>
      <c r="C258" s="276" t="s">
        <v>364</v>
      </c>
      <c r="D258" s="276" t="s">
        <v>494</v>
      </c>
      <c r="E258" s="276" t="s">
        <v>389</v>
      </c>
      <c r="F258" s="276" t="s">
        <v>905</v>
      </c>
      <c r="G258" s="265"/>
    </row>
    <row r="259" spans="2:7" ht="25.5">
      <c r="B259" s="276" t="s">
        <v>658</v>
      </c>
      <c r="C259" s="276" t="s">
        <v>364</v>
      </c>
      <c r="D259" s="276" t="s">
        <v>494</v>
      </c>
      <c r="E259" s="276" t="s">
        <v>389</v>
      </c>
      <c r="F259" s="276" t="s">
        <v>906</v>
      </c>
      <c r="G259" s="265"/>
    </row>
    <row r="260" spans="2:7" ht="25.5">
      <c r="B260" s="276" t="s">
        <v>658</v>
      </c>
      <c r="C260" s="276" t="s">
        <v>364</v>
      </c>
      <c r="D260" s="276" t="s">
        <v>494</v>
      </c>
      <c r="E260" s="276" t="s">
        <v>392</v>
      </c>
      <c r="F260" s="276" t="s">
        <v>907</v>
      </c>
      <c r="G260" s="265"/>
    </row>
    <row r="261" spans="2:7" ht="25.5">
      <c r="B261" s="276" t="s">
        <v>658</v>
      </c>
      <c r="C261" s="276" t="s">
        <v>364</v>
      </c>
      <c r="D261" s="276" t="s">
        <v>494</v>
      </c>
      <c r="E261" s="276" t="s">
        <v>392</v>
      </c>
      <c r="F261" s="276" t="s">
        <v>908</v>
      </c>
      <c r="G261" s="265"/>
    </row>
    <row r="262" spans="2:7" ht="25.5">
      <c r="B262" s="276" t="s">
        <v>658</v>
      </c>
      <c r="C262" s="276" t="s">
        <v>364</v>
      </c>
      <c r="D262" s="276" t="s">
        <v>494</v>
      </c>
      <c r="E262" s="276" t="s">
        <v>393</v>
      </c>
      <c r="F262" s="276" t="s">
        <v>909</v>
      </c>
      <c r="G262" s="265"/>
    </row>
    <row r="263" spans="2:7" ht="25.5">
      <c r="B263" s="276" t="s">
        <v>658</v>
      </c>
      <c r="C263" s="276" t="s">
        <v>364</v>
      </c>
      <c r="D263" s="276" t="s">
        <v>494</v>
      </c>
      <c r="E263" s="276" t="s">
        <v>393</v>
      </c>
      <c r="F263" s="276" t="s">
        <v>910</v>
      </c>
      <c r="G263" s="265"/>
    </row>
    <row r="264" spans="2:7" ht="25.5">
      <c r="B264" s="276" t="s">
        <v>658</v>
      </c>
      <c r="C264" s="276" t="s">
        <v>364</v>
      </c>
      <c r="D264" s="276" t="s">
        <v>494</v>
      </c>
      <c r="E264" s="276" t="s">
        <v>395</v>
      </c>
      <c r="F264" s="276" t="s">
        <v>911</v>
      </c>
      <c r="G264" s="265"/>
    </row>
    <row r="265" spans="2:7" ht="25.5">
      <c r="B265" s="276" t="s">
        <v>658</v>
      </c>
      <c r="C265" s="276" t="s">
        <v>364</v>
      </c>
      <c r="D265" s="276" t="s">
        <v>494</v>
      </c>
      <c r="E265" s="276" t="s">
        <v>395</v>
      </c>
      <c r="F265" s="276" t="s">
        <v>912</v>
      </c>
      <c r="G265" s="265"/>
    </row>
    <row r="266" spans="2:7" ht="60" customHeight="1">
      <c r="B266" s="276" t="s">
        <v>658</v>
      </c>
      <c r="C266" s="276" t="s">
        <v>364</v>
      </c>
      <c r="D266" s="276" t="s">
        <v>495</v>
      </c>
      <c r="E266" s="276" t="s">
        <v>399</v>
      </c>
      <c r="F266" s="276" t="s">
        <v>913</v>
      </c>
      <c r="G266" s="265"/>
    </row>
    <row r="267" spans="2:7" ht="60" customHeight="1">
      <c r="B267" s="276" t="s">
        <v>658</v>
      </c>
      <c r="C267" s="276" t="s">
        <v>364</v>
      </c>
      <c r="D267" s="276" t="s">
        <v>495</v>
      </c>
      <c r="E267" s="276" t="s">
        <v>399</v>
      </c>
      <c r="F267" s="276" t="s">
        <v>914</v>
      </c>
      <c r="G267" s="265"/>
    </row>
    <row r="268" spans="2:7" ht="60" customHeight="1">
      <c r="B268" s="276" t="s">
        <v>658</v>
      </c>
      <c r="C268" s="276" t="s">
        <v>364</v>
      </c>
      <c r="D268" s="276" t="s">
        <v>495</v>
      </c>
      <c r="E268" s="276" t="s">
        <v>400</v>
      </c>
      <c r="F268" s="276" t="s">
        <v>915</v>
      </c>
      <c r="G268" s="265"/>
    </row>
    <row r="269" spans="2:7" ht="60" customHeight="1">
      <c r="B269" s="276" t="s">
        <v>658</v>
      </c>
      <c r="C269" s="276" t="s">
        <v>364</v>
      </c>
      <c r="D269" s="276" t="s">
        <v>495</v>
      </c>
      <c r="E269" s="276" t="s">
        <v>400</v>
      </c>
      <c r="F269" s="276" t="s">
        <v>916</v>
      </c>
      <c r="G269" s="265"/>
    </row>
    <row r="270" spans="2:7" ht="60" customHeight="1">
      <c r="B270" s="276" t="s">
        <v>658</v>
      </c>
      <c r="C270" s="276" t="s">
        <v>364</v>
      </c>
      <c r="D270" s="276" t="s">
        <v>496</v>
      </c>
      <c r="E270" s="276" t="s">
        <v>399</v>
      </c>
      <c r="F270" s="276" t="s">
        <v>917</v>
      </c>
      <c r="G270" s="265"/>
    </row>
    <row r="271" spans="2:7" ht="60" customHeight="1">
      <c r="B271" s="276" t="s">
        <v>658</v>
      </c>
      <c r="C271" s="276" t="s">
        <v>364</v>
      </c>
      <c r="D271" s="276" t="s">
        <v>496</v>
      </c>
      <c r="E271" s="276" t="s">
        <v>399</v>
      </c>
      <c r="F271" s="276" t="s">
        <v>918</v>
      </c>
      <c r="G271" s="265"/>
    </row>
    <row r="272" spans="2:7" ht="60" customHeight="1">
      <c r="B272" s="276" t="s">
        <v>658</v>
      </c>
      <c r="C272" s="276" t="s">
        <v>364</v>
      </c>
      <c r="D272" s="276" t="s">
        <v>496</v>
      </c>
      <c r="E272" s="276" t="s">
        <v>400</v>
      </c>
      <c r="F272" s="276" t="s">
        <v>919</v>
      </c>
      <c r="G272" s="265"/>
    </row>
    <row r="273" spans="2:7" ht="60" customHeight="1">
      <c r="B273" s="276" t="s">
        <v>658</v>
      </c>
      <c r="C273" s="276" t="s">
        <v>364</v>
      </c>
      <c r="D273" s="276" t="s">
        <v>496</v>
      </c>
      <c r="E273" s="276" t="s">
        <v>400</v>
      </c>
      <c r="F273" s="276" t="s">
        <v>920</v>
      </c>
      <c r="G273" s="265"/>
    </row>
    <row r="274" spans="2:7" ht="25.5">
      <c r="B274" s="276" t="s">
        <v>658</v>
      </c>
      <c r="C274" s="276" t="s">
        <v>364</v>
      </c>
      <c r="D274" s="276" t="s">
        <v>498</v>
      </c>
      <c r="E274" s="276" t="s">
        <v>389</v>
      </c>
      <c r="F274" s="276" t="s">
        <v>921</v>
      </c>
      <c r="G274" s="265"/>
    </row>
    <row r="275" spans="2:7" ht="25.5">
      <c r="B275" s="276" t="s">
        <v>658</v>
      </c>
      <c r="C275" s="276" t="s">
        <v>364</v>
      </c>
      <c r="D275" s="276" t="s">
        <v>498</v>
      </c>
      <c r="E275" s="276" t="s">
        <v>389</v>
      </c>
      <c r="F275" s="276" t="s">
        <v>922</v>
      </c>
      <c r="G275" s="265"/>
    </row>
    <row r="276" spans="2:7" ht="25.5">
      <c r="B276" s="276" t="s">
        <v>658</v>
      </c>
      <c r="C276" s="276" t="s">
        <v>364</v>
      </c>
      <c r="D276" s="276" t="s">
        <v>498</v>
      </c>
      <c r="E276" s="276" t="s">
        <v>392</v>
      </c>
      <c r="F276" s="276" t="s">
        <v>923</v>
      </c>
      <c r="G276" s="265"/>
    </row>
    <row r="277" spans="2:7" ht="25.5">
      <c r="B277" s="276" t="s">
        <v>658</v>
      </c>
      <c r="C277" s="276" t="s">
        <v>364</v>
      </c>
      <c r="D277" s="276" t="s">
        <v>498</v>
      </c>
      <c r="E277" s="276" t="s">
        <v>392</v>
      </c>
      <c r="F277" s="276" t="s">
        <v>924</v>
      </c>
      <c r="G277" s="265"/>
    </row>
    <row r="278" spans="2:7" ht="25.5">
      <c r="B278" s="276" t="s">
        <v>658</v>
      </c>
      <c r="C278" s="276" t="s">
        <v>364</v>
      </c>
      <c r="D278" s="276" t="s">
        <v>498</v>
      </c>
      <c r="E278" s="276" t="s">
        <v>393</v>
      </c>
      <c r="F278" s="276" t="s">
        <v>925</v>
      </c>
      <c r="G278" s="265"/>
    </row>
    <row r="279" spans="2:7" ht="25.5">
      <c r="B279" s="276" t="s">
        <v>658</v>
      </c>
      <c r="C279" s="276" t="s">
        <v>364</v>
      </c>
      <c r="D279" s="276" t="s">
        <v>498</v>
      </c>
      <c r="E279" s="276" t="s">
        <v>393</v>
      </c>
      <c r="F279" s="276" t="s">
        <v>926</v>
      </c>
      <c r="G279" s="265"/>
    </row>
    <row r="280" spans="2:7">
      <c r="B280" s="276" t="s">
        <v>658</v>
      </c>
      <c r="C280" s="276" t="s">
        <v>364</v>
      </c>
      <c r="D280" s="276" t="s">
        <v>498</v>
      </c>
      <c r="E280" s="276" t="s">
        <v>395</v>
      </c>
      <c r="F280" s="276" t="s">
        <v>927</v>
      </c>
      <c r="G280" s="265"/>
    </row>
    <row r="281" spans="2:7" ht="25.5">
      <c r="B281" s="276" t="s">
        <v>658</v>
      </c>
      <c r="C281" s="276" t="s">
        <v>364</v>
      </c>
      <c r="D281" s="276" t="s">
        <v>498</v>
      </c>
      <c r="E281" s="276" t="s">
        <v>395</v>
      </c>
      <c r="F281" s="276" t="s">
        <v>928</v>
      </c>
      <c r="G281" s="265"/>
    </row>
    <row r="282" spans="2:7" ht="25.5">
      <c r="B282" s="276" t="s">
        <v>658</v>
      </c>
      <c r="C282" s="276" t="s">
        <v>364</v>
      </c>
      <c r="D282" s="276" t="s">
        <v>499</v>
      </c>
      <c r="E282" s="276" t="s">
        <v>389</v>
      </c>
      <c r="F282" s="276" t="s">
        <v>929</v>
      </c>
      <c r="G282" s="265"/>
    </row>
    <row r="283" spans="2:7" ht="25.5">
      <c r="B283" s="276" t="s">
        <v>658</v>
      </c>
      <c r="C283" s="276" t="s">
        <v>364</v>
      </c>
      <c r="D283" s="276" t="s">
        <v>499</v>
      </c>
      <c r="E283" s="276" t="s">
        <v>389</v>
      </c>
      <c r="F283" s="276" t="s">
        <v>930</v>
      </c>
      <c r="G283" s="265"/>
    </row>
    <row r="284" spans="2:7" ht="25.5">
      <c r="B284" s="276" t="s">
        <v>658</v>
      </c>
      <c r="C284" s="276" t="s">
        <v>364</v>
      </c>
      <c r="D284" s="276" t="s">
        <v>499</v>
      </c>
      <c r="E284" s="276" t="s">
        <v>392</v>
      </c>
      <c r="F284" s="276" t="s">
        <v>931</v>
      </c>
      <c r="G284" s="265"/>
    </row>
    <row r="285" spans="2:7" ht="25.5">
      <c r="B285" s="276" t="s">
        <v>658</v>
      </c>
      <c r="C285" s="276" t="s">
        <v>364</v>
      </c>
      <c r="D285" s="276" t="s">
        <v>499</v>
      </c>
      <c r="E285" s="276" t="s">
        <v>392</v>
      </c>
      <c r="F285" s="276" t="s">
        <v>932</v>
      </c>
      <c r="G285" s="265"/>
    </row>
    <row r="286" spans="2:7" ht="25.5">
      <c r="B286" s="276" t="s">
        <v>658</v>
      </c>
      <c r="C286" s="276" t="s">
        <v>364</v>
      </c>
      <c r="D286" s="276" t="s">
        <v>499</v>
      </c>
      <c r="E286" s="276" t="s">
        <v>393</v>
      </c>
      <c r="F286" s="276" t="s">
        <v>933</v>
      </c>
      <c r="G286" s="265"/>
    </row>
    <row r="287" spans="2:7" ht="25.5">
      <c r="B287" s="276" t="s">
        <v>658</v>
      </c>
      <c r="C287" s="276" t="s">
        <v>364</v>
      </c>
      <c r="D287" s="276" t="s">
        <v>499</v>
      </c>
      <c r="E287" s="276" t="s">
        <v>393</v>
      </c>
      <c r="F287" s="276" t="s">
        <v>934</v>
      </c>
      <c r="G287" s="265"/>
    </row>
    <row r="288" spans="2:7" ht="15" customHeight="1">
      <c r="B288" s="276" t="s">
        <v>658</v>
      </c>
      <c r="C288" s="276" t="s">
        <v>364</v>
      </c>
      <c r="D288" s="276" t="s">
        <v>499</v>
      </c>
      <c r="E288" s="276" t="s">
        <v>395</v>
      </c>
      <c r="F288" s="276" t="s">
        <v>935</v>
      </c>
      <c r="G288" s="265"/>
    </row>
    <row r="289" spans="2:7" ht="25.5">
      <c r="B289" s="276" t="s">
        <v>658</v>
      </c>
      <c r="C289" s="276" t="s">
        <v>364</v>
      </c>
      <c r="D289" s="276" t="s">
        <v>499</v>
      </c>
      <c r="E289" s="276" t="s">
        <v>395</v>
      </c>
      <c r="F289" s="276" t="s">
        <v>936</v>
      </c>
      <c r="G289" s="265"/>
    </row>
    <row r="290" spans="2:7" ht="25.5">
      <c r="B290" s="276" t="s">
        <v>658</v>
      </c>
      <c r="C290" s="276" t="s">
        <v>364</v>
      </c>
      <c r="D290" s="276" t="s">
        <v>501</v>
      </c>
      <c r="E290" s="276" t="s">
        <v>389</v>
      </c>
      <c r="F290" s="276" t="s">
        <v>937</v>
      </c>
      <c r="G290" s="265"/>
    </row>
    <row r="291" spans="2:7" ht="25.5">
      <c r="B291" s="276" t="s">
        <v>658</v>
      </c>
      <c r="C291" s="276" t="s">
        <v>364</v>
      </c>
      <c r="D291" s="276" t="s">
        <v>501</v>
      </c>
      <c r="E291" s="276" t="s">
        <v>389</v>
      </c>
      <c r="F291" s="276" t="s">
        <v>938</v>
      </c>
      <c r="G291" s="265"/>
    </row>
    <row r="292" spans="2:7" ht="25.5">
      <c r="B292" s="276" t="s">
        <v>658</v>
      </c>
      <c r="C292" s="276" t="s">
        <v>364</v>
      </c>
      <c r="D292" s="276" t="s">
        <v>501</v>
      </c>
      <c r="E292" s="276" t="s">
        <v>393</v>
      </c>
      <c r="F292" s="276" t="s">
        <v>939</v>
      </c>
      <c r="G292" s="265"/>
    </row>
    <row r="293" spans="2:7" ht="25.5">
      <c r="B293" s="276" t="s">
        <v>658</v>
      </c>
      <c r="C293" s="276" t="s">
        <v>364</v>
      </c>
      <c r="D293" s="276" t="s">
        <v>501</v>
      </c>
      <c r="E293" s="276" t="s">
        <v>393</v>
      </c>
      <c r="F293" s="276" t="s">
        <v>940</v>
      </c>
      <c r="G293" s="265"/>
    </row>
    <row r="294" spans="2:7" ht="30" customHeight="1">
      <c r="B294" s="276" t="s">
        <v>658</v>
      </c>
      <c r="C294" s="276" t="s">
        <v>364</v>
      </c>
      <c r="D294" s="276" t="s">
        <v>502</v>
      </c>
      <c r="E294" s="276" t="s">
        <v>389</v>
      </c>
      <c r="F294" s="276" t="s">
        <v>941</v>
      </c>
      <c r="G294" s="265"/>
    </row>
    <row r="295" spans="2:7" ht="30" customHeight="1">
      <c r="B295" s="276" t="s">
        <v>658</v>
      </c>
      <c r="C295" s="276" t="s">
        <v>364</v>
      </c>
      <c r="D295" s="276" t="s">
        <v>502</v>
      </c>
      <c r="E295" s="276" t="s">
        <v>389</v>
      </c>
      <c r="F295" s="276" t="s">
        <v>942</v>
      </c>
      <c r="G295" s="265"/>
    </row>
    <row r="296" spans="2:7" ht="30" customHeight="1">
      <c r="B296" s="276" t="s">
        <v>658</v>
      </c>
      <c r="C296" s="276" t="s">
        <v>364</v>
      </c>
      <c r="D296" s="276" t="s">
        <v>502</v>
      </c>
      <c r="E296" s="276" t="s">
        <v>392</v>
      </c>
      <c r="F296" s="276" t="s">
        <v>943</v>
      </c>
      <c r="G296" s="265"/>
    </row>
    <row r="297" spans="2:7" ht="30" customHeight="1">
      <c r="B297" s="276" t="s">
        <v>658</v>
      </c>
      <c r="C297" s="276" t="s">
        <v>364</v>
      </c>
      <c r="D297" s="276" t="s">
        <v>502</v>
      </c>
      <c r="E297" s="276" t="s">
        <v>392</v>
      </c>
      <c r="F297" s="276" t="s">
        <v>944</v>
      </c>
      <c r="G297" s="265"/>
    </row>
    <row r="298" spans="2:7" ht="30" customHeight="1">
      <c r="B298" s="276" t="s">
        <v>658</v>
      </c>
      <c r="C298" s="276" t="s">
        <v>364</v>
      </c>
      <c r="D298" s="276" t="s">
        <v>502</v>
      </c>
      <c r="E298" s="276" t="s">
        <v>393</v>
      </c>
      <c r="F298" s="276" t="s">
        <v>945</v>
      </c>
      <c r="G298" s="265"/>
    </row>
    <row r="299" spans="2:7" ht="30" customHeight="1">
      <c r="B299" s="276" t="s">
        <v>658</v>
      </c>
      <c r="C299" s="276" t="s">
        <v>364</v>
      </c>
      <c r="D299" s="276" t="s">
        <v>502</v>
      </c>
      <c r="E299" s="276" t="s">
        <v>393</v>
      </c>
      <c r="F299" s="276" t="s">
        <v>946</v>
      </c>
      <c r="G299" s="265"/>
    </row>
    <row r="300" spans="2:7" ht="30" customHeight="1">
      <c r="B300" s="276" t="s">
        <v>658</v>
      </c>
      <c r="C300" s="276" t="s">
        <v>364</v>
      </c>
      <c r="D300" s="276" t="s">
        <v>502</v>
      </c>
      <c r="E300" s="276" t="s">
        <v>395</v>
      </c>
      <c r="F300" s="276" t="s">
        <v>947</v>
      </c>
      <c r="G300" s="265"/>
    </row>
    <row r="301" spans="2:7" ht="30" customHeight="1">
      <c r="B301" s="276" t="s">
        <v>658</v>
      </c>
      <c r="C301" s="276" t="s">
        <v>364</v>
      </c>
      <c r="D301" s="276" t="s">
        <v>502</v>
      </c>
      <c r="E301" s="276" t="s">
        <v>395</v>
      </c>
      <c r="F301" s="276" t="s">
        <v>948</v>
      </c>
      <c r="G301" s="265"/>
    </row>
    <row r="302" spans="2:7" ht="45" customHeight="1">
      <c r="B302" s="276" t="s">
        <v>658</v>
      </c>
      <c r="C302" s="276" t="s">
        <v>364</v>
      </c>
      <c r="D302" s="276" t="s">
        <v>504</v>
      </c>
      <c r="E302" s="276" t="s">
        <v>399</v>
      </c>
      <c r="F302" s="276" t="s">
        <v>949</v>
      </c>
      <c r="G302" s="265"/>
    </row>
    <row r="303" spans="2:7" ht="45" customHeight="1">
      <c r="B303" s="276" t="s">
        <v>658</v>
      </c>
      <c r="C303" s="276" t="s">
        <v>364</v>
      </c>
      <c r="D303" s="276" t="s">
        <v>504</v>
      </c>
      <c r="E303" s="276" t="s">
        <v>399</v>
      </c>
      <c r="F303" s="276" t="s">
        <v>950</v>
      </c>
      <c r="G303" s="265"/>
    </row>
    <row r="304" spans="2:7">
      <c r="B304" s="276" t="s">
        <v>658</v>
      </c>
      <c r="C304" s="276" t="s">
        <v>364</v>
      </c>
      <c r="D304" s="276" t="s">
        <v>505</v>
      </c>
      <c r="E304" s="276" t="s">
        <v>399</v>
      </c>
      <c r="F304" s="276" t="s">
        <v>951</v>
      </c>
      <c r="G304" s="265"/>
    </row>
    <row r="305" spans="2:7" ht="25.5">
      <c r="B305" s="276" t="s">
        <v>658</v>
      </c>
      <c r="C305" s="276" t="s">
        <v>364</v>
      </c>
      <c r="D305" s="276" t="s">
        <v>505</v>
      </c>
      <c r="E305" s="276" t="s">
        <v>399</v>
      </c>
      <c r="F305" s="276" t="s">
        <v>952</v>
      </c>
      <c r="G305" s="265"/>
    </row>
    <row r="306" spans="2:7">
      <c r="B306" s="276" t="s">
        <v>658</v>
      </c>
      <c r="C306" s="276" t="s">
        <v>364</v>
      </c>
      <c r="D306" s="276" t="s">
        <v>1075</v>
      </c>
      <c r="E306" s="276" t="s">
        <v>399</v>
      </c>
      <c r="F306" s="276" t="s">
        <v>1167</v>
      </c>
      <c r="G306" s="265"/>
    </row>
    <row r="307" spans="2:7" ht="25.5">
      <c r="B307" s="276" t="s">
        <v>658</v>
      </c>
      <c r="C307" s="276" t="s">
        <v>364</v>
      </c>
      <c r="D307" s="276" t="s">
        <v>1075</v>
      </c>
      <c r="E307" s="276" t="s">
        <v>399</v>
      </c>
      <c r="F307" s="276" t="s">
        <v>1168</v>
      </c>
      <c r="G307" s="265"/>
    </row>
    <row r="308" spans="2:7">
      <c r="B308" s="276" t="s">
        <v>658</v>
      </c>
      <c r="C308" s="276" t="s">
        <v>364</v>
      </c>
      <c r="D308" s="276" t="s">
        <v>507</v>
      </c>
      <c r="E308" s="276" t="s">
        <v>399</v>
      </c>
      <c r="F308" s="276" t="s">
        <v>1169</v>
      </c>
      <c r="G308" s="265"/>
    </row>
    <row r="309" spans="2:7" ht="25.5">
      <c r="B309" s="276" t="s">
        <v>658</v>
      </c>
      <c r="C309" s="276" t="s">
        <v>364</v>
      </c>
      <c r="D309" s="276" t="s">
        <v>507</v>
      </c>
      <c r="E309" s="276" t="s">
        <v>399</v>
      </c>
      <c r="F309" s="276" t="s">
        <v>1170</v>
      </c>
      <c r="G309" s="265"/>
    </row>
    <row r="310" spans="2:7">
      <c r="B310" s="276" t="s">
        <v>658</v>
      </c>
      <c r="C310" s="276" t="s">
        <v>364</v>
      </c>
      <c r="D310" s="276" t="s">
        <v>1073</v>
      </c>
      <c r="E310" s="276" t="s">
        <v>399</v>
      </c>
      <c r="F310" s="276" t="s">
        <v>953</v>
      </c>
      <c r="G310" s="265"/>
    </row>
    <row r="311" spans="2:7" ht="25.5">
      <c r="B311" s="276" t="s">
        <v>658</v>
      </c>
      <c r="C311" s="276" t="s">
        <v>364</v>
      </c>
      <c r="D311" s="276" t="s">
        <v>1073</v>
      </c>
      <c r="E311" s="276" t="s">
        <v>399</v>
      </c>
      <c r="F311" s="276" t="s">
        <v>954</v>
      </c>
      <c r="G311" s="265"/>
    </row>
    <row r="312" spans="2:7" ht="15" customHeight="1">
      <c r="B312" s="276" t="s">
        <v>371</v>
      </c>
      <c r="C312" s="276" t="s">
        <v>115</v>
      </c>
      <c r="D312" s="276" t="s">
        <v>968</v>
      </c>
      <c r="E312" s="276" t="s">
        <v>115</v>
      </c>
      <c r="F312" s="276" t="s">
        <v>372</v>
      </c>
      <c r="G312" s="265"/>
    </row>
    <row r="313" spans="2:7" ht="15" customHeight="1">
      <c r="B313" s="276" t="s">
        <v>371</v>
      </c>
      <c r="C313" s="276" t="s">
        <v>115</v>
      </c>
      <c r="D313" s="276" t="s">
        <v>982</v>
      </c>
      <c r="E313" s="276" t="s">
        <v>115</v>
      </c>
      <c r="F313" s="276" t="s">
        <v>373</v>
      </c>
      <c r="G313" s="265"/>
    </row>
    <row r="314" spans="2:7" ht="15" customHeight="1">
      <c r="B314" s="276" t="s">
        <v>371</v>
      </c>
      <c r="C314" s="276" t="s">
        <v>115</v>
      </c>
      <c r="D314" s="276" t="s">
        <v>969</v>
      </c>
      <c r="E314" s="276" t="s">
        <v>115</v>
      </c>
      <c r="F314" s="276" t="s">
        <v>955</v>
      </c>
      <c r="G314" s="265"/>
    </row>
    <row r="315" spans="2:7" ht="15" customHeight="1">
      <c r="B315" s="276" t="s">
        <v>371</v>
      </c>
      <c r="C315" s="276" t="s">
        <v>115</v>
      </c>
      <c r="D315" s="276" t="s">
        <v>983</v>
      </c>
      <c r="E315" s="276" t="s">
        <v>115</v>
      </c>
      <c r="F315" s="276" t="s">
        <v>956</v>
      </c>
      <c r="G315" s="265"/>
    </row>
    <row r="316" spans="2:7" ht="15" customHeight="1">
      <c r="B316" s="276" t="s">
        <v>371</v>
      </c>
      <c r="C316" s="276" t="s">
        <v>115</v>
      </c>
      <c r="D316" s="276" t="s">
        <v>970</v>
      </c>
      <c r="E316" s="276" t="s">
        <v>115</v>
      </c>
      <c r="F316" s="276" t="s">
        <v>374</v>
      </c>
      <c r="G316" s="265"/>
    </row>
    <row r="317" spans="2:7" ht="15" customHeight="1">
      <c r="B317" s="276" t="s">
        <v>371</v>
      </c>
      <c r="C317" s="276" t="s">
        <v>115</v>
      </c>
      <c r="D317" s="276" t="s">
        <v>971</v>
      </c>
      <c r="E317" s="276" t="s">
        <v>115</v>
      </c>
      <c r="F317" s="276" t="s">
        <v>375</v>
      </c>
      <c r="G317" s="265"/>
    </row>
    <row r="318" spans="2:7" ht="15" customHeight="1">
      <c r="B318" s="276" t="s">
        <v>371</v>
      </c>
      <c r="C318" s="276" t="s">
        <v>115</v>
      </c>
      <c r="D318" s="276" t="s">
        <v>972</v>
      </c>
      <c r="E318" s="276" t="s">
        <v>115</v>
      </c>
      <c r="F318" s="276" t="s">
        <v>957</v>
      </c>
      <c r="G318" s="265"/>
    </row>
    <row r="319" spans="2:7" ht="15" customHeight="1">
      <c r="B319" s="276" t="s">
        <v>371</v>
      </c>
      <c r="C319" s="276" t="s">
        <v>115</v>
      </c>
      <c r="D319" s="276" t="s">
        <v>973</v>
      </c>
      <c r="E319" s="276" t="s">
        <v>115</v>
      </c>
      <c r="F319" s="276" t="s">
        <v>958</v>
      </c>
      <c r="G319" s="265"/>
    </row>
    <row r="320" spans="2:7" ht="15" customHeight="1">
      <c r="B320" s="276" t="s">
        <v>371</v>
      </c>
      <c r="C320" s="276" t="s">
        <v>115</v>
      </c>
      <c r="D320" s="276" t="s">
        <v>974</v>
      </c>
      <c r="E320" s="276" t="s">
        <v>115</v>
      </c>
      <c r="F320" s="276" t="s">
        <v>959</v>
      </c>
      <c r="G320" s="265"/>
    </row>
    <row r="321" spans="2:7" ht="15" customHeight="1">
      <c r="B321" s="276" t="s">
        <v>371</v>
      </c>
      <c r="C321" s="276" t="s">
        <v>115</v>
      </c>
      <c r="D321" s="276" t="s">
        <v>975</v>
      </c>
      <c r="E321" s="276" t="s">
        <v>115</v>
      </c>
      <c r="F321" s="276" t="s">
        <v>960</v>
      </c>
      <c r="G321" s="265"/>
    </row>
    <row r="322" spans="2:7" ht="15" customHeight="1">
      <c r="B322" s="276" t="s">
        <v>659</v>
      </c>
      <c r="C322" s="276" t="s">
        <v>115</v>
      </c>
      <c r="D322" s="276" t="s">
        <v>976</v>
      </c>
      <c r="E322" s="276" t="s">
        <v>115</v>
      </c>
      <c r="F322" s="276" t="s">
        <v>369</v>
      </c>
      <c r="G322" s="265"/>
    </row>
    <row r="323" spans="2:7" ht="15" customHeight="1">
      <c r="B323" s="276" t="s">
        <v>659</v>
      </c>
      <c r="C323" s="276" t="s">
        <v>115</v>
      </c>
      <c r="D323" s="276" t="s">
        <v>977</v>
      </c>
      <c r="E323" s="276" t="s">
        <v>115</v>
      </c>
      <c r="F323" s="276" t="s">
        <v>370</v>
      </c>
      <c r="G323" s="265"/>
    </row>
    <row r="324" spans="2:7" ht="15" customHeight="1">
      <c r="B324" s="276" t="s">
        <v>659</v>
      </c>
      <c r="C324" s="276" t="s">
        <v>115</v>
      </c>
      <c r="D324" s="276" t="s">
        <v>978</v>
      </c>
      <c r="E324" s="276" t="s">
        <v>115</v>
      </c>
      <c r="F324" s="276" t="s">
        <v>369</v>
      </c>
      <c r="G324" s="265"/>
    </row>
    <row r="325" spans="2:7" ht="15" customHeight="1">
      <c r="B325" s="276" t="s">
        <v>659</v>
      </c>
      <c r="C325" s="276" t="s">
        <v>115</v>
      </c>
      <c r="D325" s="276" t="s">
        <v>979</v>
      </c>
      <c r="E325" s="276" t="s">
        <v>115</v>
      </c>
      <c r="F325" s="276" t="s">
        <v>370</v>
      </c>
      <c r="G325" s="265"/>
    </row>
    <row r="326" spans="2:7" ht="15" customHeight="1">
      <c r="B326" s="276" t="s">
        <v>659</v>
      </c>
      <c r="C326" s="276" t="s">
        <v>115</v>
      </c>
      <c r="D326" s="276" t="s">
        <v>980</v>
      </c>
      <c r="E326" s="276" t="s">
        <v>115</v>
      </c>
      <c r="F326" s="276" t="s">
        <v>369</v>
      </c>
      <c r="G326" s="265"/>
    </row>
    <row r="327" spans="2:7" ht="15" customHeight="1">
      <c r="B327" s="276" t="s">
        <v>659</v>
      </c>
      <c r="C327" s="276" t="s">
        <v>115</v>
      </c>
      <c r="D327" s="276" t="s">
        <v>981</v>
      </c>
      <c r="E327" s="276" t="s">
        <v>115</v>
      </c>
      <c r="F327" s="276" t="s">
        <v>370</v>
      </c>
      <c r="G327" s="265"/>
    </row>
    <row r="328" spans="2:7" ht="15" customHeight="1">
      <c r="B328" s="276" t="s">
        <v>660</v>
      </c>
      <c r="C328" s="276" t="s">
        <v>115</v>
      </c>
      <c r="D328" s="276" t="s">
        <v>521</v>
      </c>
      <c r="E328" s="276" t="s">
        <v>115</v>
      </c>
      <c r="F328" s="276" t="s">
        <v>961</v>
      </c>
      <c r="G328" s="265"/>
    </row>
    <row r="329" spans="2:7" ht="15" customHeight="1">
      <c r="B329" s="276" t="s">
        <v>660</v>
      </c>
      <c r="C329" s="276" t="s">
        <v>115</v>
      </c>
      <c r="D329" s="276" t="s">
        <v>522</v>
      </c>
      <c r="E329" s="276" t="s">
        <v>115</v>
      </c>
      <c r="F329" s="276" t="s">
        <v>962</v>
      </c>
      <c r="G329" s="265"/>
    </row>
    <row r="330" spans="2:7" ht="15" customHeight="1">
      <c r="B330" s="276" t="s">
        <v>660</v>
      </c>
      <c r="C330" s="276" t="s">
        <v>115</v>
      </c>
      <c r="D330" s="276" t="s">
        <v>523</v>
      </c>
      <c r="E330" s="276" t="s">
        <v>115</v>
      </c>
      <c r="F330" s="276" t="s">
        <v>963</v>
      </c>
      <c r="G330" s="265"/>
    </row>
    <row r="331" spans="2:7" ht="15" customHeight="1">
      <c r="B331" s="276" t="s">
        <v>660</v>
      </c>
      <c r="C331" s="276" t="s">
        <v>115</v>
      </c>
      <c r="D331" s="276" t="s">
        <v>524</v>
      </c>
      <c r="E331" s="276" t="s">
        <v>115</v>
      </c>
      <c r="F331" s="276" t="s">
        <v>964</v>
      </c>
      <c r="G331" s="265"/>
    </row>
    <row r="332" spans="2:7" ht="15" customHeight="1">
      <c r="B332" s="276" t="s">
        <v>660</v>
      </c>
      <c r="C332" s="276" t="s">
        <v>115</v>
      </c>
      <c r="D332" s="276" t="s">
        <v>525</v>
      </c>
      <c r="E332" s="276" t="s">
        <v>115</v>
      </c>
      <c r="F332" s="276" t="s">
        <v>965</v>
      </c>
      <c r="G332" s="265"/>
    </row>
  </sheetData>
  <pageMargins left="0.23622047244094491" right="0.23622047244094491" top="0.74803149606299213" bottom="0.74803149606299213" header="0.31496062992125984" footer="0.31496062992125984"/>
  <pageSetup paperSize="9" scale="78" fitToHeight="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12739-55FD-44B0-B58A-641D2B9D3214}">
  <sheetPr codeName="Sheet3">
    <pageSetUpPr fitToPage="1"/>
  </sheetPr>
  <dimension ref="A1:M533"/>
  <sheetViews>
    <sheetView zoomScale="80" zoomScaleNormal="80" workbookViewId="0">
      <pane ySplit="7" topLeftCell="A8" activePane="bottomLeft" state="frozen"/>
      <selection pane="bottomLeft"/>
    </sheetView>
  </sheetViews>
  <sheetFormatPr defaultColWidth="9.140625" defaultRowHeight="12.75"/>
  <cols>
    <col min="1" max="1" width="6.7109375" style="253" customWidth="1"/>
    <col min="2" max="2" width="25.7109375" style="11" customWidth="1"/>
    <col min="3" max="3" width="12.7109375" style="11" customWidth="1"/>
    <col min="4" max="4" width="30.7109375" style="11" customWidth="1"/>
    <col min="5" max="5" width="18.42578125" style="11" bestFit="1" customWidth="1"/>
    <col min="6" max="13" width="9.7109375" style="11" customWidth="1"/>
    <col min="14" max="16384" width="9.140625" style="11"/>
  </cols>
  <sheetData>
    <row r="1" spans="1:13">
      <c r="B1" s="12"/>
      <c r="C1" s="12"/>
      <c r="D1" s="12"/>
      <c r="E1" s="12"/>
      <c r="F1" s="12"/>
      <c r="G1" s="12"/>
      <c r="H1" s="12"/>
      <c r="I1" s="269"/>
      <c r="J1" s="269"/>
      <c r="K1" s="269"/>
      <c r="L1" s="269"/>
      <c r="M1" s="269"/>
    </row>
    <row r="2" spans="1:13" ht="15.75">
      <c r="B2" s="13" t="s">
        <v>1174</v>
      </c>
      <c r="E2" s="14"/>
      <c r="I2" s="269"/>
      <c r="J2" s="280"/>
      <c r="K2" s="280"/>
      <c r="L2" s="12"/>
      <c r="M2" s="280"/>
    </row>
    <row r="3" spans="1:13" ht="15.75" customHeight="1">
      <c r="B3" s="13" t="s">
        <v>641</v>
      </c>
      <c r="I3" s="269"/>
      <c r="J3" s="280"/>
      <c r="K3" s="280"/>
      <c r="L3" s="12"/>
      <c r="M3" s="280"/>
    </row>
    <row r="4" spans="1:13">
      <c r="I4" s="12"/>
      <c r="J4" s="12"/>
      <c r="K4" s="12"/>
      <c r="L4" s="12"/>
      <c r="M4" s="12"/>
    </row>
    <row r="5" spans="1:13" s="15" customFormat="1" ht="15" customHeight="1" thickBot="1">
      <c r="A5" s="254"/>
      <c r="B5" s="29" t="s">
        <v>0</v>
      </c>
      <c r="C5" s="68" t="s">
        <v>106</v>
      </c>
      <c r="D5" s="68" t="s">
        <v>1</v>
      </c>
      <c r="E5" s="68" t="s">
        <v>2</v>
      </c>
      <c r="F5" s="302" t="s">
        <v>109</v>
      </c>
      <c r="G5" s="303"/>
      <c r="H5" s="303"/>
      <c r="I5" s="304"/>
      <c r="J5" s="305" t="s">
        <v>116</v>
      </c>
      <c r="K5" s="306"/>
      <c r="L5" s="307"/>
      <c r="M5" s="308"/>
    </row>
    <row r="6" spans="1:13" ht="36">
      <c r="B6" s="26"/>
      <c r="C6" s="27"/>
      <c r="D6" s="27"/>
      <c r="E6" s="27"/>
      <c r="F6" s="36" t="s">
        <v>22</v>
      </c>
      <c r="G6" s="36" t="s">
        <v>121</v>
      </c>
      <c r="H6" s="36" t="s">
        <v>105</v>
      </c>
      <c r="I6" s="36" t="s">
        <v>23</v>
      </c>
      <c r="J6" s="37" t="s">
        <v>642</v>
      </c>
      <c r="K6" s="37" t="s">
        <v>643</v>
      </c>
      <c r="L6" s="37" t="s">
        <v>111</v>
      </c>
      <c r="M6" s="37" t="s">
        <v>517</v>
      </c>
    </row>
    <row r="7" spans="1:13" s="12" customFormat="1" ht="15" customHeight="1" thickBot="1">
      <c r="A7" s="253"/>
      <c r="B7" s="31"/>
      <c r="C7" s="32"/>
      <c r="D7" s="32"/>
      <c r="E7" s="61"/>
      <c r="F7" s="60"/>
      <c r="G7" s="33"/>
      <c r="H7" s="33"/>
      <c r="I7" s="33"/>
      <c r="J7" s="62" t="s">
        <v>122</v>
      </c>
      <c r="K7" s="38" t="s">
        <v>123</v>
      </c>
      <c r="L7" s="38" t="s">
        <v>110</v>
      </c>
      <c r="M7" s="38" t="s">
        <v>124</v>
      </c>
    </row>
    <row r="8" spans="1:13" s="12" customFormat="1" ht="19.899999999999999" customHeight="1" thickBot="1">
      <c r="A8" s="253"/>
      <c r="B8" s="6" t="s">
        <v>117</v>
      </c>
      <c r="C8" s="7"/>
      <c r="D8" s="7"/>
      <c r="E8" s="7"/>
      <c r="F8" s="7"/>
      <c r="G8" s="7"/>
      <c r="H8" s="7"/>
      <c r="I8" s="7"/>
      <c r="J8" s="7"/>
      <c r="K8" s="7"/>
      <c r="L8" s="7"/>
      <c r="M8" s="7"/>
    </row>
    <row r="9" spans="1:13" s="12" customFormat="1" ht="15" customHeight="1">
      <c r="A9" s="253"/>
      <c r="B9" s="298" t="s">
        <v>57</v>
      </c>
      <c r="C9" s="298" t="s">
        <v>1008</v>
      </c>
      <c r="D9" s="10" t="s">
        <v>46</v>
      </c>
      <c r="E9" s="10" t="s">
        <v>4</v>
      </c>
      <c r="F9" s="28">
        <v>1.552</v>
      </c>
      <c r="G9" s="28">
        <v>2.1000000000000001E-2</v>
      </c>
      <c r="H9" s="28">
        <v>0.107</v>
      </c>
      <c r="I9" s="28">
        <v>1.68</v>
      </c>
      <c r="J9" s="34" t="s">
        <v>115</v>
      </c>
      <c r="K9" s="34" t="s">
        <v>115</v>
      </c>
      <c r="L9" s="34">
        <v>0</v>
      </c>
      <c r="M9" s="34">
        <v>4.589E-2</v>
      </c>
    </row>
    <row r="10" spans="1:13" s="12" customFormat="1" ht="15" customHeight="1">
      <c r="A10" s="253"/>
      <c r="B10" s="299"/>
      <c r="C10" s="299"/>
      <c r="D10" s="2" t="s">
        <v>47</v>
      </c>
      <c r="E10" s="2" t="s">
        <v>25</v>
      </c>
      <c r="F10" s="24">
        <v>18.734999999999999</v>
      </c>
      <c r="G10" s="24">
        <v>0.46899999999999997</v>
      </c>
      <c r="H10" s="24" t="s">
        <v>115</v>
      </c>
      <c r="I10" s="24">
        <v>19.204000000000001</v>
      </c>
      <c r="J10" s="47"/>
      <c r="K10" s="19"/>
      <c r="L10" s="19"/>
      <c r="M10" s="48"/>
    </row>
    <row r="11" spans="1:13" s="12" customFormat="1" ht="15" customHeight="1" thickBot="1">
      <c r="A11" s="253"/>
      <c r="B11" s="299"/>
      <c r="C11" s="300"/>
      <c r="D11" s="2" t="s">
        <v>16</v>
      </c>
      <c r="E11" s="2" t="s">
        <v>6</v>
      </c>
      <c r="F11" s="25">
        <v>0.15359</v>
      </c>
      <c r="G11" s="25">
        <v>7.3200000000000001E-3</v>
      </c>
      <c r="H11" s="25">
        <v>5.4799999999999996E-3</v>
      </c>
      <c r="I11" s="25">
        <v>0.16639000000000001</v>
      </c>
      <c r="J11" s="49"/>
      <c r="K11" s="21"/>
      <c r="L11" s="21"/>
      <c r="M11" s="50"/>
    </row>
    <row r="12" spans="1:13" s="12" customFormat="1" ht="15" customHeight="1">
      <c r="A12" s="253"/>
      <c r="B12" s="299"/>
      <c r="C12" s="298" t="s">
        <v>1009</v>
      </c>
      <c r="D12" s="10" t="s">
        <v>46</v>
      </c>
      <c r="E12" s="10" t="s">
        <v>4</v>
      </c>
      <c r="F12" s="28">
        <v>1.552</v>
      </c>
      <c r="G12" s="28">
        <v>3.3000000000000002E-2</v>
      </c>
      <c r="H12" s="28">
        <v>0.107</v>
      </c>
      <c r="I12" s="28">
        <v>1.6919999999999999</v>
      </c>
      <c r="J12" s="34" t="s">
        <v>115</v>
      </c>
      <c r="K12" s="34" t="s">
        <v>115</v>
      </c>
      <c r="L12" s="34">
        <v>0</v>
      </c>
      <c r="M12" s="34">
        <v>4.589E-2</v>
      </c>
    </row>
    <row r="13" spans="1:13" s="12" customFormat="1" ht="15" customHeight="1">
      <c r="A13" s="253"/>
      <c r="B13" s="299"/>
      <c r="C13" s="299"/>
      <c r="D13" s="2" t="s">
        <v>47</v>
      </c>
      <c r="E13" s="2" t="s">
        <v>25</v>
      </c>
      <c r="F13" s="24">
        <v>18.734999999999999</v>
      </c>
      <c r="G13" s="24">
        <v>1.0640000000000001</v>
      </c>
      <c r="H13" s="24" t="s">
        <v>115</v>
      </c>
      <c r="I13" s="24">
        <v>19.798999999999999</v>
      </c>
      <c r="J13" s="47"/>
      <c r="K13" s="19"/>
      <c r="L13" s="19"/>
      <c r="M13" s="48"/>
    </row>
    <row r="14" spans="1:13" s="12" customFormat="1" ht="15" customHeight="1" thickBot="1">
      <c r="A14" s="253"/>
      <c r="B14" s="299"/>
      <c r="C14" s="300"/>
      <c r="D14" s="2" t="s">
        <v>16</v>
      </c>
      <c r="E14" s="2" t="s">
        <v>6</v>
      </c>
      <c r="F14" s="25">
        <v>0.15359</v>
      </c>
      <c r="G14" s="25">
        <v>3.0300000000000001E-3</v>
      </c>
      <c r="H14" s="25">
        <v>5.4799999999999996E-3</v>
      </c>
      <c r="I14" s="25">
        <v>0.16210000000000002</v>
      </c>
      <c r="J14" s="49"/>
      <c r="K14" s="21"/>
      <c r="L14" s="21"/>
      <c r="M14" s="50"/>
    </row>
    <row r="15" spans="1:13" s="12" customFormat="1" ht="15" customHeight="1">
      <c r="A15" s="253"/>
      <c r="B15" s="299"/>
      <c r="C15" s="298" t="s">
        <v>1010</v>
      </c>
      <c r="D15" s="10" t="s">
        <v>46</v>
      </c>
      <c r="E15" s="10" t="s">
        <v>4</v>
      </c>
      <c r="F15" s="28">
        <v>1.552</v>
      </c>
      <c r="G15" s="28">
        <v>5.0999999999999997E-2</v>
      </c>
      <c r="H15" s="28">
        <v>0.107</v>
      </c>
      <c r="I15" s="28">
        <v>1.71</v>
      </c>
      <c r="J15" s="34" t="s">
        <v>115</v>
      </c>
      <c r="K15" s="34" t="s">
        <v>115</v>
      </c>
      <c r="L15" s="34">
        <v>0</v>
      </c>
      <c r="M15" s="34">
        <v>4.589E-2</v>
      </c>
    </row>
    <row r="16" spans="1:13" s="12" customFormat="1" ht="15" customHeight="1">
      <c r="A16" s="253"/>
      <c r="B16" s="299"/>
      <c r="C16" s="299"/>
      <c r="D16" s="2" t="s">
        <v>47</v>
      </c>
      <c r="E16" s="2" t="s">
        <v>25</v>
      </c>
      <c r="F16" s="24">
        <v>18.734999999999999</v>
      </c>
      <c r="G16" s="24">
        <v>2.06</v>
      </c>
      <c r="H16" s="24" t="s">
        <v>115</v>
      </c>
      <c r="I16" s="24">
        <v>20.794999999999998</v>
      </c>
      <c r="J16" s="47"/>
      <c r="K16" s="19"/>
      <c r="L16" s="19"/>
      <c r="M16" s="48"/>
    </row>
    <row r="17" spans="1:13" s="12" customFormat="1" ht="15" customHeight="1" thickBot="1">
      <c r="A17" s="253"/>
      <c r="B17" s="300"/>
      <c r="C17" s="300"/>
      <c r="D17" s="2" t="s">
        <v>16</v>
      </c>
      <c r="E17" s="2" t="s">
        <v>6</v>
      </c>
      <c r="F17" s="25">
        <v>0.15359</v>
      </c>
      <c r="G17" s="25">
        <v>4.6800000000000001E-3</v>
      </c>
      <c r="H17" s="25">
        <v>5.4799999999999996E-3</v>
      </c>
      <c r="I17" s="25">
        <v>0.16375000000000001</v>
      </c>
      <c r="J17" s="49"/>
      <c r="K17" s="21"/>
      <c r="L17" s="21"/>
      <c r="M17" s="50"/>
    </row>
    <row r="18" spans="1:13" s="12" customFormat="1" ht="15" customHeight="1">
      <c r="A18" s="253"/>
      <c r="B18" s="298" t="s">
        <v>58</v>
      </c>
      <c r="C18" s="298" t="s">
        <v>1011</v>
      </c>
      <c r="D18" s="10" t="s">
        <v>46</v>
      </c>
      <c r="E18" s="10" t="s">
        <v>4</v>
      </c>
      <c r="F18" s="28">
        <v>1.552</v>
      </c>
      <c r="G18" s="28">
        <v>2.1000000000000001E-2</v>
      </c>
      <c r="H18" s="28">
        <v>0.107</v>
      </c>
      <c r="I18" s="28">
        <v>1.68</v>
      </c>
      <c r="J18" s="34" t="s">
        <v>115</v>
      </c>
      <c r="K18" s="34" t="s">
        <v>115</v>
      </c>
      <c r="L18" s="34">
        <v>0</v>
      </c>
      <c r="M18" s="34">
        <v>4.589E-2</v>
      </c>
    </row>
    <row r="19" spans="1:13" s="12" customFormat="1" ht="15" customHeight="1">
      <c r="A19" s="253"/>
      <c r="B19" s="299"/>
      <c r="C19" s="299"/>
      <c r="D19" s="2" t="s">
        <v>47</v>
      </c>
      <c r="E19" s="2" t="s">
        <v>25</v>
      </c>
      <c r="F19" s="24">
        <v>3.1890000000000001</v>
      </c>
      <c r="G19" s="24">
        <v>0.46899999999999997</v>
      </c>
      <c r="H19" s="24" t="s">
        <v>115</v>
      </c>
      <c r="I19" s="24">
        <v>3.6579999999999999</v>
      </c>
      <c r="J19" s="47"/>
      <c r="K19" s="19"/>
      <c r="L19" s="19"/>
      <c r="M19" s="48"/>
    </row>
    <row r="20" spans="1:13" s="12" customFormat="1" ht="15" customHeight="1" thickBot="1">
      <c r="A20" s="253"/>
      <c r="B20" s="299"/>
      <c r="C20" s="300"/>
      <c r="D20" s="2" t="s">
        <v>16</v>
      </c>
      <c r="E20" s="2" t="s">
        <v>6</v>
      </c>
      <c r="F20" s="25">
        <v>0.24310000000000001</v>
      </c>
      <c r="G20" s="25">
        <v>7.3200000000000001E-3</v>
      </c>
      <c r="H20" s="25">
        <v>5.4799999999999996E-3</v>
      </c>
      <c r="I20" s="25">
        <v>0.25590000000000002</v>
      </c>
      <c r="J20" s="49"/>
      <c r="K20" s="21"/>
      <c r="L20" s="21"/>
      <c r="M20" s="50"/>
    </row>
    <row r="21" spans="1:13" s="12" customFormat="1" ht="15" customHeight="1">
      <c r="A21" s="253"/>
      <c r="B21" s="299"/>
      <c r="C21" s="298" t="s">
        <v>1012</v>
      </c>
      <c r="D21" s="10" t="s">
        <v>46</v>
      </c>
      <c r="E21" s="10" t="s">
        <v>4</v>
      </c>
      <c r="F21" s="28">
        <v>1.552</v>
      </c>
      <c r="G21" s="28">
        <v>3.3000000000000002E-2</v>
      </c>
      <c r="H21" s="28">
        <v>0.107</v>
      </c>
      <c r="I21" s="28">
        <v>1.6919999999999999</v>
      </c>
      <c r="J21" s="34" t="s">
        <v>115</v>
      </c>
      <c r="K21" s="34" t="s">
        <v>115</v>
      </c>
      <c r="L21" s="34">
        <v>0</v>
      </c>
      <c r="M21" s="34">
        <v>4.589E-2</v>
      </c>
    </row>
    <row r="22" spans="1:13" s="12" customFormat="1" ht="15" customHeight="1">
      <c r="A22" s="253"/>
      <c r="B22" s="299"/>
      <c r="C22" s="299"/>
      <c r="D22" s="2" t="s">
        <v>47</v>
      </c>
      <c r="E22" s="2" t="s">
        <v>25</v>
      </c>
      <c r="F22" s="24">
        <v>3.1890000000000001</v>
      </c>
      <c r="G22" s="24">
        <v>1.0640000000000001</v>
      </c>
      <c r="H22" s="24" t="s">
        <v>115</v>
      </c>
      <c r="I22" s="24">
        <v>4.2530000000000001</v>
      </c>
      <c r="J22" s="47"/>
      <c r="K22" s="19"/>
      <c r="L22" s="19"/>
      <c r="M22" s="48"/>
    </row>
    <row r="23" spans="1:13" s="12" customFormat="1" ht="15" customHeight="1" thickBot="1">
      <c r="A23" s="253"/>
      <c r="B23" s="299"/>
      <c r="C23" s="300"/>
      <c r="D23" s="2" t="s">
        <v>16</v>
      </c>
      <c r="E23" s="2" t="s">
        <v>6</v>
      </c>
      <c r="F23" s="25">
        <v>0.24310000000000001</v>
      </c>
      <c r="G23" s="25">
        <v>3.0300000000000001E-3</v>
      </c>
      <c r="H23" s="25">
        <v>5.4799999999999996E-3</v>
      </c>
      <c r="I23" s="25">
        <v>0.25161</v>
      </c>
      <c r="J23" s="49"/>
      <c r="K23" s="21"/>
      <c r="L23" s="21"/>
      <c r="M23" s="50"/>
    </row>
    <row r="24" spans="1:13" s="12" customFormat="1" ht="15" customHeight="1">
      <c r="A24" s="253"/>
      <c r="B24" s="299"/>
      <c r="C24" s="298" t="s">
        <v>1013</v>
      </c>
      <c r="D24" s="10" t="s">
        <v>46</v>
      </c>
      <c r="E24" s="10" t="s">
        <v>4</v>
      </c>
      <c r="F24" s="28">
        <v>1.552</v>
      </c>
      <c r="G24" s="28">
        <v>5.0999999999999997E-2</v>
      </c>
      <c r="H24" s="28">
        <v>0.107</v>
      </c>
      <c r="I24" s="28">
        <v>1.71</v>
      </c>
      <c r="J24" s="34" t="s">
        <v>115</v>
      </c>
      <c r="K24" s="34" t="s">
        <v>115</v>
      </c>
      <c r="L24" s="34">
        <v>0</v>
      </c>
      <c r="M24" s="34">
        <v>4.589E-2</v>
      </c>
    </row>
    <row r="25" spans="1:13" s="12" customFormat="1" ht="15" customHeight="1">
      <c r="A25" s="253"/>
      <c r="B25" s="299"/>
      <c r="C25" s="299"/>
      <c r="D25" s="2" t="s">
        <v>47</v>
      </c>
      <c r="E25" s="2" t="s">
        <v>25</v>
      </c>
      <c r="F25" s="24">
        <v>3.1890000000000001</v>
      </c>
      <c r="G25" s="24">
        <v>2.06</v>
      </c>
      <c r="H25" s="24" t="s">
        <v>115</v>
      </c>
      <c r="I25" s="24">
        <v>5.2490000000000006</v>
      </c>
      <c r="J25" s="47"/>
      <c r="K25" s="19"/>
      <c r="L25" s="19"/>
      <c r="M25" s="48"/>
    </row>
    <row r="26" spans="1:13" s="12" customFormat="1" ht="15" customHeight="1" thickBot="1">
      <c r="A26" s="253"/>
      <c r="B26" s="300"/>
      <c r="C26" s="300"/>
      <c r="D26" s="2" t="s">
        <v>16</v>
      </c>
      <c r="E26" s="2" t="s">
        <v>6</v>
      </c>
      <c r="F26" s="25">
        <v>0.24310000000000001</v>
      </c>
      <c r="G26" s="25">
        <v>4.6800000000000001E-3</v>
      </c>
      <c r="H26" s="25">
        <v>5.4799999999999996E-3</v>
      </c>
      <c r="I26" s="25">
        <v>0.25325999999999999</v>
      </c>
      <c r="J26" s="49"/>
      <c r="K26" s="21"/>
      <c r="L26" s="21"/>
      <c r="M26" s="50"/>
    </row>
    <row r="27" spans="1:13" s="12" customFormat="1" ht="15" customHeight="1">
      <c r="A27" s="253"/>
      <c r="B27" s="298" t="s">
        <v>59</v>
      </c>
      <c r="C27" s="298" t="s">
        <v>1014</v>
      </c>
      <c r="D27" s="10" t="s">
        <v>46</v>
      </c>
      <c r="E27" s="10" t="s">
        <v>4</v>
      </c>
      <c r="F27" s="28">
        <v>1.552</v>
      </c>
      <c r="G27" s="28">
        <v>5.1999999999999998E-2</v>
      </c>
      <c r="H27" s="28">
        <v>0.107</v>
      </c>
      <c r="I27" s="28">
        <v>1.7110000000000001</v>
      </c>
      <c r="J27" s="34" t="s">
        <v>115</v>
      </c>
      <c r="K27" s="34" t="s">
        <v>115</v>
      </c>
      <c r="L27" s="34">
        <v>0</v>
      </c>
      <c r="M27" s="34">
        <v>4.589E-2</v>
      </c>
    </row>
    <row r="28" spans="1:13" s="12" customFormat="1" ht="15" customHeight="1">
      <c r="A28" s="253"/>
      <c r="B28" s="299"/>
      <c r="C28" s="299"/>
      <c r="D28" s="2" t="s">
        <v>89</v>
      </c>
      <c r="E28" s="2" t="s">
        <v>6</v>
      </c>
      <c r="F28" s="25">
        <v>0.51998999999999995</v>
      </c>
      <c r="G28" s="25">
        <v>1.34E-2</v>
      </c>
      <c r="H28" s="25">
        <v>5.4799999999999996E-3</v>
      </c>
      <c r="I28" s="25">
        <v>0.53886999999999996</v>
      </c>
      <c r="J28" s="47"/>
      <c r="K28" s="19"/>
      <c r="L28" s="19"/>
      <c r="M28" s="53"/>
    </row>
    <row r="29" spans="1:13" s="12" customFormat="1" ht="15" customHeight="1">
      <c r="A29" s="253"/>
      <c r="B29" s="299"/>
      <c r="C29" s="299"/>
      <c r="D29" s="2" t="s">
        <v>90</v>
      </c>
      <c r="E29" s="2" t="s">
        <v>6</v>
      </c>
      <c r="F29" s="25">
        <v>0.25420999999999999</v>
      </c>
      <c r="G29" s="25">
        <v>1.44E-2</v>
      </c>
      <c r="H29" s="25">
        <v>5.4799999999999996E-3</v>
      </c>
      <c r="I29" s="25">
        <v>0.27409</v>
      </c>
      <c r="J29" s="51"/>
      <c r="K29" s="23"/>
      <c r="L29" s="23"/>
      <c r="M29" s="54"/>
    </row>
    <row r="30" spans="1:13" s="12" customFormat="1" ht="15" customHeight="1" thickBot="1">
      <c r="A30" s="253"/>
      <c r="B30" s="299"/>
      <c r="C30" s="300"/>
      <c r="D30" s="2" t="s">
        <v>91</v>
      </c>
      <c r="E30" s="2" t="s">
        <v>6</v>
      </c>
      <c r="F30" s="35">
        <v>6.053E-2</v>
      </c>
      <c r="G30" s="35">
        <v>9.8399999999999998E-3</v>
      </c>
      <c r="H30" s="35">
        <v>5.4799999999999996E-3</v>
      </c>
      <c r="I30" s="35">
        <v>7.5850000000000001E-2</v>
      </c>
      <c r="J30" s="49"/>
      <c r="K30" s="21"/>
      <c r="L30" s="21"/>
      <c r="M30" s="55"/>
    </row>
    <row r="31" spans="1:13" s="12" customFormat="1" ht="15" customHeight="1">
      <c r="A31" s="253"/>
      <c r="B31" s="299"/>
      <c r="C31" s="298" t="s">
        <v>1015</v>
      </c>
      <c r="D31" s="10" t="s">
        <v>46</v>
      </c>
      <c r="E31" s="10" t="s">
        <v>4</v>
      </c>
      <c r="F31" s="28">
        <v>1.552</v>
      </c>
      <c r="G31" s="28">
        <v>8.3000000000000004E-2</v>
      </c>
      <c r="H31" s="28">
        <v>0.107</v>
      </c>
      <c r="I31" s="28">
        <v>1.742</v>
      </c>
      <c r="J31" s="34" t="s">
        <v>115</v>
      </c>
      <c r="K31" s="34" t="s">
        <v>115</v>
      </c>
      <c r="L31" s="34">
        <v>0</v>
      </c>
      <c r="M31" s="34">
        <v>4.589E-2</v>
      </c>
    </row>
    <row r="32" spans="1:13" s="12" customFormat="1" ht="15" customHeight="1">
      <c r="A32" s="253"/>
      <c r="B32" s="299"/>
      <c r="C32" s="299"/>
      <c r="D32" s="2" t="s">
        <v>89</v>
      </c>
      <c r="E32" s="2" t="s">
        <v>6</v>
      </c>
      <c r="F32" s="25">
        <v>0.51998999999999995</v>
      </c>
      <c r="G32" s="25">
        <v>3.0509999999999999E-2</v>
      </c>
      <c r="H32" s="25">
        <v>5.4799999999999996E-3</v>
      </c>
      <c r="I32" s="25">
        <v>0.55598000000000003</v>
      </c>
      <c r="J32" s="47"/>
      <c r="K32" s="19"/>
      <c r="L32" s="19"/>
      <c r="M32" s="53"/>
    </row>
    <row r="33" spans="1:13" s="12" customFormat="1" ht="15" customHeight="1">
      <c r="A33" s="253"/>
      <c r="B33" s="299"/>
      <c r="C33" s="299"/>
      <c r="D33" s="2" t="s">
        <v>90</v>
      </c>
      <c r="E33" s="2" t="s">
        <v>6</v>
      </c>
      <c r="F33" s="25">
        <v>0.25420999999999999</v>
      </c>
      <c r="G33" s="25">
        <v>1.1140000000000001E-2</v>
      </c>
      <c r="H33" s="25">
        <v>5.4799999999999996E-3</v>
      </c>
      <c r="I33" s="25">
        <v>0.27082999999999996</v>
      </c>
      <c r="J33" s="51"/>
      <c r="K33" s="23"/>
      <c r="L33" s="23"/>
      <c r="M33" s="54"/>
    </row>
    <row r="34" spans="1:13" s="12" customFormat="1" ht="15" customHeight="1" thickBot="1">
      <c r="A34" s="253"/>
      <c r="B34" s="299"/>
      <c r="C34" s="300"/>
      <c r="D34" s="2" t="s">
        <v>91</v>
      </c>
      <c r="E34" s="2" t="s">
        <v>6</v>
      </c>
      <c r="F34" s="35">
        <v>6.053E-2</v>
      </c>
      <c r="G34" s="35">
        <v>8.2100000000000003E-3</v>
      </c>
      <c r="H34" s="35">
        <v>5.4799999999999996E-3</v>
      </c>
      <c r="I34" s="35">
        <v>7.4219999999999994E-2</v>
      </c>
      <c r="J34" s="49"/>
      <c r="K34" s="21"/>
      <c r="L34" s="21"/>
      <c r="M34" s="55"/>
    </row>
    <row r="35" spans="1:13" s="12" customFormat="1" ht="15" customHeight="1">
      <c r="A35" s="253"/>
      <c r="B35" s="299"/>
      <c r="C35" s="298" t="s">
        <v>1016</v>
      </c>
      <c r="D35" s="10" t="s">
        <v>46</v>
      </c>
      <c r="E35" s="10" t="s">
        <v>4</v>
      </c>
      <c r="F35" s="28">
        <v>1.552</v>
      </c>
      <c r="G35" s="28">
        <v>0.127</v>
      </c>
      <c r="H35" s="28">
        <v>0.107</v>
      </c>
      <c r="I35" s="28">
        <v>1.786</v>
      </c>
      <c r="J35" s="34" t="s">
        <v>115</v>
      </c>
      <c r="K35" s="34" t="s">
        <v>115</v>
      </c>
      <c r="L35" s="34">
        <v>0</v>
      </c>
      <c r="M35" s="34">
        <v>4.589E-2</v>
      </c>
    </row>
    <row r="36" spans="1:13" s="12" customFormat="1" ht="15" customHeight="1">
      <c r="A36" s="253"/>
      <c r="B36" s="299"/>
      <c r="C36" s="299"/>
      <c r="D36" s="2" t="s">
        <v>89</v>
      </c>
      <c r="E36" s="2" t="s">
        <v>6</v>
      </c>
      <c r="F36" s="25">
        <v>0.51998999999999995</v>
      </c>
      <c r="G36" s="25">
        <v>5.9200000000000003E-2</v>
      </c>
      <c r="H36" s="25">
        <v>5.4799999999999996E-3</v>
      </c>
      <c r="I36" s="25">
        <v>0.58467000000000002</v>
      </c>
      <c r="J36" s="47"/>
      <c r="K36" s="19"/>
      <c r="L36" s="19"/>
      <c r="M36" s="53"/>
    </row>
    <row r="37" spans="1:13" s="12" customFormat="1" ht="15" customHeight="1">
      <c r="A37" s="253"/>
      <c r="B37" s="299"/>
      <c r="C37" s="299"/>
      <c r="D37" s="2" t="s">
        <v>90</v>
      </c>
      <c r="E37" s="2" t="s">
        <v>6</v>
      </c>
      <c r="F37" s="25">
        <v>0.25420999999999999</v>
      </c>
      <c r="G37" s="25">
        <v>3.8899999999999998E-3</v>
      </c>
      <c r="H37" s="25">
        <v>5.4799999999999996E-3</v>
      </c>
      <c r="I37" s="25">
        <v>0.26357999999999998</v>
      </c>
      <c r="J37" s="51"/>
      <c r="K37" s="23"/>
      <c r="L37" s="23"/>
      <c r="M37" s="54"/>
    </row>
    <row r="38" spans="1:13" s="12" customFormat="1" ht="15" customHeight="1" thickBot="1">
      <c r="A38" s="253"/>
      <c r="B38" s="300"/>
      <c r="C38" s="300"/>
      <c r="D38" s="2" t="s">
        <v>91</v>
      </c>
      <c r="E38" s="2" t="s">
        <v>6</v>
      </c>
      <c r="F38" s="35">
        <v>6.053E-2</v>
      </c>
      <c r="G38" s="35">
        <v>2.65E-3</v>
      </c>
      <c r="H38" s="35">
        <v>5.4799999999999996E-3</v>
      </c>
      <c r="I38" s="35">
        <v>6.8659999999999999E-2</v>
      </c>
      <c r="J38" s="49"/>
      <c r="K38" s="21"/>
      <c r="L38" s="21"/>
      <c r="M38" s="55"/>
    </row>
    <row r="39" spans="1:13" s="12" customFormat="1" ht="15" customHeight="1">
      <c r="A39" s="253"/>
      <c r="B39" s="298" t="s">
        <v>60</v>
      </c>
      <c r="C39" s="298" t="s">
        <v>1017</v>
      </c>
      <c r="D39" s="10" t="s">
        <v>3</v>
      </c>
      <c r="E39" s="10" t="s">
        <v>4</v>
      </c>
      <c r="F39" s="28">
        <v>1.829</v>
      </c>
      <c r="G39" s="28">
        <v>0.105</v>
      </c>
      <c r="H39" s="28">
        <v>0.107</v>
      </c>
      <c r="I39" s="28">
        <v>2.0409999999999999</v>
      </c>
      <c r="J39" s="34">
        <v>0.17109999999999997</v>
      </c>
      <c r="K39" s="34">
        <v>0.12520999999999999</v>
      </c>
      <c r="L39" s="34">
        <v>0</v>
      </c>
      <c r="M39" s="34">
        <v>4.589E-2</v>
      </c>
    </row>
    <row r="40" spans="1:13" s="12" customFormat="1" ht="15" customHeight="1">
      <c r="A40" s="253"/>
      <c r="B40" s="299"/>
      <c r="C40" s="299"/>
      <c r="D40" s="2" t="s">
        <v>5</v>
      </c>
      <c r="E40" s="2" t="s">
        <v>6</v>
      </c>
      <c r="F40" s="25">
        <v>7.689E-2</v>
      </c>
      <c r="G40" s="25">
        <v>1.091E-2</v>
      </c>
      <c r="H40" s="25">
        <v>5.4799999999999996E-3</v>
      </c>
      <c r="I40" s="25">
        <v>9.3280000000000002E-2</v>
      </c>
      <c r="J40" s="47"/>
      <c r="K40" s="19"/>
      <c r="L40" s="19"/>
      <c r="M40" s="53"/>
    </row>
    <row r="41" spans="1:13" s="12" customFormat="1" ht="15" customHeight="1">
      <c r="A41" s="253"/>
      <c r="B41" s="299"/>
      <c r="C41" s="299"/>
      <c r="D41" s="2" t="s">
        <v>7</v>
      </c>
      <c r="E41" s="2" t="s">
        <v>6</v>
      </c>
      <c r="F41" s="25">
        <v>0.35598000000000002</v>
      </c>
      <c r="G41" s="25">
        <v>1.091E-2</v>
      </c>
      <c r="H41" s="25">
        <v>5.4799999999999996E-3</v>
      </c>
      <c r="I41" s="25">
        <v>0.37236999999999998</v>
      </c>
      <c r="J41" s="51"/>
      <c r="K41" s="23"/>
      <c r="L41" s="23"/>
      <c r="M41" s="54"/>
    </row>
    <row r="42" spans="1:13" s="12" customFormat="1" ht="15" customHeight="1" thickBot="1">
      <c r="A42" s="253"/>
      <c r="B42" s="299"/>
      <c r="C42" s="300"/>
      <c r="D42" s="2" t="s">
        <v>8</v>
      </c>
      <c r="E42" s="2" t="s">
        <v>6</v>
      </c>
      <c r="F42" s="35">
        <v>0.35598000000000002</v>
      </c>
      <c r="G42" s="35">
        <v>1.091E-2</v>
      </c>
      <c r="H42" s="35">
        <v>5.4799999999999996E-3</v>
      </c>
      <c r="I42" s="35">
        <v>0.37236999999999998</v>
      </c>
      <c r="J42" s="49"/>
      <c r="K42" s="21"/>
      <c r="L42" s="21"/>
      <c r="M42" s="55"/>
    </row>
    <row r="43" spans="1:13" s="12" customFormat="1" ht="15" customHeight="1">
      <c r="A43" s="253"/>
      <c r="B43" s="299"/>
      <c r="C43" s="298" t="s">
        <v>1018</v>
      </c>
      <c r="D43" s="10" t="s">
        <v>3</v>
      </c>
      <c r="E43" s="10" t="s">
        <v>4</v>
      </c>
      <c r="F43" s="28">
        <v>1.829</v>
      </c>
      <c r="G43" s="28">
        <v>0.16600000000000001</v>
      </c>
      <c r="H43" s="28">
        <v>0.107</v>
      </c>
      <c r="I43" s="28">
        <v>2.1019999999999999</v>
      </c>
      <c r="J43" s="34">
        <v>0.17109999999999997</v>
      </c>
      <c r="K43" s="34">
        <v>0.12520999999999999</v>
      </c>
      <c r="L43" s="34">
        <v>0</v>
      </c>
      <c r="M43" s="34">
        <v>4.589E-2</v>
      </c>
    </row>
    <row r="44" spans="1:13" s="12" customFormat="1" ht="15" customHeight="1">
      <c r="A44" s="253"/>
      <c r="B44" s="299"/>
      <c r="C44" s="299"/>
      <c r="D44" s="2" t="s">
        <v>5</v>
      </c>
      <c r="E44" s="2" t="s">
        <v>6</v>
      </c>
      <c r="F44" s="25">
        <v>7.689E-2</v>
      </c>
      <c r="G44" s="25">
        <v>1.056E-2</v>
      </c>
      <c r="H44" s="25">
        <v>5.4799999999999996E-3</v>
      </c>
      <c r="I44" s="25">
        <v>9.2929999999999999E-2</v>
      </c>
      <c r="J44" s="47"/>
      <c r="K44" s="19"/>
      <c r="L44" s="19"/>
      <c r="M44" s="53"/>
    </row>
    <row r="45" spans="1:13" s="12" customFormat="1" ht="15" customHeight="1">
      <c r="A45" s="253"/>
      <c r="B45" s="299"/>
      <c r="C45" s="299"/>
      <c r="D45" s="2" t="s">
        <v>7</v>
      </c>
      <c r="E45" s="2" t="s">
        <v>6</v>
      </c>
      <c r="F45" s="25">
        <v>0.35598000000000002</v>
      </c>
      <c r="G45" s="25">
        <v>1.056E-2</v>
      </c>
      <c r="H45" s="25">
        <v>5.4799999999999996E-3</v>
      </c>
      <c r="I45" s="25">
        <v>0.37202000000000002</v>
      </c>
      <c r="J45" s="51"/>
      <c r="K45" s="23"/>
      <c r="L45" s="23"/>
      <c r="M45" s="54"/>
    </row>
    <row r="46" spans="1:13" s="12" customFormat="1" ht="15" customHeight="1" thickBot="1">
      <c r="A46" s="253"/>
      <c r="B46" s="299"/>
      <c r="C46" s="300"/>
      <c r="D46" s="2" t="s">
        <v>8</v>
      </c>
      <c r="E46" s="2" t="s">
        <v>6</v>
      </c>
      <c r="F46" s="35">
        <v>0.35598000000000002</v>
      </c>
      <c r="G46" s="35">
        <v>1.056E-2</v>
      </c>
      <c r="H46" s="35">
        <v>5.4799999999999996E-3</v>
      </c>
      <c r="I46" s="35">
        <v>0.37202000000000002</v>
      </c>
      <c r="J46" s="49"/>
      <c r="K46" s="21"/>
      <c r="L46" s="21"/>
      <c r="M46" s="55"/>
    </row>
    <row r="47" spans="1:13" s="12" customFormat="1" ht="15" customHeight="1">
      <c r="A47" s="253"/>
      <c r="B47" s="299"/>
      <c r="C47" s="298" t="s">
        <v>1019</v>
      </c>
      <c r="D47" s="10" t="s">
        <v>3</v>
      </c>
      <c r="E47" s="10" t="s">
        <v>4</v>
      </c>
      <c r="F47" s="28">
        <v>1.829</v>
      </c>
      <c r="G47" s="28">
        <v>0.254</v>
      </c>
      <c r="H47" s="28">
        <v>0.107</v>
      </c>
      <c r="I47" s="28">
        <v>2.1900000000000004</v>
      </c>
      <c r="J47" s="34">
        <v>0.17109999999999997</v>
      </c>
      <c r="K47" s="34">
        <v>0.12520999999999999</v>
      </c>
      <c r="L47" s="34">
        <v>0</v>
      </c>
      <c r="M47" s="34">
        <v>4.589E-2</v>
      </c>
    </row>
    <row r="48" spans="1:13" s="12" customFormat="1" ht="15" customHeight="1">
      <c r="A48" s="253"/>
      <c r="B48" s="299"/>
      <c r="C48" s="299"/>
      <c r="D48" s="2" t="s">
        <v>5</v>
      </c>
      <c r="E48" s="2" t="s">
        <v>6</v>
      </c>
      <c r="F48" s="25">
        <v>7.689E-2</v>
      </c>
      <c r="G48" s="25">
        <v>9.5399999999999999E-3</v>
      </c>
      <c r="H48" s="25">
        <v>5.4799999999999996E-3</v>
      </c>
      <c r="I48" s="25">
        <v>9.1910000000000006E-2</v>
      </c>
      <c r="J48" s="47"/>
      <c r="K48" s="19"/>
      <c r="L48" s="19"/>
      <c r="M48" s="53"/>
    </row>
    <row r="49" spans="1:13" s="12" customFormat="1" ht="15" customHeight="1">
      <c r="A49" s="253"/>
      <c r="B49" s="299"/>
      <c r="C49" s="299"/>
      <c r="D49" s="2" t="s">
        <v>7</v>
      </c>
      <c r="E49" s="2" t="s">
        <v>6</v>
      </c>
      <c r="F49" s="25">
        <v>0.35598000000000002</v>
      </c>
      <c r="G49" s="25">
        <v>9.5399999999999999E-3</v>
      </c>
      <c r="H49" s="25">
        <v>5.4799999999999996E-3</v>
      </c>
      <c r="I49" s="25">
        <v>0.371</v>
      </c>
      <c r="J49" s="51"/>
      <c r="K49" s="23"/>
      <c r="L49" s="23"/>
      <c r="M49" s="54"/>
    </row>
    <row r="50" spans="1:13" s="12" customFormat="1" ht="15" customHeight="1" thickBot="1">
      <c r="A50" s="253"/>
      <c r="B50" s="300"/>
      <c r="C50" s="300"/>
      <c r="D50" s="2" t="s">
        <v>8</v>
      </c>
      <c r="E50" s="2" t="s">
        <v>6</v>
      </c>
      <c r="F50" s="35">
        <v>0.35598000000000002</v>
      </c>
      <c r="G50" s="35">
        <v>9.5399999999999999E-3</v>
      </c>
      <c r="H50" s="35">
        <v>5.4799999999999996E-3</v>
      </c>
      <c r="I50" s="35">
        <v>0.371</v>
      </c>
      <c r="J50" s="49"/>
      <c r="K50" s="21"/>
      <c r="L50" s="21"/>
      <c r="M50" s="55"/>
    </row>
    <row r="51" spans="1:13" s="12" customFormat="1" ht="15" customHeight="1" thickBot="1">
      <c r="A51" s="253"/>
      <c r="B51" s="52" t="s">
        <v>1182</v>
      </c>
      <c r="C51" s="39"/>
      <c r="D51" s="40"/>
      <c r="E51" s="41"/>
      <c r="F51" s="42"/>
      <c r="G51" s="43"/>
      <c r="H51" s="43"/>
      <c r="I51" s="43"/>
      <c r="J51" s="43"/>
      <c r="K51" s="43"/>
      <c r="L51" s="43"/>
      <c r="M51" s="44"/>
    </row>
    <row r="52" spans="1:13" s="12" customFormat="1" ht="19.899999999999999" customHeight="1" thickBot="1">
      <c r="A52" s="253"/>
      <c r="B52" s="8" t="s">
        <v>118</v>
      </c>
      <c r="C52" s="9"/>
      <c r="D52" s="9"/>
      <c r="E52" s="9"/>
      <c r="F52" s="9"/>
      <c r="G52" s="9"/>
      <c r="H52" s="9"/>
      <c r="I52" s="9"/>
      <c r="J52" s="9"/>
      <c r="K52" s="9"/>
      <c r="L52" s="9"/>
      <c r="M52" s="9"/>
    </row>
    <row r="53" spans="1:13" s="12" customFormat="1" ht="15" customHeight="1">
      <c r="A53" s="253"/>
      <c r="B53" s="298" t="s">
        <v>61</v>
      </c>
      <c r="C53" s="298" t="s">
        <v>199</v>
      </c>
      <c r="D53" s="10" t="s">
        <v>46</v>
      </c>
      <c r="E53" s="10" t="s">
        <v>4</v>
      </c>
      <c r="F53" s="28">
        <v>1.552</v>
      </c>
      <c r="G53" s="28">
        <v>5.1999999999999998E-2</v>
      </c>
      <c r="H53" s="28">
        <v>0.107</v>
      </c>
      <c r="I53" s="28">
        <v>1.7110000000000001</v>
      </c>
      <c r="J53" s="34" t="s">
        <v>115</v>
      </c>
      <c r="K53" s="34" t="s">
        <v>115</v>
      </c>
      <c r="L53" s="34">
        <v>0</v>
      </c>
      <c r="M53" s="34">
        <v>4.589E-2</v>
      </c>
    </row>
    <row r="54" spans="1:13" s="12" customFormat="1" ht="15" customHeight="1">
      <c r="A54" s="253"/>
      <c r="B54" s="299"/>
      <c r="C54" s="299"/>
      <c r="D54" s="2" t="s">
        <v>47</v>
      </c>
      <c r="E54" s="2" t="s">
        <v>25</v>
      </c>
      <c r="F54" s="24">
        <v>11.452999999999999</v>
      </c>
      <c r="G54" s="24">
        <v>0.375</v>
      </c>
      <c r="H54" s="24" t="s">
        <v>115</v>
      </c>
      <c r="I54" s="24">
        <v>11.827999999999999</v>
      </c>
      <c r="J54" s="47"/>
      <c r="K54" s="19"/>
      <c r="L54" s="19"/>
      <c r="M54" s="48"/>
    </row>
    <row r="55" spans="1:13" s="12" customFormat="1" ht="15" customHeight="1" thickBot="1">
      <c r="A55" s="253"/>
      <c r="B55" s="299"/>
      <c r="C55" s="300"/>
      <c r="D55" s="2" t="s">
        <v>16</v>
      </c>
      <c r="E55" s="2" t="s">
        <v>6</v>
      </c>
      <c r="F55" s="25">
        <v>0.22305</v>
      </c>
      <c r="G55" s="25">
        <v>5.1700000000000001E-3</v>
      </c>
      <c r="H55" s="25">
        <v>5.4799999999999996E-3</v>
      </c>
      <c r="I55" s="25">
        <v>0.23370000000000002</v>
      </c>
      <c r="J55" s="49"/>
      <c r="K55" s="21"/>
      <c r="L55" s="21"/>
      <c r="M55" s="50"/>
    </row>
    <row r="56" spans="1:13" s="12" customFormat="1" ht="15" customHeight="1">
      <c r="A56" s="253"/>
      <c r="B56" s="299"/>
      <c r="C56" s="298" t="s">
        <v>200</v>
      </c>
      <c r="D56" s="10" t="s">
        <v>46</v>
      </c>
      <c r="E56" s="10" t="s">
        <v>4</v>
      </c>
      <c r="F56" s="28">
        <v>1.552</v>
      </c>
      <c r="G56" s="28">
        <v>8.3000000000000004E-2</v>
      </c>
      <c r="H56" s="28">
        <v>0.107</v>
      </c>
      <c r="I56" s="28">
        <v>1.742</v>
      </c>
      <c r="J56" s="34" t="s">
        <v>115</v>
      </c>
      <c r="K56" s="34" t="s">
        <v>115</v>
      </c>
      <c r="L56" s="34">
        <v>0</v>
      </c>
      <c r="M56" s="34">
        <v>4.589E-2</v>
      </c>
    </row>
    <row r="57" spans="1:13" s="12" customFormat="1" ht="15" customHeight="1">
      <c r="A57" s="253"/>
      <c r="B57" s="299"/>
      <c r="C57" s="299"/>
      <c r="D57" s="2" t="s">
        <v>47</v>
      </c>
      <c r="E57" s="2" t="s">
        <v>25</v>
      </c>
      <c r="F57" s="24">
        <v>11.452999999999999</v>
      </c>
      <c r="G57" s="24">
        <v>0.85099999999999998</v>
      </c>
      <c r="H57" s="24" t="s">
        <v>115</v>
      </c>
      <c r="I57" s="24">
        <v>12.303999999999998</v>
      </c>
      <c r="J57" s="47"/>
      <c r="K57" s="19"/>
      <c r="L57" s="19"/>
      <c r="M57" s="48"/>
    </row>
    <row r="58" spans="1:13" s="12" customFormat="1" ht="15" customHeight="1" thickBot="1">
      <c r="A58" s="253"/>
      <c r="B58" s="299"/>
      <c r="C58" s="300"/>
      <c r="D58" s="2" t="s">
        <v>16</v>
      </c>
      <c r="E58" s="2" t="s">
        <v>6</v>
      </c>
      <c r="F58" s="25">
        <v>0.22305</v>
      </c>
      <c r="G58" s="25">
        <v>4.28E-3</v>
      </c>
      <c r="H58" s="25">
        <v>5.4799999999999996E-3</v>
      </c>
      <c r="I58" s="25">
        <v>0.23281000000000002</v>
      </c>
      <c r="J58" s="49"/>
      <c r="K58" s="21"/>
      <c r="L58" s="21"/>
      <c r="M58" s="50"/>
    </row>
    <row r="59" spans="1:13" s="12" customFormat="1" ht="15" customHeight="1">
      <c r="A59" s="253"/>
      <c r="B59" s="299"/>
      <c r="C59" s="298" t="s">
        <v>201</v>
      </c>
      <c r="D59" s="10" t="s">
        <v>46</v>
      </c>
      <c r="E59" s="10" t="s">
        <v>4</v>
      </c>
      <c r="F59" s="28">
        <v>1.552</v>
      </c>
      <c r="G59" s="28">
        <v>0.127</v>
      </c>
      <c r="H59" s="28">
        <v>0.107</v>
      </c>
      <c r="I59" s="28">
        <v>1.786</v>
      </c>
      <c r="J59" s="34" t="s">
        <v>115</v>
      </c>
      <c r="K59" s="34" t="s">
        <v>115</v>
      </c>
      <c r="L59" s="34">
        <v>0</v>
      </c>
      <c r="M59" s="34">
        <v>4.589E-2</v>
      </c>
    </row>
    <row r="60" spans="1:13" s="12" customFormat="1" ht="15" customHeight="1">
      <c r="A60" s="253"/>
      <c r="B60" s="299"/>
      <c r="C60" s="299"/>
      <c r="D60" s="2" t="s">
        <v>47</v>
      </c>
      <c r="E60" s="2" t="s">
        <v>25</v>
      </c>
      <c r="F60" s="24">
        <v>11.452999999999999</v>
      </c>
      <c r="G60" s="24">
        <v>1.6479999999999999</v>
      </c>
      <c r="H60" s="24" t="s">
        <v>115</v>
      </c>
      <c r="I60" s="24">
        <v>13.100999999999999</v>
      </c>
      <c r="J60" s="47"/>
      <c r="K60" s="19"/>
      <c r="L60" s="19"/>
      <c r="M60" s="48"/>
    </row>
    <row r="61" spans="1:13" s="12" customFormat="1" ht="15" customHeight="1" thickBot="1">
      <c r="A61" s="253"/>
      <c r="B61" s="300"/>
      <c r="C61" s="300"/>
      <c r="D61" s="5" t="s">
        <v>16</v>
      </c>
      <c r="E61" s="5" t="s">
        <v>6</v>
      </c>
      <c r="F61" s="25">
        <v>0.22305</v>
      </c>
      <c r="G61" s="25">
        <v>3.7200000000000002E-3</v>
      </c>
      <c r="H61" s="25">
        <v>5.4799999999999996E-3</v>
      </c>
      <c r="I61" s="25">
        <v>0.23225000000000001</v>
      </c>
      <c r="J61" s="49"/>
      <c r="K61" s="21"/>
      <c r="L61" s="21"/>
      <c r="M61" s="50"/>
    </row>
    <row r="62" spans="1:13" s="12" customFormat="1" ht="15" customHeight="1">
      <c r="A62" s="253"/>
      <c r="B62" s="298" t="s">
        <v>108</v>
      </c>
      <c r="C62" s="298" t="s">
        <v>202</v>
      </c>
      <c r="D62" s="10" t="s">
        <v>46</v>
      </c>
      <c r="E62" s="10" t="s">
        <v>4</v>
      </c>
      <c r="F62" s="28">
        <v>1.552</v>
      </c>
      <c r="G62" s="28">
        <v>5.1999999999999998E-2</v>
      </c>
      <c r="H62" s="28">
        <v>0.107</v>
      </c>
      <c r="I62" s="28">
        <v>1.7110000000000001</v>
      </c>
      <c r="J62" s="34" t="s">
        <v>115</v>
      </c>
      <c r="K62" s="34" t="s">
        <v>115</v>
      </c>
      <c r="L62" s="34">
        <v>0</v>
      </c>
      <c r="M62" s="34">
        <v>4.589E-2</v>
      </c>
    </row>
    <row r="63" spans="1:13" s="12" customFormat="1" ht="15" customHeight="1">
      <c r="A63" s="253"/>
      <c r="B63" s="299"/>
      <c r="C63" s="299"/>
      <c r="D63" s="2" t="s">
        <v>47</v>
      </c>
      <c r="E63" s="2" t="s">
        <v>25</v>
      </c>
      <c r="F63" s="24">
        <v>2.5510000000000002</v>
      </c>
      <c r="G63" s="24">
        <v>0.375</v>
      </c>
      <c r="H63" s="24" t="s">
        <v>115</v>
      </c>
      <c r="I63" s="24">
        <v>2.9260000000000002</v>
      </c>
      <c r="J63" s="47"/>
      <c r="K63" s="19"/>
      <c r="L63" s="19"/>
      <c r="M63" s="48"/>
    </row>
    <row r="64" spans="1:13" s="12" customFormat="1" ht="15" customHeight="1" thickBot="1">
      <c r="A64" s="253"/>
      <c r="B64" s="299"/>
      <c r="C64" s="300"/>
      <c r="D64" s="2" t="s">
        <v>16</v>
      </c>
      <c r="E64" s="2" t="s">
        <v>6</v>
      </c>
      <c r="F64" s="25">
        <v>0.24274000000000001</v>
      </c>
      <c r="G64" s="25">
        <v>5.1700000000000001E-3</v>
      </c>
      <c r="H64" s="25">
        <v>5.4799999999999996E-3</v>
      </c>
      <c r="I64" s="25">
        <v>0.25339</v>
      </c>
      <c r="J64" s="49"/>
      <c r="K64" s="21"/>
      <c r="L64" s="21"/>
      <c r="M64" s="50"/>
    </row>
    <row r="65" spans="1:13" s="12" customFormat="1" ht="15" customHeight="1">
      <c r="A65" s="253"/>
      <c r="B65" s="299"/>
      <c r="C65" s="298" t="s">
        <v>203</v>
      </c>
      <c r="D65" s="10" t="s">
        <v>46</v>
      </c>
      <c r="E65" s="10" t="s">
        <v>4</v>
      </c>
      <c r="F65" s="28">
        <v>1.552</v>
      </c>
      <c r="G65" s="28">
        <v>8.3000000000000004E-2</v>
      </c>
      <c r="H65" s="28">
        <v>0.107</v>
      </c>
      <c r="I65" s="28">
        <v>1.742</v>
      </c>
      <c r="J65" s="34" t="s">
        <v>115</v>
      </c>
      <c r="K65" s="34" t="s">
        <v>115</v>
      </c>
      <c r="L65" s="34">
        <v>0</v>
      </c>
      <c r="M65" s="34">
        <v>4.589E-2</v>
      </c>
    </row>
    <row r="66" spans="1:13" s="12" customFormat="1" ht="15" customHeight="1">
      <c r="A66" s="253"/>
      <c r="B66" s="299"/>
      <c r="C66" s="299"/>
      <c r="D66" s="2" t="s">
        <v>47</v>
      </c>
      <c r="E66" s="2" t="s">
        <v>25</v>
      </c>
      <c r="F66" s="24">
        <v>2.5510000000000002</v>
      </c>
      <c r="G66" s="24">
        <v>0.85099999999999998</v>
      </c>
      <c r="H66" s="24" t="s">
        <v>115</v>
      </c>
      <c r="I66" s="24">
        <v>3.4020000000000001</v>
      </c>
      <c r="J66" s="47"/>
      <c r="K66" s="19"/>
      <c r="L66" s="19"/>
      <c r="M66" s="48"/>
    </row>
    <row r="67" spans="1:13" s="12" customFormat="1" ht="15" customHeight="1" thickBot="1">
      <c r="A67" s="253"/>
      <c r="B67" s="299"/>
      <c r="C67" s="300"/>
      <c r="D67" s="2" t="s">
        <v>16</v>
      </c>
      <c r="E67" s="2" t="s">
        <v>6</v>
      </c>
      <c r="F67" s="25">
        <v>0.24274000000000001</v>
      </c>
      <c r="G67" s="25">
        <v>4.28E-3</v>
      </c>
      <c r="H67" s="25">
        <v>5.4799999999999996E-3</v>
      </c>
      <c r="I67" s="25">
        <v>0.2525</v>
      </c>
      <c r="J67" s="49"/>
      <c r="K67" s="21"/>
      <c r="L67" s="21"/>
      <c r="M67" s="50"/>
    </row>
    <row r="68" spans="1:13" s="12" customFormat="1" ht="15" customHeight="1">
      <c r="A68" s="253"/>
      <c r="B68" s="299"/>
      <c r="C68" s="298" t="s">
        <v>204</v>
      </c>
      <c r="D68" s="10" t="s">
        <v>46</v>
      </c>
      <c r="E68" s="10" t="s">
        <v>4</v>
      </c>
      <c r="F68" s="28">
        <v>1.552</v>
      </c>
      <c r="G68" s="28">
        <v>0.127</v>
      </c>
      <c r="H68" s="28">
        <v>0.107</v>
      </c>
      <c r="I68" s="28">
        <v>1.786</v>
      </c>
      <c r="J68" s="34" t="s">
        <v>115</v>
      </c>
      <c r="K68" s="34" t="s">
        <v>115</v>
      </c>
      <c r="L68" s="34">
        <v>0</v>
      </c>
      <c r="M68" s="34">
        <v>4.589E-2</v>
      </c>
    </row>
    <row r="69" spans="1:13" s="12" customFormat="1" ht="15" customHeight="1">
      <c r="A69" s="253"/>
      <c r="B69" s="299"/>
      <c r="C69" s="299"/>
      <c r="D69" s="2" t="s">
        <v>47</v>
      </c>
      <c r="E69" s="2" t="s">
        <v>25</v>
      </c>
      <c r="F69" s="24">
        <v>2.5510000000000002</v>
      </c>
      <c r="G69" s="24">
        <v>1.6479999999999999</v>
      </c>
      <c r="H69" s="24" t="s">
        <v>115</v>
      </c>
      <c r="I69" s="24">
        <v>4.1989999999999998</v>
      </c>
      <c r="J69" s="47"/>
      <c r="K69" s="19"/>
      <c r="L69" s="19"/>
      <c r="M69" s="48"/>
    </row>
    <row r="70" spans="1:13" s="12" customFormat="1" ht="15" customHeight="1" thickBot="1">
      <c r="A70" s="253"/>
      <c r="B70" s="300"/>
      <c r="C70" s="300"/>
      <c r="D70" s="5" t="s">
        <v>16</v>
      </c>
      <c r="E70" s="5" t="s">
        <v>6</v>
      </c>
      <c r="F70" s="25">
        <v>0.24274000000000001</v>
      </c>
      <c r="G70" s="25">
        <v>3.7200000000000002E-3</v>
      </c>
      <c r="H70" s="25">
        <v>5.4799999999999996E-3</v>
      </c>
      <c r="I70" s="25">
        <v>0.25194</v>
      </c>
      <c r="J70" s="49"/>
      <c r="K70" s="21"/>
      <c r="L70" s="21"/>
      <c r="M70" s="50"/>
    </row>
    <row r="71" spans="1:13" s="12" customFormat="1" ht="15" customHeight="1">
      <c r="A71" s="253"/>
      <c r="B71" s="298" t="s">
        <v>62</v>
      </c>
      <c r="C71" s="298" t="s">
        <v>205</v>
      </c>
      <c r="D71" s="10" t="s">
        <v>48</v>
      </c>
      <c r="E71" s="10" t="s">
        <v>4</v>
      </c>
      <c r="F71" s="28">
        <v>1.552</v>
      </c>
      <c r="G71" s="28">
        <v>0.105</v>
      </c>
      <c r="H71" s="28">
        <v>0.107</v>
      </c>
      <c r="I71" s="28">
        <v>1.764</v>
      </c>
      <c r="J71" s="34" t="s">
        <v>115</v>
      </c>
      <c r="K71" s="34" t="s">
        <v>115</v>
      </c>
      <c r="L71" s="34">
        <v>0</v>
      </c>
      <c r="M71" s="34">
        <v>4.589E-2</v>
      </c>
    </row>
    <row r="72" spans="1:13" s="12" customFormat="1" ht="15" customHeight="1">
      <c r="A72" s="253"/>
      <c r="B72" s="299"/>
      <c r="C72" s="299"/>
      <c r="D72" s="2" t="s">
        <v>49</v>
      </c>
      <c r="E72" s="2" t="s">
        <v>4</v>
      </c>
      <c r="F72" s="24">
        <v>2.302</v>
      </c>
      <c r="G72" s="24">
        <v>0.115</v>
      </c>
      <c r="H72" s="24">
        <v>0.107</v>
      </c>
      <c r="I72" s="24">
        <v>2.5240000000000005</v>
      </c>
      <c r="J72" s="25" t="s">
        <v>115</v>
      </c>
      <c r="K72" s="25" t="s">
        <v>115</v>
      </c>
      <c r="L72" s="25">
        <v>0</v>
      </c>
      <c r="M72" s="25">
        <v>4.589E-2</v>
      </c>
    </row>
    <row r="73" spans="1:13" s="12" customFormat="1" ht="15" customHeight="1">
      <c r="A73" s="253"/>
      <c r="B73" s="299"/>
      <c r="C73" s="299"/>
      <c r="D73" s="2" t="s">
        <v>50</v>
      </c>
      <c r="E73" s="2" t="s">
        <v>4</v>
      </c>
      <c r="F73" s="24">
        <v>3.052</v>
      </c>
      <c r="G73" s="24">
        <v>0.125</v>
      </c>
      <c r="H73" s="24">
        <v>0.107</v>
      </c>
      <c r="I73" s="24">
        <v>3.2840000000000003</v>
      </c>
      <c r="J73" s="25" t="s">
        <v>115</v>
      </c>
      <c r="K73" s="25" t="s">
        <v>115</v>
      </c>
      <c r="L73" s="25">
        <v>0</v>
      </c>
      <c r="M73" s="25">
        <v>4.589E-2</v>
      </c>
    </row>
    <row r="74" spans="1:13" s="12" customFormat="1" ht="15" customHeight="1">
      <c r="A74" s="253"/>
      <c r="B74" s="299"/>
      <c r="C74" s="299"/>
      <c r="D74" s="2" t="s">
        <v>51</v>
      </c>
      <c r="E74" s="2" t="s">
        <v>4</v>
      </c>
      <c r="F74" s="24">
        <v>3.802</v>
      </c>
      <c r="G74" s="24">
        <v>0.13500000000000001</v>
      </c>
      <c r="H74" s="24">
        <v>0.107</v>
      </c>
      <c r="I74" s="24">
        <v>4.0440000000000005</v>
      </c>
      <c r="J74" s="25" t="s">
        <v>115</v>
      </c>
      <c r="K74" s="25" t="s">
        <v>115</v>
      </c>
      <c r="L74" s="25">
        <v>0</v>
      </c>
      <c r="M74" s="25">
        <v>4.589E-2</v>
      </c>
    </row>
    <row r="75" spans="1:13" s="12" customFormat="1" ht="15" customHeight="1">
      <c r="A75" s="253"/>
      <c r="B75" s="299"/>
      <c r="C75" s="299"/>
      <c r="D75" s="2" t="s">
        <v>52</v>
      </c>
      <c r="E75" s="2" t="s">
        <v>4</v>
      </c>
      <c r="F75" s="24">
        <v>4.5519999999999996</v>
      </c>
      <c r="G75" s="24">
        <v>0.14499999999999999</v>
      </c>
      <c r="H75" s="24">
        <v>0.107</v>
      </c>
      <c r="I75" s="24">
        <v>4.8039999999999994</v>
      </c>
      <c r="J75" s="25" t="s">
        <v>115</v>
      </c>
      <c r="K75" s="25" t="s">
        <v>115</v>
      </c>
      <c r="L75" s="25">
        <v>0</v>
      </c>
      <c r="M75" s="25">
        <v>4.589E-2</v>
      </c>
    </row>
    <row r="76" spans="1:13" s="12" customFormat="1" ht="15" customHeight="1">
      <c r="A76" s="253"/>
      <c r="B76" s="299"/>
      <c r="C76" s="299"/>
      <c r="D76" s="2" t="s">
        <v>89</v>
      </c>
      <c r="E76" s="2" t="s">
        <v>6</v>
      </c>
      <c r="F76" s="25">
        <v>0.65432999999999997</v>
      </c>
      <c r="G76" s="25">
        <v>1.367E-2</v>
      </c>
      <c r="H76" s="25">
        <v>5.4799999999999996E-3</v>
      </c>
      <c r="I76" s="25">
        <v>0.67347999999999997</v>
      </c>
      <c r="J76" s="63"/>
      <c r="M76" s="54"/>
    </row>
    <row r="77" spans="1:13" s="12" customFormat="1" ht="15" customHeight="1">
      <c r="A77" s="253"/>
      <c r="B77" s="299"/>
      <c r="C77" s="299"/>
      <c r="D77" s="2" t="s">
        <v>90</v>
      </c>
      <c r="E77" s="2" t="s">
        <v>6</v>
      </c>
      <c r="F77" s="25">
        <v>0.35668</v>
      </c>
      <c r="G77" s="25">
        <v>1.274E-2</v>
      </c>
      <c r="H77" s="25">
        <v>5.4799999999999996E-3</v>
      </c>
      <c r="I77" s="25">
        <v>0.37489999999999996</v>
      </c>
      <c r="J77" s="63"/>
      <c r="M77" s="54"/>
    </row>
    <row r="78" spans="1:13" s="12" customFormat="1" ht="15" customHeight="1" thickBot="1">
      <c r="A78" s="253"/>
      <c r="B78" s="299"/>
      <c r="C78" s="299"/>
      <c r="D78" s="5" t="s">
        <v>91</v>
      </c>
      <c r="E78" s="5" t="s">
        <v>6</v>
      </c>
      <c r="F78" s="35">
        <v>6.053E-2</v>
      </c>
      <c r="G78" s="35">
        <v>9.8399999999999998E-3</v>
      </c>
      <c r="H78" s="35">
        <v>5.4799999999999996E-3</v>
      </c>
      <c r="I78" s="35">
        <v>7.5850000000000001E-2</v>
      </c>
      <c r="J78" s="64"/>
      <c r="K78" s="65"/>
      <c r="L78" s="65"/>
      <c r="M78" s="55"/>
    </row>
    <row r="79" spans="1:13" s="12" customFormat="1" ht="15" customHeight="1">
      <c r="A79" s="253"/>
      <c r="B79" s="299"/>
      <c r="C79" s="298" t="s">
        <v>206</v>
      </c>
      <c r="D79" s="10" t="s">
        <v>48</v>
      </c>
      <c r="E79" s="10" t="s">
        <v>4</v>
      </c>
      <c r="F79" s="28">
        <v>1.552</v>
      </c>
      <c r="G79" s="28">
        <v>0.16600000000000001</v>
      </c>
      <c r="H79" s="28">
        <v>0.107</v>
      </c>
      <c r="I79" s="28">
        <v>1.825</v>
      </c>
      <c r="J79" s="34" t="s">
        <v>115</v>
      </c>
      <c r="K79" s="34" t="s">
        <v>115</v>
      </c>
      <c r="L79" s="34">
        <v>0</v>
      </c>
      <c r="M79" s="34">
        <v>4.589E-2</v>
      </c>
    </row>
    <row r="80" spans="1:13" s="12" customFormat="1" ht="15" customHeight="1">
      <c r="A80" s="253"/>
      <c r="B80" s="299"/>
      <c r="C80" s="299"/>
      <c r="D80" s="2" t="s">
        <v>49</v>
      </c>
      <c r="E80" s="2" t="s">
        <v>4</v>
      </c>
      <c r="F80" s="24">
        <v>2.302</v>
      </c>
      <c r="G80" s="24">
        <v>0.17599999999999999</v>
      </c>
      <c r="H80" s="24">
        <v>0.107</v>
      </c>
      <c r="I80" s="24">
        <v>2.5850000000000004</v>
      </c>
      <c r="J80" s="25" t="s">
        <v>115</v>
      </c>
      <c r="K80" s="25" t="s">
        <v>115</v>
      </c>
      <c r="L80" s="25">
        <v>0</v>
      </c>
      <c r="M80" s="25">
        <v>4.589E-2</v>
      </c>
    </row>
    <row r="81" spans="1:13" s="12" customFormat="1" ht="15" customHeight="1">
      <c r="A81" s="253"/>
      <c r="B81" s="299"/>
      <c r="C81" s="299"/>
      <c r="D81" s="2" t="s">
        <v>50</v>
      </c>
      <c r="E81" s="2" t="s">
        <v>4</v>
      </c>
      <c r="F81" s="24">
        <v>3.052</v>
      </c>
      <c r="G81" s="24">
        <v>0.186</v>
      </c>
      <c r="H81" s="24">
        <v>0.107</v>
      </c>
      <c r="I81" s="24">
        <v>3.3450000000000002</v>
      </c>
      <c r="J81" s="25" t="s">
        <v>115</v>
      </c>
      <c r="K81" s="25" t="s">
        <v>115</v>
      </c>
      <c r="L81" s="25">
        <v>0</v>
      </c>
      <c r="M81" s="25">
        <v>4.589E-2</v>
      </c>
    </row>
    <row r="82" spans="1:13" s="12" customFormat="1" ht="15" customHeight="1">
      <c r="A82" s="253"/>
      <c r="B82" s="299"/>
      <c r="C82" s="299"/>
      <c r="D82" s="2" t="s">
        <v>51</v>
      </c>
      <c r="E82" s="2" t="s">
        <v>4</v>
      </c>
      <c r="F82" s="24">
        <v>3.802</v>
      </c>
      <c r="G82" s="24">
        <v>0.19600000000000001</v>
      </c>
      <c r="H82" s="24">
        <v>0.107</v>
      </c>
      <c r="I82" s="24">
        <v>4.1050000000000004</v>
      </c>
      <c r="J82" s="25" t="s">
        <v>115</v>
      </c>
      <c r="K82" s="25" t="s">
        <v>115</v>
      </c>
      <c r="L82" s="25">
        <v>0</v>
      </c>
      <c r="M82" s="25">
        <v>4.589E-2</v>
      </c>
    </row>
    <row r="83" spans="1:13" s="12" customFormat="1" ht="15" customHeight="1">
      <c r="A83" s="253"/>
      <c r="B83" s="299"/>
      <c r="C83" s="299"/>
      <c r="D83" s="2" t="s">
        <v>52</v>
      </c>
      <c r="E83" s="2" t="s">
        <v>4</v>
      </c>
      <c r="F83" s="24">
        <v>4.5519999999999996</v>
      </c>
      <c r="G83" s="24">
        <v>0.20599999999999999</v>
      </c>
      <c r="H83" s="24">
        <v>0.107</v>
      </c>
      <c r="I83" s="24">
        <v>4.8650000000000002</v>
      </c>
      <c r="J83" s="25" t="s">
        <v>115</v>
      </c>
      <c r="K83" s="25" t="s">
        <v>115</v>
      </c>
      <c r="L83" s="25">
        <v>0</v>
      </c>
      <c r="M83" s="25">
        <v>4.589E-2</v>
      </c>
    </row>
    <row r="84" spans="1:13" s="12" customFormat="1" ht="15" customHeight="1">
      <c r="A84" s="253"/>
      <c r="B84" s="299"/>
      <c r="C84" s="299"/>
      <c r="D84" s="2" t="s">
        <v>89</v>
      </c>
      <c r="E84" s="2" t="s">
        <v>6</v>
      </c>
      <c r="F84" s="25">
        <v>0.65432999999999997</v>
      </c>
      <c r="G84" s="25">
        <v>3.0609999999999998E-2</v>
      </c>
      <c r="H84" s="25">
        <v>5.4799999999999996E-3</v>
      </c>
      <c r="I84" s="25">
        <v>0.69042000000000003</v>
      </c>
      <c r="J84" s="63"/>
      <c r="M84" s="54"/>
    </row>
    <row r="85" spans="1:13" s="12" customFormat="1" ht="15" customHeight="1">
      <c r="A85" s="253"/>
      <c r="B85" s="299"/>
      <c r="C85" s="299"/>
      <c r="D85" s="2" t="s">
        <v>90</v>
      </c>
      <c r="E85" s="2" t="s">
        <v>6</v>
      </c>
      <c r="F85" s="25">
        <v>0.35668</v>
      </c>
      <c r="G85" s="25">
        <v>9.6100000000000005E-3</v>
      </c>
      <c r="H85" s="25">
        <v>5.4799999999999996E-3</v>
      </c>
      <c r="I85" s="25">
        <v>0.37176999999999999</v>
      </c>
      <c r="J85" s="63"/>
      <c r="M85" s="54"/>
    </row>
    <row r="86" spans="1:13" s="12" customFormat="1" ht="15" customHeight="1" thickBot="1">
      <c r="A86" s="253"/>
      <c r="B86" s="299"/>
      <c r="C86" s="299"/>
      <c r="D86" s="5" t="s">
        <v>91</v>
      </c>
      <c r="E86" s="5" t="s">
        <v>6</v>
      </c>
      <c r="F86" s="35">
        <v>6.053E-2</v>
      </c>
      <c r="G86" s="35">
        <v>8.2100000000000003E-3</v>
      </c>
      <c r="H86" s="35">
        <v>5.4799999999999996E-3</v>
      </c>
      <c r="I86" s="35">
        <v>7.4219999999999994E-2</v>
      </c>
      <c r="J86" s="64"/>
      <c r="K86" s="65"/>
      <c r="L86" s="65"/>
      <c r="M86" s="55"/>
    </row>
    <row r="87" spans="1:13" s="12" customFormat="1" ht="15" customHeight="1">
      <c r="A87" s="253"/>
      <c r="B87" s="299"/>
      <c r="C87" s="298" t="s">
        <v>207</v>
      </c>
      <c r="D87" s="10" t="s">
        <v>48</v>
      </c>
      <c r="E87" s="10" t="s">
        <v>4</v>
      </c>
      <c r="F87" s="28">
        <v>1.552</v>
      </c>
      <c r="G87" s="28">
        <v>0.254</v>
      </c>
      <c r="H87" s="28">
        <v>0.107</v>
      </c>
      <c r="I87" s="28">
        <v>1.913</v>
      </c>
      <c r="J87" s="34" t="s">
        <v>115</v>
      </c>
      <c r="K87" s="34" t="s">
        <v>115</v>
      </c>
      <c r="L87" s="34">
        <v>0</v>
      </c>
      <c r="M87" s="34">
        <v>4.589E-2</v>
      </c>
    </row>
    <row r="88" spans="1:13" s="12" customFormat="1" ht="15" customHeight="1">
      <c r="A88" s="253"/>
      <c r="B88" s="299"/>
      <c r="C88" s="299"/>
      <c r="D88" s="2" t="s">
        <v>49</v>
      </c>
      <c r="E88" s="2" t="s">
        <v>4</v>
      </c>
      <c r="F88" s="24">
        <v>2.302</v>
      </c>
      <c r="G88" s="24">
        <v>0.26400000000000001</v>
      </c>
      <c r="H88" s="24">
        <v>0.107</v>
      </c>
      <c r="I88" s="24">
        <v>2.673</v>
      </c>
      <c r="J88" s="25" t="s">
        <v>115</v>
      </c>
      <c r="K88" s="25" t="s">
        <v>115</v>
      </c>
      <c r="L88" s="25">
        <v>0</v>
      </c>
      <c r="M88" s="25">
        <v>4.589E-2</v>
      </c>
    </row>
    <row r="89" spans="1:13" s="12" customFormat="1" ht="15" customHeight="1">
      <c r="A89" s="253"/>
      <c r="B89" s="299"/>
      <c r="C89" s="299"/>
      <c r="D89" s="2" t="s">
        <v>50</v>
      </c>
      <c r="E89" s="2" t="s">
        <v>4</v>
      </c>
      <c r="F89" s="24">
        <v>3.052</v>
      </c>
      <c r="G89" s="24">
        <v>0.27400000000000002</v>
      </c>
      <c r="H89" s="24">
        <v>0.107</v>
      </c>
      <c r="I89" s="24">
        <v>3.4330000000000003</v>
      </c>
      <c r="J89" s="25" t="s">
        <v>115</v>
      </c>
      <c r="K89" s="25" t="s">
        <v>115</v>
      </c>
      <c r="L89" s="25">
        <v>0</v>
      </c>
      <c r="M89" s="25">
        <v>4.589E-2</v>
      </c>
    </row>
    <row r="90" spans="1:13" s="12" customFormat="1" ht="15" customHeight="1">
      <c r="A90" s="253"/>
      <c r="B90" s="299"/>
      <c r="C90" s="299"/>
      <c r="D90" s="2" t="s">
        <v>51</v>
      </c>
      <c r="E90" s="2" t="s">
        <v>4</v>
      </c>
      <c r="F90" s="24">
        <v>3.802</v>
      </c>
      <c r="G90" s="24">
        <v>0.28399999999999997</v>
      </c>
      <c r="H90" s="24">
        <v>0.107</v>
      </c>
      <c r="I90" s="24">
        <v>4.1930000000000005</v>
      </c>
      <c r="J90" s="25" t="s">
        <v>115</v>
      </c>
      <c r="K90" s="25" t="s">
        <v>115</v>
      </c>
      <c r="L90" s="25">
        <v>0</v>
      </c>
      <c r="M90" s="25">
        <v>4.589E-2</v>
      </c>
    </row>
    <row r="91" spans="1:13" s="12" customFormat="1" ht="15" customHeight="1">
      <c r="A91" s="253"/>
      <c r="B91" s="299"/>
      <c r="C91" s="299"/>
      <c r="D91" s="2" t="s">
        <v>52</v>
      </c>
      <c r="E91" s="2" t="s">
        <v>4</v>
      </c>
      <c r="F91" s="24">
        <v>4.5519999999999996</v>
      </c>
      <c r="G91" s="24">
        <v>0.29399999999999998</v>
      </c>
      <c r="H91" s="24">
        <v>0.107</v>
      </c>
      <c r="I91" s="24">
        <v>4.9529999999999994</v>
      </c>
      <c r="J91" s="25" t="s">
        <v>115</v>
      </c>
      <c r="K91" s="25" t="s">
        <v>115</v>
      </c>
      <c r="L91" s="25">
        <v>0</v>
      </c>
      <c r="M91" s="25">
        <v>4.589E-2</v>
      </c>
    </row>
    <row r="92" spans="1:13" s="12" customFormat="1" ht="15" customHeight="1">
      <c r="A92" s="253"/>
      <c r="B92" s="299"/>
      <c r="C92" s="299"/>
      <c r="D92" s="2" t="s">
        <v>89</v>
      </c>
      <c r="E92" s="2" t="s">
        <v>6</v>
      </c>
      <c r="F92" s="25">
        <v>0.65432999999999997</v>
      </c>
      <c r="G92" s="25">
        <v>5.9630000000000002E-2</v>
      </c>
      <c r="H92" s="25">
        <v>5.4799999999999996E-3</v>
      </c>
      <c r="I92" s="25">
        <v>0.71943999999999997</v>
      </c>
      <c r="J92" s="63"/>
      <c r="M92" s="54"/>
    </row>
    <row r="93" spans="1:13" s="12" customFormat="1" ht="15" customHeight="1">
      <c r="A93" s="253"/>
      <c r="B93" s="299"/>
      <c r="C93" s="299"/>
      <c r="D93" s="2" t="s">
        <v>90</v>
      </c>
      <c r="E93" s="2" t="s">
        <v>6</v>
      </c>
      <c r="F93" s="25">
        <v>0.35668</v>
      </c>
      <c r="G93" s="25">
        <v>5.1200000000000004E-3</v>
      </c>
      <c r="H93" s="25">
        <v>5.4799999999999996E-3</v>
      </c>
      <c r="I93" s="25">
        <v>0.36728</v>
      </c>
      <c r="J93" s="63"/>
      <c r="M93" s="54"/>
    </row>
    <row r="94" spans="1:13" s="12" customFormat="1" ht="15" customHeight="1" thickBot="1">
      <c r="A94" s="253"/>
      <c r="B94" s="300"/>
      <c r="C94" s="300"/>
      <c r="D94" s="5" t="s">
        <v>91</v>
      </c>
      <c r="E94" s="5" t="s">
        <v>6</v>
      </c>
      <c r="F94" s="35">
        <v>6.053E-2</v>
      </c>
      <c r="G94" s="35">
        <v>4.3099999999999996E-3</v>
      </c>
      <c r="H94" s="35">
        <v>5.4799999999999996E-3</v>
      </c>
      <c r="I94" s="35">
        <v>7.0319999999999994E-2</v>
      </c>
      <c r="J94" s="64"/>
      <c r="K94" s="65"/>
      <c r="L94" s="65"/>
      <c r="M94" s="55"/>
    </row>
    <row r="95" spans="1:13" s="12" customFormat="1" ht="15" customHeight="1">
      <c r="A95" s="253"/>
      <c r="B95" s="298" t="s">
        <v>63</v>
      </c>
      <c r="C95" s="298" t="s">
        <v>1020</v>
      </c>
      <c r="D95" s="10" t="s">
        <v>3</v>
      </c>
      <c r="E95" s="10" t="s">
        <v>4</v>
      </c>
      <c r="F95" s="28">
        <v>1.829</v>
      </c>
      <c r="G95" s="28">
        <v>0.105</v>
      </c>
      <c r="H95" s="28">
        <v>0.107</v>
      </c>
      <c r="I95" s="28">
        <v>2.0409999999999999</v>
      </c>
      <c r="J95" s="34">
        <v>0.17109999999999997</v>
      </c>
      <c r="K95" s="34">
        <v>0.12520999999999999</v>
      </c>
      <c r="L95" s="34">
        <v>0</v>
      </c>
      <c r="M95" s="34">
        <v>4.589E-2</v>
      </c>
    </row>
    <row r="96" spans="1:13" s="12" customFormat="1" ht="15" customHeight="1">
      <c r="A96" s="253"/>
      <c r="B96" s="299"/>
      <c r="C96" s="299"/>
      <c r="D96" s="2" t="s">
        <v>5</v>
      </c>
      <c r="E96" s="2" t="s">
        <v>6</v>
      </c>
      <c r="F96" s="25">
        <v>7.6880000000000004E-2</v>
      </c>
      <c r="G96" s="25">
        <v>1.091E-2</v>
      </c>
      <c r="H96" s="25">
        <v>5.4799999999999996E-3</v>
      </c>
      <c r="I96" s="25">
        <v>9.3270000000000006E-2</v>
      </c>
      <c r="J96" s="47"/>
      <c r="K96" s="19"/>
      <c r="L96" s="19"/>
      <c r="M96" s="53"/>
    </row>
    <row r="97" spans="1:13" s="12" customFormat="1" ht="15" customHeight="1">
      <c r="A97" s="253"/>
      <c r="B97" s="299"/>
      <c r="C97" s="299"/>
      <c r="D97" s="2" t="s">
        <v>7</v>
      </c>
      <c r="E97" s="2" t="s">
        <v>6</v>
      </c>
      <c r="F97" s="25">
        <v>0.33362000000000003</v>
      </c>
      <c r="G97" s="25">
        <v>1.091E-2</v>
      </c>
      <c r="H97" s="25">
        <v>5.4799999999999996E-3</v>
      </c>
      <c r="I97" s="25">
        <v>0.35000999999999999</v>
      </c>
      <c r="J97" s="51"/>
      <c r="K97" s="23"/>
      <c r="L97" s="23"/>
      <c r="M97" s="54"/>
    </row>
    <row r="98" spans="1:13" s="12" customFormat="1" ht="15" customHeight="1" thickBot="1">
      <c r="A98" s="253"/>
      <c r="B98" s="299"/>
      <c r="C98" s="300"/>
      <c r="D98" s="2" t="s">
        <v>8</v>
      </c>
      <c r="E98" s="2" t="s">
        <v>6</v>
      </c>
      <c r="F98" s="35">
        <v>0.33362000000000003</v>
      </c>
      <c r="G98" s="35">
        <v>1.091E-2</v>
      </c>
      <c r="H98" s="35">
        <v>5.4799999999999996E-3</v>
      </c>
      <c r="I98" s="35">
        <v>0.35000999999999999</v>
      </c>
      <c r="J98" s="49"/>
      <c r="K98" s="21"/>
      <c r="L98" s="21"/>
      <c r="M98" s="55"/>
    </row>
    <row r="99" spans="1:13" s="12" customFormat="1" ht="15" customHeight="1">
      <c r="A99" s="253"/>
      <c r="B99" s="299"/>
      <c r="C99" s="298" t="s">
        <v>1021</v>
      </c>
      <c r="D99" s="10" t="s">
        <v>3</v>
      </c>
      <c r="E99" s="10" t="s">
        <v>4</v>
      </c>
      <c r="F99" s="28">
        <v>1.829</v>
      </c>
      <c r="G99" s="28">
        <v>0.16600000000000001</v>
      </c>
      <c r="H99" s="28">
        <v>0.107</v>
      </c>
      <c r="I99" s="28">
        <v>2.1019999999999999</v>
      </c>
      <c r="J99" s="34">
        <v>0.17109999999999997</v>
      </c>
      <c r="K99" s="34">
        <v>0.12520999999999999</v>
      </c>
      <c r="L99" s="34">
        <v>0</v>
      </c>
      <c r="M99" s="34">
        <v>4.589E-2</v>
      </c>
    </row>
    <row r="100" spans="1:13" s="12" customFormat="1" ht="15" customHeight="1">
      <c r="A100" s="253"/>
      <c r="B100" s="299"/>
      <c r="C100" s="299"/>
      <c r="D100" s="2" t="s">
        <v>5</v>
      </c>
      <c r="E100" s="2" t="s">
        <v>6</v>
      </c>
      <c r="F100" s="25">
        <v>7.6880000000000004E-2</v>
      </c>
      <c r="G100" s="25">
        <v>1.056E-2</v>
      </c>
      <c r="H100" s="25">
        <v>5.4799999999999996E-3</v>
      </c>
      <c r="I100" s="25">
        <v>9.2920000000000003E-2</v>
      </c>
      <c r="J100" s="47"/>
      <c r="K100" s="19"/>
      <c r="L100" s="19"/>
      <c r="M100" s="53"/>
    </row>
    <row r="101" spans="1:13" s="12" customFormat="1" ht="15" customHeight="1">
      <c r="A101" s="253"/>
      <c r="B101" s="299"/>
      <c r="C101" s="299"/>
      <c r="D101" s="2" t="s">
        <v>7</v>
      </c>
      <c r="E101" s="2" t="s">
        <v>6</v>
      </c>
      <c r="F101" s="25">
        <v>0.33362000000000003</v>
      </c>
      <c r="G101" s="25">
        <v>1.056E-2</v>
      </c>
      <c r="H101" s="25">
        <v>5.4799999999999996E-3</v>
      </c>
      <c r="I101" s="25">
        <v>0.34966000000000003</v>
      </c>
      <c r="J101" s="51"/>
      <c r="K101" s="23"/>
      <c r="L101" s="23"/>
      <c r="M101" s="54"/>
    </row>
    <row r="102" spans="1:13" s="12" customFormat="1" ht="15" customHeight="1" thickBot="1">
      <c r="A102" s="253"/>
      <c r="B102" s="299"/>
      <c r="C102" s="300"/>
      <c r="D102" s="2" t="s">
        <v>8</v>
      </c>
      <c r="E102" s="2" t="s">
        <v>6</v>
      </c>
      <c r="F102" s="35">
        <v>0.33362000000000003</v>
      </c>
      <c r="G102" s="35">
        <v>1.056E-2</v>
      </c>
      <c r="H102" s="35">
        <v>5.4799999999999996E-3</v>
      </c>
      <c r="I102" s="35">
        <v>0.34966000000000003</v>
      </c>
      <c r="J102" s="49"/>
      <c r="K102" s="21"/>
      <c r="L102" s="21"/>
      <c r="M102" s="55"/>
    </row>
    <row r="103" spans="1:13" s="12" customFormat="1" ht="15" customHeight="1">
      <c r="A103" s="253"/>
      <c r="B103" s="299"/>
      <c r="C103" s="298" t="s">
        <v>1022</v>
      </c>
      <c r="D103" s="10" t="s">
        <v>3</v>
      </c>
      <c r="E103" s="10" t="s">
        <v>4</v>
      </c>
      <c r="F103" s="28">
        <v>1.829</v>
      </c>
      <c r="G103" s="28">
        <v>0.254</v>
      </c>
      <c r="H103" s="28">
        <v>0.107</v>
      </c>
      <c r="I103" s="28">
        <v>2.1900000000000004</v>
      </c>
      <c r="J103" s="34">
        <v>0.17109999999999997</v>
      </c>
      <c r="K103" s="34">
        <v>0.12520999999999999</v>
      </c>
      <c r="L103" s="34">
        <v>0</v>
      </c>
      <c r="M103" s="34">
        <v>4.589E-2</v>
      </c>
    </row>
    <row r="104" spans="1:13" s="12" customFormat="1" ht="15" customHeight="1">
      <c r="A104" s="253"/>
      <c r="B104" s="299"/>
      <c r="C104" s="299"/>
      <c r="D104" s="2" t="s">
        <v>5</v>
      </c>
      <c r="E104" s="2" t="s">
        <v>6</v>
      </c>
      <c r="F104" s="25">
        <v>7.6880000000000004E-2</v>
      </c>
      <c r="G104" s="25">
        <v>9.5399999999999999E-3</v>
      </c>
      <c r="H104" s="25">
        <v>5.4799999999999996E-3</v>
      </c>
      <c r="I104" s="25">
        <v>9.1899999999999996E-2</v>
      </c>
      <c r="J104" s="47"/>
      <c r="K104" s="19"/>
      <c r="L104" s="19"/>
      <c r="M104" s="53"/>
    </row>
    <row r="105" spans="1:13" s="12" customFormat="1" ht="15" customHeight="1">
      <c r="A105" s="253"/>
      <c r="B105" s="299"/>
      <c r="C105" s="299"/>
      <c r="D105" s="2" t="s">
        <v>7</v>
      </c>
      <c r="E105" s="2" t="s">
        <v>6</v>
      </c>
      <c r="F105" s="25">
        <v>0.33362000000000003</v>
      </c>
      <c r="G105" s="25">
        <v>9.5399999999999999E-3</v>
      </c>
      <c r="H105" s="25">
        <v>5.4799999999999996E-3</v>
      </c>
      <c r="I105" s="25">
        <v>0.34864000000000001</v>
      </c>
      <c r="J105" s="51"/>
      <c r="K105" s="23"/>
      <c r="L105" s="23"/>
      <c r="M105" s="54"/>
    </row>
    <row r="106" spans="1:13" s="12" customFormat="1" ht="15" customHeight="1" thickBot="1">
      <c r="A106" s="253"/>
      <c r="B106" s="300"/>
      <c r="C106" s="300"/>
      <c r="D106" s="5" t="s">
        <v>8</v>
      </c>
      <c r="E106" s="5" t="s">
        <v>6</v>
      </c>
      <c r="F106" s="35">
        <v>0.33362000000000003</v>
      </c>
      <c r="G106" s="35">
        <v>9.5399999999999999E-3</v>
      </c>
      <c r="H106" s="35">
        <v>5.4799999999999996E-3</v>
      </c>
      <c r="I106" s="35">
        <v>0.34864000000000001</v>
      </c>
      <c r="J106" s="49"/>
      <c r="K106" s="21"/>
      <c r="L106" s="21"/>
      <c r="M106" s="55"/>
    </row>
    <row r="107" spans="1:13" s="12" customFormat="1" ht="15" customHeight="1">
      <c r="A107" s="253"/>
      <c r="B107" s="284" t="s">
        <v>95</v>
      </c>
      <c r="C107" s="284" t="s">
        <v>1082</v>
      </c>
      <c r="D107" s="10" t="s">
        <v>48</v>
      </c>
      <c r="E107" s="10" t="s">
        <v>4</v>
      </c>
      <c r="F107" s="28">
        <v>0</v>
      </c>
      <c r="G107" s="28">
        <v>0</v>
      </c>
      <c r="H107" s="28">
        <v>0.107</v>
      </c>
      <c r="I107" s="28">
        <v>0.107</v>
      </c>
      <c r="J107" s="34">
        <v>0.17109999999999997</v>
      </c>
      <c r="K107" s="34">
        <v>0.12520999999999999</v>
      </c>
      <c r="L107" s="34" t="s">
        <v>115</v>
      </c>
      <c r="M107" s="34" t="s">
        <v>115</v>
      </c>
    </row>
    <row r="108" spans="1:13" s="12" customFormat="1" ht="15" customHeight="1">
      <c r="A108" s="253"/>
      <c r="B108" s="285"/>
      <c r="C108" s="296"/>
      <c r="D108" s="2" t="s">
        <v>49</v>
      </c>
      <c r="E108" s="2" t="s">
        <v>4</v>
      </c>
      <c r="F108" s="24">
        <v>0.83099999999999996</v>
      </c>
      <c r="G108" s="24">
        <v>0.11600000000000001</v>
      </c>
      <c r="H108" s="24">
        <v>0.107</v>
      </c>
      <c r="I108" s="24">
        <v>1.054</v>
      </c>
      <c r="J108" s="25">
        <v>0.17109999999999997</v>
      </c>
      <c r="K108" s="25">
        <v>0.12520999999999999</v>
      </c>
      <c r="L108" s="25" t="s">
        <v>115</v>
      </c>
      <c r="M108" s="25" t="s">
        <v>115</v>
      </c>
    </row>
    <row r="109" spans="1:13" s="12" customFormat="1" ht="15" customHeight="1">
      <c r="A109" s="253"/>
      <c r="B109" s="285"/>
      <c r="C109" s="296"/>
      <c r="D109" s="2" t="s">
        <v>50</v>
      </c>
      <c r="E109" s="2" t="s">
        <v>4</v>
      </c>
      <c r="F109" s="24">
        <v>1.581</v>
      </c>
      <c r="G109" s="24">
        <v>0.126</v>
      </c>
      <c r="H109" s="24">
        <v>0.107</v>
      </c>
      <c r="I109" s="24">
        <v>1.8139999999999998</v>
      </c>
      <c r="J109" s="25">
        <v>0.17109999999999997</v>
      </c>
      <c r="K109" s="25">
        <v>0.12520999999999999</v>
      </c>
      <c r="L109" s="25" t="s">
        <v>115</v>
      </c>
      <c r="M109" s="25" t="s">
        <v>115</v>
      </c>
    </row>
    <row r="110" spans="1:13" s="12" customFormat="1" ht="15" customHeight="1">
      <c r="A110" s="253"/>
      <c r="B110" s="285"/>
      <c r="C110" s="296"/>
      <c r="D110" s="2" t="s">
        <v>51</v>
      </c>
      <c r="E110" s="2" t="s">
        <v>4</v>
      </c>
      <c r="F110" s="24">
        <v>2.331</v>
      </c>
      <c r="G110" s="24">
        <v>0.13600000000000001</v>
      </c>
      <c r="H110" s="24">
        <v>0.107</v>
      </c>
      <c r="I110" s="24">
        <v>2.5740000000000003</v>
      </c>
      <c r="J110" s="25">
        <v>0.17109999999999997</v>
      </c>
      <c r="K110" s="25">
        <v>0.12520999999999999</v>
      </c>
      <c r="L110" s="25" t="s">
        <v>115</v>
      </c>
      <c r="M110" s="25" t="s">
        <v>115</v>
      </c>
    </row>
    <row r="111" spans="1:13" s="12" customFormat="1" ht="15" customHeight="1">
      <c r="A111" s="253"/>
      <c r="B111" s="285"/>
      <c r="C111" s="296"/>
      <c r="D111" s="2" t="s">
        <v>52</v>
      </c>
      <c r="E111" s="2" t="s">
        <v>4</v>
      </c>
      <c r="F111" s="24">
        <v>3.081</v>
      </c>
      <c r="G111" s="24">
        <v>0.14599999999999999</v>
      </c>
      <c r="H111" s="24">
        <v>0.107</v>
      </c>
      <c r="I111" s="24">
        <v>3.3340000000000001</v>
      </c>
      <c r="J111" s="25">
        <v>0.17109999999999997</v>
      </c>
      <c r="K111" s="25">
        <v>0.12520999999999999</v>
      </c>
      <c r="L111" s="25" t="s">
        <v>115</v>
      </c>
      <c r="M111" s="25" t="s">
        <v>115</v>
      </c>
    </row>
    <row r="112" spans="1:13" s="12" customFormat="1" ht="15" customHeight="1" thickBot="1">
      <c r="A112" s="253"/>
      <c r="B112" s="285"/>
      <c r="C112" s="297"/>
      <c r="D112" s="5" t="s">
        <v>16</v>
      </c>
      <c r="E112" s="5" t="s">
        <v>6</v>
      </c>
      <c r="F112" s="35">
        <v>0.36436000000000002</v>
      </c>
      <c r="G112" s="35">
        <v>1.091E-2</v>
      </c>
      <c r="H112" s="35">
        <v>5.4799999999999996E-3</v>
      </c>
      <c r="I112" s="35">
        <v>0.38074999999999998</v>
      </c>
      <c r="J112" s="64"/>
      <c r="K112" s="65"/>
      <c r="L112" s="65"/>
      <c r="M112" s="55"/>
    </row>
    <row r="113" spans="1:13" s="12" customFormat="1" ht="15" customHeight="1">
      <c r="A113" s="253"/>
      <c r="B113" s="285"/>
      <c r="C113" s="284" t="s">
        <v>1081</v>
      </c>
      <c r="D113" s="10" t="s">
        <v>48</v>
      </c>
      <c r="E113" s="10" t="s">
        <v>4</v>
      </c>
      <c r="F113" s="28">
        <v>0</v>
      </c>
      <c r="G113" s="28">
        <v>0</v>
      </c>
      <c r="H113" s="28">
        <v>0.107</v>
      </c>
      <c r="I113" s="28">
        <v>0.107</v>
      </c>
      <c r="J113" s="34">
        <v>0.17109999999999997</v>
      </c>
      <c r="K113" s="34">
        <v>0.12520999999999999</v>
      </c>
      <c r="L113" s="34" t="s">
        <v>115</v>
      </c>
      <c r="M113" s="34" t="s">
        <v>115</v>
      </c>
    </row>
    <row r="114" spans="1:13" s="12" customFormat="1" ht="15" customHeight="1">
      <c r="A114" s="253"/>
      <c r="B114" s="285"/>
      <c r="C114" s="296"/>
      <c r="D114" s="2" t="s">
        <v>49</v>
      </c>
      <c r="E114" s="2" t="s">
        <v>4</v>
      </c>
      <c r="F114" s="24">
        <v>0.83099999999999996</v>
      </c>
      <c r="G114" s="24">
        <v>0.185</v>
      </c>
      <c r="H114" s="24">
        <v>0.107</v>
      </c>
      <c r="I114" s="24">
        <v>1.123</v>
      </c>
      <c r="J114" s="25">
        <v>0.17109999999999997</v>
      </c>
      <c r="K114" s="25">
        <v>0.12520999999999999</v>
      </c>
      <c r="L114" s="25" t="s">
        <v>115</v>
      </c>
      <c r="M114" s="25" t="s">
        <v>115</v>
      </c>
    </row>
    <row r="115" spans="1:13" s="12" customFormat="1" ht="15" customHeight="1">
      <c r="A115" s="253"/>
      <c r="B115" s="285"/>
      <c r="C115" s="296"/>
      <c r="D115" s="2" t="s">
        <v>50</v>
      </c>
      <c r="E115" s="2" t="s">
        <v>4</v>
      </c>
      <c r="F115" s="24">
        <v>1.581</v>
      </c>
      <c r="G115" s="24">
        <v>0.19500000000000001</v>
      </c>
      <c r="H115" s="24">
        <v>0.107</v>
      </c>
      <c r="I115" s="24">
        <v>1.883</v>
      </c>
      <c r="J115" s="25">
        <v>0.17109999999999997</v>
      </c>
      <c r="K115" s="25">
        <v>0.12520999999999999</v>
      </c>
      <c r="L115" s="25" t="s">
        <v>115</v>
      </c>
      <c r="M115" s="25" t="s">
        <v>115</v>
      </c>
    </row>
    <row r="116" spans="1:13" s="12" customFormat="1" ht="15" customHeight="1">
      <c r="A116" s="253"/>
      <c r="B116" s="285"/>
      <c r="C116" s="296"/>
      <c r="D116" s="2" t="s">
        <v>51</v>
      </c>
      <c r="E116" s="2" t="s">
        <v>4</v>
      </c>
      <c r="F116" s="24">
        <v>2.331</v>
      </c>
      <c r="G116" s="24">
        <v>0.20499999999999999</v>
      </c>
      <c r="H116" s="24">
        <v>0.107</v>
      </c>
      <c r="I116" s="24">
        <v>2.6430000000000002</v>
      </c>
      <c r="J116" s="25">
        <v>0.17109999999999997</v>
      </c>
      <c r="K116" s="25">
        <v>0.12520999999999999</v>
      </c>
      <c r="L116" s="25" t="s">
        <v>115</v>
      </c>
      <c r="M116" s="25" t="s">
        <v>115</v>
      </c>
    </row>
    <row r="117" spans="1:13" s="12" customFormat="1" ht="15" customHeight="1">
      <c r="A117" s="253"/>
      <c r="B117" s="285"/>
      <c r="C117" s="296"/>
      <c r="D117" s="2" t="s">
        <v>52</v>
      </c>
      <c r="E117" s="2" t="s">
        <v>4</v>
      </c>
      <c r="F117" s="24">
        <v>3.081</v>
      </c>
      <c r="G117" s="24">
        <v>0.215</v>
      </c>
      <c r="H117" s="24">
        <v>0.107</v>
      </c>
      <c r="I117" s="24">
        <v>3.403</v>
      </c>
      <c r="J117" s="25">
        <v>0.17109999999999997</v>
      </c>
      <c r="K117" s="25">
        <v>0.12520999999999999</v>
      </c>
      <c r="L117" s="25" t="s">
        <v>115</v>
      </c>
      <c r="M117" s="25" t="s">
        <v>115</v>
      </c>
    </row>
    <row r="118" spans="1:13" s="12" customFormat="1" ht="15" customHeight="1" thickBot="1">
      <c r="A118" s="253"/>
      <c r="B118" s="285"/>
      <c r="C118" s="297"/>
      <c r="D118" s="5" t="s">
        <v>16</v>
      </c>
      <c r="E118" s="5" t="s">
        <v>6</v>
      </c>
      <c r="F118" s="35">
        <v>0.36436000000000002</v>
      </c>
      <c r="G118" s="35">
        <v>1.056E-2</v>
      </c>
      <c r="H118" s="35">
        <v>5.4799999999999996E-3</v>
      </c>
      <c r="I118" s="35">
        <v>0.38040000000000002</v>
      </c>
      <c r="J118" s="64"/>
      <c r="K118" s="65"/>
      <c r="L118" s="65"/>
      <c r="M118" s="55"/>
    </row>
    <row r="119" spans="1:13" s="12" customFormat="1" ht="15" customHeight="1">
      <c r="A119" s="253"/>
      <c r="B119" s="285"/>
      <c r="C119" s="284" t="s">
        <v>1080</v>
      </c>
      <c r="D119" s="10" t="s">
        <v>48</v>
      </c>
      <c r="E119" s="10" t="s">
        <v>4</v>
      </c>
      <c r="F119" s="28">
        <v>0</v>
      </c>
      <c r="G119" s="28">
        <v>0</v>
      </c>
      <c r="H119" s="28">
        <v>0.107</v>
      </c>
      <c r="I119" s="28">
        <v>0.107</v>
      </c>
      <c r="J119" s="34">
        <v>0.17109999999999997</v>
      </c>
      <c r="K119" s="34">
        <v>0.12520999999999999</v>
      </c>
      <c r="L119" s="34" t="s">
        <v>115</v>
      </c>
      <c r="M119" s="34" t="s">
        <v>115</v>
      </c>
    </row>
    <row r="120" spans="1:13" s="12" customFormat="1" ht="15" customHeight="1">
      <c r="A120" s="253"/>
      <c r="B120" s="285"/>
      <c r="C120" s="296"/>
      <c r="D120" s="2" t="s">
        <v>49</v>
      </c>
      <c r="E120" s="2" t="s">
        <v>4</v>
      </c>
      <c r="F120" s="24">
        <v>0.83099999999999996</v>
      </c>
      <c r="G120" s="24">
        <v>0.29199999999999998</v>
      </c>
      <c r="H120" s="24">
        <v>0.107</v>
      </c>
      <c r="I120" s="24">
        <v>1.23</v>
      </c>
      <c r="J120" s="25">
        <v>0.17109999999999997</v>
      </c>
      <c r="K120" s="25">
        <v>0.12520999999999999</v>
      </c>
      <c r="L120" s="25" t="s">
        <v>115</v>
      </c>
      <c r="M120" s="25" t="s">
        <v>115</v>
      </c>
    </row>
    <row r="121" spans="1:13" s="12" customFormat="1" ht="15" customHeight="1">
      <c r="A121" s="253"/>
      <c r="B121" s="285"/>
      <c r="C121" s="296"/>
      <c r="D121" s="2" t="s">
        <v>50</v>
      </c>
      <c r="E121" s="2" t="s">
        <v>4</v>
      </c>
      <c r="F121" s="24">
        <v>1.581</v>
      </c>
      <c r="G121" s="24">
        <v>0.30199999999999999</v>
      </c>
      <c r="H121" s="24">
        <v>0.107</v>
      </c>
      <c r="I121" s="24">
        <v>1.99</v>
      </c>
      <c r="J121" s="25">
        <v>0.17109999999999997</v>
      </c>
      <c r="K121" s="25">
        <v>0.12520999999999999</v>
      </c>
      <c r="L121" s="25" t="s">
        <v>115</v>
      </c>
      <c r="M121" s="25" t="s">
        <v>115</v>
      </c>
    </row>
    <row r="122" spans="1:13" s="12" customFormat="1" ht="15" customHeight="1">
      <c r="A122" s="253"/>
      <c r="B122" s="285"/>
      <c r="C122" s="296"/>
      <c r="D122" s="2" t="s">
        <v>51</v>
      </c>
      <c r="E122" s="2" t="s">
        <v>4</v>
      </c>
      <c r="F122" s="24">
        <v>2.331</v>
      </c>
      <c r="G122" s="24">
        <v>0.312</v>
      </c>
      <c r="H122" s="24">
        <v>0.107</v>
      </c>
      <c r="I122" s="24">
        <v>2.75</v>
      </c>
      <c r="J122" s="25">
        <v>0.17109999999999997</v>
      </c>
      <c r="K122" s="25">
        <v>0.12520999999999999</v>
      </c>
      <c r="L122" s="25" t="s">
        <v>115</v>
      </c>
      <c r="M122" s="25" t="s">
        <v>115</v>
      </c>
    </row>
    <row r="123" spans="1:13" s="12" customFormat="1" ht="15" customHeight="1">
      <c r="A123" s="253"/>
      <c r="B123" s="285"/>
      <c r="C123" s="296"/>
      <c r="D123" s="2" t="s">
        <v>52</v>
      </c>
      <c r="E123" s="2" t="s">
        <v>4</v>
      </c>
      <c r="F123" s="24">
        <v>3.081</v>
      </c>
      <c r="G123" s="24">
        <v>0.32200000000000001</v>
      </c>
      <c r="H123" s="24">
        <v>0.107</v>
      </c>
      <c r="I123" s="24">
        <v>3.5100000000000002</v>
      </c>
      <c r="J123" s="25">
        <v>0.17109999999999997</v>
      </c>
      <c r="K123" s="25">
        <v>0.12520999999999999</v>
      </c>
      <c r="L123" s="25" t="s">
        <v>115</v>
      </c>
      <c r="M123" s="25" t="s">
        <v>115</v>
      </c>
    </row>
    <row r="124" spans="1:13" s="12" customFormat="1" ht="15" customHeight="1" thickBot="1">
      <c r="A124" s="253"/>
      <c r="B124" s="293"/>
      <c r="C124" s="297"/>
      <c r="D124" s="5" t="s">
        <v>16</v>
      </c>
      <c r="E124" s="5" t="s">
        <v>6</v>
      </c>
      <c r="F124" s="35">
        <v>0.36436000000000002</v>
      </c>
      <c r="G124" s="35">
        <v>9.5399999999999999E-3</v>
      </c>
      <c r="H124" s="35">
        <v>5.4799999999999996E-3</v>
      </c>
      <c r="I124" s="35">
        <v>0.37938</v>
      </c>
      <c r="J124" s="64"/>
      <c r="K124" s="65"/>
      <c r="L124" s="65"/>
      <c r="M124" s="55"/>
    </row>
    <row r="125" spans="1:13" s="12" customFormat="1" ht="15" customHeight="1" thickBot="1">
      <c r="A125" s="253"/>
      <c r="B125" s="71" t="s">
        <v>1182</v>
      </c>
      <c r="C125" s="94"/>
      <c r="D125" s="22"/>
      <c r="E125" s="22"/>
      <c r="F125" s="21"/>
      <c r="G125" s="21"/>
      <c r="H125" s="21"/>
      <c r="I125" s="21"/>
      <c r="J125" s="65"/>
      <c r="K125" s="65"/>
      <c r="L125" s="65"/>
      <c r="M125" s="65"/>
    </row>
    <row r="126" spans="1:13" s="12" customFormat="1" ht="20.100000000000001" customHeight="1" thickBot="1">
      <c r="A126" s="253"/>
      <c r="B126" s="6" t="s">
        <v>119</v>
      </c>
      <c r="C126" s="7"/>
      <c r="D126" s="7"/>
      <c r="E126" s="7"/>
      <c r="F126" s="9"/>
      <c r="G126" s="9"/>
      <c r="H126" s="9"/>
      <c r="I126" s="9"/>
      <c r="J126" s="9"/>
      <c r="K126" s="9"/>
      <c r="L126" s="9"/>
      <c r="M126" s="9"/>
    </row>
    <row r="127" spans="1:13" s="12" customFormat="1" ht="25.15" customHeight="1">
      <c r="A127" s="253"/>
      <c r="B127" s="284" t="s">
        <v>64</v>
      </c>
      <c r="C127" s="284" t="s">
        <v>1076</v>
      </c>
      <c r="D127" s="10" t="s">
        <v>46</v>
      </c>
      <c r="E127" s="10" t="s">
        <v>4</v>
      </c>
      <c r="F127" s="28">
        <v>1.829</v>
      </c>
      <c r="G127" s="28">
        <v>0.105</v>
      </c>
      <c r="H127" s="28">
        <v>0.107</v>
      </c>
      <c r="I127" s="28">
        <v>2.0409999999999999</v>
      </c>
      <c r="J127" s="34">
        <v>0.17109999999999997</v>
      </c>
      <c r="K127" s="34">
        <v>0.12520999999999999</v>
      </c>
      <c r="L127" s="34">
        <v>0</v>
      </c>
      <c r="M127" s="34">
        <v>4.589E-2</v>
      </c>
    </row>
    <row r="128" spans="1:13" s="12" customFormat="1" ht="25.15" customHeight="1" thickBot="1">
      <c r="A128" s="253"/>
      <c r="B128" s="285"/>
      <c r="C128" s="297"/>
      <c r="D128" s="5" t="s">
        <v>16</v>
      </c>
      <c r="E128" s="5" t="s">
        <v>6</v>
      </c>
      <c r="F128" s="35">
        <v>7.0529999999999995E-2</v>
      </c>
      <c r="G128" s="35">
        <v>1.091E-2</v>
      </c>
      <c r="H128" s="35">
        <v>5.4799999999999996E-3</v>
      </c>
      <c r="I128" s="35">
        <v>8.6919999999999997E-2</v>
      </c>
      <c r="M128" s="54"/>
    </row>
    <row r="129" spans="1:13" s="12" customFormat="1" ht="25.15" customHeight="1">
      <c r="A129" s="253"/>
      <c r="B129" s="285"/>
      <c r="C129" s="284" t="s">
        <v>1077</v>
      </c>
      <c r="D129" s="10" t="s">
        <v>46</v>
      </c>
      <c r="E129" s="10" t="s">
        <v>4</v>
      </c>
      <c r="F129" s="28">
        <v>1.829</v>
      </c>
      <c r="G129" s="28">
        <v>0.16600000000000001</v>
      </c>
      <c r="H129" s="28">
        <v>0.107</v>
      </c>
      <c r="I129" s="28">
        <v>2.1019999999999999</v>
      </c>
      <c r="J129" s="34">
        <v>0.17109999999999997</v>
      </c>
      <c r="K129" s="34">
        <v>0.12520999999999999</v>
      </c>
      <c r="L129" s="34">
        <v>0</v>
      </c>
      <c r="M129" s="34">
        <v>4.589E-2</v>
      </c>
    </row>
    <row r="130" spans="1:13" s="12" customFormat="1" ht="25.15" customHeight="1" thickBot="1">
      <c r="A130" s="253"/>
      <c r="B130" s="285"/>
      <c r="C130" s="297"/>
      <c r="D130" s="5" t="s">
        <v>16</v>
      </c>
      <c r="E130" s="5" t="s">
        <v>6</v>
      </c>
      <c r="F130" s="35">
        <v>7.0529999999999995E-2</v>
      </c>
      <c r="G130" s="35">
        <v>1.056E-2</v>
      </c>
      <c r="H130" s="35">
        <v>5.4799999999999996E-3</v>
      </c>
      <c r="I130" s="35">
        <v>8.6569999999999994E-2</v>
      </c>
      <c r="M130" s="54"/>
    </row>
    <row r="131" spans="1:13" s="12" customFormat="1" ht="25.15" customHeight="1">
      <c r="A131" s="253"/>
      <c r="B131" s="285"/>
      <c r="C131" s="284" t="s">
        <v>1078</v>
      </c>
      <c r="D131" s="10" t="s">
        <v>46</v>
      </c>
      <c r="E131" s="10" t="s">
        <v>4</v>
      </c>
      <c r="F131" s="28">
        <v>1.829</v>
      </c>
      <c r="G131" s="28">
        <v>0.254</v>
      </c>
      <c r="H131" s="28">
        <v>0.107</v>
      </c>
      <c r="I131" s="28">
        <v>2.1900000000000004</v>
      </c>
      <c r="J131" s="34">
        <v>0.17109999999999997</v>
      </c>
      <c r="K131" s="34">
        <v>0.12520999999999999</v>
      </c>
      <c r="L131" s="34">
        <v>0</v>
      </c>
      <c r="M131" s="34">
        <v>4.589E-2</v>
      </c>
    </row>
    <row r="132" spans="1:13" s="12" customFormat="1" ht="25.15" customHeight="1" thickBot="1">
      <c r="A132" s="253"/>
      <c r="B132" s="293"/>
      <c r="C132" s="297"/>
      <c r="D132" s="5" t="s">
        <v>16</v>
      </c>
      <c r="E132" s="5" t="s">
        <v>6</v>
      </c>
      <c r="F132" s="35">
        <v>7.0529999999999995E-2</v>
      </c>
      <c r="G132" s="35">
        <v>9.5399999999999999E-3</v>
      </c>
      <c r="H132" s="35">
        <v>5.4799999999999996E-3</v>
      </c>
      <c r="I132" s="35">
        <v>8.5550000000000001E-2</v>
      </c>
      <c r="J132" s="65"/>
      <c r="K132" s="65"/>
      <c r="L132" s="65"/>
      <c r="M132" s="55"/>
    </row>
    <row r="133" spans="1:13" s="12" customFormat="1" ht="25.15" customHeight="1">
      <c r="A133" s="253"/>
      <c r="B133" s="284" t="s">
        <v>66</v>
      </c>
      <c r="C133" s="289" t="s">
        <v>1079</v>
      </c>
      <c r="D133" s="10" t="s">
        <v>46</v>
      </c>
      <c r="E133" s="10" t="s">
        <v>4</v>
      </c>
      <c r="F133" s="177"/>
      <c r="G133" s="178"/>
      <c r="H133" s="178"/>
      <c r="I133" s="179"/>
      <c r="J133" s="34">
        <v>6.2600000000000003E-2</v>
      </c>
      <c r="K133" s="34">
        <v>4.5920000000000002E-2</v>
      </c>
      <c r="L133" s="34">
        <v>0</v>
      </c>
      <c r="M133" s="34">
        <v>1.668E-2</v>
      </c>
    </row>
    <row r="134" spans="1:13" s="12" customFormat="1" ht="25.15" customHeight="1" thickBot="1">
      <c r="A134" s="253"/>
      <c r="B134" s="285"/>
      <c r="C134" s="294"/>
      <c r="D134" s="5" t="s">
        <v>13</v>
      </c>
      <c r="E134" s="5" t="s">
        <v>6</v>
      </c>
      <c r="F134" s="35">
        <v>7.0529999999999995E-2</v>
      </c>
      <c r="G134" s="35">
        <v>1.091E-2</v>
      </c>
      <c r="H134" s="35">
        <v>5.4799999999999996E-3</v>
      </c>
      <c r="I134" s="35">
        <v>8.6919999999999997E-2</v>
      </c>
      <c r="J134" s="81"/>
      <c r="K134" s="81"/>
      <c r="L134" s="81"/>
      <c r="M134" s="82"/>
    </row>
    <row r="135" spans="1:13" s="12" customFormat="1" ht="25.15" customHeight="1">
      <c r="A135" s="253"/>
      <c r="B135" s="285"/>
      <c r="C135" s="289" t="s">
        <v>1175</v>
      </c>
      <c r="D135" s="10" t="s">
        <v>46</v>
      </c>
      <c r="E135" s="10" t="s">
        <v>4</v>
      </c>
      <c r="F135" s="177"/>
      <c r="G135" s="178"/>
      <c r="H135" s="178"/>
      <c r="I135" s="179"/>
      <c r="J135" s="34">
        <v>6.2600000000000003E-2</v>
      </c>
      <c r="K135" s="34">
        <v>4.5920000000000002E-2</v>
      </c>
      <c r="L135" s="34">
        <v>0</v>
      </c>
      <c r="M135" s="34">
        <v>1.668E-2</v>
      </c>
    </row>
    <row r="136" spans="1:13" s="12" customFormat="1" ht="25.15" customHeight="1" thickBot="1">
      <c r="A136" s="253"/>
      <c r="B136" s="285"/>
      <c r="C136" s="294"/>
      <c r="D136" s="5" t="s">
        <v>13</v>
      </c>
      <c r="E136" s="5" t="s">
        <v>6</v>
      </c>
      <c r="F136" s="35">
        <v>7.0529999999999995E-2</v>
      </c>
      <c r="G136" s="35">
        <v>1.056E-2</v>
      </c>
      <c r="H136" s="35">
        <v>5.4799999999999996E-3</v>
      </c>
      <c r="I136" s="35">
        <v>8.6569999999999994E-2</v>
      </c>
      <c r="J136" s="81"/>
      <c r="K136" s="81"/>
      <c r="L136" s="81"/>
      <c r="M136" s="82"/>
    </row>
    <row r="137" spans="1:13" s="12" customFormat="1" ht="25.35" customHeight="1">
      <c r="A137" s="253"/>
      <c r="B137" s="285"/>
      <c r="C137" s="289" t="s">
        <v>574</v>
      </c>
      <c r="D137" s="10" t="s">
        <v>46</v>
      </c>
      <c r="E137" s="10" t="s">
        <v>4</v>
      </c>
      <c r="F137" s="177"/>
      <c r="G137" s="178"/>
      <c r="H137" s="178"/>
      <c r="I137" s="179"/>
      <c r="J137" s="34">
        <v>6.2600000000000003E-2</v>
      </c>
      <c r="K137" s="34">
        <v>4.5920000000000002E-2</v>
      </c>
      <c r="L137" s="34">
        <v>0</v>
      </c>
      <c r="M137" s="34">
        <v>1.668E-2</v>
      </c>
    </row>
    <row r="138" spans="1:13" s="12" customFormat="1" ht="25.35" customHeight="1" thickBot="1">
      <c r="A138" s="253"/>
      <c r="B138" s="293"/>
      <c r="C138" s="294"/>
      <c r="D138" s="5" t="s">
        <v>13</v>
      </c>
      <c r="E138" s="5" t="s">
        <v>6</v>
      </c>
      <c r="F138" s="35">
        <v>7.0529999999999995E-2</v>
      </c>
      <c r="G138" s="35">
        <v>9.5399999999999999E-3</v>
      </c>
      <c r="H138" s="35">
        <v>5.4799999999999996E-3</v>
      </c>
      <c r="I138" s="35">
        <v>8.5550000000000001E-2</v>
      </c>
      <c r="J138" s="84"/>
      <c r="K138" s="84"/>
      <c r="L138" s="84"/>
      <c r="M138" s="85"/>
    </row>
    <row r="139" spans="1:13" s="12" customFormat="1" ht="25.35" customHeight="1">
      <c r="A139" s="253"/>
      <c r="B139" s="284" t="s">
        <v>65</v>
      </c>
      <c r="C139" s="289" t="s">
        <v>1083</v>
      </c>
      <c r="D139" s="10" t="s">
        <v>46</v>
      </c>
      <c r="E139" s="10" t="s">
        <v>4</v>
      </c>
      <c r="F139" s="177"/>
      <c r="G139" s="178"/>
      <c r="H139" s="178"/>
      <c r="I139" s="179"/>
      <c r="J139" s="34">
        <v>6.2600000000000003E-2</v>
      </c>
      <c r="K139" s="34">
        <v>4.5920000000000002E-2</v>
      </c>
      <c r="L139" s="34">
        <v>0</v>
      </c>
      <c r="M139" s="34">
        <v>1.668E-2</v>
      </c>
    </row>
    <row r="140" spans="1:13" s="12" customFormat="1" ht="25.35" customHeight="1" thickBot="1">
      <c r="A140" s="253"/>
      <c r="B140" s="285"/>
      <c r="C140" s="294"/>
      <c r="D140" s="5" t="s">
        <v>13</v>
      </c>
      <c r="E140" s="5" t="s">
        <v>6</v>
      </c>
      <c r="F140" s="35">
        <v>6.053E-2</v>
      </c>
      <c r="G140" s="35">
        <v>1.091E-2</v>
      </c>
      <c r="H140" s="35">
        <v>5.4799999999999996E-3</v>
      </c>
      <c r="I140" s="35">
        <v>7.6920000000000002E-2</v>
      </c>
      <c r="J140" s="81"/>
      <c r="K140" s="81"/>
      <c r="L140" s="81"/>
      <c r="M140" s="82"/>
    </row>
    <row r="141" spans="1:13" s="12" customFormat="1" ht="25.35" customHeight="1">
      <c r="A141" s="253"/>
      <c r="B141" s="285"/>
      <c r="C141" s="289" t="s">
        <v>1084</v>
      </c>
      <c r="D141" s="10" t="s">
        <v>46</v>
      </c>
      <c r="E141" s="10" t="s">
        <v>4</v>
      </c>
      <c r="F141" s="177"/>
      <c r="G141" s="178"/>
      <c r="H141" s="178"/>
      <c r="I141" s="179"/>
      <c r="J141" s="34">
        <v>6.2600000000000003E-2</v>
      </c>
      <c r="K141" s="34">
        <v>4.5920000000000002E-2</v>
      </c>
      <c r="L141" s="34">
        <v>0</v>
      </c>
      <c r="M141" s="34">
        <v>1.668E-2</v>
      </c>
    </row>
    <row r="142" spans="1:13" s="12" customFormat="1" ht="25.35" customHeight="1" thickBot="1">
      <c r="A142" s="253"/>
      <c r="B142" s="285"/>
      <c r="C142" s="294"/>
      <c r="D142" s="5" t="s">
        <v>13</v>
      </c>
      <c r="E142" s="5" t="s">
        <v>6</v>
      </c>
      <c r="F142" s="35">
        <v>6.053E-2</v>
      </c>
      <c r="G142" s="35">
        <v>1.056E-2</v>
      </c>
      <c r="H142" s="35">
        <v>5.4799999999999996E-3</v>
      </c>
      <c r="I142" s="35">
        <v>7.6569999999999999E-2</v>
      </c>
      <c r="J142" s="81"/>
      <c r="K142" s="81"/>
      <c r="L142" s="81"/>
      <c r="M142" s="82"/>
    </row>
    <row r="143" spans="1:13" s="12" customFormat="1" ht="25.35" customHeight="1">
      <c r="A143" s="253"/>
      <c r="B143" s="285"/>
      <c r="C143" s="289" t="s">
        <v>1085</v>
      </c>
      <c r="D143" s="10" t="s">
        <v>46</v>
      </c>
      <c r="E143" s="10" t="s">
        <v>4</v>
      </c>
      <c r="F143" s="177"/>
      <c r="G143" s="178"/>
      <c r="H143" s="178"/>
      <c r="I143" s="179"/>
      <c r="J143" s="34">
        <v>6.2600000000000003E-2</v>
      </c>
      <c r="K143" s="34">
        <v>4.5920000000000002E-2</v>
      </c>
      <c r="L143" s="34">
        <v>0</v>
      </c>
      <c r="M143" s="34">
        <v>1.668E-2</v>
      </c>
    </row>
    <row r="144" spans="1:13" s="12" customFormat="1" ht="25.35" customHeight="1" thickBot="1">
      <c r="A144" s="253"/>
      <c r="B144" s="293"/>
      <c r="C144" s="294"/>
      <c r="D144" s="5" t="s">
        <v>13</v>
      </c>
      <c r="E144" s="5" t="s">
        <v>6</v>
      </c>
      <c r="F144" s="35">
        <v>6.053E-2</v>
      </c>
      <c r="G144" s="35">
        <v>9.5399999999999999E-3</v>
      </c>
      <c r="H144" s="35">
        <v>5.4799999999999996E-3</v>
      </c>
      <c r="I144" s="35">
        <v>7.5549999999999992E-2</v>
      </c>
      <c r="J144" s="84"/>
      <c r="K144" s="84"/>
      <c r="L144" s="84"/>
      <c r="M144" s="85"/>
    </row>
    <row r="145" spans="1:13" s="12" customFormat="1" ht="15" customHeight="1" thickBot="1">
      <c r="A145" s="253"/>
      <c r="B145" s="71" t="s">
        <v>1182</v>
      </c>
    </row>
    <row r="146" spans="1:13" s="12" customFormat="1" ht="15" customHeight="1" thickBot="1">
      <c r="A146" s="253"/>
      <c r="B146" s="6" t="s">
        <v>34</v>
      </c>
      <c r="C146" s="7"/>
      <c r="D146" s="7"/>
      <c r="E146" s="7"/>
      <c r="F146" s="7"/>
      <c r="G146" s="7"/>
      <c r="H146" s="7"/>
      <c r="I146" s="7"/>
      <c r="J146" s="7"/>
      <c r="K146" s="7"/>
      <c r="L146" s="7"/>
      <c r="M146" s="7"/>
    </row>
    <row r="147" spans="1:13" s="12" customFormat="1" ht="39.950000000000003" customHeight="1" thickBot="1">
      <c r="A147" s="253"/>
      <c r="B147" s="309" t="s">
        <v>34</v>
      </c>
      <c r="C147" s="72" t="s">
        <v>1086</v>
      </c>
      <c r="D147" s="45" t="s">
        <v>13</v>
      </c>
      <c r="E147" s="45" t="s">
        <v>6</v>
      </c>
      <c r="F147" s="46">
        <v>0.16461000000000001</v>
      </c>
      <c r="G147" s="46">
        <v>1.091E-2</v>
      </c>
      <c r="H147" s="46" t="s">
        <v>115</v>
      </c>
      <c r="I147" s="35">
        <v>0.17552000000000001</v>
      </c>
      <c r="J147" s="81"/>
      <c r="K147" s="81"/>
      <c r="L147" s="81"/>
      <c r="M147" s="81"/>
    </row>
    <row r="148" spans="1:13" s="12" customFormat="1" ht="39.950000000000003" customHeight="1" thickBot="1">
      <c r="A148" s="253"/>
      <c r="B148" s="296"/>
      <c r="C148" s="72" t="s">
        <v>1087</v>
      </c>
      <c r="D148" s="45" t="s">
        <v>13</v>
      </c>
      <c r="E148" s="45" t="s">
        <v>6</v>
      </c>
      <c r="F148" s="46">
        <v>0.16461000000000001</v>
      </c>
      <c r="G148" s="46">
        <v>1.056E-2</v>
      </c>
      <c r="H148" s="46" t="s">
        <v>115</v>
      </c>
      <c r="I148" s="35">
        <v>0.17516999999999999</v>
      </c>
      <c r="J148" s="81"/>
      <c r="K148" s="81"/>
      <c r="L148" s="81"/>
      <c r="M148" s="81"/>
    </row>
    <row r="149" spans="1:13" s="12" customFormat="1" ht="39.950000000000003" customHeight="1" thickBot="1">
      <c r="A149" s="253"/>
      <c r="B149" s="297"/>
      <c r="C149" s="72" t="s">
        <v>1088</v>
      </c>
      <c r="D149" s="45" t="s">
        <v>13</v>
      </c>
      <c r="E149" s="45" t="s">
        <v>6</v>
      </c>
      <c r="F149" s="46">
        <v>0.16461000000000001</v>
      </c>
      <c r="G149" s="46">
        <v>9.5399999999999999E-3</v>
      </c>
      <c r="H149" s="46" t="s">
        <v>115</v>
      </c>
      <c r="I149" s="35">
        <v>0.17415</v>
      </c>
      <c r="J149" s="83"/>
      <c r="K149" s="84"/>
      <c r="L149" s="84"/>
      <c r="M149" s="84"/>
    </row>
    <row r="150" spans="1:13" s="12" customFormat="1" ht="15" customHeight="1" thickBot="1">
      <c r="A150" s="253"/>
      <c r="B150" s="71" t="s">
        <v>1182</v>
      </c>
    </row>
    <row r="151" spans="1:13" s="12" customFormat="1" ht="19.899999999999999" customHeight="1" thickBot="1">
      <c r="A151" s="253"/>
      <c r="B151" s="6" t="s">
        <v>120</v>
      </c>
      <c r="C151" s="6"/>
      <c r="D151" s="6"/>
      <c r="E151" s="6"/>
      <c r="F151" s="6"/>
      <c r="G151" s="6"/>
      <c r="H151" s="6"/>
      <c r="I151" s="6"/>
      <c r="J151" s="6"/>
      <c r="K151" s="6"/>
      <c r="L151" s="6"/>
      <c r="M151" s="6"/>
    </row>
    <row r="152" spans="1:13" s="12" customFormat="1" ht="15" customHeight="1">
      <c r="A152" s="253"/>
      <c r="B152" s="284" t="s">
        <v>1114</v>
      </c>
      <c r="C152" s="289" t="s">
        <v>1007</v>
      </c>
      <c r="D152" s="10" t="s">
        <v>3</v>
      </c>
      <c r="E152" s="10" t="s">
        <v>4</v>
      </c>
      <c r="F152" s="28">
        <v>571.11400000000003</v>
      </c>
      <c r="G152" s="28">
        <v>6.9189999999999996</v>
      </c>
      <c r="H152" s="28">
        <v>0.41199999999999998</v>
      </c>
      <c r="I152" s="28">
        <v>578.44500000000005</v>
      </c>
      <c r="J152" s="34" t="s">
        <v>115</v>
      </c>
      <c r="K152" s="34" t="s">
        <v>115</v>
      </c>
      <c r="L152" s="34">
        <v>0</v>
      </c>
      <c r="M152" s="34">
        <v>4.589E-2</v>
      </c>
    </row>
    <row r="153" spans="1:13" s="12" customFormat="1" ht="15" customHeight="1">
      <c r="A153" s="253"/>
      <c r="B153" s="285"/>
      <c r="C153" s="295"/>
      <c r="D153" s="2" t="s">
        <v>11</v>
      </c>
      <c r="E153" s="2" t="s">
        <v>92</v>
      </c>
      <c r="F153" s="24">
        <v>38.292999999999999</v>
      </c>
      <c r="G153" s="24">
        <v>0.70499999999999996</v>
      </c>
      <c r="H153" s="24" t="s">
        <v>115</v>
      </c>
      <c r="I153" s="24">
        <v>38.997999999999998</v>
      </c>
      <c r="J153" s="80"/>
      <c r="K153" s="81"/>
      <c r="L153" s="81"/>
      <c r="M153" s="82"/>
    </row>
    <row r="154" spans="1:13" s="12" customFormat="1" ht="15" customHeight="1">
      <c r="A154" s="253"/>
      <c r="B154" s="285"/>
      <c r="C154" s="295"/>
      <c r="D154" s="2" t="s">
        <v>53</v>
      </c>
      <c r="E154" s="2" t="s">
        <v>92</v>
      </c>
      <c r="F154" s="24">
        <v>7.6589999999999998</v>
      </c>
      <c r="G154" s="24">
        <v>0.14099999999999999</v>
      </c>
      <c r="H154" s="24" t="s">
        <v>115</v>
      </c>
      <c r="I154" s="24">
        <v>7.8</v>
      </c>
      <c r="J154" s="80"/>
      <c r="K154" s="81"/>
      <c r="L154" s="81"/>
      <c r="M154" s="82"/>
    </row>
    <row r="155" spans="1:13" s="12" customFormat="1" ht="15" customHeight="1" thickBot="1">
      <c r="A155" s="253"/>
      <c r="B155" s="285"/>
      <c r="C155" s="294"/>
      <c r="D155" s="5" t="s">
        <v>16</v>
      </c>
      <c r="E155" s="5" t="s">
        <v>6</v>
      </c>
      <c r="F155" s="35">
        <v>4.6929999999999999E-2</v>
      </c>
      <c r="G155" s="35">
        <v>1.091E-2</v>
      </c>
      <c r="H155" s="35">
        <v>5.5000000000000003E-4</v>
      </c>
      <c r="I155" s="35">
        <v>5.8390000000000004E-2</v>
      </c>
      <c r="J155" s="83"/>
      <c r="K155" s="84"/>
      <c r="L155" s="84"/>
      <c r="M155" s="85"/>
    </row>
    <row r="156" spans="1:13" s="12" customFormat="1" ht="15" customHeight="1">
      <c r="A156" s="253"/>
      <c r="B156" s="285"/>
      <c r="C156" s="289" t="s">
        <v>1006</v>
      </c>
      <c r="D156" s="10" t="s">
        <v>3</v>
      </c>
      <c r="E156" s="10" t="s">
        <v>4</v>
      </c>
      <c r="F156" s="28">
        <v>571.11400000000003</v>
      </c>
      <c r="G156" s="28">
        <v>10.74</v>
      </c>
      <c r="H156" s="28">
        <v>0.41199999999999998</v>
      </c>
      <c r="I156" s="28">
        <v>582.26600000000008</v>
      </c>
      <c r="J156" s="34" t="s">
        <v>115</v>
      </c>
      <c r="K156" s="34" t="s">
        <v>115</v>
      </c>
      <c r="L156" s="34">
        <v>0</v>
      </c>
      <c r="M156" s="34">
        <v>4.589E-2</v>
      </c>
    </row>
    <row r="157" spans="1:13" s="12" customFormat="1" ht="15" customHeight="1">
      <c r="A157" s="253"/>
      <c r="B157" s="285"/>
      <c r="C157" s="295"/>
      <c r="D157" s="2" t="s">
        <v>11</v>
      </c>
      <c r="E157" s="2" t="s">
        <v>92</v>
      </c>
      <c r="F157" s="24">
        <v>38.292999999999999</v>
      </c>
      <c r="G157" s="24">
        <v>1.4950000000000001</v>
      </c>
      <c r="H157" s="24" t="s">
        <v>115</v>
      </c>
      <c r="I157" s="24">
        <v>39.787999999999997</v>
      </c>
      <c r="J157" s="80"/>
      <c r="K157" s="81"/>
      <c r="L157" s="81"/>
      <c r="M157" s="82"/>
    </row>
    <row r="158" spans="1:13" s="12" customFormat="1" ht="15" customHeight="1">
      <c r="A158" s="253"/>
      <c r="B158" s="285"/>
      <c r="C158" s="295"/>
      <c r="D158" s="2" t="s">
        <v>53</v>
      </c>
      <c r="E158" s="2" t="s">
        <v>92</v>
      </c>
      <c r="F158" s="24">
        <v>7.6589999999999998</v>
      </c>
      <c r="G158" s="24">
        <v>0.29899999999999999</v>
      </c>
      <c r="H158" s="24" t="s">
        <v>115</v>
      </c>
      <c r="I158" s="24">
        <v>7.9580000000000002</v>
      </c>
      <c r="J158" s="80"/>
      <c r="K158" s="81"/>
      <c r="L158" s="81"/>
      <c r="M158" s="82"/>
    </row>
    <row r="159" spans="1:13" s="12" customFormat="1" ht="15" customHeight="1" thickBot="1">
      <c r="A159" s="253"/>
      <c r="B159" s="285"/>
      <c r="C159" s="294"/>
      <c r="D159" s="5" t="s">
        <v>16</v>
      </c>
      <c r="E159" s="5" t="s">
        <v>6</v>
      </c>
      <c r="F159" s="35">
        <v>4.6929999999999999E-2</v>
      </c>
      <c r="G159" s="35">
        <v>1.056E-2</v>
      </c>
      <c r="H159" s="35">
        <v>5.5000000000000003E-4</v>
      </c>
      <c r="I159" s="35">
        <v>5.8040000000000001E-2</v>
      </c>
      <c r="J159" s="83"/>
      <c r="K159" s="84"/>
      <c r="L159" s="84"/>
      <c r="M159" s="85"/>
    </row>
    <row r="160" spans="1:13" s="12" customFormat="1" ht="15" customHeight="1">
      <c r="A160" s="253"/>
      <c r="B160" s="285"/>
      <c r="C160" s="289" t="s">
        <v>1068</v>
      </c>
      <c r="D160" s="10" t="s">
        <v>3</v>
      </c>
      <c r="E160" s="10" t="s">
        <v>4</v>
      </c>
      <c r="F160" s="28">
        <v>571.11400000000003</v>
      </c>
      <c r="G160" s="28">
        <v>16.631</v>
      </c>
      <c r="H160" s="28">
        <v>0.41199999999999998</v>
      </c>
      <c r="I160" s="28">
        <v>588.15700000000004</v>
      </c>
      <c r="J160" s="34" t="s">
        <v>115</v>
      </c>
      <c r="K160" s="34" t="s">
        <v>115</v>
      </c>
      <c r="L160" s="34">
        <v>0</v>
      </c>
      <c r="M160" s="34">
        <v>4.589E-2</v>
      </c>
    </row>
    <row r="161" spans="1:13" s="12" customFormat="1" ht="15" customHeight="1">
      <c r="A161" s="253"/>
      <c r="B161" s="285"/>
      <c r="C161" s="295"/>
      <c r="D161" s="2" t="s">
        <v>11</v>
      </c>
      <c r="E161" s="2" t="s">
        <v>92</v>
      </c>
      <c r="F161" s="24">
        <v>38.292999999999999</v>
      </c>
      <c r="G161" s="24">
        <v>2.895</v>
      </c>
      <c r="H161" s="24" t="s">
        <v>115</v>
      </c>
      <c r="I161" s="24">
        <v>41.188000000000002</v>
      </c>
      <c r="J161" s="80"/>
      <c r="K161" s="81"/>
      <c r="L161" s="81"/>
      <c r="M161" s="82"/>
    </row>
    <row r="162" spans="1:13" s="12" customFormat="1" ht="15" customHeight="1">
      <c r="A162" s="253"/>
      <c r="B162" s="285"/>
      <c r="C162" s="295"/>
      <c r="D162" s="2" t="s">
        <v>53</v>
      </c>
      <c r="E162" s="2" t="s">
        <v>92</v>
      </c>
      <c r="F162" s="24">
        <v>7.6589999999999998</v>
      </c>
      <c r="G162" s="24">
        <v>0.57899999999999996</v>
      </c>
      <c r="H162" s="24" t="s">
        <v>115</v>
      </c>
      <c r="I162" s="24">
        <v>8.2379999999999995</v>
      </c>
      <c r="J162" s="80"/>
      <c r="K162" s="81"/>
      <c r="L162" s="81"/>
      <c r="M162" s="82"/>
    </row>
    <row r="163" spans="1:13" s="12" customFormat="1" ht="15" customHeight="1" thickBot="1">
      <c r="A163" s="253"/>
      <c r="B163" s="293"/>
      <c r="C163" s="294"/>
      <c r="D163" s="5" t="s">
        <v>16</v>
      </c>
      <c r="E163" s="5" t="s">
        <v>6</v>
      </c>
      <c r="F163" s="35">
        <v>4.6929999999999999E-2</v>
      </c>
      <c r="G163" s="35">
        <v>9.5399999999999999E-3</v>
      </c>
      <c r="H163" s="35">
        <v>5.5000000000000003E-4</v>
      </c>
      <c r="I163" s="35">
        <v>5.7020000000000001E-2</v>
      </c>
      <c r="J163" s="83"/>
      <c r="K163" s="84"/>
      <c r="L163" s="84"/>
      <c r="M163" s="85"/>
    </row>
    <row r="164" spans="1:13" s="12" customFormat="1" ht="15" customHeight="1" thickBot="1">
      <c r="A164" s="253"/>
      <c r="B164" s="71" t="s">
        <v>1183</v>
      </c>
    </row>
    <row r="165" spans="1:13" s="12" customFormat="1" ht="15" customHeight="1">
      <c r="A165" s="253"/>
      <c r="B165" s="284" t="s">
        <v>67</v>
      </c>
      <c r="C165" s="284" t="s">
        <v>1005</v>
      </c>
      <c r="D165" s="10" t="s">
        <v>3</v>
      </c>
      <c r="E165" s="66" t="s">
        <v>4</v>
      </c>
      <c r="F165" s="28">
        <v>74.117999999999995</v>
      </c>
      <c r="G165" s="28">
        <v>4.18</v>
      </c>
      <c r="H165" s="28">
        <v>0.41199999999999998</v>
      </c>
      <c r="I165" s="28">
        <v>78.710000000000008</v>
      </c>
      <c r="J165" s="34">
        <v>0.17109999999999997</v>
      </c>
      <c r="K165" s="34">
        <v>0.12520999999999999</v>
      </c>
      <c r="L165" s="34">
        <v>0</v>
      </c>
      <c r="M165" s="34">
        <v>4.589E-2</v>
      </c>
    </row>
    <row r="166" spans="1:13" s="12" customFormat="1" ht="15" customHeight="1">
      <c r="A166" s="253"/>
      <c r="B166" s="285"/>
      <c r="C166" s="296"/>
      <c r="D166" s="2" t="s">
        <v>14</v>
      </c>
      <c r="E166" s="77" t="s">
        <v>15</v>
      </c>
      <c r="F166" s="24">
        <v>63.777999999999999</v>
      </c>
      <c r="G166" s="24">
        <v>0.92600000000000005</v>
      </c>
      <c r="H166" s="24" t="s">
        <v>115</v>
      </c>
      <c r="I166" s="24">
        <v>64.703999999999994</v>
      </c>
      <c r="J166" s="80"/>
      <c r="K166" s="81"/>
      <c r="L166" s="81"/>
      <c r="M166" s="82"/>
    </row>
    <row r="167" spans="1:13" s="12" customFormat="1" ht="15" customHeight="1">
      <c r="A167" s="253"/>
      <c r="B167" s="285"/>
      <c r="C167" s="296"/>
      <c r="D167" s="2" t="s">
        <v>14</v>
      </c>
      <c r="E167" s="67" t="s">
        <v>93</v>
      </c>
      <c r="F167" s="24">
        <v>57.4</v>
      </c>
      <c r="G167" s="24">
        <v>0.83299999999999996</v>
      </c>
      <c r="H167" s="24" t="s">
        <v>115</v>
      </c>
      <c r="I167" s="24">
        <v>58.232999999999997</v>
      </c>
      <c r="J167" s="80"/>
      <c r="K167" s="81"/>
      <c r="L167" s="81"/>
      <c r="M167" s="82"/>
    </row>
    <row r="168" spans="1:13" s="12" customFormat="1" ht="15" customHeight="1" thickBot="1">
      <c r="A168" s="253"/>
      <c r="B168" s="285"/>
      <c r="C168" s="297"/>
      <c r="D168" s="5" t="s">
        <v>16</v>
      </c>
      <c r="E168" s="79" t="s">
        <v>6</v>
      </c>
      <c r="F168" s="35">
        <v>4.1250000000000002E-2</v>
      </c>
      <c r="G168" s="35">
        <v>1.091E-2</v>
      </c>
      <c r="H168" s="35">
        <v>5.5000000000000003E-4</v>
      </c>
      <c r="I168" s="35">
        <v>5.271E-2</v>
      </c>
      <c r="J168" s="83"/>
      <c r="K168" s="84"/>
      <c r="L168" s="84"/>
      <c r="M168" s="85"/>
    </row>
    <row r="169" spans="1:13" s="12" customFormat="1" ht="15" customHeight="1">
      <c r="A169" s="253"/>
      <c r="B169" s="285"/>
      <c r="C169" s="284" t="s">
        <v>1004</v>
      </c>
      <c r="D169" s="10" t="s">
        <v>3</v>
      </c>
      <c r="E169" s="66" t="s">
        <v>4</v>
      </c>
      <c r="F169" s="28">
        <v>74.117999999999995</v>
      </c>
      <c r="G169" s="28">
        <v>5.242</v>
      </c>
      <c r="H169" s="28">
        <v>0.41199999999999998</v>
      </c>
      <c r="I169" s="28">
        <v>79.772000000000006</v>
      </c>
      <c r="J169" s="34">
        <v>0.17109999999999997</v>
      </c>
      <c r="K169" s="34">
        <v>0.12520999999999999</v>
      </c>
      <c r="L169" s="34">
        <v>0</v>
      </c>
      <c r="M169" s="34">
        <v>4.589E-2</v>
      </c>
    </row>
    <row r="170" spans="1:13" s="12" customFormat="1" ht="15" customHeight="1">
      <c r="A170" s="253"/>
      <c r="B170" s="285"/>
      <c r="C170" s="296"/>
      <c r="D170" s="2" t="s">
        <v>14</v>
      </c>
      <c r="E170" s="77" t="s">
        <v>15</v>
      </c>
      <c r="F170" s="24">
        <v>63.777999999999999</v>
      </c>
      <c r="G170" s="24">
        <v>1.9570000000000001</v>
      </c>
      <c r="H170" s="24" t="s">
        <v>115</v>
      </c>
      <c r="I170" s="24">
        <v>65.734999999999999</v>
      </c>
      <c r="J170" s="80"/>
      <c r="K170" s="81"/>
      <c r="L170" s="81"/>
      <c r="M170" s="82"/>
    </row>
    <row r="171" spans="1:13" s="12" customFormat="1" ht="15" customHeight="1">
      <c r="A171" s="253"/>
      <c r="B171" s="285"/>
      <c r="C171" s="296"/>
      <c r="D171" s="2" t="s">
        <v>14</v>
      </c>
      <c r="E171" s="67" t="s">
        <v>93</v>
      </c>
      <c r="F171" s="24">
        <v>57.4</v>
      </c>
      <c r="G171" s="24">
        <v>1.7609999999999999</v>
      </c>
      <c r="H171" s="24" t="s">
        <v>115</v>
      </c>
      <c r="I171" s="24">
        <v>59.161000000000001</v>
      </c>
      <c r="J171" s="80"/>
      <c r="K171" s="81"/>
      <c r="L171" s="81"/>
      <c r="M171" s="82"/>
    </row>
    <row r="172" spans="1:13" s="12" customFormat="1" ht="15" customHeight="1" thickBot="1">
      <c r="A172" s="253"/>
      <c r="B172" s="285"/>
      <c r="C172" s="297"/>
      <c r="D172" s="5" t="s">
        <v>16</v>
      </c>
      <c r="E172" s="79" t="s">
        <v>6</v>
      </c>
      <c r="F172" s="35">
        <v>4.1250000000000002E-2</v>
      </c>
      <c r="G172" s="35">
        <v>1.056E-2</v>
      </c>
      <c r="H172" s="35">
        <v>5.5000000000000003E-4</v>
      </c>
      <c r="I172" s="35">
        <v>5.2360000000000004E-2</v>
      </c>
      <c r="J172" s="83"/>
      <c r="K172" s="84"/>
      <c r="L172" s="84"/>
      <c r="M172" s="85"/>
    </row>
    <row r="173" spans="1:13" s="12" customFormat="1" ht="15" customHeight="1">
      <c r="A173" s="253"/>
      <c r="B173" s="285"/>
      <c r="C173" s="285" t="s">
        <v>1003</v>
      </c>
      <c r="D173" s="4" t="s">
        <v>3</v>
      </c>
      <c r="E173" s="78" t="s">
        <v>4</v>
      </c>
      <c r="F173" s="28">
        <v>74.117999999999995</v>
      </c>
      <c r="G173" s="28">
        <v>6.4989999999999997</v>
      </c>
      <c r="H173" s="28">
        <v>0.41199999999999998</v>
      </c>
      <c r="I173" s="28">
        <v>81.028999999999996</v>
      </c>
      <c r="J173" s="34">
        <v>0.17109999999999997</v>
      </c>
      <c r="K173" s="34">
        <v>0.12520999999999999</v>
      </c>
      <c r="L173" s="34">
        <v>0</v>
      </c>
      <c r="M173" s="34">
        <v>4.589E-2</v>
      </c>
    </row>
    <row r="174" spans="1:13" s="12" customFormat="1" ht="15" customHeight="1">
      <c r="A174" s="253"/>
      <c r="B174" s="285"/>
      <c r="C174" s="296"/>
      <c r="D174" s="2" t="s">
        <v>14</v>
      </c>
      <c r="E174" s="77" t="s">
        <v>15</v>
      </c>
      <c r="F174" s="24">
        <v>63.777999999999999</v>
      </c>
      <c r="G174" s="24">
        <v>3.8069999999999999</v>
      </c>
      <c r="H174" s="24" t="s">
        <v>115</v>
      </c>
      <c r="I174" s="24">
        <v>67.584999999999994</v>
      </c>
      <c r="J174" s="80"/>
      <c r="K174" s="81"/>
      <c r="L174" s="81"/>
      <c r="M174" s="82"/>
    </row>
    <row r="175" spans="1:13" s="12" customFormat="1" ht="15" customHeight="1">
      <c r="A175" s="253"/>
      <c r="B175" s="285"/>
      <c r="C175" s="296"/>
      <c r="D175" s="2" t="s">
        <v>14</v>
      </c>
      <c r="E175" s="67" t="s">
        <v>93</v>
      </c>
      <c r="F175" s="24">
        <v>57.4</v>
      </c>
      <c r="G175" s="24">
        <v>3.4260000000000002</v>
      </c>
      <c r="H175" s="24" t="s">
        <v>115</v>
      </c>
      <c r="I175" s="24">
        <v>60.826000000000001</v>
      </c>
      <c r="J175" s="80"/>
      <c r="K175" s="81"/>
      <c r="L175" s="81"/>
      <c r="M175" s="82"/>
    </row>
    <row r="176" spans="1:13" s="12" customFormat="1" ht="15" customHeight="1" thickBot="1">
      <c r="A176" s="253"/>
      <c r="B176" s="293"/>
      <c r="C176" s="297"/>
      <c r="D176" s="5" t="s">
        <v>16</v>
      </c>
      <c r="E176" s="79" t="s">
        <v>6</v>
      </c>
      <c r="F176" s="35">
        <v>4.1250000000000002E-2</v>
      </c>
      <c r="G176" s="35">
        <v>9.5399999999999999E-3</v>
      </c>
      <c r="H176" s="35">
        <v>5.5000000000000003E-4</v>
      </c>
      <c r="I176" s="35">
        <v>5.1340000000000004E-2</v>
      </c>
      <c r="J176" s="83"/>
      <c r="K176" s="84"/>
      <c r="L176" s="84"/>
      <c r="M176" s="85"/>
    </row>
    <row r="177" spans="1:13" s="12" customFormat="1" ht="15" customHeight="1" thickBot="1">
      <c r="A177" s="253"/>
      <c r="B177" s="71" t="s">
        <v>1182</v>
      </c>
    </row>
    <row r="178" spans="1:13" s="12" customFormat="1" ht="15" customHeight="1">
      <c r="A178" s="253"/>
      <c r="B178" s="284" t="s">
        <v>68</v>
      </c>
      <c r="C178" s="284" t="s">
        <v>1002</v>
      </c>
      <c r="D178" s="10" t="s">
        <v>3</v>
      </c>
      <c r="E178" s="66" t="s">
        <v>4</v>
      </c>
      <c r="F178" s="28">
        <v>285.55700000000002</v>
      </c>
      <c r="G178" s="28">
        <v>6.9189999999999996</v>
      </c>
      <c r="H178" s="28">
        <v>0.41199999999999998</v>
      </c>
      <c r="I178" s="28">
        <v>292.88799999999998</v>
      </c>
      <c r="J178" s="34">
        <v>0.17109999999999997</v>
      </c>
      <c r="K178" s="34">
        <v>0.12520999999999999</v>
      </c>
      <c r="L178" s="34">
        <v>0</v>
      </c>
      <c r="M178" s="34">
        <v>4.589E-2</v>
      </c>
    </row>
    <row r="179" spans="1:13" s="12" customFormat="1" ht="15" customHeight="1">
      <c r="A179" s="253"/>
      <c r="B179" s="285"/>
      <c r="C179" s="296"/>
      <c r="D179" s="2" t="s">
        <v>14</v>
      </c>
      <c r="E179" s="77" t="s">
        <v>15</v>
      </c>
      <c r="F179" s="24">
        <v>63.777999999999999</v>
      </c>
      <c r="G179" s="24">
        <v>0.92600000000000005</v>
      </c>
      <c r="H179" s="24" t="s">
        <v>115</v>
      </c>
      <c r="I179" s="24">
        <v>64.703999999999994</v>
      </c>
      <c r="J179" s="80"/>
      <c r="K179" s="81"/>
      <c r="L179" s="81"/>
      <c r="M179" s="82"/>
    </row>
    <row r="180" spans="1:13" s="12" customFormat="1" ht="15" customHeight="1">
      <c r="A180" s="253"/>
      <c r="B180" s="285"/>
      <c r="C180" s="296"/>
      <c r="D180" s="2" t="s">
        <v>14</v>
      </c>
      <c r="E180" s="67" t="s">
        <v>93</v>
      </c>
      <c r="F180" s="24">
        <v>57.4</v>
      </c>
      <c r="G180" s="24">
        <v>0.83299999999999996</v>
      </c>
      <c r="H180" s="24" t="s">
        <v>115</v>
      </c>
      <c r="I180" s="24">
        <v>58.232999999999997</v>
      </c>
      <c r="J180" s="80"/>
      <c r="K180" s="81"/>
      <c r="L180" s="81"/>
      <c r="M180" s="82"/>
    </row>
    <row r="181" spans="1:13" s="12" customFormat="1" ht="15" customHeight="1" thickBot="1">
      <c r="A181" s="253"/>
      <c r="B181" s="285"/>
      <c r="C181" s="297"/>
      <c r="D181" s="5" t="s">
        <v>16</v>
      </c>
      <c r="E181" s="79" t="s">
        <v>6</v>
      </c>
      <c r="F181" s="35">
        <v>4.1250000000000002E-2</v>
      </c>
      <c r="G181" s="35">
        <v>1.091E-2</v>
      </c>
      <c r="H181" s="35">
        <v>5.5000000000000003E-4</v>
      </c>
      <c r="I181" s="35">
        <v>5.271E-2</v>
      </c>
      <c r="J181" s="83"/>
      <c r="K181" s="84"/>
      <c r="L181" s="84"/>
      <c r="M181" s="85"/>
    </row>
    <row r="182" spans="1:13" s="12" customFormat="1" ht="15" customHeight="1">
      <c r="A182" s="253"/>
      <c r="B182" s="285"/>
      <c r="C182" s="284" t="s">
        <v>1001</v>
      </c>
      <c r="D182" s="10" t="s">
        <v>3</v>
      </c>
      <c r="E182" s="66" t="s">
        <v>4</v>
      </c>
      <c r="F182" s="28">
        <v>285.55700000000002</v>
      </c>
      <c r="G182" s="28">
        <v>10.74</v>
      </c>
      <c r="H182" s="28">
        <v>0.41199999999999998</v>
      </c>
      <c r="I182" s="28">
        <v>296.709</v>
      </c>
      <c r="J182" s="34">
        <v>0.17109999999999997</v>
      </c>
      <c r="K182" s="34">
        <v>0.12520999999999999</v>
      </c>
      <c r="L182" s="34">
        <v>0</v>
      </c>
      <c r="M182" s="34">
        <v>4.589E-2</v>
      </c>
    </row>
    <row r="183" spans="1:13" s="12" customFormat="1" ht="15" customHeight="1">
      <c r="A183" s="253"/>
      <c r="B183" s="285"/>
      <c r="C183" s="296"/>
      <c r="D183" s="2" t="s">
        <v>14</v>
      </c>
      <c r="E183" s="77" t="s">
        <v>15</v>
      </c>
      <c r="F183" s="24">
        <v>63.777999999999999</v>
      </c>
      <c r="G183" s="24">
        <v>1.9570000000000001</v>
      </c>
      <c r="H183" s="24" t="s">
        <v>115</v>
      </c>
      <c r="I183" s="24">
        <v>65.734999999999999</v>
      </c>
      <c r="J183" s="80"/>
      <c r="K183" s="81"/>
      <c r="L183" s="81"/>
      <c r="M183" s="82"/>
    </row>
    <row r="184" spans="1:13" s="12" customFormat="1" ht="15" customHeight="1">
      <c r="A184" s="253"/>
      <c r="B184" s="285"/>
      <c r="C184" s="296"/>
      <c r="D184" s="2" t="s">
        <v>14</v>
      </c>
      <c r="E184" s="67" t="s">
        <v>93</v>
      </c>
      <c r="F184" s="24">
        <v>57.4</v>
      </c>
      <c r="G184" s="24">
        <v>1.7609999999999999</v>
      </c>
      <c r="H184" s="24" t="s">
        <v>115</v>
      </c>
      <c r="I184" s="24">
        <v>59.161000000000001</v>
      </c>
      <c r="J184" s="80"/>
      <c r="K184" s="81"/>
      <c r="L184" s="81"/>
      <c r="M184" s="82"/>
    </row>
    <row r="185" spans="1:13" s="12" customFormat="1" ht="15" customHeight="1" thickBot="1">
      <c r="A185" s="253"/>
      <c r="B185" s="285"/>
      <c r="C185" s="297"/>
      <c r="D185" s="5" t="s">
        <v>16</v>
      </c>
      <c r="E185" s="79" t="s">
        <v>6</v>
      </c>
      <c r="F185" s="35">
        <v>4.1250000000000002E-2</v>
      </c>
      <c r="G185" s="35">
        <v>1.056E-2</v>
      </c>
      <c r="H185" s="35">
        <v>5.5000000000000003E-4</v>
      </c>
      <c r="I185" s="35">
        <v>5.2360000000000004E-2</v>
      </c>
      <c r="J185" s="83"/>
      <c r="K185" s="84"/>
      <c r="L185" s="84"/>
      <c r="M185" s="85"/>
    </row>
    <row r="186" spans="1:13" s="12" customFormat="1" ht="15" customHeight="1">
      <c r="A186" s="253"/>
      <c r="B186" s="285"/>
      <c r="C186" s="284" t="s">
        <v>1000</v>
      </c>
      <c r="D186" s="4" t="s">
        <v>3</v>
      </c>
      <c r="E186" s="78" t="s">
        <v>4</v>
      </c>
      <c r="F186" s="28">
        <v>285.55700000000002</v>
      </c>
      <c r="G186" s="28">
        <v>16.631</v>
      </c>
      <c r="H186" s="28">
        <v>0.41199999999999998</v>
      </c>
      <c r="I186" s="28">
        <v>302.59999999999997</v>
      </c>
      <c r="J186" s="34">
        <v>0.17109999999999997</v>
      </c>
      <c r="K186" s="34">
        <v>0.12520999999999999</v>
      </c>
      <c r="L186" s="34">
        <v>0</v>
      </c>
      <c r="M186" s="34">
        <v>4.589E-2</v>
      </c>
    </row>
    <row r="187" spans="1:13" s="12" customFormat="1" ht="15" customHeight="1">
      <c r="A187" s="253"/>
      <c r="B187" s="285"/>
      <c r="C187" s="296"/>
      <c r="D187" s="2" t="s">
        <v>14</v>
      </c>
      <c r="E187" s="77" t="s">
        <v>15</v>
      </c>
      <c r="F187" s="24">
        <v>63.777999999999999</v>
      </c>
      <c r="G187" s="24">
        <v>3.8069999999999999</v>
      </c>
      <c r="H187" s="24" t="s">
        <v>115</v>
      </c>
      <c r="I187" s="24">
        <v>67.584999999999994</v>
      </c>
      <c r="J187" s="80"/>
      <c r="K187" s="81"/>
      <c r="L187" s="81"/>
      <c r="M187" s="82"/>
    </row>
    <row r="188" spans="1:13" s="12" customFormat="1" ht="15" customHeight="1">
      <c r="A188" s="253"/>
      <c r="B188" s="285"/>
      <c r="C188" s="296"/>
      <c r="D188" s="2" t="s">
        <v>14</v>
      </c>
      <c r="E188" s="67" t="s">
        <v>93</v>
      </c>
      <c r="F188" s="24">
        <v>57.4</v>
      </c>
      <c r="G188" s="24">
        <v>3.4260000000000002</v>
      </c>
      <c r="H188" s="24" t="s">
        <v>115</v>
      </c>
      <c r="I188" s="24">
        <v>60.826000000000001</v>
      </c>
      <c r="J188" s="80"/>
      <c r="K188" s="81"/>
      <c r="L188" s="81"/>
      <c r="M188" s="82"/>
    </row>
    <row r="189" spans="1:13" s="12" customFormat="1" ht="15" customHeight="1" thickBot="1">
      <c r="A189" s="253"/>
      <c r="B189" s="293"/>
      <c r="C189" s="297"/>
      <c r="D189" s="5" t="s">
        <v>16</v>
      </c>
      <c r="E189" s="79" t="s">
        <v>6</v>
      </c>
      <c r="F189" s="35">
        <v>4.1250000000000002E-2</v>
      </c>
      <c r="G189" s="35">
        <v>9.5399999999999999E-3</v>
      </c>
      <c r="H189" s="35">
        <v>5.5000000000000003E-4</v>
      </c>
      <c r="I189" s="35">
        <v>5.1340000000000004E-2</v>
      </c>
      <c r="J189" s="83"/>
      <c r="K189" s="84"/>
      <c r="L189" s="84"/>
      <c r="M189" s="85"/>
    </row>
    <row r="190" spans="1:13" s="12" customFormat="1" ht="15" customHeight="1" thickBot="1">
      <c r="A190" s="253"/>
      <c r="B190" s="71" t="s">
        <v>1182</v>
      </c>
    </row>
    <row r="191" spans="1:13" s="12" customFormat="1" ht="15" customHeight="1">
      <c r="A191" s="253"/>
      <c r="B191" s="284" t="s">
        <v>69</v>
      </c>
      <c r="C191" s="284" t="s">
        <v>999</v>
      </c>
      <c r="D191" s="10" t="s">
        <v>3</v>
      </c>
      <c r="E191" s="66" t="s">
        <v>4</v>
      </c>
      <c r="F191" s="28">
        <v>913.52300000000002</v>
      </c>
      <c r="G191" s="28">
        <v>15.441000000000001</v>
      </c>
      <c r="H191" s="28">
        <v>0.41199999999999998</v>
      </c>
      <c r="I191" s="28">
        <v>929.37600000000009</v>
      </c>
      <c r="J191" s="34">
        <v>0.17109999999999997</v>
      </c>
      <c r="K191" s="34">
        <v>0.12520999999999999</v>
      </c>
      <c r="L191" s="34">
        <v>0</v>
      </c>
      <c r="M191" s="34">
        <v>4.589E-2</v>
      </c>
    </row>
    <row r="192" spans="1:13" s="12" customFormat="1" ht="15" customHeight="1">
      <c r="A192" s="253"/>
      <c r="B192" s="285"/>
      <c r="C192" s="296"/>
      <c r="D192" s="2" t="s">
        <v>14</v>
      </c>
      <c r="E192" s="77" t="s">
        <v>15</v>
      </c>
      <c r="F192" s="24">
        <v>63.777999999999999</v>
      </c>
      <c r="G192" s="24">
        <v>0.92600000000000005</v>
      </c>
      <c r="H192" s="24" t="s">
        <v>115</v>
      </c>
      <c r="I192" s="24">
        <v>64.703999999999994</v>
      </c>
      <c r="J192" s="80"/>
      <c r="K192" s="81"/>
      <c r="L192" s="81"/>
      <c r="M192" s="82"/>
    </row>
    <row r="193" spans="1:13" s="12" customFormat="1" ht="15" customHeight="1">
      <c r="A193" s="253"/>
      <c r="B193" s="285"/>
      <c r="C193" s="296"/>
      <c r="D193" s="2" t="s">
        <v>14</v>
      </c>
      <c r="E193" s="67" t="s">
        <v>93</v>
      </c>
      <c r="F193" s="24">
        <v>57.4</v>
      </c>
      <c r="G193" s="24">
        <v>0.83299999999999996</v>
      </c>
      <c r="H193" s="24" t="s">
        <v>115</v>
      </c>
      <c r="I193" s="24">
        <v>58.232999999999997</v>
      </c>
      <c r="J193" s="80"/>
      <c r="K193" s="81"/>
      <c r="L193" s="81"/>
      <c r="M193" s="82"/>
    </row>
    <row r="194" spans="1:13" s="12" customFormat="1" ht="15" customHeight="1" thickBot="1">
      <c r="A194" s="253"/>
      <c r="B194" s="285"/>
      <c r="C194" s="297"/>
      <c r="D194" s="5" t="s">
        <v>16</v>
      </c>
      <c r="E194" s="79" t="s">
        <v>6</v>
      </c>
      <c r="F194" s="35">
        <v>4.1250000000000002E-2</v>
      </c>
      <c r="G194" s="35">
        <v>1.091E-2</v>
      </c>
      <c r="H194" s="35">
        <v>5.5000000000000003E-4</v>
      </c>
      <c r="I194" s="35">
        <v>5.271E-2</v>
      </c>
      <c r="J194" s="83"/>
      <c r="K194" s="84"/>
      <c r="L194" s="84"/>
      <c r="M194" s="85"/>
    </row>
    <row r="195" spans="1:13" s="12" customFormat="1" ht="15" customHeight="1">
      <c r="A195" s="253"/>
      <c r="B195" s="285"/>
      <c r="C195" s="284" t="s">
        <v>998</v>
      </c>
      <c r="D195" s="10" t="s">
        <v>3</v>
      </c>
      <c r="E195" s="66" t="s">
        <v>4</v>
      </c>
      <c r="F195" s="28">
        <v>913.52300000000002</v>
      </c>
      <c r="G195" s="28">
        <v>27.844999999999999</v>
      </c>
      <c r="H195" s="28">
        <v>0.41199999999999998</v>
      </c>
      <c r="I195" s="28">
        <v>941.78000000000009</v>
      </c>
      <c r="J195" s="34">
        <v>0.17109999999999997</v>
      </c>
      <c r="K195" s="34">
        <v>0.12520999999999999</v>
      </c>
      <c r="L195" s="34">
        <v>0</v>
      </c>
      <c r="M195" s="34">
        <v>4.589E-2</v>
      </c>
    </row>
    <row r="196" spans="1:13" s="12" customFormat="1" ht="15" customHeight="1">
      <c r="A196" s="253"/>
      <c r="B196" s="285"/>
      <c r="C196" s="296"/>
      <c r="D196" s="2" t="s">
        <v>14</v>
      </c>
      <c r="E196" s="77" t="s">
        <v>15</v>
      </c>
      <c r="F196" s="24">
        <v>63.777999999999999</v>
      </c>
      <c r="G196" s="24">
        <v>1.9570000000000001</v>
      </c>
      <c r="H196" s="24" t="s">
        <v>115</v>
      </c>
      <c r="I196" s="24">
        <v>65.734999999999999</v>
      </c>
      <c r="J196" s="80"/>
      <c r="K196" s="81"/>
      <c r="L196" s="81"/>
      <c r="M196" s="82"/>
    </row>
    <row r="197" spans="1:13" s="12" customFormat="1" ht="15" customHeight="1">
      <c r="A197" s="253"/>
      <c r="B197" s="285"/>
      <c r="C197" s="296"/>
      <c r="D197" s="2" t="s">
        <v>14</v>
      </c>
      <c r="E197" s="67" t="s">
        <v>93</v>
      </c>
      <c r="F197" s="24">
        <v>57.4</v>
      </c>
      <c r="G197" s="24">
        <v>1.7609999999999999</v>
      </c>
      <c r="H197" s="24" t="s">
        <v>115</v>
      </c>
      <c r="I197" s="24">
        <v>59.161000000000001</v>
      </c>
      <c r="J197" s="80"/>
      <c r="K197" s="81"/>
      <c r="L197" s="81"/>
      <c r="M197" s="82"/>
    </row>
    <row r="198" spans="1:13" s="12" customFormat="1" ht="15" customHeight="1" thickBot="1">
      <c r="A198" s="253"/>
      <c r="B198" s="285"/>
      <c r="C198" s="297"/>
      <c r="D198" s="5" t="s">
        <v>16</v>
      </c>
      <c r="E198" s="79" t="s">
        <v>6</v>
      </c>
      <c r="F198" s="35">
        <v>4.1250000000000002E-2</v>
      </c>
      <c r="G198" s="35">
        <v>1.056E-2</v>
      </c>
      <c r="H198" s="35">
        <v>5.5000000000000003E-4</v>
      </c>
      <c r="I198" s="35">
        <v>5.2360000000000004E-2</v>
      </c>
      <c r="J198" s="83"/>
      <c r="K198" s="84"/>
      <c r="L198" s="84"/>
      <c r="M198" s="85"/>
    </row>
    <row r="199" spans="1:13" s="12" customFormat="1" ht="15" customHeight="1">
      <c r="A199" s="253"/>
      <c r="B199" s="285"/>
      <c r="C199" s="284" t="s">
        <v>997</v>
      </c>
      <c r="D199" s="4" t="s">
        <v>3</v>
      </c>
      <c r="E199" s="78" t="s">
        <v>4</v>
      </c>
      <c r="F199" s="28">
        <v>913.52300000000002</v>
      </c>
      <c r="G199" s="28">
        <v>48.154000000000003</v>
      </c>
      <c r="H199" s="28">
        <v>0.41199999999999998</v>
      </c>
      <c r="I199" s="28">
        <v>962.08900000000006</v>
      </c>
      <c r="J199" s="34">
        <v>0.17109999999999997</v>
      </c>
      <c r="K199" s="34">
        <v>0.12520999999999999</v>
      </c>
      <c r="L199" s="34">
        <v>0</v>
      </c>
      <c r="M199" s="34">
        <v>4.589E-2</v>
      </c>
    </row>
    <row r="200" spans="1:13" s="12" customFormat="1" ht="15" customHeight="1">
      <c r="A200" s="253"/>
      <c r="B200" s="285"/>
      <c r="C200" s="296"/>
      <c r="D200" s="2" t="s">
        <v>14</v>
      </c>
      <c r="E200" s="77" t="s">
        <v>15</v>
      </c>
      <c r="F200" s="24">
        <v>63.777999999999999</v>
      </c>
      <c r="G200" s="24">
        <v>3.8069999999999999</v>
      </c>
      <c r="H200" s="24" t="s">
        <v>115</v>
      </c>
      <c r="I200" s="24">
        <v>67.584999999999994</v>
      </c>
      <c r="J200" s="80"/>
      <c r="K200" s="81"/>
      <c r="L200" s="81"/>
      <c r="M200" s="82"/>
    </row>
    <row r="201" spans="1:13" s="12" customFormat="1" ht="15" customHeight="1">
      <c r="A201" s="253"/>
      <c r="B201" s="285"/>
      <c r="C201" s="296"/>
      <c r="D201" s="2" t="s">
        <v>14</v>
      </c>
      <c r="E201" s="67" t="s">
        <v>93</v>
      </c>
      <c r="F201" s="24">
        <v>57.4</v>
      </c>
      <c r="G201" s="24">
        <v>3.4260000000000002</v>
      </c>
      <c r="H201" s="24" t="s">
        <v>115</v>
      </c>
      <c r="I201" s="24">
        <v>60.826000000000001</v>
      </c>
      <c r="J201" s="80"/>
      <c r="K201" s="81"/>
      <c r="L201" s="81"/>
      <c r="M201" s="82"/>
    </row>
    <row r="202" spans="1:13" s="12" customFormat="1" ht="15" customHeight="1" thickBot="1">
      <c r="A202" s="253"/>
      <c r="B202" s="293"/>
      <c r="C202" s="297"/>
      <c r="D202" s="5" t="s">
        <v>16</v>
      </c>
      <c r="E202" s="79" t="s">
        <v>6</v>
      </c>
      <c r="F202" s="35">
        <v>4.1250000000000002E-2</v>
      </c>
      <c r="G202" s="35">
        <v>9.5399999999999999E-3</v>
      </c>
      <c r="H202" s="35">
        <v>5.5000000000000003E-4</v>
      </c>
      <c r="I202" s="35">
        <v>5.1340000000000004E-2</v>
      </c>
      <c r="J202" s="83"/>
      <c r="K202" s="84"/>
      <c r="L202" s="84"/>
      <c r="M202" s="85"/>
    </row>
    <row r="203" spans="1:13" s="12" customFormat="1" ht="15" customHeight="1" thickBot="1">
      <c r="A203" s="253"/>
      <c r="B203" s="71" t="s">
        <v>1184</v>
      </c>
    </row>
    <row r="204" spans="1:13" s="12" customFormat="1" ht="15" customHeight="1">
      <c r="A204" s="253"/>
      <c r="B204" s="310" t="s">
        <v>1109</v>
      </c>
      <c r="C204" s="284" t="s">
        <v>1103</v>
      </c>
      <c r="D204" s="10" t="s">
        <v>3</v>
      </c>
      <c r="E204" s="10" t="s">
        <v>4</v>
      </c>
      <c r="F204" s="28">
        <v>74.117999999999995</v>
      </c>
      <c r="G204" s="28">
        <v>4.18</v>
      </c>
      <c r="H204" s="28">
        <v>0.41199999999999998</v>
      </c>
      <c r="I204" s="28">
        <v>78.710000000000008</v>
      </c>
      <c r="J204" s="34">
        <v>0.17109999999999997</v>
      </c>
      <c r="K204" s="34">
        <v>0.12520999999999999</v>
      </c>
      <c r="L204" s="34" t="s">
        <v>115</v>
      </c>
      <c r="M204" s="34" t="s">
        <v>115</v>
      </c>
    </row>
    <row r="205" spans="1:13" s="12" customFormat="1" ht="15" customHeight="1">
      <c r="A205" s="253"/>
      <c r="B205" s="311"/>
      <c r="C205" s="296"/>
      <c r="D205" s="2" t="s">
        <v>1095</v>
      </c>
      <c r="E205" s="2" t="s">
        <v>6</v>
      </c>
      <c r="F205" s="25">
        <v>4.1250000000000002E-2</v>
      </c>
      <c r="G205" s="25">
        <v>1.0919999999999999E-2</v>
      </c>
      <c r="H205" s="25">
        <v>5.5000000000000003E-4</v>
      </c>
      <c r="I205" s="25">
        <v>5.2720000000000003E-2</v>
      </c>
      <c r="J205" s="63"/>
      <c r="M205" s="54"/>
    </row>
    <row r="206" spans="1:13" s="12" customFormat="1" ht="15" customHeight="1" thickBot="1">
      <c r="A206" s="253"/>
      <c r="B206" s="311"/>
      <c r="C206" s="297"/>
      <c r="D206" s="5" t="s">
        <v>1096</v>
      </c>
      <c r="E206" s="5" t="s">
        <v>6</v>
      </c>
      <c r="F206" s="249">
        <v>0.27732000000000001</v>
      </c>
      <c r="G206" s="249">
        <v>1.435E-2</v>
      </c>
      <c r="H206" s="25">
        <v>5.5000000000000003E-4</v>
      </c>
      <c r="I206" s="25">
        <v>0.29221999999999998</v>
      </c>
      <c r="J206" s="64"/>
      <c r="K206" s="65"/>
      <c r="L206" s="65"/>
      <c r="M206" s="55"/>
    </row>
    <row r="207" spans="1:13" s="12" customFormat="1" ht="15" customHeight="1">
      <c r="A207" s="253"/>
      <c r="B207" s="311"/>
      <c r="C207" s="284" t="s">
        <v>1104</v>
      </c>
      <c r="D207" s="10" t="s">
        <v>3</v>
      </c>
      <c r="E207" s="10" t="s">
        <v>4</v>
      </c>
      <c r="F207" s="28">
        <v>74.117999999999995</v>
      </c>
      <c r="G207" s="28">
        <v>5.242</v>
      </c>
      <c r="H207" s="28">
        <v>0.41199999999999998</v>
      </c>
      <c r="I207" s="28">
        <v>79.772000000000006</v>
      </c>
      <c r="J207" s="34">
        <v>0.17109999999999997</v>
      </c>
      <c r="K207" s="34">
        <v>0.12520999999999999</v>
      </c>
      <c r="L207" s="34" t="s">
        <v>115</v>
      </c>
      <c r="M207" s="34" t="s">
        <v>115</v>
      </c>
    </row>
    <row r="208" spans="1:13" s="12" customFormat="1" ht="15" customHeight="1">
      <c r="A208" s="253"/>
      <c r="B208" s="311"/>
      <c r="C208" s="296"/>
      <c r="D208" s="2" t="s">
        <v>1095</v>
      </c>
      <c r="E208" s="2" t="s">
        <v>6</v>
      </c>
      <c r="F208" s="25">
        <v>4.1250000000000002E-2</v>
      </c>
      <c r="G208" s="25">
        <v>1.056E-2</v>
      </c>
      <c r="H208" s="25">
        <v>5.5000000000000003E-4</v>
      </c>
      <c r="I208" s="25">
        <v>5.2360000000000004E-2</v>
      </c>
      <c r="J208" s="63"/>
      <c r="M208" s="54"/>
    </row>
    <row r="209" spans="1:13" s="12" customFormat="1" ht="15" customHeight="1" thickBot="1">
      <c r="A209" s="253"/>
      <c r="B209" s="311"/>
      <c r="C209" s="296"/>
      <c r="D209" s="5" t="s">
        <v>1096</v>
      </c>
      <c r="E209" s="5" t="s">
        <v>6</v>
      </c>
      <c r="F209" s="249">
        <v>0.27732000000000001</v>
      </c>
      <c r="G209" s="35">
        <v>1.78E-2</v>
      </c>
      <c r="H209" s="25">
        <v>5.5000000000000003E-4</v>
      </c>
      <c r="I209" s="25">
        <v>0.29566999999999999</v>
      </c>
      <c r="J209" s="64"/>
      <c r="K209" s="65"/>
      <c r="L209" s="65"/>
      <c r="M209" s="55"/>
    </row>
    <row r="210" spans="1:13" s="12" customFormat="1" ht="15" customHeight="1">
      <c r="A210" s="253"/>
      <c r="B210" s="311"/>
      <c r="C210" s="284" t="s">
        <v>1105</v>
      </c>
      <c r="D210" s="10" t="s">
        <v>3</v>
      </c>
      <c r="E210" s="10" t="s">
        <v>4</v>
      </c>
      <c r="F210" s="28">
        <v>74.117999999999995</v>
      </c>
      <c r="G210" s="28">
        <v>6.4989999999999997</v>
      </c>
      <c r="H210" s="28">
        <v>0.41199999999999998</v>
      </c>
      <c r="I210" s="28">
        <v>81.028999999999996</v>
      </c>
      <c r="J210" s="34">
        <v>0.17109999999999997</v>
      </c>
      <c r="K210" s="34">
        <v>0.12520999999999999</v>
      </c>
      <c r="L210" s="34" t="s">
        <v>115</v>
      </c>
      <c r="M210" s="34" t="s">
        <v>115</v>
      </c>
    </row>
    <row r="211" spans="1:13" s="12" customFormat="1" ht="15" customHeight="1">
      <c r="A211" s="253"/>
      <c r="B211" s="311"/>
      <c r="C211" s="296"/>
      <c r="D211" s="2" t="s">
        <v>1095</v>
      </c>
      <c r="E211" s="2" t="s">
        <v>6</v>
      </c>
      <c r="F211" s="25">
        <v>4.1250000000000002E-2</v>
      </c>
      <c r="G211" s="25">
        <v>9.5399999999999999E-3</v>
      </c>
      <c r="H211" s="25">
        <v>5.5000000000000003E-4</v>
      </c>
      <c r="I211" s="25">
        <v>5.1340000000000004E-2</v>
      </c>
      <c r="J211" s="63"/>
      <c r="M211" s="54"/>
    </row>
    <row r="212" spans="1:13" s="12" customFormat="1" ht="15" customHeight="1" thickBot="1">
      <c r="A212" s="253"/>
      <c r="B212" s="312"/>
      <c r="C212" s="297"/>
      <c r="D212" s="5" t="s">
        <v>1096</v>
      </c>
      <c r="E212" s="5" t="s">
        <v>6</v>
      </c>
      <c r="F212" s="249">
        <v>0.27732000000000001</v>
      </c>
      <c r="G212" s="35">
        <v>2.3630000000000002E-2</v>
      </c>
      <c r="H212" s="35">
        <v>5.5000000000000003E-4</v>
      </c>
      <c r="I212" s="35">
        <v>0.30149999999999999</v>
      </c>
      <c r="J212" s="64"/>
      <c r="K212" s="65"/>
      <c r="L212" s="65"/>
      <c r="M212" s="55"/>
    </row>
    <row r="213" spans="1:13" s="12" customFormat="1" ht="15" customHeight="1" thickBot="1">
      <c r="A213" s="253"/>
      <c r="B213" s="71" t="s">
        <v>1182</v>
      </c>
    </row>
    <row r="214" spans="1:13" s="12" customFormat="1" ht="15" customHeight="1">
      <c r="A214" s="253"/>
      <c r="B214" s="310" t="s">
        <v>1110</v>
      </c>
      <c r="C214" s="284" t="s">
        <v>1106</v>
      </c>
      <c r="D214" s="10" t="s">
        <v>3</v>
      </c>
      <c r="E214" s="10" t="s">
        <v>4</v>
      </c>
      <c r="F214" s="28">
        <v>74.117999999999995</v>
      </c>
      <c r="G214" s="28">
        <v>4.18</v>
      </c>
      <c r="H214" s="28">
        <v>0.41199999999999998</v>
      </c>
      <c r="I214" s="28">
        <v>78.710000000000008</v>
      </c>
      <c r="J214" s="34">
        <v>0.17109999999999997</v>
      </c>
      <c r="K214" s="34">
        <v>0.12520999999999999</v>
      </c>
      <c r="L214" s="34" t="s">
        <v>115</v>
      </c>
      <c r="M214" s="34" t="s">
        <v>115</v>
      </c>
    </row>
    <row r="215" spans="1:13" s="12" customFormat="1" ht="15" customHeight="1">
      <c r="A215" s="253"/>
      <c r="B215" s="311"/>
      <c r="C215" s="296"/>
      <c r="D215" s="2" t="s">
        <v>1095</v>
      </c>
      <c r="E215" s="2" t="s">
        <v>6</v>
      </c>
      <c r="F215" s="25">
        <v>4.1250000000000002E-2</v>
      </c>
      <c r="G215" s="25">
        <v>1.0919999999999999E-2</v>
      </c>
      <c r="H215" s="25">
        <v>5.5000000000000003E-4</v>
      </c>
      <c r="I215" s="25">
        <v>5.2720000000000003E-2</v>
      </c>
      <c r="J215" s="63"/>
      <c r="M215" s="54"/>
    </row>
    <row r="216" spans="1:13" s="12" customFormat="1" ht="15" customHeight="1" thickBot="1">
      <c r="A216" s="253"/>
      <c r="B216" s="311"/>
      <c r="C216" s="297"/>
      <c r="D216" s="5" t="s">
        <v>1096</v>
      </c>
      <c r="E216" s="5" t="s">
        <v>6</v>
      </c>
      <c r="F216" s="249">
        <v>0.27732000000000001</v>
      </c>
      <c r="G216" s="249">
        <v>1.435E-2</v>
      </c>
      <c r="H216" s="25">
        <v>5.5000000000000003E-4</v>
      </c>
      <c r="I216" s="25">
        <v>0.29221999999999998</v>
      </c>
      <c r="J216" s="64"/>
      <c r="K216" s="65"/>
      <c r="L216" s="65"/>
      <c r="M216" s="55"/>
    </row>
    <row r="217" spans="1:13" s="12" customFormat="1" ht="15" customHeight="1">
      <c r="A217" s="253"/>
      <c r="B217" s="311"/>
      <c r="C217" s="284" t="s">
        <v>1107</v>
      </c>
      <c r="D217" s="10" t="s">
        <v>3</v>
      </c>
      <c r="E217" s="10" t="s">
        <v>4</v>
      </c>
      <c r="F217" s="28">
        <v>74.117999999999995</v>
      </c>
      <c r="G217" s="28">
        <v>5.242</v>
      </c>
      <c r="H217" s="28">
        <v>0.41199999999999998</v>
      </c>
      <c r="I217" s="28">
        <v>79.772000000000006</v>
      </c>
      <c r="J217" s="34">
        <v>0.17109999999999997</v>
      </c>
      <c r="K217" s="34">
        <v>0.12520999999999999</v>
      </c>
      <c r="L217" s="34" t="s">
        <v>115</v>
      </c>
      <c r="M217" s="34" t="s">
        <v>115</v>
      </c>
    </row>
    <row r="218" spans="1:13" s="12" customFormat="1" ht="15" customHeight="1">
      <c r="A218" s="253"/>
      <c r="B218" s="311"/>
      <c r="C218" s="296"/>
      <c r="D218" s="2" t="s">
        <v>1095</v>
      </c>
      <c r="E218" s="2" t="s">
        <v>6</v>
      </c>
      <c r="F218" s="25">
        <v>4.1250000000000002E-2</v>
      </c>
      <c r="G218" s="25">
        <v>1.056E-2</v>
      </c>
      <c r="H218" s="25">
        <v>5.5000000000000003E-4</v>
      </c>
      <c r="I218" s="25">
        <v>5.2360000000000004E-2</v>
      </c>
      <c r="J218" s="63"/>
      <c r="M218" s="54"/>
    </row>
    <row r="219" spans="1:13" s="12" customFormat="1" ht="15" customHeight="1" thickBot="1">
      <c r="A219" s="253"/>
      <c r="B219" s="311"/>
      <c r="C219" s="296"/>
      <c r="D219" s="5" t="s">
        <v>1096</v>
      </c>
      <c r="E219" s="5" t="s">
        <v>6</v>
      </c>
      <c r="F219" s="249">
        <v>0.27732000000000001</v>
      </c>
      <c r="G219" s="35">
        <v>1.78E-2</v>
      </c>
      <c r="H219" s="25">
        <v>5.5000000000000003E-4</v>
      </c>
      <c r="I219" s="25">
        <v>0.29566999999999999</v>
      </c>
      <c r="J219" s="64"/>
      <c r="K219" s="65"/>
      <c r="L219" s="65"/>
      <c r="M219" s="55"/>
    </row>
    <row r="220" spans="1:13" s="12" customFormat="1" ht="15" customHeight="1">
      <c r="A220" s="253"/>
      <c r="B220" s="311"/>
      <c r="C220" s="284" t="s">
        <v>1108</v>
      </c>
      <c r="D220" s="10" t="s">
        <v>3</v>
      </c>
      <c r="E220" s="10" t="s">
        <v>4</v>
      </c>
      <c r="F220" s="28">
        <v>74.117999999999995</v>
      </c>
      <c r="G220" s="28">
        <v>6.4989999999999997</v>
      </c>
      <c r="H220" s="28">
        <v>0.41199999999999998</v>
      </c>
      <c r="I220" s="28">
        <v>81.028999999999996</v>
      </c>
      <c r="J220" s="34">
        <v>0.17109999999999997</v>
      </c>
      <c r="K220" s="34">
        <v>0.12520999999999999</v>
      </c>
      <c r="L220" s="34" t="s">
        <v>115</v>
      </c>
      <c r="M220" s="34" t="s">
        <v>115</v>
      </c>
    </row>
    <row r="221" spans="1:13" s="12" customFormat="1" ht="15" customHeight="1">
      <c r="A221" s="253"/>
      <c r="B221" s="311"/>
      <c r="C221" s="296"/>
      <c r="D221" s="2" t="s">
        <v>1095</v>
      </c>
      <c r="E221" s="2" t="s">
        <v>6</v>
      </c>
      <c r="F221" s="25">
        <v>4.1250000000000002E-2</v>
      </c>
      <c r="G221" s="25">
        <v>9.5399999999999999E-3</v>
      </c>
      <c r="H221" s="25">
        <v>5.5000000000000003E-4</v>
      </c>
      <c r="I221" s="25">
        <v>5.1340000000000004E-2</v>
      </c>
      <c r="J221" s="63"/>
      <c r="M221" s="54"/>
    </row>
    <row r="222" spans="1:13" s="12" customFormat="1" ht="15" customHeight="1" thickBot="1">
      <c r="A222" s="253"/>
      <c r="B222" s="312"/>
      <c r="C222" s="297"/>
      <c r="D222" s="5" t="s">
        <v>1096</v>
      </c>
      <c r="E222" s="5" t="s">
        <v>6</v>
      </c>
      <c r="F222" s="249">
        <v>0.27732000000000001</v>
      </c>
      <c r="G222" s="35">
        <v>2.3630000000000002E-2</v>
      </c>
      <c r="H222" s="35">
        <v>5.5000000000000003E-4</v>
      </c>
      <c r="I222" s="35">
        <v>0.30149999999999999</v>
      </c>
      <c r="J222" s="64"/>
      <c r="K222" s="65"/>
      <c r="L222" s="65"/>
      <c r="M222" s="55"/>
    </row>
    <row r="223" spans="1:13" s="12" customFormat="1" ht="15" customHeight="1" thickBot="1">
      <c r="A223" s="253"/>
      <c r="B223" s="71" t="s">
        <v>1182</v>
      </c>
    </row>
    <row r="224" spans="1:13" s="12" customFormat="1" ht="15" customHeight="1">
      <c r="A224" s="253"/>
      <c r="B224" s="284" t="s">
        <v>70</v>
      </c>
      <c r="C224" s="289" t="s">
        <v>996</v>
      </c>
      <c r="D224" s="10" t="s">
        <v>3</v>
      </c>
      <c r="E224" s="66" t="s">
        <v>4</v>
      </c>
      <c r="F224" s="28">
        <v>88.491</v>
      </c>
      <c r="G224" s="28">
        <v>4.5049999999999999</v>
      </c>
      <c r="H224" s="28">
        <v>0.41199999999999998</v>
      </c>
      <c r="I224" s="28">
        <v>93.408000000000001</v>
      </c>
      <c r="J224" s="34" t="s">
        <v>115</v>
      </c>
      <c r="K224" s="34" t="s">
        <v>115</v>
      </c>
      <c r="L224" s="34">
        <v>0</v>
      </c>
      <c r="M224" s="34">
        <v>4.589E-2</v>
      </c>
    </row>
    <row r="225" spans="1:13" s="12" customFormat="1" ht="15" customHeight="1">
      <c r="A225" s="253"/>
      <c r="B225" s="285"/>
      <c r="C225" s="295"/>
      <c r="D225" s="2" t="s">
        <v>11</v>
      </c>
      <c r="E225" s="77" t="s">
        <v>15</v>
      </c>
      <c r="F225" s="24">
        <v>179.68100000000001</v>
      </c>
      <c r="G225" s="17">
        <v>0.92600000000000005</v>
      </c>
      <c r="H225" s="24" t="s">
        <v>115</v>
      </c>
      <c r="I225" s="24">
        <v>180.607</v>
      </c>
      <c r="J225" s="88"/>
      <c r="K225" s="89"/>
      <c r="L225" s="89"/>
      <c r="M225" s="90"/>
    </row>
    <row r="226" spans="1:13" s="12" customFormat="1" ht="15" customHeight="1">
      <c r="A226" s="253"/>
      <c r="B226" s="285"/>
      <c r="C226" s="295"/>
      <c r="D226" s="2" t="s">
        <v>12</v>
      </c>
      <c r="E226" s="67" t="s">
        <v>15</v>
      </c>
      <c r="F226" s="24">
        <v>37.673999999999999</v>
      </c>
      <c r="G226" s="17">
        <v>0.92600000000000005</v>
      </c>
      <c r="H226" s="24" t="s">
        <v>115</v>
      </c>
      <c r="I226" s="24">
        <v>38.6</v>
      </c>
      <c r="J226" s="80"/>
      <c r="K226" s="81"/>
      <c r="L226" s="81"/>
      <c r="M226" s="82"/>
    </row>
    <row r="227" spans="1:13" s="12" customFormat="1" ht="15" customHeight="1">
      <c r="A227" s="253"/>
      <c r="B227" s="285"/>
      <c r="C227" s="295"/>
      <c r="D227" s="2" t="s">
        <v>9</v>
      </c>
      <c r="E227" s="77" t="s">
        <v>6</v>
      </c>
      <c r="F227" s="25">
        <v>0</v>
      </c>
      <c r="G227" s="18">
        <v>1.091E-2</v>
      </c>
      <c r="H227" s="25">
        <v>5.5000000000000003E-4</v>
      </c>
      <c r="I227" s="25">
        <v>1.146E-2</v>
      </c>
      <c r="J227" s="80"/>
      <c r="K227" s="81"/>
      <c r="L227" s="81"/>
      <c r="M227" s="82"/>
    </row>
    <row r="228" spans="1:13" s="12" customFormat="1" ht="15" customHeight="1" thickBot="1">
      <c r="A228" s="253"/>
      <c r="B228" s="285"/>
      <c r="C228" s="294"/>
      <c r="D228" s="5" t="s">
        <v>10</v>
      </c>
      <c r="E228" s="79" t="s">
        <v>6</v>
      </c>
      <c r="F228" s="35">
        <v>4.827E-2</v>
      </c>
      <c r="G228" s="20">
        <v>1.091E-2</v>
      </c>
      <c r="H228" s="35">
        <v>5.5000000000000003E-4</v>
      </c>
      <c r="I228" s="35">
        <v>5.9729999999999998E-2</v>
      </c>
      <c r="J228" s="83"/>
      <c r="K228" s="84"/>
      <c r="L228" s="84"/>
      <c r="M228" s="85"/>
    </row>
    <row r="229" spans="1:13" s="12" customFormat="1" ht="15" customHeight="1">
      <c r="A229" s="253"/>
      <c r="B229" s="285"/>
      <c r="C229" s="285" t="s">
        <v>995</v>
      </c>
      <c r="D229" s="10" t="s">
        <v>3</v>
      </c>
      <c r="E229" s="66" t="s">
        <v>4</v>
      </c>
      <c r="F229" s="28">
        <v>88.491</v>
      </c>
      <c r="G229" s="16">
        <v>5.84</v>
      </c>
      <c r="H229" s="28">
        <v>0.41199999999999998</v>
      </c>
      <c r="I229" s="28">
        <v>94.743000000000009</v>
      </c>
      <c r="J229" s="34" t="s">
        <v>115</v>
      </c>
      <c r="K229" s="34" t="s">
        <v>115</v>
      </c>
      <c r="L229" s="34">
        <v>0</v>
      </c>
      <c r="M229" s="34">
        <v>4.589E-2</v>
      </c>
    </row>
    <row r="230" spans="1:13" s="12" customFormat="1" ht="15" customHeight="1">
      <c r="A230" s="253"/>
      <c r="B230" s="285"/>
      <c r="C230" s="285"/>
      <c r="D230" s="2" t="s">
        <v>11</v>
      </c>
      <c r="E230" s="77" t="s">
        <v>15</v>
      </c>
      <c r="F230" s="24">
        <v>179.68100000000001</v>
      </c>
      <c r="G230" s="17">
        <v>1.9570000000000001</v>
      </c>
      <c r="H230" s="24" t="s">
        <v>115</v>
      </c>
      <c r="I230" s="24">
        <v>181.63800000000001</v>
      </c>
      <c r="J230" s="88"/>
      <c r="K230" s="89"/>
      <c r="L230" s="89"/>
      <c r="M230" s="90"/>
    </row>
    <row r="231" spans="1:13" s="12" customFormat="1" ht="15" customHeight="1">
      <c r="A231" s="253"/>
      <c r="B231" s="285"/>
      <c r="C231" s="285"/>
      <c r="D231" s="2" t="s">
        <v>12</v>
      </c>
      <c r="E231" s="67" t="s">
        <v>15</v>
      </c>
      <c r="F231" s="24">
        <v>37.673999999999999</v>
      </c>
      <c r="G231" s="17">
        <v>1.9570000000000001</v>
      </c>
      <c r="H231" s="24" t="s">
        <v>115</v>
      </c>
      <c r="I231" s="24">
        <v>39.631</v>
      </c>
      <c r="J231" s="80"/>
      <c r="K231" s="81"/>
      <c r="L231" s="81"/>
      <c r="M231" s="82"/>
    </row>
    <row r="232" spans="1:13" s="12" customFormat="1" ht="15" customHeight="1">
      <c r="A232" s="253"/>
      <c r="B232" s="285"/>
      <c r="C232" s="285"/>
      <c r="D232" s="2" t="s">
        <v>9</v>
      </c>
      <c r="E232" s="77" t="s">
        <v>6</v>
      </c>
      <c r="F232" s="25">
        <v>0</v>
      </c>
      <c r="G232" s="18">
        <v>1.056E-2</v>
      </c>
      <c r="H232" s="25">
        <v>5.5000000000000003E-4</v>
      </c>
      <c r="I232" s="25">
        <v>1.111E-2</v>
      </c>
      <c r="J232" s="80"/>
      <c r="K232" s="81"/>
      <c r="L232" s="81"/>
      <c r="M232" s="82"/>
    </row>
    <row r="233" spans="1:13" s="12" customFormat="1" ht="15" customHeight="1" thickBot="1">
      <c r="A233" s="253"/>
      <c r="B233" s="285"/>
      <c r="C233" s="285"/>
      <c r="D233" s="5" t="s">
        <v>10</v>
      </c>
      <c r="E233" s="79" t="s">
        <v>6</v>
      </c>
      <c r="F233" s="35">
        <v>4.827E-2</v>
      </c>
      <c r="G233" s="20">
        <v>1.056E-2</v>
      </c>
      <c r="H233" s="35">
        <v>5.5000000000000003E-4</v>
      </c>
      <c r="I233" s="35">
        <v>5.9380000000000002E-2</v>
      </c>
      <c r="J233" s="83"/>
      <c r="K233" s="84"/>
      <c r="L233" s="84"/>
      <c r="M233" s="85"/>
    </row>
    <row r="234" spans="1:13" s="12" customFormat="1" ht="15" customHeight="1">
      <c r="A234" s="253"/>
      <c r="B234" s="285"/>
      <c r="C234" s="284" t="s">
        <v>994</v>
      </c>
      <c r="D234" s="10" t="s">
        <v>3</v>
      </c>
      <c r="E234" s="66" t="s">
        <v>4</v>
      </c>
      <c r="F234" s="28">
        <v>88.491</v>
      </c>
      <c r="G234" s="16">
        <v>7.8460000000000001</v>
      </c>
      <c r="H234" s="28">
        <v>0.41199999999999998</v>
      </c>
      <c r="I234" s="28">
        <v>96.749000000000009</v>
      </c>
      <c r="J234" s="34" t="s">
        <v>115</v>
      </c>
      <c r="K234" s="34" t="s">
        <v>115</v>
      </c>
      <c r="L234" s="34">
        <v>0</v>
      </c>
      <c r="M234" s="34">
        <v>4.589E-2</v>
      </c>
    </row>
    <row r="235" spans="1:13" s="12" customFormat="1" ht="15" customHeight="1">
      <c r="A235" s="253"/>
      <c r="B235" s="285"/>
      <c r="C235" s="285"/>
      <c r="D235" s="2" t="s">
        <v>11</v>
      </c>
      <c r="E235" s="77" t="s">
        <v>15</v>
      </c>
      <c r="F235" s="24">
        <v>179.68100000000001</v>
      </c>
      <c r="G235" s="17">
        <v>3.8069999999999999</v>
      </c>
      <c r="H235" s="24" t="s">
        <v>115</v>
      </c>
      <c r="I235" s="24">
        <v>183.488</v>
      </c>
      <c r="J235" s="88"/>
      <c r="K235" s="89"/>
      <c r="L235" s="89"/>
      <c r="M235" s="90"/>
    </row>
    <row r="236" spans="1:13" s="12" customFormat="1" ht="15" customHeight="1">
      <c r="A236" s="253"/>
      <c r="B236" s="285"/>
      <c r="C236" s="285"/>
      <c r="D236" s="2" t="s">
        <v>12</v>
      </c>
      <c r="E236" s="67" t="s">
        <v>15</v>
      </c>
      <c r="F236" s="24">
        <v>37.673999999999999</v>
      </c>
      <c r="G236" s="17">
        <v>3.8069999999999999</v>
      </c>
      <c r="H236" s="24" t="s">
        <v>115</v>
      </c>
      <c r="I236" s="24">
        <v>41.481000000000002</v>
      </c>
      <c r="J236" s="80"/>
      <c r="K236" s="81"/>
      <c r="L236" s="81"/>
      <c r="M236" s="82"/>
    </row>
    <row r="237" spans="1:13" s="12" customFormat="1" ht="15" customHeight="1">
      <c r="A237" s="253"/>
      <c r="B237" s="285"/>
      <c r="C237" s="285"/>
      <c r="D237" s="2" t="s">
        <v>9</v>
      </c>
      <c r="E237" s="77" t="s">
        <v>6</v>
      </c>
      <c r="F237" s="25">
        <v>0</v>
      </c>
      <c r="G237" s="18">
        <v>9.5399999999999999E-3</v>
      </c>
      <c r="H237" s="25">
        <v>5.5000000000000003E-4</v>
      </c>
      <c r="I237" s="25">
        <v>1.009E-2</v>
      </c>
      <c r="J237" s="80"/>
      <c r="K237" s="81"/>
      <c r="L237" s="81"/>
      <c r="M237" s="82"/>
    </row>
    <row r="238" spans="1:13" s="12" customFormat="1" ht="15" customHeight="1" thickBot="1">
      <c r="A238" s="253"/>
      <c r="B238" s="293"/>
      <c r="C238" s="293"/>
      <c r="D238" s="5" t="s">
        <v>10</v>
      </c>
      <c r="E238" s="79" t="s">
        <v>6</v>
      </c>
      <c r="F238" s="35">
        <v>4.827E-2</v>
      </c>
      <c r="G238" s="20">
        <v>9.5399999999999999E-3</v>
      </c>
      <c r="H238" s="35">
        <v>5.5000000000000003E-4</v>
      </c>
      <c r="I238" s="35">
        <v>5.8360000000000002E-2</v>
      </c>
      <c r="J238" s="83"/>
      <c r="K238" s="84"/>
      <c r="L238" s="84"/>
      <c r="M238" s="85"/>
    </row>
    <row r="239" spans="1:13" s="12" customFormat="1" ht="15" customHeight="1" thickBot="1">
      <c r="A239" s="253"/>
      <c r="B239" s="71" t="s">
        <v>1182</v>
      </c>
      <c r="F239" s="95"/>
      <c r="G239" s="95"/>
      <c r="H239" s="95"/>
      <c r="I239" s="95"/>
      <c r="J239" s="95"/>
      <c r="K239" s="95"/>
      <c r="L239" s="95"/>
      <c r="M239" s="95"/>
    </row>
    <row r="240" spans="1:13" s="12" customFormat="1" ht="19.899999999999999" customHeight="1" thickBot="1">
      <c r="A240" s="253"/>
      <c r="B240" s="6" t="s">
        <v>984</v>
      </c>
      <c r="C240" s="7"/>
      <c r="D240" s="7"/>
      <c r="E240" s="7"/>
      <c r="F240" s="9"/>
      <c r="G240" s="9"/>
      <c r="H240" s="9"/>
      <c r="I240" s="9"/>
      <c r="J240" s="9"/>
      <c r="K240" s="9"/>
      <c r="L240" s="9"/>
      <c r="M240" s="9"/>
    </row>
    <row r="241" spans="1:13" s="12" customFormat="1" ht="25.15" customHeight="1">
      <c r="A241" s="253"/>
      <c r="B241" s="284" t="s">
        <v>71</v>
      </c>
      <c r="C241" s="289" t="s">
        <v>993</v>
      </c>
      <c r="D241" s="10" t="s">
        <v>46</v>
      </c>
      <c r="E241" s="10" t="s">
        <v>4</v>
      </c>
      <c r="F241" s="28">
        <v>74.117999999999995</v>
      </c>
      <c r="G241" s="16">
        <v>4.18</v>
      </c>
      <c r="H241" s="28">
        <v>0.41199999999999998</v>
      </c>
      <c r="I241" s="28">
        <v>78.710000000000008</v>
      </c>
      <c r="J241" s="34">
        <v>0.17109999999999997</v>
      </c>
      <c r="K241" s="34">
        <v>0.12520999999999999</v>
      </c>
      <c r="L241" s="34">
        <v>0</v>
      </c>
      <c r="M241" s="34">
        <v>4.589E-2</v>
      </c>
    </row>
    <row r="242" spans="1:13" s="12" customFormat="1" ht="25.15" customHeight="1" thickBot="1">
      <c r="A242" s="253"/>
      <c r="B242" s="285"/>
      <c r="C242" s="294"/>
      <c r="D242" s="5" t="s">
        <v>13</v>
      </c>
      <c r="E242" s="5" t="s">
        <v>6</v>
      </c>
      <c r="F242" s="35">
        <v>0.54435999999999996</v>
      </c>
      <c r="G242" s="234">
        <v>1.091E-2</v>
      </c>
      <c r="H242" s="234">
        <v>5.5000000000000003E-4</v>
      </c>
      <c r="I242" s="35">
        <v>0.55581999999999998</v>
      </c>
      <c r="J242" s="81"/>
      <c r="K242" s="81"/>
      <c r="L242" s="81"/>
      <c r="M242" s="82"/>
    </row>
    <row r="243" spans="1:13" s="12" customFormat="1" ht="25.15" customHeight="1">
      <c r="A243" s="253"/>
      <c r="B243" s="285"/>
      <c r="C243" s="289" t="s">
        <v>992</v>
      </c>
      <c r="D243" s="10" t="s">
        <v>46</v>
      </c>
      <c r="E243" s="10" t="s">
        <v>4</v>
      </c>
      <c r="F243" s="233">
        <v>74.117999999999995</v>
      </c>
      <c r="G243" s="233">
        <v>5.242</v>
      </c>
      <c r="H243" s="233">
        <v>0.41199999999999998</v>
      </c>
      <c r="I243" s="233">
        <v>79.772000000000006</v>
      </c>
      <c r="J243" s="34">
        <v>0.17109999999999997</v>
      </c>
      <c r="K243" s="34">
        <v>0.12520999999999999</v>
      </c>
      <c r="L243" s="34">
        <v>0</v>
      </c>
      <c r="M243" s="34">
        <v>4.589E-2</v>
      </c>
    </row>
    <row r="244" spans="1:13" s="12" customFormat="1" ht="25.15" customHeight="1" thickBot="1">
      <c r="A244" s="253"/>
      <c r="B244" s="285"/>
      <c r="C244" s="294"/>
      <c r="D244" s="5" t="s">
        <v>13</v>
      </c>
      <c r="E244" s="5" t="s">
        <v>6</v>
      </c>
      <c r="F244" s="35">
        <v>0.54435999999999996</v>
      </c>
      <c r="G244" s="234">
        <v>1.056E-2</v>
      </c>
      <c r="H244" s="234">
        <v>5.5000000000000003E-4</v>
      </c>
      <c r="I244" s="35">
        <v>0.55547000000000002</v>
      </c>
      <c r="J244" s="81"/>
      <c r="K244" s="81"/>
      <c r="L244" s="81"/>
      <c r="M244" s="82"/>
    </row>
    <row r="245" spans="1:13" s="12" customFormat="1" ht="25.15" customHeight="1">
      <c r="A245" s="253"/>
      <c r="B245" s="285"/>
      <c r="C245" s="289" t="s">
        <v>991</v>
      </c>
      <c r="D245" s="10" t="s">
        <v>46</v>
      </c>
      <c r="E245" s="10" t="s">
        <v>4</v>
      </c>
      <c r="F245" s="233">
        <v>74.117999999999995</v>
      </c>
      <c r="G245" s="255">
        <v>6.4989999999999997</v>
      </c>
      <c r="H245" s="233">
        <v>0.41199999999999998</v>
      </c>
      <c r="I245" s="233">
        <v>81.028999999999996</v>
      </c>
      <c r="J245" s="34">
        <v>0.17109999999999997</v>
      </c>
      <c r="K245" s="34">
        <v>0.12520999999999999</v>
      </c>
      <c r="L245" s="34">
        <v>0</v>
      </c>
      <c r="M245" s="34">
        <v>4.589E-2</v>
      </c>
    </row>
    <row r="246" spans="1:13" s="12" customFormat="1" ht="25.15" customHeight="1" thickBot="1">
      <c r="A246" s="253"/>
      <c r="B246" s="293"/>
      <c r="C246" s="294"/>
      <c r="D246" s="5" t="s">
        <v>13</v>
      </c>
      <c r="E246" s="5" t="s">
        <v>6</v>
      </c>
      <c r="F246" s="35">
        <v>0.54435999999999996</v>
      </c>
      <c r="G246" s="234">
        <v>9.5399999999999999E-3</v>
      </c>
      <c r="H246" s="234">
        <v>5.5000000000000003E-4</v>
      </c>
      <c r="I246" s="35">
        <v>0.55445</v>
      </c>
      <c r="J246" s="84"/>
      <c r="K246" s="84"/>
      <c r="L246" s="84"/>
      <c r="M246" s="85"/>
    </row>
    <row r="247" spans="1:13" s="12" customFormat="1" ht="25.15" customHeight="1">
      <c r="A247" s="253"/>
      <c r="B247" s="284" t="s">
        <v>72</v>
      </c>
      <c r="C247" s="289" t="s">
        <v>990</v>
      </c>
      <c r="D247" s="10" t="s">
        <v>46</v>
      </c>
      <c r="E247" s="10" t="s">
        <v>4</v>
      </c>
      <c r="F247" s="177"/>
      <c r="G247" s="178"/>
      <c r="H247" s="178"/>
      <c r="I247" s="179"/>
      <c r="J247" s="34">
        <v>6.2600000000000003E-2</v>
      </c>
      <c r="K247" s="34">
        <v>4.5920000000000002E-2</v>
      </c>
      <c r="L247" s="34">
        <v>0</v>
      </c>
      <c r="M247" s="34">
        <v>1.668E-2</v>
      </c>
    </row>
    <row r="248" spans="1:13" s="12" customFormat="1" ht="25.15" customHeight="1" thickBot="1">
      <c r="A248" s="253"/>
      <c r="B248" s="285"/>
      <c r="C248" s="294"/>
      <c r="D248" s="5" t="s">
        <v>13</v>
      </c>
      <c r="E248" s="5" t="s">
        <v>6</v>
      </c>
      <c r="F248" s="35">
        <v>0.54435999999999996</v>
      </c>
      <c r="G248" s="234">
        <v>1.091E-2</v>
      </c>
      <c r="H248" s="234">
        <v>5.5000000000000003E-4</v>
      </c>
      <c r="I248" s="35">
        <v>0.55581999999999998</v>
      </c>
      <c r="J248" s="81"/>
      <c r="K248" s="81"/>
      <c r="L248" s="81"/>
      <c r="M248" s="82"/>
    </row>
    <row r="249" spans="1:13" s="12" customFormat="1" ht="25.15" customHeight="1">
      <c r="A249" s="253"/>
      <c r="B249" s="285"/>
      <c r="C249" s="289" t="s">
        <v>989</v>
      </c>
      <c r="D249" s="10" t="s">
        <v>46</v>
      </c>
      <c r="E249" s="10" t="s">
        <v>4</v>
      </c>
      <c r="F249" s="177"/>
      <c r="G249" s="178"/>
      <c r="H249" s="178"/>
      <c r="I249" s="179"/>
      <c r="J249" s="34">
        <v>6.2600000000000003E-2</v>
      </c>
      <c r="K249" s="34">
        <v>4.5920000000000002E-2</v>
      </c>
      <c r="L249" s="34">
        <v>0</v>
      </c>
      <c r="M249" s="34">
        <v>1.668E-2</v>
      </c>
    </row>
    <row r="250" spans="1:13" s="12" customFormat="1" ht="25.15" customHeight="1" thickBot="1">
      <c r="A250" s="253"/>
      <c r="B250" s="285"/>
      <c r="C250" s="294"/>
      <c r="D250" s="5" t="s">
        <v>13</v>
      </c>
      <c r="E250" s="5" t="s">
        <v>6</v>
      </c>
      <c r="F250" s="35">
        <v>0.54435999999999996</v>
      </c>
      <c r="G250" s="234">
        <v>1.056E-2</v>
      </c>
      <c r="H250" s="234">
        <v>5.5000000000000003E-4</v>
      </c>
      <c r="I250" s="35">
        <v>0.55547000000000002</v>
      </c>
      <c r="J250" s="81"/>
      <c r="K250" s="81"/>
      <c r="L250" s="81"/>
      <c r="M250" s="82"/>
    </row>
    <row r="251" spans="1:13" s="12" customFormat="1" ht="25.15" customHeight="1">
      <c r="A251" s="253"/>
      <c r="B251" s="285"/>
      <c r="C251" s="289" t="s">
        <v>988</v>
      </c>
      <c r="D251" s="10" t="s">
        <v>46</v>
      </c>
      <c r="E251" s="10" t="s">
        <v>4</v>
      </c>
      <c r="F251" s="177"/>
      <c r="G251" s="178"/>
      <c r="H251" s="178"/>
      <c r="I251" s="179"/>
      <c r="J251" s="34">
        <v>6.2600000000000003E-2</v>
      </c>
      <c r="K251" s="34">
        <v>4.5920000000000002E-2</v>
      </c>
      <c r="L251" s="34">
        <v>0</v>
      </c>
      <c r="M251" s="34">
        <v>1.668E-2</v>
      </c>
    </row>
    <row r="252" spans="1:13" s="12" customFormat="1" ht="25.15" customHeight="1" thickBot="1">
      <c r="A252" s="253"/>
      <c r="B252" s="293"/>
      <c r="C252" s="294"/>
      <c r="D252" s="5" t="s">
        <v>13</v>
      </c>
      <c r="E252" s="5" t="s">
        <v>6</v>
      </c>
      <c r="F252" s="35">
        <v>0.54435999999999996</v>
      </c>
      <c r="G252" s="234">
        <v>9.5399999999999999E-3</v>
      </c>
      <c r="H252" s="234">
        <v>5.5000000000000003E-4</v>
      </c>
      <c r="I252" s="35">
        <v>0.55445</v>
      </c>
      <c r="J252" s="84"/>
      <c r="K252" s="84"/>
      <c r="L252" s="84"/>
      <c r="M252" s="85"/>
    </row>
    <row r="253" spans="1:13" s="12" customFormat="1" ht="15" customHeight="1" thickBot="1">
      <c r="A253" s="253"/>
      <c r="B253" s="52" t="s">
        <v>1182</v>
      </c>
      <c r="C253" s="95"/>
      <c r="D253" s="95"/>
      <c r="E253" s="95"/>
      <c r="F253" s="95"/>
      <c r="G253" s="95"/>
      <c r="H253" s="95"/>
      <c r="I253" s="95"/>
      <c r="J253" s="95"/>
      <c r="K253" s="95"/>
      <c r="L253" s="95"/>
      <c r="M253" s="95"/>
    </row>
    <row r="254" spans="1:13" s="12" customFormat="1" ht="15" customHeight="1">
      <c r="A254" s="253"/>
    </row>
    <row r="255" spans="1:13" s="12" customFormat="1" ht="15" customHeight="1">
      <c r="A255" s="253"/>
    </row>
    <row r="256" spans="1:13" s="12" customFormat="1" ht="15" customHeight="1">
      <c r="A256" s="253"/>
    </row>
    <row r="257" spans="1:1" s="12" customFormat="1" ht="15" customHeight="1">
      <c r="A257" s="253"/>
    </row>
    <row r="258" spans="1:1" s="12" customFormat="1" ht="15" customHeight="1">
      <c r="A258" s="253"/>
    </row>
    <row r="259" spans="1:1" s="12" customFormat="1" ht="15" customHeight="1">
      <c r="A259" s="253"/>
    </row>
    <row r="260" spans="1:1" s="12" customFormat="1" ht="15" customHeight="1">
      <c r="A260" s="253"/>
    </row>
    <row r="261" spans="1:1" s="12" customFormat="1" ht="15" customHeight="1">
      <c r="A261" s="253"/>
    </row>
    <row r="262" spans="1:1" s="12" customFormat="1" ht="15" customHeight="1">
      <c r="A262" s="253"/>
    </row>
    <row r="263" spans="1:1" s="12" customFormat="1" ht="15" customHeight="1">
      <c r="A263" s="253"/>
    </row>
    <row r="264" spans="1:1" s="12" customFormat="1" ht="15" customHeight="1">
      <c r="A264" s="253"/>
    </row>
    <row r="265" spans="1:1" s="12" customFormat="1" ht="15" customHeight="1">
      <c r="A265" s="253"/>
    </row>
    <row r="266" spans="1:1" s="12" customFormat="1" ht="15" customHeight="1">
      <c r="A266" s="253"/>
    </row>
    <row r="267" spans="1:1" s="12" customFormat="1" ht="15" customHeight="1">
      <c r="A267" s="253"/>
    </row>
    <row r="268" spans="1:1" s="12" customFormat="1" ht="15" customHeight="1">
      <c r="A268" s="253"/>
    </row>
    <row r="269" spans="1:1" s="12" customFormat="1" ht="15" customHeight="1">
      <c r="A269" s="253"/>
    </row>
    <row r="270" spans="1:1" s="12" customFormat="1" ht="15" customHeight="1">
      <c r="A270" s="253"/>
    </row>
    <row r="271" spans="1:1" s="12" customFormat="1" ht="15" customHeight="1">
      <c r="A271" s="253"/>
    </row>
    <row r="272" spans="1:1" s="12" customFormat="1" ht="15" customHeight="1">
      <c r="A272" s="253"/>
    </row>
    <row r="273" spans="1:1" s="12" customFormat="1" ht="15" customHeight="1">
      <c r="A273" s="253"/>
    </row>
    <row r="274" spans="1:1" s="12" customFormat="1" ht="15" customHeight="1">
      <c r="A274" s="253"/>
    </row>
    <row r="275" spans="1:1" s="12" customFormat="1" ht="15" customHeight="1">
      <c r="A275" s="253"/>
    </row>
    <row r="276" spans="1:1" s="12" customFormat="1" ht="15" customHeight="1">
      <c r="A276" s="253"/>
    </row>
    <row r="277" spans="1:1" s="12" customFormat="1" ht="15" customHeight="1">
      <c r="A277" s="253"/>
    </row>
    <row r="278" spans="1:1" s="12" customFormat="1" ht="15" customHeight="1">
      <c r="A278" s="253"/>
    </row>
    <row r="279" spans="1:1" s="12" customFormat="1" ht="15" customHeight="1">
      <c r="A279" s="253"/>
    </row>
    <row r="280" spans="1:1" s="12" customFormat="1" ht="15" customHeight="1">
      <c r="A280" s="253"/>
    </row>
    <row r="281" spans="1:1" s="12" customFormat="1" ht="15" customHeight="1">
      <c r="A281" s="253"/>
    </row>
    <row r="282" spans="1:1" s="12" customFormat="1" ht="15" customHeight="1">
      <c r="A282" s="253"/>
    </row>
    <row r="283" spans="1:1" s="12" customFormat="1" ht="15" customHeight="1">
      <c r="A283" s="253"/>
    </row>
    <row r="284" spans="1:1" s="12" customFormat="1" ht="15" customHeight="1">
      <c r="A284" s="253"/>
    </row>
    <row r="285" spans="1:1" s="12" customFormat="1" ht="15" customHeight="1">
      <c r="A285" s="253"/>
    </row>
    <row r="286" spans="1:1" s="12" customFormat="1" ht="15" customHeight="1">
      <c r="A286" s="253"/>
    </row>
    <row r="287" spans="1:1" s="12" customFormat="1" ht="15" customHeight="1">
      <c r="A287" s="253"/>
    </row>
    <row r="288" spans="1:1" s="12" customFormat="1" ht="15" customHeight="1">
      <c r="A288" s="253"/>
    </row>
    <row r="289" spans="1:1" s="12" customFormat="1" ht="15" customHeight="1">
      <c r="A289" s="253"/>
    </row>
    <row r="290" spans="1:1" s="12" customFormat="1" ht="15" customHeight="1">
      <c r="A290" s="253"/>
    </row>
    <row r="291" spans="1:1" s="12" customFormat="1" ht="15" customHeight="1">
      <c r="A291" s="253"/>
    </row>
    <row r="292" spans="1:1" s="12" customFormat="1" ht="15" customHeight="1">
      <c r="A292" s="253"/>
    </row>
    <row r="293" spans="1:1" s="12" customFormat="1" ht="15" customHeight="1">
      <c r="A293" s="253"/>
    </row>
    <row r="294" spans="1:1" s="12" customFormat="1" ht="15" customHeight="1">
      <c r="A294" s="253"/>
    </row>
    <row r="295" spans="1:1" s="12" customFormat="1" ht="15" customHeight="1">
      <c r="A295" s="253"/>
    </row>
    <row r="296" spans="1:1" s="12" customFormat="1" ht="15" customHeight="1">
      <c r="A296" s="253"/>
    </row>
    <row r="297" spans="1:1" s="12" customFormat="1" ht="15" customHeight="1">
      <c r="A297" s="253"/>
    </row>
    <row r="298" spans="1:1" s="12" customFormat="1" ht="15" customHeight="1">
      <c r="A298" s="253"/>
    </row>
    <row r="299" spans="1:1" s="12" customFormat="1" ht="15" customHeight="1">
      <c r="A299" s="253"/>
    </row>
    <row r="300" spans="1:1" s="12" customFormat="1" ht="15" customHeight="1">
      <c r="A300" s="253"/>
    </row>
    <row r="301" spans="1:1" s="12" customFormat="1" ht="15" customHeight="1">
      <c r="A301" s="253"/>
    </row>
    <row r="302" spans="1:1" s="12" customFormat="1" ht="20.100000000000001" customHeight="1">
      <c r="A302" s="253"/>
    </row>
    <row r="303" spans="1:1" s="12" customFormat="1" ht="15" customHeight="1">
      <c r="A303" s="253"/>
    </row>
    <row r="304" spans="1:1" s="12" customFormat="1" ht="15" customHeight="1">
      <c r="A304" s="253"/>
    </row>
    <row r="305" spans="1:1" s="12" customFormat="1" ht="15" customHeight="1">
      <c r="A305" s="253"/>
    </row>
    <row r="306" spans="1:1" s="12" customFormat="1" ht="15" customHeight="1">
      <c r="A306" s="253"/>
    </row>
    <row r="307" spans="1:1" s="12" customFormat="1" ht="15" customHeight="1">
      <c r="A307" s="253"/>
    </row>
    <row r="308" spans="1:1" s="12" customFormat="1" ht="15" customHeight="1">
      <c r="A308" s="253"/>
    </row>
    <row r="309" spans="1:1" s="12" customFormat="1" ht="15" customHeight="1">
      <c r="A309" s="253"/>
    </row>
    <row r="310" spans="1:1" s="12" customFormat="1" ht="15" customHeight="1">
      <c r="A310" s="253"/>
    </row>
    <row r="311" spans="1:1" s="12" customFormat="1" ht="15" customHeight="1">
      <c r="A311" s="253"/>
    </row>
    <row r="312" spans="1:1" s="12" customFormat="1" ht="15" customHeight="1">
      <c r="A312" s="253"/>
    </row>
    <row r="313" spans="1:1" s="12" customFormat="1" ht="15" customHeight="1">
      <c r="A313" s="253"/>
    </row>
    <row r="314" spans="1:1" s="12" customFormat="1" ht="15" customHeight="1">
      <c r="A314" s="253"/>
    </row>
    <row r="315" spans="1:1" s="12" customFormat="1" ht="15" customHeight="1">
      <c r="A315" s="253"/>
    </row>
    <row r="316" spans="1:1" s="12" customFormat="1" ht="15" customHeight="1">
      <c r="A316" s="253"/>
    </row>
    <row r="317" spans="1:1" s="12" customFormat="1" ht="15" customHeight="1">
      <c r="A317" s="253"/>
    </row>
    <row r="318" spans="1:1" s="12" customFormat="1" ht="15" customHeight="1">
      <c r="A318" s="253"/>
    </row>
    <row r="319" spans="1:1" s="12" customFormat="1" ht="15" customHeight="1">
      <c r="A319" s="253"/>
    </row>
    <row r="320" spans="1:1" s="12" customFormat="1" ht="15" customHeight="1">
      <c r="A320" s="253"/>
    </row>
    <row r="321" spans="1:1" s="12" customFormat="1" ht="15" customHeight="1">
      <c r="A321" s="253"/>
    </row>
    <row r="322" spans="1:1" s="12" customFormat="1" ht="15" customHeight="1">
      <c r="A322" s="253"/>
    </row>
    <row r="323" spans="1:1" s="12" customFormat="1" ht="15" customHeight="1">
      <c r="A323" s="253"/>
    </row>
    <row r="324" spans="1:1" s="12" customFormat="1" ht="15" customHeight="1">
      <c r="A324" s="253"/>
    </row>
    <row r="325" spans="1:1" s="12" customFormat="1" ht="15" customHeight="1">
      <c r="A325" s="253"/>
    </row>
    <row r="326" spans="1:1" s="12" customFormat="1" ht="15" customHeight="1">
      <c r="A326" s="253"/>
    </row>
    <row r="327" spans="1:1" s="12" customFormat="1" ht="15" customHeight="1">
      <c r="A327" s="253"/>
    </row>
    <row r="328" spans="1:1" s="12" customFormat="1" ht="15" customHeight="1">
      <c r="A328" s="253"/>
    </row>
    <row r="329" spans="1:1" s="12" customFormat="1" ht="15" customHeight="1">
      <c r="A329" s="253"/>
    </row>
    <row r="330" spans="1:1" s="12" customFormat="1" ht="15" customHeight="1">
      <c r="A330" s="253"/>
    </row>
    <row r="331" spans="1:1" s="12" customFormat="1" ht="15" customHeight="1">
      <c r="A331" s="253"/>
    </row>
    <row r="332" spans="1:1" s="12" customFormat="1" ht="15" customHeight="1">
      <c r="A332" s="253"/>
    </row>
    <row r="333" spans="1:1" s="12" customFormat="1" ht="15" customHeight="1">
      <c r="A333" s="253"/>
    </row>
    <row r="334" spans="1:1" s="12" customFormat="1" ht="15" customHeight="1">
      <c r="A334" s="253"/>
    </row>
    <row r="335" spans="1:1" s="12" customFormat="1" ht="20.100000000000001" customHeight="1">
      <c r="A335" s="253"/>
    </row>
    <row r="336" spans="1:1" s="12" customFormat="1" ht="15" customHeight="1">
      <c r="A336" s="253"/>
    </row>
    <row r="337" spans="1:1" s="12" customFormat="1" ht="15" customHeight="1">
      <c r="A337" s="253"/>
    </row>
    <row r="338" spans="1:1" s="12" customFormat="1" ht="15" customHeight="1">
      <c r="A338" s="253"/>
    </row>
    <row r="339" spans="1:1" s="12" customFormat="1" ht="15" customHeight="1">
      <c r="A339" s="253"/>
    </row>
    <row r="340" spans="1:1" s="12" customFormat="1" ht="15" customHeight="1">
      <c r="A340" s="253"/>
    </row>
    <row r="341" spans="1:1" s="12" customFormat="1" ht="15" customHeight="1">
      <c r="A341" s="253"/>
    </row>
    <row r="342" spans="1:1" s="12" customFormat="1" ht="15" customHeight="1">
      <c r="A342" s="253"/>
    </row>
    <row r="343" spans="1:1" s="12" customFormat="1" ht="20.100000000000001" customHeight="1">
      <c r="A343" s="253"/>
    </row>
    <row r="344" spans="1:1" s="12" customFormat="1" ht="15" customHeight="1">
      <c r="A344" s="253"/>
    </row>
    <row r="345" spans="1:1" s="12" customFormat="1" ht="15" customHeight="1">
      <c r="A345" s="253"/>
    </row>
    <row r="346" spans="1:1" s="12" customFormat="1" ht="15" customHeight="1">
      <c r="A346" s="253"/>
    </row>
    <row r="347" spans="1:1" s="12" customFormat="1" ht="15" customHeight="1">
      <c r="A347" s="253"/>
    </row>
    <row r="348" spans="1:1" s="12" customFormat="1" ht="15" customHeight="1">
      <c r="A348" s="253"/>
    </row>
    <row r="349" spans="1:1" s="12" customFormat="1" ht="15" customHeight="1">
      <c r="A349" s="253"/>
    </row>
    <row r="350" spans="1:1" s="12" customFormat="1" ht="15" customHeight="1">
      <c r="A350" s="253"/>
    </row>
    <row r="351" spans="1:1" s="12" customFormat="1" ht="15" customHeight="1">
      <c r="A351" s="253"/>
    </row>
    <row r="352" spans="1:1" s="12" customFormat="1" ht="15" customHeight="1">
      <c r="A352" s="253"/>
    </row>
    <row r="353" spans="1:1" s="12" customFormat="1" ht="15" customHeight="1">
      <c r="A353" s="253"/>
    </row>
    <row r="354" spans="1:1" s="12" customFormat="1" ht="15" customHeight="1">
      <c r="A354" s="253"/>
    </row>
    <row r="355" spans="1:1" s="12" customFormat="1" ht="15" customHeight="1">
      <c r="A355" s="253"/>
    </row>
    <row r="356" spans="1:1" s="12" customFormat="1" ht="15" customHeight="1">
      <c r="A356" s="253"/>
    </row>
    <row r="357" spans="1:1" s="12" customFormat="1" ht="15" customHeight="1">
      <c r="A357" s="253"/>
    </row>
    <row r="358" spans="1:1" s="12" customFormat="1" ht="15" customHeight="1">
      <c r="A358" s="253"/>
    </row>
    <row r="359" spans="1:1" s="12" customFormat="1" ht="15" customHeight="1">
      <c r="A359" s="253"/>
    </row>
    <row r="360" spans="1:1" s="12" customFormat="1" ht="15" customHeight="1">
      <c r="A360" s="253"/>
    </row>
    <row r="361" spans="1:1" s="12" customFormat="1" ht="15" customHeight="1">
      <c r="A361" s="253"/>
    </row>
    <row r="362" spans="1:1" s="12" customFormat="1" ht="15" customHeight="1">
      <c r="A362" s="253"/>
    </row>
    <row r="363" spans="1:1" s="12" customFormat="1" ht="15" customHeight="1">
      <c r="A363" s="253"/>
    </row>
    <row r="364" spans="1:1" s="12" customFormat="1" ht="15" customHeight="1">
      <c r="A364" s="253"/>
    </row>
    <row r="365" spans="1:1" s="12" customFormat="1" ht="15" customHeight="1">
      <c r="A365" s="253"/>
    </row>
    <row r="366" spans="1:1" s="12" customFormat="1" ht="15" customHeight="1">
      <c r="A366" s="253"/>
    </row>
    <row r="367" spans="1:1" s="12" customFormat="1" ht="15" customHeight="1">
      <c r="A367" s="253"/>
    </row>
    <row r="368" spans="1:1" s="12" customFormat="1" ht="15" customHeight="1">
      <c r="A368" s="253"/>
    </row>
    <row r="369" spans="1:1" s="12" customFormat="1" ht="15" customHeight="1">
      <c r="A369" s="253"/>
    </row>
    <row r="370" spans="1:1" s="12" customFormat="1" ht="15" customHeight="1">
      <c r="A370" s="253"/>
    </row>
    <row r="371" spans="1:1" s="12" customFormat="1" ht="15" customHeight="1">
      <c r="A371" s="253"/>
    </row>
    <row r="372" spans="1:1" s="12" customFormat="1" ht="15" customHeight="1">
      <c r="A372" s="253"/>
    </row>
    <row r="373" spans="1:1" s="12" customFormat="1" ht="15" customHeight="1">
      <c r="A373" s="253"/>
    </row>
    <row r="374" spans="1:1" s="12" customFormat="1" ht="15" customHeight="1">
      <c r="A374" s="253"/>
    </row>
    <row r="375" spans="1:1" s="12" customFormat="1" ht="15" customHeight="1">
      <c r="A375" s="253"/>
    </row>
    <row r="376" spans="1:1" s="12" customFormat="1" ht="15" customHeight="1">
      <c r="A376" s="253"/>
    </row>
    <row r="377" spans="1:1" s="12" customFormat="1" ht="15" customHeight="1">
      <c r="A377" s="253"/>
    </row>
    <row r="378" spans="1:1" s="12" customFormat="1" ht="15" customHeight="1">
      <c r="A378" s="253"/>
    </row>
    <row r="379" spans="1:1" s="12" customFormat="1" ht="15" customHeight="1">
      <c r="A379" s="253"/>
    </row>
    <row r="380" spans="1:1" s="12" customFormat="1" ht="15" customHeight="1">
      <c r="A380" s="253"/>
    </row>
    <row r="381" spans="1:1" s="12" customFormat="1" ht="15" customHeight="1">
      <c r="A381" s="253"/>
    </row>
    <row r="382" spans="1:1" s="12" customFormat="1" ht="15" customHeight="1">
      <c r="A382" s="253"/>
    </row>
    <row r="383" spans="1:1" s="12" customFormat="1" ht="15" customHeight="1">
      <c r="A383" s="253"/>
    </row>
    <row r="384" spans="1:1" s="12" customFormat="1" ht="15" customHeight="1">
      <c r="A384" s="253"/>
    </row>
    <row r="385" spans="1:1" s="12" customFormat="1" ht="15" customHeight="1">
      <c r="A385" s="253"/>
    </row>
    <row r="386" spans="1:1" s="12" customFormat="1" ht="15" customHeight="1">
      <c r="A386" s="253"/>
    </row>
    <row r="387" spans="1:1" s="12" customFormat="1" ht="15" customHeight="1">
      <c r="A387" s="253"/>
    </row>
    <row r="388" spans="1:1" s="12" customFormat="1" ht="15" customHeight="1">
      <c r="A388" s="253"/>
    </row>
    <row r="389" spans="1:1" s="12" customFormat="1" ht="15" customHeight="1">
      <c r="A389" s="253"/>
    </row>
    <row r="390" spans="1:1" s="12" customFormat="1" ht="15" customHeight="1">
      <c r="A390" s="253"/>
    </row>
    <row r="391" spans="1:1" s="12" customFormat="1" ht="15" customHeight="1">
      <c r="A391" s="253"/>
    </row>
    <row r="392" spans="1:1" s="12" customFormat="1" ht="15" customHeight="1">
      <c r="A392" s="253"/>
    </row>
    <row r="393" spans="1:1" s="12" customFormat="1" ht="15" customHeight="1">
      <c r="A393" s="253"/>
    </row>
    <row r="394" spans="1:1" s="12" customFormat="1" ht="15" customHeight="1">
      <c r="A394" s="253"/>
    </row>
    <row r="395" spans="1:1" s="12" customFormat="1" ht="15" customHeight="1">
      <c r="A395" s="253"/>
    </row>
    <row r="396" spans="1:1" s="12" customFormat="1" ht="15" customHeight="1">
      <c r="A396" s="253"/>
    </row>
    <row r="397" spans="1:1" s="12" customFormat="1" ht="15" customHeight="1">
      <c r="A397" s="253"/>
    </row>
    <row r="398" spans="1:1" s="12" customFormat="1" ht="15" customHeight="1">
      <c r="A398" s="253"/>
    </row>
    <row r="399" spans="1:1" s="12" customFormat="1" ht="15" customHeight="1">
      <c r="A399" s="253"/>
    </row>
    <row r="400" spans="1:1" s="12" customFormat="1" ht="15" customHeight="1">
      <c r="A400" s="253"/>
    </row>
    <row r="401" spans="1:1" s="12" customFormat="1" ht="15" customHeight="1">
      <c r="A401" s="253"/>
    </row>
    <row r="402" spans="1:1" s="12" customFormat="1" ht="15" customHeight="1">
      <c r="A402" s="253"/>
    </row>
    <row r="403" spans="1:1" s="12" customFormat="1" ht="15" customHeight="1">
      <c r="A403" s="253"/>
    </row>
    <row r="404" spans="1:1" s="12" customFormat="1" ht="15" customHeight="1">
      <c r="A404" s="253"/>
    </row>
    <row r="405" spans="1:1" s="12" customFormat="1" ht="15" customHeight="1">
      <c r="A405" s="253"/>
    </row>
    <row r="406" spans="1:1" s="12" customFormat="1" ht="15" customHeight="1">
      <c r="A406" s="253"/>
    </row>
    <row r="407" spans="1:1" s="12" customFormat="1" ht="15" customHeight="1">
      <c r="A407" s="253"/>
    </row>
    <row r="408" spans="1:1" s="12" customFormat="1" ht="15" customHeight="1">
      <c r="A408" s="253"/>
    </row>
    <row r="409" spans="1:1" s="12" customFormat="1" ht="15" customHeight="1">
      <c r="A409" s="253"/>
    </row>
    <row r="410" spans="1:1" s="12" customFormat="1" ht="15" customHeight="1">
      <c r="A410" s="253"/>
    </row>
    <row r="411" spans="1:1" s="12" customFormat="1" ht="15" customHeight="1">
      <c r="A411" s="253"/>
    </row>
    <row r="412" spans="1:1" s="12" customFormat="1" ht="15" customHeight="1">
      <c r="A412" s="253"/>
    </row>
    <row r="413" spans="1:1" s="12" customFormat="1" ht="15" customHeight="1">
      <c r="A413" s="253"/>
    </row>
    <row r="414" spans="1:1" s="12" customFormat="1" ht="15" customHeight="1">
      <c r="A414" s="253"/>
    </row>
    <row r="415" spans="1:1" s="12" customFormat="1" ht="15" customHeight="1">
      <c r="A415" s="253"/>
    </row>
    <row r="416" spans="1:1" s="12" customFormat="1" ht="15" customHeight="1">
      <c r="A416" s="253"/>
    </row>
    <row r="417" spans="1:1" s="12" customFormat="1" ht="15" customHeight="1">
      <c r="A417" s="253"/>
    </row>
    <row r="418" spans="1:1" s="12" customFormat="1" ht="15" customHeight="1">
      <c r="A418" s="253"/>
    </row>
    <row r="419" spans="1:1" s="12" customFormat="1" ht="15" customHeight="1">
      <c r="A419" s="253"/>
    </row>
    <row r="420" spans="1:1" s="12" customFormat="1" ht="15" customHeight="1">
      <c r="A420" s="253"/>
    </row>
    <row r="421" spans="1:1" s="12" customFormat="1" ht="15" customHeight="1">
      <c r="A421" s="253"/>
    </row>
    <row r="422" spans="1:1" s="12" customFormat="1" ht="15" customHeight="1">
      <c r="A422" s="253"/>
    </row>
    <row r="423" spans="1:1" s="12" customFormat="1" ht="15" customHeight="1">
      <c r="A423" s="253"/>
    </row>
    <row r="424" spans="1:1" s="12" customFormat="1" ht="15" customHeight="1">
      <c r="A424" s="253"/>
    </row>
    <row r="425" spans="1:1" s="12" customFormat="1" ht="15" customHeight="1">
      <c r="A425" s="253"/>
    </row>
    <row r="426" spans="1:1" s="12" customFormat="1" ht="15" customHeight="1">
      <c r="A426" s="253"/>
    </row>
    <row r="427" spans="1:1" s="12" customFormat="1" ht="15" customHeight="1">
      <c r="A427" s="253"/>
    </row>
    <row r="428" spans="1:1" s="12" customFormat="1" ht="15" customHeight="1">
      <c r="A428" s="253"/>
    </row>
    <row r="429" spans="1:1" s="12" customFormat="1" ht="15" customHeight="1">
      <c r="A429" s="253"/>
    </row>
    <row r="430" spans="1:1" s="12" customFormat="1" ht="15" customHeight="1">
      <c r="A430" s="253"/>
    </row>
    <row r="431" spans="1:1" s="12" customFormat="1" ht="15" customHeight="1">
      <c r="A431" s="253"/>
    </row>
    <row r="432" spans="1:1" s="12" customFormat="1" ht="15" customHeight="1">
      <c r="A432" s="253"/>
    </row>
    <row r="433" spans="1:1" s="12" customFormat="1" ht="15" customHeight="1">
      <c r="A433" s="253"/>
    </row>
    <row r="434" spans="1:1" s="12" customFormat="1" ht="15" customHeight="1">
      <c r="A434" s="253"/>
    </row>
    <row r="435" spans="1:1" s="12" customFormat="1" ht="15" customHeight="1">
      <c r="A435" s="253"/>
    </row>
    <row r="436" spans="1:1" s="12" customFormat="1" ht="15" customHeight="1">
      <c r="A436" s="253"/>
    </row>
    <row r="437" spans="1:1" s="12" customFormat="1" ht="15" customHeight="1">
      <c r="A437" s="253"/>
    </row>
    <row r="438" spans="1:1" s="12" customFormat="1" ht="15" customHeight="1">
      <c r="A438" s="253"/>
    </row>
    <row r="439" spans="1:1" s="12" customFormat="1" ht="15" customHeight="1">
      <c r="A439" s="253"/>
    </row>
    <row r="440" spans="1:1" s="12" customFormat="1" ht="15" customHeight="1">
      <c r="A440" s="253"/>
    </row>
    <row r="441" spans="1:1" s="12" customFormat="1" ht="15" customHeight="1">
      <c r="A441" s="253"/>
    </row>
    <row r="442" spans="1:1" s="12" customFormat="1" ht="15" customHeight="1">
      <c r="A442" s="253"/>
    </row>
    <row r="443" spans="1:1" s="12" customFormat="1" ht="15" customHeight="1">
      <c r="A443" s="253"/>
    </row>
    <row r="444" spans="1:1" s="12" customFormat="1" ht="15" customHeight="1">
      <c r="A444" s="253"/>
    </row>
    <row r="445" spans="1:1" s="12" customFormat="1" ht="15" customHeight="1">
      <c r="A445" s="253"/>
    </row>
    <row r="446" spans="1:1" s="12" customFormat="1" ht="15" customHeight="1">
      <c r="A446" s="253"/>
    </row>
    <row r="447" spans="1:1" s="12" customFormat="1" ht="15" customHeight="1">
      <c r="A447" s="253"/>
    </row>
    <row r="448" spans="1:1" s="12" customFormat="1" ht="15" customHeight="1">
      <c r="A448" s="253"/>
    </row>
    <row r="449" spans="1:1" s="12" customFormat="1" ht="15" customHeight="1">
      <c r="A449" s="253"/>
    </row>
    <row r="450" spans="1:1" s="12" customFormat="1" ht="15" customHeight="1">
      <c r="A450" s="253"/>
    </row>
    <row r="451" spans="1:1" s="12" customFormat="1" ht="15" customHeight="1">
      <c r="A451" s="253"/>
    </row>
    <row r="452" spans="1:1" s="12" customFormat="1" ht="15" customHeight="1">
      <c r="A452" s="253"/>
    </row>
    <row r="453" spans="1:1" s="12" customFormat="1" ht="15" customHeight="1">
      <c r="A453" s="253"/>
    </row>
    <row r="454" spans="1:1" s="12" customFormat="1" ht="15" customHeight="1">
      <c r="A454" s="253"/>
    </row>
    <row r="455" spans="1:1" s="12" customFormat="1" ht="15" customHeight="1">
      <c r="A455" s="253"/>
    </row>
    <row r="456" spans="1:1" s="12" customFormat="1" ht="15" customHeight="1">
      <c r="A456" s="253"/>
    </row>
    <row r="457" spans="1:1" s="12" customFormat="1" ht="15" customHeight="1">
      <c r="A457" s="253"/>
    </row>
    <row r="458" spans="1:1" s="12" customFormat="1" ht="15" customHeight="1">
      <c r="A458" s="253"/>
    </row>
    <row r="459" spans="1:1" s="12" customFormat="1" ht="15" customHeight="1">
      <c r="A459" s="253"/>
    </row>
    <row r="460" spans="1:1" s="12" customFormat="1" ht="15" customHeight="1">
      <c r="A460" s="253"/>
    </row>
    <row r="461" spans="1:1" s="12" customFormat="1" ht="15" customHeight="1">
      <c r="A461" s="253"/>
    </row>
    <row r="462" spans="1:1" s="12" customFormat="1" ht="15" customHeight="1">
      <c r="A462" s="253"/>
    </row>
    <row r="463" spans="1:1" s="12" customFormat="1" ht="15" customHeight="1">
      <c r="A463" s="253"/>
    </row>
    <row r="464" spans="1:1" s="12" customFormat="1" ht="15" customHeight="1">
      <c r="A464" s="253"/>
    </row>
    <row r="465" spans="1:1" s="12" customFormat="1" ht="15" customHeight="1">
      <c r="A465" s="253"/>
    </row>
    <row r="466" spans="1:1" s="12" customFormat="1" ht="15" customHeight="1">
      <c r="A466" s="253"/>
    </row>
    <row r="467" spans="1:1" s="12" customFormat="1" ht="15" customHeight="1">
      <c r="A467" s="253"/>
    </row>
    <row r="468" spans="1:1" s="12" customFormat="1" ht="15" customHeight="1">
      <c r="A468" s="253"/>
    </row>
    <row r="469" spans="1:1" s="12" customFormat="1" ht="15" customHeight="1">
      <c r="A469" s="253"/>
    </row>
    <row r="470" spans="1:1" s="12" customFormat="1" ht="15" customHeight="1">
      <c r="A470" s="253"/>
    </row>
    <row r="471" spans="1:1" s="12" customFormat="1" ht="15" customHeight="1">
      <c r="A471" s="253"/>
    </row>
    <row r="472" spans="1:1" s="12" customFormat="1" ht="15" customHeight="1">
      <c r="A472" s="253"/>
    </row>
    <row r="473" spans="1:1" s="12" customFormat="1" ht="15" customHeight="1">
      <c r="A473" s="253"/>
    </row>
    <row r="474" spans="1:1" s="12" customFormat="1" ht="15" customHeight="1">
      <c r="A474" s="253"/>
    </row>
    <row r="475" spans="1:1" s="12" customFormat="1" ht="15" customHeight="1">
      <c r="A475" s="253"/>
    </row>
    <row r="476" spans="1:1" s="12" customFormat="1" ht="15" customHeight="1">
      <c r="A476" s="253"/>
    </row>
    <row r="477" spans="1:1" s="12" customFormat="1" ht="15" customHeight="1">
      <c r="A477" s="253"/>
    </row>
    <row r="478" spans="1:1" s="12" customFormat="1" ht="15" customHeight="1">
      <c r="A478" s="253"/>
    </row>
    <row r="479" spans="1:1" s="12" customFormat="1" ht="15" customHeight="1">
      <c r="A479" s="253"/>
    </row>
    <row r="480" spans="1:1" s="12" customFormat="1" ht="15" customHeight="1">
      <c r="A480" s="253"/>
    </row>
    <row r="481" spans="1:1" s="12" customFormat="1" ht="15" customHeight="1">
      <c r="A481" s="253"/>
    </row>
    <row r="482" spans="1:1" s="12" customFormat="1" ht="15" customHeight="1">
      <c r="A482" s="253"/>
    </row>
    <row r="483" spans="1:1" s="12" customFormat="1" ht="15" customHeight="1">
      <c r="A483" s="253"/>
    </row>
    <row r="484" spans="1:1" s="12" customFormat="1" ht="15" customHeight="1">
      <c r="A484" s="253"/>
    </row>
    <row r="485" spans="1:1" s="12" customFormat="1" ht="15" customHeight="1">
      <c r="A485" s="253"/>
    </row>
    <row r="486" spans="1:1" s="12" customFormat="1" ht="15" customHeight="1">
      <c r="A486" s="253"/>
    </row>
    <row r="487" spans="1:1" s="12" customFormat="1" ht="15" customHeight="1">
      <c r="A487" s="253"/>
    </row>
    <row r="488" spans="1:1" s="12" customFormat="1" ht="15" customHeight="1">
      <c r="A488" s="253"/>
    </row>
    <row r="489" spans="1:1" s="12" customFormat="1" ht="15" customHeight="1">
      <c r="A489" s="253"/>
    </row>
    <row r="490" spans="1:1" s="12" customFormat="1" ht="15" customHeight="1">
      <c r="A490" s="253"/>
    </row>
    <row r="491" spans="1:1" s="12" customFormat="1" ht="15" customHeight="1">
      <c r="A491" s="253"/>
    </row>
    <row r="492" spans="1:1" s="12" customFormat="1" ht="15" customHeight="1">
      <c r="A492" s="253"/>
    </row>
    <row r="493" spans="1:1" s="12" customFormat="1" ht="15" customHeight="1">
      <c r="A493" s="253"/>
    </row>
    <row r="494" spans="1:1" s="12" customFormat="1" ht="15" customHeight="1">
      <c r="A494" s="253"/>
    </row>
    <row r="495" spans="1:1" s="12" customFormat="1" ht="15" customHeight="1">
      <c r="A495" s="253"/>
    </row>
    <row r="496" spans="1:1" s="12" customFormat="1" ht="15" customHeight="1">
      <c r="A496" s="253"/>
    </row>
    <row r="497" spans="1:13" s="12" customFormat="1" ht="15" customHeight="1">
      <c r="A497" s="253"/>
    </row>
    <row r="498" spans="1:13" ht="20.100000000000001" customHeight="1">
      <c r="B498" s="12"/>
      <c r="C498" s="12"/>
      <c r="D498" s="12"/>
      <c r="E498" s="12"/>
      <c r="F498" s="12"/>
      <c r="G498" s="12"/>
      <c r="H498" s="12"/>
      <c r="I498" s="12"/>
      <c r="J498" s="12"/>
      <c r="K498" s="12"/>
      <c r="L498" s="12"/>
      <c r="M498" s="12"/>
    </row>
    <row r="499" spans="1:13" s="12" customFormat="1" ht="15" customHeight="1">
      <c r="A499" s="253"/>
    </row>
    <row r="500" spans="1:13" ht="15" customHeight="1">
      <c r="B500" s="12"/>
      <c r="C500" s="12"/>
      <c r="D500" s="12"/>
      <c r="E500" s="12"/>
      <c r="F500" s="12"/>
      <c r="G500" s="12"/>
      <c r="H500" s="12"/>
      <c r="I500" s="12"/>
      <c r="J500" s="12"/>
      <c r="K500" s="12"/>
      <c r="L500" s="12"/>
      <c r="M500" s="12"/>
    </row>
    <row r="501" spans="1:13" s="12" customFormat="1" ht="15" customHeight="1">
      <c r="A501" s="253"/>
    </row>
    <row r="502" spans="1:13" s="12" customFormat="1" ht="15" customHeight="1">
      <c r="A502" s="253"/>
    </row>
    <row r="503" spans="1:13" s="12" customFormat="1" ht="15" customHeight="1">
      <c r="A503" s="253"/>
    </row>
    <row r="504" spans="1:13" ht="15" customHeight="1">
      <c r="B504" s="12"/>
      <c r="C504" s="12"/>
      <c r="D504" s="12"/>
      <c r="E504" s="12"/>
      <c r="F504" s="12"/>
      <c r="G504" s="12"/>
      <c r="H504" s="12"/>
      <c r="I504" s="12"/>
      <c r="J504" s="12"/>
      <c r="K504" s="12"/>
      <c r="L504" s="12"/>
      <c r="M504" s="12"/>
    </row>
    <row r="505" spans="1:13" ht="15" customHeight="1">
      <c r="B505" s="12"/>
      <c r="C505" s="12"/>
      <c r="D505" s="12"/>
      <c r="E505" s="12"/>
      <c r="F505" s="12"/>
      <c r="G505" s="12"/>
      <c r="H505" s="12"/>
      <c r="I505" s="12"/>
      <c r="J505" s="12"/>
      <c r="K505" s="12"/>
      <c r="L505" s="12"/>
      <c r="M505" s="12"/>
    </row>
    <row r="506" spans="1:13" ht="15" customHeight="1">
      <c r="B506" s="12"/>
      <c r="C506" s="12"/>
      <c r="D506" s="12"/>
      <c r="E506" s="12"/>
      <c r="F506" s="12"/>
      <c r="G506" s="12"/>
      <c r="H506" s="12"/>
      <c r="I506" s="12"/>
      <c r="J506" s="12"/>
      <c r="K506" s="12"/>
      <c r="L506" s="12"/>
      <c r="M506" s="12"/>
    </row>
    <row r="507" spans="1:13" ht="15" customHeight="1">
      <c r="B507" s="12"/>
      <c r="C507" s="12"/>
      <c r="D507" s="12"/>
      <c r="E507" s="12"/>
      <c r="F507" s="12"/>
      <c r="G507" s="12"/>
      <c r="H507" s="12"/>
      <c r="I507" s="12"/>
      <c r="J507" s="12"/>
      <c r="K507" s="12"/>
      <c r="L507" s="12"/>
      <c r="M507" s="12"/>
    </row>
    <row r="508" spans="1:13" ht="15" customHeight="1">
      <c r="B508" s="12"/>
      <c r="C508" s="12"/>
      <c r="D508" s="12"/>
      <c r="E508" s="12"/>
      <c r="F508" s="12"/>
      <c r="G508" s="12"/>
      <c r="H508" s="12"/>
      <c r="I508" s="12"/>
      <c r="J508" s="12"/>
      <c r="K508" s="12"/>
      <c r="L508" s="12"/>
      <c r="M508" s="12"/>
    </row>
    <row r="509" spans="1:13" ht="15" customHeight="1">
      <c r="B509" s="12"/>
      <c r="C509" s="12"/>
      <c r="D509" s="12"/>
      <c r="E509" s="12"/>
      <c r="F509" s="12"/>
      <c r="G509" s="12"/>
      <c r="H509" s="12"/>
      <c r="I509" s="12"/>
      <c r="J509" s="12"/>
      <c r="K509" s="12"/>
      <c r="L509" s="12"/>
      <c r="M509" s="12"/>
    </row>
    <row r="510" spans="1:13" ht="15" customHeight="1">
      <c r="B510" s="12"/>
      <c r="C510" s="12"/>
      <c r="D510" s="12"/>
      <c r="E510" s="12"/>
      <c r="F510" s="12"/>
      <c r="G510" s="12"/>
      <c r="H510" s="12"/>
      <c r="I510" s="12"/>
      <c r="J510" s="12"/>
      <c r="K510" s="12"/>
      <c r="L510" s="12"/>
      <c r="M510" s="12"/>
    </row>
    <row r="511" spans="1:13" ht="15" customHeight="1">
      <c r="B511" s="12"/>
      <c r="C511" s="12"/>
      <c r="D511" s="12"/>
      <c r="E511" s="12"/>
      <c r="F511" s="12"/>
      <c r="G511" s="12"/>
      <c r="H511" s="12"/>
      <c r="I511" s="12"/>
      <c r="J511" s="12"/>
      <c r="K511" s="12"/>
      <c r="L511" s="12"/>
      <c r="M511" s="12"/>
    </row>
    <row r="512" spans="1:13" ht="15" customHeight="1">
      <c r="B512" s="12"/>
      <c r="C512" s="12"/>
      <c r="D512" s="12"/>
      <c r="E512" s="12"/>
      <c r="F512" s="12"/>
      <c r="G512" s="12"/>
      <c r="H512" s="12"/>
      <c r="I512" s="12"/>
      <c r="J512" s="12"/>
      <c r="K512" s="12"/>
      <c r="L512" s="12"/>
      <c r="M512" s="12"/>
    </row>
    <row r="513" spans="2:13" ht="15" customHeight="1">
      <c r="B513" s="12"/>
      <c r="C513" s="12"/>
      <c r="D513" s="12"/>
      <c r="E513" s="12"/>
      <c r="F513" s="12"/>
      <c r="G513" s="12"/>
      <c r="H513" s="12"/>
      <c r="I513" s="12"/>
      <c r="J513" s="12"/>
      <c r="K513" s="12"/>
      <c r="L513" s="12"/>
      <c r="M513" s="12"/>
    </row>
    <row r="514" spans="2:13" ht="15" customHeight="1">
      <c r="B514" s="12"/>
      <c r="C514" s="12"/>
      <c r="D514" s="12"/>
      <c r="E514" s="12"/>
      <c r="F514" s="12"/>
      <c r="G514" s="12"/>
      <c r="H514" s="12"/>
      <c r="I514" s="12"/>
      <c r="J514" s="12"/>
      <c r="K514" s="12"/>
      <c r="L514" s="12"/>
      <c r="M514" s="12"/>
    </row>
    <row r="515" spans="2:13" ht="15" customHeight="1">
      <c r="B515" s="12"/>
      <c r="C515" s="12"/>
      <c r="D515" s="12"/>
      <c r="E515" s="12"/>
      <c r="F515" s="12"/>
      <c r="G515" s="12"/>
      <c r="H515" s="12"/>
      <c r="I515" s="12"/>
      <c r="J515" s="12"/>
      <c r="K515" s="12"/>
      <c r="L515" s="12"/>
      <c r="M515" s="12"/>
    </row>
    <row r="516" spans="2:13" ht="15" customHeight="1">
      <c r="B516" s="12"/>
      <c r="C516" s="12"/>
      <c r="D516" s="12"/>
      <c r="E516" s="12"/>
      <c r="F516" s="12"/>
      <c r="G516" s="12"/>
      <c r="H516" s="12"/>
      <c r="I516" s="12"/>
      <c r="J516" s="12"/>
      <c r="K516" s="12"/>
      <c r="L516" s="12"/>
      <c r="M516" s="12"/>
    </row>
    <row r="517" spans="2:13" ht="15" customHeight="1">
      <c r="B517" s="12"/>
      <c r="C517" s="12"/>
      <c r="D517" s="12"/>
      <c r="E517" s="12"/>
      <c r="F517" s="12"/>
      <c r="G517" s="12"/>
      <c r="H517" s="12"/>
      <c r="I517" s="12"/>
      <c r="J517" s="12"/>
      <c r="K517" s="12"/>
      <c r="L517" s="12"/>
      <c r="M517" s="12"/>
    </row>
    <row r="518" spans="2:13" ht="15" customHeight="1">
      <c r="B518" s="12"/>
      <c r="C518" s="12"/>
      <c r="D518" s="12"/>
      <c r="E518" s="12"/>
      <c r="F518" s="12"/>
      <c r="G518" s="12"/>
      <c r="H518" s="12"/>
      <c r="I518" s="12"/>
      <c r="J518" s="12"/>
      <c r="K518" s="12"/>
      <c r="L518" s="12"/>
      <c r="M518" s="12"/>
    </row>
    <row r="519" spans="2:13" ht="15" customHeight="1">
      <c r="B519" s="12"/>
      <c r="C519" s="12"/>
      <c r="D519" s="12"/>
      <c r="E519" s="12"/>
      <c r="F519" s="12"/>
      <c r="G519" s="12"/>
      <c r="H519" s="12"/>
      <c r="I519" s="12"/>
      <c r="J519" s="12"/>
      <c r="K519" s="12"/>
      <c r="L519" s="12"/>
      <c r="M519" s="12"/>
    </row>
    <row r="520" spans="2:13" ht="15" customHeight="1">
      <c r="B520" s="12"/>
      <c r="C520" s="12"/>
      <c r="D520" s="12"/>
      <c r="E520" s="12"/>
      <c r="F520" s="12"/>
      <c r="G520" s="12"/>
      <c r="H520" s="12"/>
      <c r="I520" s="12"/>
      <c r="J520" s="12"/>
      <c r="K520" s="12"/>
      <c r="L520" s="12"/>
      <c r="M520" s="12"/>
    </row>
    <row r="521" spans="2:13" ht="15" customHeight="1">
      <c r="B521" s="12"/>
      <c r="C521" s="12"/>
      <c r="D521" s="12"/>
      <c r="E521" s="12"/>
      <c r="F521" s="12"/>
      <c r="G521" s="12"/>
      <c r="H521" s="12"/>
      <c r="I521" s="12"/>
      <c r="J521" s="12"/>
      <c r="K521" s="12"/>
      <c r="L521" s="12"/>
      <c r="M521" s="12"/>
    </row>
    <row r="522" spans="2:13" ht="15" customHeight="1">
      <c r="B522" s="12"/>
      <c r="C522" s="12"/>
      <c r="D522" s="12"/>
      <c r="E522" s="12"/>
      <c r="F522" s="12"/>
      <c r="G522" s="12"/>
      <c r="H522" s="12"/>
      <c r="I522" s="12"/>
      <c r="J522" s="12"/>
      <c r="K522" s="12"/>
      <c r="L522" s="12"/>
      <c r="M522" s="12"/>
    </row>
    <row r="523" spans="2:13">
      <c r="B523" s="12"/>
      <c r="C523" s="12"/>
      <c r="D523" s="12"/>
      <c r="E523" s="12"/>
      <c r="F523" s="12"/>
      <c r="G523" s="12"/>
      <c r="H523" s="12"/>
      <c r="I523" s="12"/>
      <c r="J523" s="12"/>
      <c r="K523" s="12"/>
      <c r="L523" s="12"/>
      <c r="M523" s="12"/>
    </row>
    <row r="524" spans="2:13">
      <c r="B524" s="12"/>
      <c r="C524" s="12"/>
      <c r="D524" s="12"/>
      <c r="E524" s="12"/>
      <c r="F524" s="12"/>
      <c r="G524" s="12"/>
      <c r="H524" s="12"/>
      <c r="I524" s="12"/>
      <c r="J524" s="12"/>
      <c r="K524" s="12"/>
      <c r="L524" s="12"/>
      <c r="M524" s="12"/>
    </row>
    <row r="525" spans="2:13">
      <c r="M525" s="12"/>
    </row>
    <row r="526" spans="2:13">
      <c r="B526" s="12"/>
      <c r="C526" s="12"/>
      <c r="D526" s="12"/>
      <c r="E526" s="12"/>
      <c r="F526" s="12"/>
      <c r="G526" s="12"/>
      <c r="H526" s="12"/>
      <c r="I526" s="12"/>
      <c r="J526" s="12"/>
      <c r="K526" s="12"/>
      <c r="L526" s="12"/>
      <c r="M526" s="12"/>
    </row>
    <row r="527" spans="2:13">
      <c r="M527" s="12"/>
    </row>
    <row r="528" spans="2:13">
      <c r="B528" s="12"/>
      <c r="C528" s="12"/>
      <c r="D528" s="12"/>
      <c r="E528" s="12"/>
      <c r="F528" s="12"/>
      <c r="G528" s="12"/>
      <c r="H528" s="12"/>
      <c r="I528" s="12"/>
      <c r="J528" s="12"/>
      <c r="K528" s="12"/>
      <c r="L528" s="12"/>
    </row>
    <row r="529" spans="2:13">
      <c r="B529" s="12"/>
      <c r="C529" s="12"/>
      <c r="D529" s="12"/>
      <c r="E529" s="12"/>
      <c r="F529" s="12"/>
      <c r="G529" s="12"/>
      <c r="H529" s="12"/>
      <c r="I529" s="12"/>
      <c r="J529" s="12"/>
      <c r="K529" s="12"/>
      <c r="L529" s="12"/>
      <c r="M529" s="12"/>
    </row>
    <row r="530" spans="2:13">
      <c r="B530" s="12"/>
      <c r="C530" s="12"/>
      <c r="D530" s="12"/>
      <c r="E530" s="12"/>
      <c r="F530" s="12"/>
      <c r="G530" s="12"/>
      <c r="H530" s="12"/>
      <c r="I530" s="12"/>
      <c r="J530" s="12"/>
      <c r="K530" s="12"/>
      <c r="L530" s="12"/>
    </row>
    <row r="531" spans="2:13">
      <c r="M531" s="12"/>
    </row>
    <row r="532" spans="2:13">
      <c r="M532" s="12"/>
    </row>
    <row r="533" spans="2:13">
      <c r="M533" s="12"/>
    </row>
  </sheetData>
  <mergeCells count="87">
    <mergeCell ref="J5:M5"/>
    <mergeCell ref="B9:B17"/>
    <mergeCell ref="C9:C11"/>
    <mergeCell ref="C12:C14"/>
    <mergeCell ref="C15:C17"/>
    <mergeCell ref="F5:I5"/>
    <mergeCell ref="B18:B26"/>
    <mergeCell ref="C18:C20"/>
    <mergeCell ref="C21:C23"/>
    <mergeCell ref="C24:C26"/>
    <mergeCell ref="C95:C98"/>
    <mergeCell ref="B27:B38"/>
    <mergeCell ref="C27:C30"/>
    <mergeCell ref="C31:C34"/>
    <mergeCell ref="C35:C38"/>
    <mergeCell ref="B39:B50"/>
    <mergeCell ref="C39:C42"/>
    <mergeCell ref="C43:C46"/>
    <mergeCell ref="C99:C102"/>
    <mergeCell ref="B53:B61"/>
    <mergeCell ref="C53:C55"/>
    <mergeCell ref="C56:C58"/>
    <mergeCell ref="C59:C61"/>
    <mergeCell ref="C139:C140"/>
    <mergeCell ref="C141:C142"/>
    <mergeCell ref="C47:C50"/>
    <mergeCell ref="B107:B124"/>
    <mergeCell ref="C107:C112"/>
    <mergeCell ref="C113:C118"/>
    <mergeCell ref="C119:C124"/>
    <mergeCell ref="B62:B70"/>
    <mergeCell ref="C62:C64"/>
    <mergeCell ref="C65:C67"/>
    <mergeCell ref="C68:C70"/>
    <mergeCell ref="B71:B94"/>
    <mergeCell ref="C71:C78"/>
    <mergeCell ref="C79:C86"/>
    <mergeCell ref="C87:C94"/>
    <mergeCell ref="B95:B106"/>
    <mergeCell ref="B191:B202"/>
    <mergeCell ref="C191:C194"/>
    <mergeCell ref="C103:C106"/>
    <mergeCell ref="B152:B163"/>
    <mergeCell ref="C152:C155"/>
    <mergeCell ref="C156:C159"/>
    <mergeCell ref="C160:C163"/>
    <mergeCell ref="B127:B132"/>
    <mergeCell ref="C127:C128"/>
    <mergeCell ref="C129:C130"/>
    <mergeCell ref="C131:C132"/>
    <mergeCell ref="B133:B138"/>
    <mergeCell ref="C133:C134"/>
    <mergeCell ref="C135:C136"/>
    <mergeCell ref="C137:C138"/>
    <mergeCell ref="B139:B144"/>
    <mergeCell ref="C217:C219"/>
    <mergeCell ref="C220:C222"/>
    <mergeCell ref="C143:C144"/>
    <mergeCell ref="B147:B149"/>
    <mergeCell ref="B247:B252"/>
    <mergeCell ref="C247:C248"/>
    <mergeCell ref="C249:C250"/>
    <mergeCell ref="C251:C252"/>
    <mergeCell ref="B165:B176"/>
    <mergeCell ref="C165:C168"/>
    <mergeCell ref="C169:C172"/>
    <mergeCell ref="C173:C176"/>
    <mergeCell ref="B178:B189"/>
    <mergeCell ref="C178:C181"/>
    <mergeCell ref="C182:C185"/>
    <mergeCell ref="C186:C189"/>
    <mergeCell ref="B241:B246"/>
    <mergeCell ref="C241:C242"/>
    <mergeCell ref="C243:C244"/>
    <mergeCell ref="C245:C246"/>
    <mergeCell ref="C195:C198"/>
    <mergeCell ref="C199:C202"/>
    <mergeCell ref="B224:B238"/>
    <mergeCell ref="C224:C228"/>
    <mergeCell ref="C229:C233"/>
    <mergeCell ref="C234:C238"/>
    <mergeCell ref="B204:B212"/>
    <mergeCell ref="C204:C206"/>
    <mergeCell ref="C207:C209"/>
    <mergeCell ref="C210:C212"/>
    <mergeCell ref="B214:B222"/>
    <mergeCell ref="C214:C216"/>
  </mergeCells>
  <pageMargins left="0.23622047244094491" right="0.23622047244094491" top="0.74803149606299213" bottom="0.74803149606299213" header="0.31496062992125984" footer="0.31496062992125984"/>
  <pageSetup paperSize="9" scale="86" fitToHeight="0" orientation="landscape" r:id="rId1"/>
  <headerFooter>
    <oddFooter>Page &amp;P of &amp;N</oddFooter>
  </headerFooter>
  <rowBreaks count="8" manualBreakCount="8">
    <brk id="34" min="1" max="12" man="1"/>
    <brk id="67" min="1" max="12" man="1"/>
    <brk id="98" min="1" max="12" man="1"/>
    <brk id="125" min="1" max="12" man="1"/>
    <brk id="145" min="1" max="12" man="1"/>
    <brk id="172" min="1" max="12" man="1"/>
    <brk id="203" min="1" max="12" man="1"/>
    <brk id="233"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099D7-6FD7-4431-A234-6A8F15E6636F}">
  <sheetPr codeName="Sheet4">
    <pageSetUpPr fitToPage="1"/>
  </sheetPr>
  <dimension ref="A1:M381"/>
  <sheetViews>
    <sheetView zoomScale="80" zoomScaleNormal="80" workbookViewId="0">
      <pane ySplit="8" topLeftCell="A9" activePane="bottomLeft" state="frozen"/>
      <selection activeCell="G1" sqref="G1"/>
      <selection pane="bottomLeft"/>
    </sheetView>
  </sheetViews>
  <sheetFormatPr defaultColWidth="9.140625" defaultRowHeight="12.75"/>
  <cols>
    <col min="1" max="1" width="6.7109375" style="253" customWidth="1"/>
    <col min="2" max="2" width="25.7109375" style="189" customWidth="1"/>
    <col min="3" max="3" width="14.7109375" style="189" customWidth="1"/>
    <col min="4" max="4" width="30.7109375" style="237" customWidth="1"/>
    <col min="5" max="5" width="18.42578125" style="237" bestFit="1" customWidth="1"/>
    <col min="6" max="13" width="9.7109375" style="189" customWidth="1"/>
    <col min="14" max="16384" width="9.140625" style="189"/>
  </cols>
  <sheetData>
    <row r="1" spans="1:13">
      <c r="B1" s="188"/>
      <c r="C1" s="188"/>
      <c r="D1" s="235"/>
      <c r="E1" s="235"/>
      <c r="F1" s="188"/>
      <c r="G1" s="188"/>
      <c r="H1" s="188"/>
      <c r="I1" s="269"/>
      <c r="J1" s="12"/>
      <c r="K1" s="12"/>
      <c r="L1" s="12"/>
      <c r="M1" s="12"/>
    </row>
    <row r="2" spans="1:13" ht="15.75">
      <c r="B2" s="13" t="s">
        <v>1174</v>
      </c>
      <c r="E2" s="236"/>
      <c r="I2" s="269"/>
      <c r="J2" s="280"/>
      <c r="K2" s="280"/>
      <c r="L2" s="12"/>
      <c r="M2" s="280"/>
    </row>
    <row r="3" spans="1:13" ht="15.75" customHeight="1">
      <c r="B3" s="13" t="s">
        <v>641</v>
      </c>
      <c r="I3" s="269"/>
      <c r="J3" s="280"/>
      <c r="K3" s="280"/>
      <c r="L3" s="12"/>
      <c r="M3" s="280"/>
    </row>
    <row r="4" spans="1:13">
      <c r="I4" s="12"/>
      <c r="J4" s="12"/>
      <c r="K4" s="12"/>
      <c r="L4" s="12"/>
      <c r="M4" s="12"/>
    </row>
    <row r="5" spans="1:13" s="192" customFormat="1" ht="15" customHeight="1" thickBot="1">
      <c r="A5" s="254"/>
      <c r="B5" s="190" t="s">
        <v>0</v>
      </c>
      <c r="C5" s="191" t="s">
        <v>106</v>
      </c>
      <c r="D5" s="238" t="s">
        <v>1</v>
      </c>
      <c r="E5" s="238" t="s">
        <v>2</v>
      </c>
      <c r="F5" s="323" t="s">
        <v>109</v>
      </c>
      <c r="G5" s="324"/>
      <c r="H5" s="324"/>
      <c r="I5" s="325"/>
      <c r="J5" s="326" t="s">
        <v>116</v>
      </c>
      <c r="K5" s="327"/>
      <c r="L5" s="328"/>
      <c r="M5" s="329"/>
    </row>
    <row r="6" spans="1:13" ht="36">
      <c r="B6" s="193"/>
      <c r="C6" s="194"/>
      <c r="D6" s="239"/>
      <c r="E6" s="239"/>
      <c r="F6" s="267" t="s">
        <v>22</v>
      </c>
      <c r="G6" s="267" t="s">
        <v>121</v>
      </c>
      <c r="H6" s="267" t="s">
        <v>105</v>
      </c>
      <c r="I6" s="267" t="s">
        <v>23</v>
      </c>
      <c r="J6" s="37" t="s">
        <v>642</v>
      </c>
      <c r="K6" s="37" t="s">
        <v>643</v>
      </c>
      <c r="L6" s="37" t="s">
        <v>111</v>
      </c>
      <c r="M6" s="37" t="s">
        <v>517</v>
      </c>
    </row>
    <row r="7" spans="1:13" s="188" customFormat="1" ht="15" customHeight="1" thickBot="1">
      <c r="A7" s="253"/>
      <c r="B7" s="195"/>
      <c r="C7" s="196"/>
      <c r="D7" s="246"/>
      <c r="E7" s="240"/>
      <c r="F7" s="197"/>
      <c r="G7" s="198"/>
      <c r="H7" s="198"/>
      <c r="I7" s="198"/>
      <c r="J7" s="62" t="s">
        <v>122</v>
      </c>
      <c r="K7" s="38" t="s">
        <v>123</v>
      </c>
      <c r="L7" s="38" t="s">
        <v>110</v>
      </c>
      <c r="M7" s="38" t="s">
        <v>124</v>
      </c>
    </row>
    <row r="8" spans="1:13" s="188" customFormat="1" ht="19.899999999999999" customHeight="1" thickBot="1">
      <c r="A8" s="253"/>
      <c r="B8" s="199" t="s">
        <v>117</v>
      </c>
      <c r="C8" s="200"/>
      <c r="D8" s="241"/>
      <c r="E8" s="241"/>
      <c r="F8" s="200"/>
      <c r="G8" s="200"/>
      <c r="H8" s="200"/>
      <c r="I8" s="200"/>
      <c r="J8" s="200"/>
      <c r="K8" s="200"/>
      <c r="L8" s="200"/>
      <c r="M8" s="200"/>
    </row>
    <row r="9" spans="1:13" s="188" customFormat="1" ht="15" customHeight="1">
      <c r="A9" s="253"/>
      <c r="B9" s="298" t="s">
        <v>73</v>
      </c>
      <c r="C9" s="320" t="s">
        <v>1040</v>
      </c>
      <c r="D9" s="10" t="s">
        <v>46</v>
      </c>
      <c r="E9" s="10" t="s">
        <v>4</v>
      </c>
      <c r="F9" s="28">
        <v>1.0349999999999999</v>
      </c>
      <c r="G9" s="28">
        <v>0.14099999999999999</v>
      </c>
      <c r="H9" s="28">
        <v>0.107</v>
      </c>
      <c r="I9" s="28">
        <v>1.2829999999999999</v>
      </c>
      <c r="J9" s="34" t="s">
        <v>115</v>
      </c>
      <c r="K9" s="34" t="s">
        <v>115</v>
      </c>
      <c r="L9" s="34">
        <v>0</v>
      </c>
      <c r="M9" s="34">
        <v>4.589E-2</v>
      </c>
    </row>
    <row r="10" spans="1:13" s="188" customFormat="1" ht="15" customHeight="1">
      <c r="A10" s="253"/>
      <c r="B10" s="299"/>
      <c r="C10" s="321"/>
      <c r="D10" s="2" t="s">
        <v>47</v>
      </c>
      <c r="E10" s="2" t="s">
        <v>25</v>
      </c>
      <c r="F10" s="24">
        <v>3.9780000000000002</v>
      </c>
      <c r="G10" s="24">
        <v>0.2</v>
      </c>
      <c r="H10" s="24" t="s">
        <v>115</v>
      </c>
      <c r="I10" s="24">
        <v>4.1779999999999999</v>
      </c>
      <c r="J10" s="47"/>
      <c r="K10" s="19"/>
      <c r="L10" s="19"/>
      <c r="M10" s="48"/>
    </row>
    <row r="11" spans="1:13" s="188" customFormat="1" ht="15" customHeight="1" thickBot="1">
      <c r="A11" s="253"/>
      <c r="B11" s="300"/>
      <c r="C11" s="322"/>
      <c r="D11" s="2" t="s">
        <v>16</v>
      </c>
      <c r="E11" s="2" t="s">
        <v>6</v>
      </c>
      <c r="F11" s="25">
        <v>3.0439999999999998E-2</v>
      </c>
      <c r="G11" s="25">
        <v>1.81E-3</v>
      </c>
      <c r="H11" s="25">
        <v>5.4799999999999996E-3</v>
      </c>
      <c r="I11" s="25">
        <v>3.773E-2</v>
      </c>
      <c r="J11" s="49"/>
      <c r="K11" s="21"/>
      <c r="L11" s="21"/>
      <c r="M11" s="50"/>
    </row>
    <row r="12" spans="1:13" s="188" customFormat="1" ht="15" customHeight="1">
      <c r="A12" s="253"/>
      <c r="B12" s="298" t="s">
        <v>74</v>
      </c>
      <c r="C12" s="320" t="s">
        <v>1039</v>
      </c>
      <c r="D12" s="10" t="s">
        <v>46</v>
      </c>
      <c r="E12" s="10" t="s">
        <v>4</v>
      </c>
      <c r="F12" s="28">
        <v>1.0349999999999999</v>
      </c>
      <c r="G12" s="28">
        <v>0.113</v>
      </c>
      <c r="H12" s="28">
        <v>0.107</v>
      </c>
      <c r="I12" s="28">
        <v>1.2549999999999999</v>
      </c>
      <c r="J12" s="34" t="s">
        <v>115</v>
      </c>
      <c r="K12" s="34" t="s">
        <v>115</v>
      </c>
      <c r="L12" s="34">
        <v>0</v>
      </c>
      <c r="M12" s="34">
        <v>4.589E-2</v>
      </c>
    </row>
    <row r="13" spans="1:13" s="188" customFormat="1" ht="15" customHeight="1">
      <c r="A13" s="253"/>
      <c r="B13" s="299"/>
      <c r="C13" s="321"/>
      <c r="D13" s="2" t="s">
        <v>47</v>
      </c>
      <c r="E13" s="2" t="s">
        <v>25</v>
      </c>
      <c r="F13" s="24">
        <v>1.5940000000000001</v>
      </c>
      <c r="G13" s="24">
        <v>0.2</v>
      </c>
      <c r="H13" s="24" t="s">
        <v>115</v>
      </c>
      <c r="I13" s="24">
        <v>1.794</v>
      </c>
      <c r="J13" s="47"/>
      <c r="K13" s="19"/>
      <c r="L13" s="19"/>
      <c r="M13" s="48"/>
    </row>
    <row r="14" spans="1:13" s="188" customFormat="1" ht="15" customHeight="1" thickBot="1">
      <c r="A14" s="253"/>
      <c r="B14" s="300"/>
      <c r="C14" s="322"/>
      <c r="D14" s="2" t="s">
        <v>16</v>
      </c>
      <c r="E14" s="2" t="s">
        <v>6</v>
      </c>
      <c r="F14" s="25">
        <v>4.1459999999999997E-2</v>
      </c>
      <c r="G14" s="25">
        <v>1.81E-3</v>
      </c>
      <c r="H14" s="25">
        <v>5.4799999999999996E-3</v>
      </c>
      <c r="I14" s="25">
        <v>4.8749999999999995E-2</v>
      </c>
      <c r="J14" s="49"/>
      <c r="K14" s="21"/>
      <c r="L14" s="21"/>
      <c r="M14" s="50"/>
    </row>
    <row r="15" spans="1:13" s="188" customFormat="1" ht="15" customHeight="1">
      <c r="A15" s="253"/>
      <c r="B15" s="298" t="s">
        <v>75</v>
      </c>
      <c r="C15" s="320" t="s">
        <v>1038</v>
      </c>
      <c r="D15" s="10" t="s">
        <v>46</v>
      </c>
      <c r="E15" s="10" t="s">
        <v>4</v>
      </c>
      <c r="F15" s="28">
        <v>1.0349999999999999</v>
      </c>
      <c r="G15" s="28">
        <v>0.14099999999999999</v>
      </c>
      <c r="H15" s="28">
        <v>0.107</v>
      </c>
      <c r="I15" s="28">
        <v>1.2829999999999999</v>
      </c>
      <c r="J15" s="34" t="s">
        <v>115</v>
      </c>
      <c r="K15" s="34" t="s">
        <v>115</v>
      </c>
      <c r="L15" s="34">
        <v>0</v>
      </c>
      <c r="M15" s="34">
        <v>4.589E-2</v>
      </c>
    </row>
    <row r="16" spans="1:13" s="188" customFormat="1" ht="15" customHeight="1">
      <c r="A16" s="253"/>
      <c r="B16" s="299"/>
      <c r="C16" s="321"/>
      <c r="D16" s="2" t="s">
        <v>89</v>
      </c>
      <c r="E16" s="2" t="s">
        <v>6</v>
      </c>
      <c r="F16" s="25">
        <v>8.0360000000000001E-2</v>
      </c>
      <c r="G16" s="25">
        <v>6.9699999999999996E-3</v>
      </c>
      <c r="H16" s="25">
        <v>5.4799999999999996E-3</v>
      </c>
      <c r="I16" s="25">
        <v>9.2810000000000004E-2</v>
      </c>
      <c r="J16" s="47"/>
      <c r="K16" s="19"/>
      <c r="L16" s="19"/>
      <c r="M16" s="211"/>
    </row>
    <row r="17" spans="1:13" s="188" customFormat="1" ht="15" customHeight="1">
      <c r="A17" s="253"/>
      <c r="B17" s="299"/>
      <c r="C17" s="321"/>
      <c r="D17" s="2" t="s">
        <v>90</v>
      </c>
      <c r="E17" s="2" t="s">
        <v>6</v>
      </c>
      <c r="F17" s="25">
        <v>6.0470000000000003E-2</v>
      </c>
      <c r="G17" s="25">
        <v>9.6000000000000002E-4</v>
      </c>
      <c r="H17" s="25">
        <v>5.4799999999999996E-3</v>
      </c>
      <c r="I17" s="25">
        <v>6.6910000000000011E-2</v>
      </c>
      <c r="J17" s="51"/>
      <c r="K17" s="23"/>
      <c r="L17" s="23"/>
      <c r="M17" s="212"/>
    </row>
    <row r="18" spans="1:13" s="188" customFormat="1" ht="15" customHeight="1" thickBot="1">
      <c r="A18" s="253"/>
      <c r="B18" s="300"/>
      <c r="C18" s="322"/>
      <c r="D18" s="2" t="s">
        <v>91</v>
      </c>
      <c r="E18" s="2" t="s">
        <v>6</v>
      </c>
      <c r="F18" s="35">
        <v>2.3859999999999999E-2</v>
      </c>
      <c r="G18" s="35">
        <v>9.6000000000000002E-4</v>
      </c>
      <c r="H18" s="35">
        <v>5.4799999999999996E-3</v>
      </c>
      <c r="I18" s="35">
        <v>3.0299999999999997E-2</v>
      </c>
      <c r="J18" s="49"/>
      <c r="K18" s="21"/>
      <c r="L18" s="21"/>
      <c r="M18" s="213"/>
    </row>
    <row r="19" spans="1:13" s="188" customFormat="1" ht="15" customHeight="1">
      <c r="A19" s="253"/>
      <c r="B19" s="298" t="s">
        <v>76</v>
      </c>
      <c r="C19" s="320" t="s">
        <v>1037</v>
      </c>
      <c r="D19" s="10" t="s">
        <v>3</v>
      </c>
      <c r="E19" s="10" t="s">
        <v>4</v>
      </c>
      <c r="F19" s="28">
        <v>1.1439999999999999</v>
      </c>
      <c r="G19" s="28">
        <v>0.14099999999999999</v>
      </c>
      <c r="H19" s="28">
        <v>0.107</v>
      </c>
      <c r="I19" s="28">
        <v>1.3919999999999999</v>
      </c>
      <c r="J19" s="34">
        <v>0.17109999999999997</v>
      </c>
      <c r="K19" s="34">
        <v>0.12520999999999999</v>
      </c>
      <c r="L19" s="34">
        <v>0</v>
      </c>
      <c r="M19" s="34">
        <v>4.589E-2</v>
      </c>
    </row>
    <row r="20" spans="1:13" s="188" customFormat="1" ht="15" customHeight="1">
      <c r="A20" s="253"/>
      <c r="B20" s="299"/>
      <c r="C20" s="321"/>
      <c r="D20" s="2" t="s">
        <v>5</v>
      </c>
      <c r="E20" s="2" t="s">
        <v>6</v>
      </c>
      <c r="F20" s="25">
        <v>2.3290000000000002E-2</v>
      </c>
      <c r="G20" s="25">
        <v>1.4499999999999999E-3</v>
      </c>
      <c r="H20" s="25">
        <v>5.4799999999999996E-3</v>
      </c>
      <c r="I20" s="25">
        <v>3.022E-2</v>
      </c>
      <c r="J20" s="47"/>
      <c r="K20" s="19"/>
      <c r="L20" s="19"/>
      <c r="M20" s="211"/>
    </row>
    <row r="21" spans="1:13" s="188" customFormat="1" ht="15" customHeight="1">
      <c r="A21" s="253"/>
      <c r="B21" s="299"/>
      <c r="C21" s="321"/>
      <c r="D21" s="2" t="s">
        <v>7</v>
      </c>
      <c r="E21" s="2" t="s">
        <v>6</v>
      </c>
      <c r="F21" s="25">
        <v>6.0670000000000002E-2</v>
      </c>
      <c r="G21" s="25">
        <v>1.4499999999999999E-3</v>
      </c>
      <c r="H21" s="25">
        <v>5.4799999999999996E-3</v>
      </c>
      <c r="I21" s="25">
        <v>6.7600000000000007E-2</v>
      </c>
      <c r="J21" s="51"/>
      <c r="K21" s="23"/>
      <c r="L21" s="23"/>
      <c r="M21" s="212"/>
    </row>
    <row r="22" spans="1:13" s="188" customFormat="1" ht="15" customHeight="1" thickBot="1">
      <c r="A22" s="253"/>
      <c r="B22" s="300"/>
      <c r="C22" s="322"/>
      <c r="D22" s="2" t="s">
        <v>8</v>
      </c>
      <c r="E22" s="2" t="s">
        <v>6</v>
      </c>
      <c r="F22" s="35">
        <v>6.0670000000000002E-2</v>
      </c>
      <c r="G22" s="35">
        <v>1.4499999999999999E-3</v>
      </c>
      <c r="H22" s="35">
        <v>5.4799999999999996E-3</v>
      </c>
      <c r="I22" s="35">
        <v>6.7600000000000007E-2</v>
      </c>
      <c r="J22" s="49"/>
      <c r="K22" s="21"/>
      <c r="L22" s="21"/>
      <c r="M22" s="213"/>
    </row>
    <row r="23" spans="1:13" s="188" customFormat="1" ht="15" customHeight="1" thickBot="1">
      <c r="A23" s="253"/>
      <c r="B23" s="274" t="s">
        <v>1185</v>
      </c>
      <c r="C23" s="201"/>
      <c r="D23" s="45"/>
      <c r="E23" s="45"/>
      <c r="F23" s="209"/>
      <c r="G23" s="95"/>
      <c r="H23" s="95"/>
      <c r="I23" s="95"/>
      <c r="J23" s="95"/>
      <c r="K23" s="95"/>
      <c r="L23" s="95"/>
      <c r="M23" s="210"/>
    </row>
    <row r="24" spans="1:13" s="188" customFormat="1" ht="19.899999999999999" customHeight="1" thickBot="1">
      <c r="A24" s="253"/>
      <c r="B24" s="203" t="s">
        <v>118</v>
      </c>
      <c r="C24" s="204"/>
      <c r="D24" s="242"/>
      <c r="E24" s="242"/>
      <c r="F24" s="9"/>
      <c r="G24" s="9"/>
      <c r="H24" s="9"/>
      <c r="I24" s="9"/>
      <c r="J24" s="9"/>
      <c r="K24" s="9"/>
      <c r="L24" s="9"/>
      <c r="M24" s="9"/>
    </row>
    <row r="25" spans="1:13" s="188" customFormat="1" ht="15" customHeight="1">
      <c r="A25" s="253"/>
      <c r="B25" s="298" t="s">
        <v>77</v>
      </c>
      <c r="C25" s="320" t="s">
        <v>1036</v>
      </c>
      <c r="D25" s="10" t="s">
        <v>46</v>
      </c>
      <c r="E25" s="10" t="s">
        <v>4</v>
      </c>
      <c r="F25" s="28">
        <v>1.0349999999999999</v>
      </c>
      <c r="G25" s="28">
        <v>0.14099999999999999</v>
      </c>
      <c r="H25" s="28">
        <v>0.107</v>
      </c>
      <c r="I25" s="28">
        <v>1.2829999999999999</v>
      </c>
      <c r="J25" s="34" t="s">
        <v>115</v>
      </c>
      <c r="K25" s="34" t="s">
        <v>115</v>
      </c>
      <c r="L25" s="34">
        <v>0</v>
      </c>
      <c r="M25" s="34">
        <v>4.589E-2</v>
      </c>
    </row>
    <row r="26" spans="1:13" s="188" customFormat="1" ht="15" customHeight="1">
      <c r="A26" s="253"/>
      <c r="B26" s="299"/>
      <c r="C26" s="321"/>
      <c r="D26" s="2" t="s">
        <v>47</v>
      </c>
      <c r="E26" s="2" t="s">
        <v>25</v>
      </c>
      <c r="F26" s="24">
        <v>3.923</v>
      </c>
      <c r="G26" s="24">
        <v>0.13900000000000001</v>
      </c>
      <c r="H26" s="24" t="s">
        <v>115</v>
      </c>
      <c r="I26" s="24">
        <v>4.0620000000000003</v>
      </c>
      <c r="J26" s="47"/>
      <c r="K26" s="19"/>
      <c r="L26" s="19"/>
      <c r="M26" s="48"/>
    </row>
    <row r="27" spans="1:13" s="188" customFormat="1" ht="15" customHeight="1" thickBot="1">
      <c r="A27" s="253"/>
      <c r="B27" s="300"/>
      <c r="C27" s="322"/>
      <c r="D27" s="2" t="s">
        <v>16</v>
      </c>
      <c r="E27" s="2" t="s">
        <v>6</v>
      </c>
      <c r="F27" s="25">
        <v>6.3490000000000005E-2</v>
      </c>
      <c r="G27" s="25">
        <v>1.0399999999999999E-3</v>
      </c>
      <c r="H27" s="25">
        <v>5.4799999999999996E-3</v>
      </c>
      <c r="I27" s="25">
        <v>7.0010000000000003E-2</v>
      </c>
      <c r="J27" s="49"/>
      <c r="K27" s="21"/>
      <c r="L27" s="21"/>
      <c r="M27" s="50"/>
    </row>
    <row r="28" spans="1:13" s="188" customFormat="1" ht="15" customHeight="1">
      <c r="A28" s="253"/>
      <c r="B28" s="298" t="s">
        <v>208</v>
      </c>
      <c r="C28" s="320" t="s">
        <v>1035</v>
      </c>
      <c r="D28" s="10" t="s">
        <v>46</v>
      </c>
      <c r="E28" s="10" t="s">
        <v>4</v>
      </c>
      <c r="F28" s="28">
        <v>1.0349999999999999</v>
      </c>
      <c r="G28" s="28">
        <v>0.14099999999999999</v>
      </c>
      <c r="H28" s="28">
        <v>0.107</v>
      </c>
      <c r="I28" s="28">
        <v>1.2829999999999999</v>
      </c>
      <c r="J28" s="34" t="s">
        <v>115</v>
      </c>
      <c r="K28" s="34" t="s">
        <v>115</v>
      </c>
      <c r="L28" s="34">
        <v>0</v>
      </c>
      <c r="M28" s="34">
        <v>4.589E-2</v>
      </c>
    </row>
    <row r="29" spans="1:13" s="188" customFormat="1" ht="15" customHeight="1">
      <c r="A29" s="253"/>
      <c r="B29" s="299"/>
      <c r="C29" s="321"/>
      <c r="D29" s="2" t="s">
        <v>47</v>
      </c>
      <c r="E29" s="2" t="s">
        <v>25</v>
      </c>
      <c r="F29" s="24">
        <v>1.046</v>
      </c>
      <c r="G29" s="24">
        <v>0.13900000000000001</v>
      </c>
      <c r="H29" s="24" t="s">
        <v>115</v>
      </c>
      <c r="I29" s="24">
        <v>1.1850000000000001</v>
      </c>
      <c r="J29" s="47"/>
      <c r="K29" s="19"/>
      <c r="L29" s="19"/>
      <c r="M29" s="48"/>
    </row>
    <row r="30" spans="1:13" s="188" customFormat="1" ht="15" customHeight="1" thickBot="1">
      <c r="A30" s="253"/>
      <c r="B30" s="300"/>
      <c r="C30" s="322"/>
      <c r="D30" s="2" t="s">
        <v>16</v>
      </c>
      <c r="E30" s="2" t="s">
        <v>6</v>
      </c>
      <c r="F30" s="25">
        <v>5.4890000000000001E-2</v>
      </c>
      <c r="G30" s="25">
        <v>1.0399999999999999E-3</v>
      </c>
      <c r="H30" s="25">
        <v>5.4799999999999996E-3</v>
      </c>
      <c r="I30" s="25">
        <v>6.1409999999999999E-2</v>
      </c>
      <c r="J30" s="49"/>
      <c r="K30" s="21"/>
      <c r="L30" s="21"/>
      <c r="M30" s="50"/>
    </row>
    <row r="31" spans="1:13" s="188" customFormat="1" ht="15" customHeight="1">
      <c r="A31" s="253"/>
      <c r="B31" s="298" t="s">
        <v>78</v>
      </c>
      <c r="C31" s="320" t="s">
        <v>1034</v>
      </c>
      <c r="D31" s="10" t="s">
        <v>48</v>
      </c>
      <c r="E31" s="10" t="s">
        <v>4</v>
      </c>
      <c r="F31" s="28">
        <v>1.0349999999999999</v>
      </c>
      <c r="G31" s="28">
        <v>0.14099999999999999</v>
      </c>
      <c r="H31" s="28">
        <v>0.107</v>
      </c>
      <c r="I31" s="28">
        <v>1.2829999999999999</v>
      </c>
      <c r="J31" s="34" t="s">
        <v>115</v>
      </c>
      <c r="K31" s="34" t="s">
        <v>115</v>
      </c>
      <c r="L31" s="34">
        <v>0</v>
      </c>
      <c r="M31" s="34">
        <v>4.589E-2</v>
      </c>
    </row>
    <row r="32" spans="1:13" s="188" customFormat="1" ht="15" customHeight="1">
      <c r="A32" s="253"/>
      <c r="B32" s="299"/>
      <c r="C32" s="321"/>
      <c r="D32" s="2" t="s">
        <v>49</v>
      </c>
      <c r="E32" s="2" t="s">
        <v>4</v>
      </c>
      <c r="F32" s="24">
        <v>1.2849999999999999</v>
      </c>
      <c r="G32" s="24">
        <v>0.151</v>
      </c>
      <c r="H32" s="24">
        <v>0.107</v>
      </c>
      <c r="I32" s="24">
        <v>1.5429999999999999</v>
      </c>
      <c r="J32" s="25" t="s">
        <v>115</v>
      </c>
      <c r="K32" s="25" t="s">
        <v>115</v>
      </c>
      <c r="L32" s="25">
        <v>0</v>
      </c>
      <c r="M32" s="25">
        <v>4.589E-2</v>
      </c>
    </row>
    <row r="33" spans="1:13" s="188" customFormat="1" ht="15" customHeight="1">
      <c r="A33" s="253"/>
      <c r="B33" s="299"/>
      <c r="C33" s="321"/>
      <c r="D33" s="2" t="s">
        <v>50</v>
      </c>
      <c r="E33" s="2" t="s">
        <v>4</v>
      </c>
      <c r="F33" s="24">
        <v>1.5349999999999999</v>
      </c>
      <c r="G33" s="24">
        <v>0.161</v>
      </c>
      <c r="H33" s="24">
        <v>0.107</v>
      </c>
      <c r="I33" s="24">
        <v>1.8029999999999999</v>
      </c>
      <c r="J33" s="25" t="s">
        <v>115</v>
      </c>
      <c r="K33" s="25" t="s">
        <v>115</v>
      </c>
      <c r="L33" s="25">
        <v>0</v>
      </c>
      <c r="M33" s="25">
        <v>4.589E-2</v>
      </c>
    </row>
    <row r="34" spans="1:13" s="188" customFormat="1" ht="15" customHeight="1">
      <c r="A34" s="253"/>
      <c r="B34" s="299"/>
      <c r="C34" s="321"/>
      <c r="D34" s="2" t="s">
        <v>51</v>
      </c>
      <c r="E34" s="2" t="s">
        <v>4</v>
      </c>
      <c r="F34" s="24">
        <v>1.7849999999999999</v>
      </c>
      <c r="G34" s="24">
        <v>0.17100000000000001</v>
      </c>
      <c r="H34" s="24">
        <v>0.107</v>
      </c>
      <c r="I34" s="24">
        <v>2.0630000000000002</v>
      </c>
      <c r="J34" s="25" t="s">
        <v>115</v>
      </c>
      <c r="K34" s="25" t="s">
        <v>115</v>
      </c>
      <c r="L34" s="25">
        <v>0</v>
      </c>
      <c r="M34" s="25">
        <v>4.589E-2</v>
      </c>
    </row>
    <row r="35" spans="1:13" s="188" customFormat="1" ht="15" customHeight="1">
      <c r="A35" s="253"/>
      <c r="B35" s="299"/>
      <c r="C35" s="321"/>
      <c r="D35" s="2" t="s">
        <v>52</v>
      </c>
      <c r="E35" s="2" t="s">
        <v>4</v>
      </c>
      <c r="F35" s="24">
        <v>2.0350000000000001</v>
      </c>
      <c r="G35" s="24">
        <v>0.18099999999999999</v>
      </c>
      <c r="H35" s="24">
        <v>0.107</v>
      </c>
      <c r="I35" s="24">
        <v>2.3230000000000004</v>
      </c>
      <c r="J35" s="25" t="s">
        <v>115</v>
      </c>
      <c r="K35" s="25" t="s">
        <v>115</v>
      </c>
      <c r="L35" s="25">
        <v>0</v>
      </c>
      <c r="M35" s="25">
        <v>4.589E-2</v>
      </c>
    </row>
    <row r="36" spans="1:13" s="188" customFormat="1" ht="15" customHeight="1">
      <c r="A36" s="253"/>
      <c r="B36" s="299"/>
      <c r="C36" s="321"/>
      <c r="D36" s="2" t="s">
        <v>89</v>
      </c>
      <c r="E36" s="2" t="s">
        <v>6</v>
      </c>
      <c r="F36" s="25">
        <v>0.19136</v>
      </c>
      <c r="G36" s="25">
        <v>5.0800000000000003E-3</v>
      </c>
      <c r="H36" s="25">
        <v>5.4799999999999996E-3</v>
      </c>
      <c r="I36" s="25">
        <v>0.20192000000000002</v>
      </c>
      <c r="J36" s="214"/>
      <c r="K36" s="215"/>
      <c r="L36" s="215"/>
      <c r="M36" s="212"/>
    </row>
    <row r="37" spans="1:13" s="188" customFormat="1" ht="15" customHeight="1">
      <c r="A37" s="253"/>
      <c r="B37" s="299"/>
      <c r="C37" s="321"/>
      <c r="D37" s="2" t="s">
        <v>90</v>
      </c>
      <c r="E37" s="2" t="s">
        <v>6</v>
      </c>
      <c r="F37" s="25">
        <v>5.373E-2</v>
      </c>
      <c r="G37" s="25">
        <v>9.6000000000000002E-4</v>
      </c>
      <c r="H37" s="25">
        <v>5.4799999999999996E-3</v>
      </c>
      <c r="I37" s="25">
        <v>6.0170000000000001E-2</v>
      </c>
      <c r="J37" s="214"/>
      <c r="K37" s="215"/>
      <c r="L37" s="215"/>
      <c r="M37" s="212"/>
    </row>
    <row r="38" spans="1:13" s="188" customFormat="1" ht="15" customHeight="1" thickBot="1">
      <c r="A38" s="253"/>
      <c r="B38" s="300"/>
      <c r="C38" s="321"/>
      <c r="D38" s="5" t="s">
        <v>91</v>
      </c>
      <c r="E38" s="5" t="s">
        <v>6</v>
      </c>
      <c r="F38" s="35">
        <v>2.3859999999999999E-2</v>
      </c>
      <c r="G38" s="35">
        <v>9.6000000000000002E-4</v>
      </c>
      <c r="H38" s="35">
        <v>5.4799999999999996E-3</v>
      </c>
      <c r="I38" s="35">
        <v>3.0299999999999997E-2</v>
      </c>
      <c r="J38" s="216"/>
      <c r="K38" s="217"/>
      <c r="L38" s="217"/>
      <c r="M38" s="213"/>
    </row>
    <row r="39" spans="1:13" s="188" customFormat="1" ht="15" customHeight="1">
      <c r="A39" s="253"/>
      <c r="B39" s="298" t="s">
        <v>79</v>
      </c>
      <c r="C39" s="320" t="s">
        <v>1033</v>
      </c>
      <c r="D39" s="10" t="s">
        <v>3</v>
      </c>
      <c r="E39" s="10" t="s">
        <v>4</v>
      </c>
      <c r="F39" s="28">
        <v>1.1439999999999999</v>
      </c>
      <c r="G39" s="28">
        <v>0.14099999999999999</v>
      </c>
      <c r="H39" s="28">
        <v>0.107</v>
      </c>
      <c r="I39" s="28">
        <v>1.3919999999999999</v>
      </c>
      <c r="J39" s="34">
        <v>0.17109999999999997</v>
      </c>
      <c r="K39" s="34">
        <v>0.12520999999999999</v>
      </c>
      <c r="L39" s="34">
        <v>0</v>
      </c>
      <c r="M39" s="34">
        <v>4.589E-2</v>
      </c>
    </row>
    <row r="40" spans="1:13" s="188" customFormat="1" ht="15" customHeight="1">
      <c r="A40" s="253"/>
      <c r="B40" s="299"/>
      <c r="C40" s="321"/>
      <c r="D40" s="2" t="s">
        <v>5</v>
      </c>
      <c r="E40" s="2" t="s">
        <v>6</v>
      </c>
      <c r="F40" s="25">
        <v>2.707E-2</v>
      </c>
      <c r="G40" s="25">
        <v>1.4499999999999999E-3</v>
      </c>
      <c r="H40" s="25">
        <v>5.4799999999999996E-3</v>
      </c>
      <c r="I40" s="25">
        <v>3.4000000000000002E-2</v>
      </c>
      <c r="J40" s="47"/>
      <c r="K40" s="19"/>
      <c r="L40" s="19"/>
      <c r="M40" s="211"/>
    </row>
    <row r="41" spans="1:13" s="188" customFormat="1" ht="15" customHeight="1">
      <c r="A41" s="253"/>
      <c r="B41" s="299"/>
      <c r="C41" s="321"/>
      <c r="D41" s="2" t="s">
        <v>7</v>
      </c>
      <c r="E41" s="2" t="s">
        <v>6</v>
      </c>
      <c r="F41" s="25">
        <v>8.3330000000000001E-2</v>
      </c>
      <c r="G41" s="25">
        <v>1.4499999999999999E-3</v>
      </c>
      <c r="H41" s="25">
        <v>5.4799999999999996E-3</v>
      </c>
      <c r="I41" s="25">
        <v>9.0259999999999993E-2</v>
      </c>
      <c r="J41" s="51"/>
      <c r="K41" s="23"/>
      <c r="L41" s="23"/>
      <c r="M41" s="212"/>
    </row>
    <row r="42" spans="1:13" s="188" customFormat="1" ht="15" customHeight="1" thickBot="1">
      <c r="A42" s="253"/>
      <c r="B42" s="300"/>
      <c r="C42" s="322"/>
      <c r="D42" s="2" t="s">
        <v>8</v>
      </c>
      <c r="E42" s="2" t="s">
        <v>6</v>
      </c>
      <c r="F42" s="35">
        <v>8.3330000000000001E-2</v>
      </c>
      <c r="G42" s="35">
        <v>1.4499999999999999E-3</v>
      </c>
      <c r="H42" s="35">
        <v>5.4799999999999996E-3</v>
      </c>
      <c r="I42" s="35">
        <v>9.0259999999999993E-2</v>
      </c>
      <c r="J42" s="49"/>
      <c r="K42" s="21"/>
      <c r="L42" s="21"/>
      <c r="M42" s="213"/>
    </row>
    <row r="43" spans="1:13" s="188" customFormat="1" ht="15" customHeight="1">
      <c r="A43" s="253"/>
      <c r="B43" s="284" t="s">
        <v>96</v>
      </c>
      <c r="C43" s="316" t="s">
        <v>1094</v>
      </c>
      <c r="D43" s="10" t="s">
        <v>48</v>
      </c>
      <c r="E43" s="10" t="s">
        <v>4</v>
      </c>
      <c r="F43" s="28">
        <v>0</v>
      </c>
      <c r="G43" s="28">
        <v>0</v>
      </c>
      <c r="H43" s="28">
        <v>0.107</v>
      </c>
      <c r="I43" s="28">
        <v>0.107</v>
      </c>
      <c r="J43" s="34">
        <v>0.17109999999999997</v>
      </c>
      <c r="K43" s="34">
        <v>0.12520999999999999</v>
      </c>
      <c r="L43" s="34" t="s">
        <v>115</v>
      </c>
      <c r="M43" s="34" t="s">
        <v>115</v>
      </c>
    </row>
    <row r="44" spans="1:13" s="188" customFormat="1" ht="15" customHeight="1">
      <c r="A44" s="253"/>
      <c r="B44" s="285"/>
      <c r="C44" s="317"/>
      <c r="D44" s="2" t="s">
        <v>49</v>
      </c>
      <c r="E44" s="2" t="s">
        <v>4</v>
      </c>
      <c r="F44" s="24">
        <v>0.52</v>
      </c>
      <c r="G44" s="24">
        <v>0.152</v>
      </c>
      <c r="H44" s="24">
        <v>0.107</v>
      </c>
      <c r="I44" s="24">
        <v>0.77900000000000003</v>
      </c>
      <c r="J44" s="25">
        <v>0.17109999999999997</v>
      </c>
      <c r="K44" s="25">
        <v>0.12520999999999999</v>
      </c>
      <c r="L44" s="25" t="s">
        <v>115</v>
      </c>
      <c r="M44" s="25" t="s">
        <v>115</v>
      </c>
    </row>
    <row r="45" spans="1:13" s="188" customFormat="1" ht="15" customHeight="1">
      <c r="A45" s="253"/>
      <c r="B45" s="285"/>
      <c r="C45" s="317"/>
      <c r="D45" s="2" t="s">
        <v>50</v>
      </c>
      <c r="E45" s="2" t="s">
        <v>4</v>
      </c>
      <c r="F45" s="24">
        <v>0.62</v>
      </c>
      <c r="G45" s="24">
        <v>0.16200000000000001</v>
      </c>
      <c r="H45" s="24">
        <v>0.107</v>
      </c>
      <c r="I45" s="24">
        <v>0.88900000000000001</v>
      </c>
      <c r="J45" s="25">
        <v>0.17109999999999997</v>
      </c>
      <c r="K45" s="25">
        <v>0.12520999999999999</v>
      </c>
      <c r="L45" s="25" t="s">
        <v>115</v>
      </c>
      <c r="M45" s="25" t="s">
        <v>115</v>
      </c>
    </row>
    <row r="46" spans="1:13" s="188" customFormat="1" ht="15" customHeight="1">
      <c r="A46" s="253"/>
      <c r="B46" s="285"/>
      <c r="C46" s="317"/>
      <c r="D46" s="2" t="s">
        <v>51</v>
      </c>
      <c r="E46" s="2" t="s">
        <v>4</v>
      </c>
      <c r="F46" s="24">
        <v>0.72</v>
      </c>
      <c r="G46" s="24">
        <v>0.17199999999999999</v>
      </c>
      <c r="H46" s="24">
        <v>0.107</v>
      </c>
      <c r="I46" s="24">
        <v>0.99899999999999989</v>
      </c>
      <c r="J46" s="25">
        <v>0.17109999999999997</v>
      </c>
      <c r="K46" s="25">
        <v>0.12520999999999999</v>
      </c>
      <c r="L46" s="25" t="s">
        <v>115</v>
      </c>
      <c r="M46" s="25" t="s">
        <v>115</v>
      </c>
    </row>
    <row r="47" spans="1:13" s="188" customFormat="1" ht="15" customHeight="1">
      <c r="A47" s="253"/>
      <c r="B47" s="285"/>
      <c r="C47" s="317"/>
      <c r="D47" s="2" t="s">
        <v>52</v>
      </c>
      <c r="E47" s="2" t="s">
        <v>4</v>
      </c>
      <c r="F47" s="24">
        <v>0.82</v>
      </c>
      <c r="G47" s="24">
        <v>0.182</v>
      </c>
      <c r="H47" s="24">
        <v>0.107</v>
      </c>
      <c r="I47" s="24">
        <v>1.109</v>
      </c>
      <c r="J47" s="25">
        <v>0.17109999999999997</v>
      </c>
      <c r="K47" s="25">
        <v>0.12520999999999999</v>
      </c>
      <c r="L47" s="25" t="s">
        <v>115</v>
      </c>
      <c r="M47" s="25" t="s">
        <v>115</v>
      </c>
    </row>
    <row r="48" spans="1:13" s="188" customFormat="1" ht="15" customHeight="1" thickBot="1">
      <c r="A48" s="253"/>
      <c r="B48" s="293"/>
      <c r="C48" s="318"/>
      <c r="D48" s="5" t="s">
        <v>16</v>
      </c>
      <c r="E48" s="5" t="s">
        <v>6</v>
      </c>
      <c r="F48" s="35">
        <v>8.3879999999999996E-2</v>
      </c>
      <c r="G48" s="35">
        <v>1.4499999999999999E-3</v>
      </c>
      <c r="H48" s="35">
        <v>5.4799999999999996E-3</v>
      </c>
      <c r="I48" s="35">
        <v>9.0809999999999988E-2</v>
      </c>
      <c r="J48" s="216"/>
      <c r="K48" s="217"/>
      <c r="L48" s="217"/>
      <c r="M48" s="213"/>
    </row>
    <row r="49" spans="1:13" s="188" customFormat="1" ht="15" customHeight="1" thickBot="1">
      <c r="A49" s="253"/>
      <c r="B49" s="272" t="s">
        <v>1185</v>
      </c>
      <c r="C49" s="205"/>
      <c r="D49" s="22"/>
      <c r="E49" s="22"/>
      <c r="F49" s="208"/>
      <c r="G49" s="208"/>
      <c r="H49" s="208"/>
      <c r="I49" s="208"/>
      <c r="J49" s="12"/>
      <c r="K49" s="12"/>
      <c r="L49" s="12"/>
      <c r="M49" s="12"/>
    </row>
    <row r="50" spans="1:13" s="188" customFormat="1" ht="19.899999999999999" customHeight="1" thickBot="1">
      <c r="A50" s="253"/>
      <c r="B50" s="199" t="s">
        <v>119</v>
      </c>
      <c r="C50" s="200"/>
      <c r="D50" s="241"/>
      <c r="E50" s="241"/>
      <c r="F50" s="7"/>
      <c r="G50" s="7"/>
      <c r="H50" s="7"/>
      <c r="I50" s="7"/>
      <c r="J50" s="7"/>
      <c r="K50" s="7"/>
      <c r="L50" s="7"/>
      <c r="M50" s="7"/>
    </row>
    <row r="51" spans="1:13" s="188" customFormat="1" ht="25.15" customHeight="1">
      <c r="A51" s="253"/>
      <c r="B51" s="284" t="s">
        <v>80</v>
      </c>
      <c r="C51" s="316" t="s">
        <v>1032</v>
      </c>
      <c r="D51" s="10" t="s">
        <v>46</v>
      </c>
      <c r="E51" s="10" t="s">
        <v>4</v>
      </c>
      <c r="F51" s="28">
        <v>1.1439999999999999</v>
      </c>
      <c r="G51" s="28">
        <v>0.14099999999999999</v>
      </c>
      <c r="H51" s="28">
        <v>0.107</v>
      </c>
      <c r="I51" s="28">
        <v>1.3919999999999999</v>
      </c>
      <c r="J51" s="34">
        <v>0.17109999999999997</v>
      </c>
      <c r="K51" s="34">
        <v>0.12520999999999999</v>
      </c>
      <c r="L51" s="34">
        <v>0</v>
      </c>
      <c r="M51" s="34">
        <v>4.589E-2</v>
      </c>
    </row>
    <row r="52" spans="1:13" s="188" customFormat="1" ht="25.15" customHeight="1" thickBot="1">
      <c r="A52" s="253"/>
      <c r="B52" s="293"/>
      <c r="C52" s="318"/>
      <c r="D52" s="5" t="s">
        <v>16</v>
      </c>
      <c r="E52" s="5" t="s">
        <v>6</v>
      </c>
      <c r="F52" s="35">
        <v>3.3860000000000001E-2</v>
      </c>
      <c r="G52" s="35">
        <v>1.4499999999999999E-3</v>
      </c>
      <c r="H52" s="35">
        <v>5.4799999999999996E-3</v>
      </c>
      <c r="I52" s="35">
        <v>4.079E-2</v>
      </c>
      <c r="J52" s="215"/>
      <c r="K52" s="215"/>
      <c r="L52" s="215"/>
      <c r="M52" s="212"/>
    </row>
    <row r="53" spans="1:13" s="188" customFormat="1" ht="25.15" customHeight="1">
      <c r="A53" s="253"/>
      <c r="B53" s="284" t="s">
        <v>82</v>
      </c>
      <c r="C53" s="313" t="s">
        <v>1031</v>
      </c>
      <c r="D53" s="10" t="s">
        <v>46</v>
      </c>
      <c r="E53" s="10" t="s">
        <v>4</v>
      </c>
      <c r="F53" s="218"/>
      <c r="G53" s="219"/>
      <c r="H53" s="219"/>
      <c r="I53" s="220"/>
      <c r="J53" s="34">
        <v>6.2600000000000003E-2</v>
      </c>
      <c r="K53" s="34">
        <v>4.5920000000000002E-2</v>
      </c>
      <c r="L53" s="34">
        <v>0</v>
      </c>
      <c r="M53" s="34">
        <v>1.668E-2</v>
      </c>
    </row>
    <row r="54" spans="1:13" s="188" customFormat="1" ht="25.15" customHeight="1" thickBot="1">
      <c r="A54" s="253"/>
      <c r="B54" s="293"/>
      <c r="C54" s="314"/>
      <c r="D54" s="5" t="s">
        <v>13</v>
      </c>
      <c r="E54" s="5" t="s">
        <v>6</v>
      </c>
      <c r="F54" s="35">
        <v>3.3860000000000001E-2</v>
      </c>
      <c r="G54" s="35">
        <v>1.4499999999999999E-3</v>
      </c>
      <c r="H54" s="35">
        <v>5.4799999999999996E-3</v>
      </c>
      <c r="I54" s="35">
        <v>4.079E-2</v>
      </c>
      <c r="J54" s="221"/>
      <c r="K54" s="221"/>
      <c r="L54" s="221"/>
      <c r="M54" s="222"/>
    </row>
    <row r="55" spans="1:13" s="188" customFormat="1" ht="25.15" customHeight="1">
      <c r="A55" s="253"/>
      <c r="B55" s="284" t="s">
        <v>81</v>
      </c>
      <c r="C55" s="313" t="s">
        <v>1030</v>
      </c>
      <c r="D55" s="10" t="s">
        <v>46</v>
      </c>
      <c r="E55" s="10" t="s">
        <v>4</v>
      </c>
      <c r="F55" s="218"/>
      <c r="G55" s="219"/>
      <c r="H55" s="219"/>
      <c r="I55" s="220"/>
      <c r="J55" s="34">
        <v>6.2600000000000003E-2</v>
      </c>
      <c r="K55" s="34">
        <v>4.5920000000000002E-2</v>
      </c>
      <c r="L55" s="34">
        <v>0</v>
      </c>
      <c r="M55" s="34">
        <v>1.668E-2</v>
      </c>
    </row>
    <row r="56" spans="1:13" s="188" customFormat="1" ht="25.15" customHeight="1" thickBot="1">
      <c r="A56" s="253"/>
      <c r="B56" s="293"/>
      <c r="C56" s="314"/>
      <c r="D56" s="5" t="s">
        <v>13</v>
      </c>
      <c r="E56" s="5" t="s">
        <v>6</v>
      </c>
      <c r="F56" s="35">
        <v>2.3859999999999999E-2</v>
      </c>
      <c r="G56" s="35">
        <v>1.4499999999999999E-3</v>
      </c>
      <c r="H56" s="35">
        <v>5.4799999999999996E-3</v>
      </c>
      <c r="I56" s="35">
        <v>3.0789999999999998E-2</v>
      </c>
      <c r="J56" s="223"/>
      <c r="K56" s="223"/>
      <c r="L56" s="223"/>
      <c r="M56" s="224"/>
    </row>
    <row r="57" spans="1:13" s="188" customFormat="1" ht="15" customHeight="1" thickBot="1">
      <c r="A57" s="253"/>
      <c r="B57" s="272" t="s">
        <v>1185</v>
      </c>
      <c r="D57" s="235"/>
      <c r="E57" s="235"/>
      <c r="F57" s="12"/>
      <c r="G57" s="12"/>
      <c r="H57" s="12"/>
      <c r="I57" s="12"/>
      <c r="J57" s="12"/>
      <c r="K57" s="12"/>
      <c r="L57" s="12"/>
      <c r="M57" s="12"/>
    </row>
    <row r="58" spans="1:13" s="188" customFormat="1" ht="19.899999999999999" customHeight="1" thickBot="1">
      <c r="A58" s="253"/>
      <c r="B58" s="199" t="s">
        <v>34</v>
      </c>
      <c r="C58" s="199"/>
      <c r="D58" s="243"/>
      <c r="E58" s="243"/>
      <c r="F58" s="6"/>
      <c r="G58" s="6"/>
      <c r="H58" s="6"/>
      <c r="I58" s="6"/>
      <c r="J58" s="6"/>
      <c r="K58" s="6"/>
      <c r="L58" s="6"/>
      <c r="M58" s="6"/>
    </row>
    <row r="59" spans="1:13" s="188" customFormat="1" ht="34.9" customHeight="1" thickBot="1">
      <c r="A59" s="253"/>
      <c r="B59" s="207" t="s">
        <v>34</v>
      </c>
      <c r="C59" s="206" t="s">
        <v>544</v>
      </c>
      <c r="D59" s="244" t="s">
        <v>13</v>
      </c>
      <c r="E59" s="244" t="s">
        <v>6</v>
      </c>
      <c r="F59" s="35">
        <v>1.371E-2</v>
      </c>
      <c r="G59" s="35">
        <v>1.4499999999999999E-3</v>
      </c>
      <c r="H59" s="225" t="s">
        <v>115</v>
      </c>
      <c r="I59" s="226">
        <v>1.516E-2</v>
      </c>
      <c r="J59" s="221"/>
      <c r="K59" s="221"/>
      <c r="L59" s="221"/>
      <c r="M59" s="221"/>
    </row>
    <row r="60" spans="1:13" s="188" customFormat="1" ht="15" customHeight="1" thickBot="1">
      <c r="A60" s="253"/>
      <c r="B60" s="274" t="s">
        <v>1185</v>
      </c>
      <c r="C60" s="202"/>
      <c r="D60" s="245"/>
      <c r="E60" s="245"/>
      <c r="F60" s="95"/>
      <c r="G60" s="95"/>
      <c r="H60" s="95"/>
      <c r="I60" s="95"/>
      <c r="J60" s="95"/>
      <c r="K60" s="95"/>
      <c r="L60" s="95"/>
      <c r="M60" s="95"/>
    </row>
    <row r="61" spans="1:13" s="188" customFormat="1" ht="19.899999999999999" customHeight="1" thickBot="1">
      <c r="A61" s="253"/>
      <c r="B61" s="199" t="s">
        <v>1041</v>
      </c>
      <c r="C61" s="199"/>
      <c r="D61" s="243"/>
      <c r="E61" s="243"/>
      <c r="F61" s="6"/>
      <c r="G61" s="6"/>
      <c r="H61" s="6"/>
      <c r="I61" s="6"/>
      <c r="J61" s="6"/>
      <c r="K61" s="6"/>
      <c r="L61" s="6"/>
      <c r="M61" s="6"/>
    </row>
    <row r="62" spans="1:13" s="188" customFormat="1" ht="15" customHeight="1">
      <c r="A62" s="253"/>
      <c r="B62" s="284" t="s">
        <v>1115</v>
      </c>
      <c r="C62" s="313" t="s">
        <v>1029</v>
      </c>
      <c r="D62" s="10" t="s">
        <v>3</v>
      </c>
      <c r="E62" s="10" t="s">
        <v>4</v>
      </c>
      <c r="F62" s="28">
        <v>97.787999999999997</v>
      </c>
      <c r="G62" s="28">
        <v>5.3929999999999998</v>
      </c>
      <c r="H62" s="28">
        <v>0.41199999999999998</v>
      </c>
      <c r="I62" s="28">
        <v>103.593</v>
      </c>
      <c r="J62" s="34" t="s">
        <v>115</v>
      </c>
      <c r="K62" s="34" t="s">
        <v>115</v>
      </c>
      <c r="L62" s="34">
        <v>0</v>
      </c>
      <c r="M62" s="34">
        <v>4.589E-2</v>
      </c>
    </row>
    <row r="63" spans="1:13" s="188" customFormat="1" ht="15" customHeight="1">
      <c r="A63" s="253"/>
      <c r="B63" s="285"/>
      <c r="C63" s="315"/>
      <c r="D63" s="2" t="s">
        <v>11</v>
      </c>
      <c r="E63" s="2" t="s">
        <v>92</v>
      </c>
      <c r="F63" s="24">
        <v>11.316000000000001</v>
      </c>
      <c r="G63" s="24">
        <v>0.95599999999999996</v>
      </c>
      <c r="H63" s="24" t="s">
        <v>115</v>
      </c>
      <c r="I63" s="24">
        <v>12.272</v>
      </c>
      <c r="J63" s="227"/>
      <c r="K63" s="221"/>
      <c r="L63" s="221"/>
      <c r="M63" s="222"/>
    </row>
    <row r="64" spans="1:13" s="188" customFormat="1" ht="15" customHeight="1">
      <c r="A64" s="253"/>
      <c r="B64" s="285"/>
      <c r="C64" s="315"/>
      <c r="D64" s="2" t="s">
        <v>53</v>
      </c>
      <c r="E64" s="2" t="s">
        <v>92</v>
      </c>
      <c r="F64" s="24">
        <v>2.2629999999999999</v>
      </c>
      <c r="G64" s="24">
        <v>0.191</v>
      </c>
      <c r="H64" s="24" t="s">
        <v>115</v>
      </c>
      <c r="I64" s="24">
        <v>2.4539999999999997</v>
      </c>
      <c r="J64" s="227"/>
      <c r="K64" s="221"/>
      <c r="L64" s="221"/>
      <c r="M64" s="222"/>
    </row>
    <row r="65" spans="1:13" s="188" customFormat="1" ht="15" customHeight="1" thickBot="1">
      <c r="A65" s="253"/>
      <c r="B65" s="293"/>
      <c r="C65" s="314"/>
      <c r="D65" s="5" t="s">
        <v>16</v>
      </c>
      <c r="E65" s="5" t="s">
        <v>6</v>
      </c>
      <c r="F65" s="35">
        <v>2.1690000000000001E-2</v>
      </c>
      <c r="G65" s="35">
        <v>1.4499999999999999E-3</v>
      </c>
      <c r="H65" s="35">
        <v>5.5000000000000003E-4</v>
      </c>
      <c r="I65" s="35">
        <v>2.3689999999999999E-2</v>
      </c>
      <c r="J65" s="228"/>
      <c r="K65" s="223"/>
      <c r="L65" s="223"/>
      <c r="M65" s="224"/>
    </row>
    <row r="66" spans="1:13" s="188" customFormat="1" ht="15" customHeight="1" thickBot="1">
      <c r="A66" s="253"/>
      <c r="B66" s="273" t="s">
        <v>1186</v>
      </c>
      <c r="D66" s="235"/>
      <c r="E66" s="235"/>
      <c r="F66" s="215"/>
      <c r="G66" s="215"/>
      <c r="H66" s="215"/>
      <c r="I66" s="215"/>
      <c r="J66" s="215"/>
      <c r="K66" s="215"/>
      <c r="L66" s="215"/>
      <c r="M66" s="215"/>
    </row>
    <row r="67" spans="1:13" s="188" customFormat="1" ht="15" customHeight="1">
      <c r="A67" s="253"/>
      <c r="B67" s="284" t="s">
        <v>83</v>
      </c>
      <c r="C67" s="316" t="s">
        <v>1028</v>
      </c>
      <c r="D67" s="10" t="s">
        <v>3</v>
      </c>
      <c r="E67" s="66" t="s">
        <v>4</v>
      </c>
      <c r="F67" s="28">
        <v>22.123999999999999</v>
      </c>
      <c r="G67" s="28">
        <v>3.6320000000000001</v>
      </c>
      <c r="H67" s="28">
        <v>0.41199999999999998</v>
      </c>
      <c r="I67" s="28">
        <v>26.167999999999999</v>
      </c>
      <c r="J67" s="34">
        <v>0.17109999999999997</v>
      </c>
      <c r="K67" s="34">
        <v>0.12520999999999999</v>
      </c>
      <c r="L67" s="34">
        <v>0</v>
      </c>
      <c r="M67" s="34">
        <v>4.589E-2</v>
      </c>
    </row>
    <row r="68" spans="1:13" s="188" customFormat="1" ht="15" customHeight="1">
      <c r="A68" s="253"/>
      <c r="B68" s="285"/>
      <c r="C68" s="317"/>
      <c r="D68" s="2" t="s">
        <v>14</v>
      </c>
      <c r="E68" s="77" t="s">
        <v>15</v>
      </c>
      <c r="F68" s="24">
        <v>14.028</v>
      </c>
      <c r="G68" s="24">
        <v>0.59499999999999997</v>
      </c>
      <c r="H68" s="24" t="s">
        <v>115</v>
      </c>
      <c r="I68" s="24">
        <v>14.623000000000001</v>
      </c>
      <c r="J68" s="227"/>
      <c r="K68" s="221"/>
      <c r="L68" s="221"/>
      <c r="M68" s="222"/>
    </row>
    <row r="69" spans="1:13" s="188" customFormat="1" ht="15" customHeight="1">
      <c r="A69" s="253"/>
      <c r="B69" s="285"/>
      <c r="C69" s="317"/>
      <c r="D69" s="2" t="s">
        <v>14</v>
      </c>
      <c r="E69" s="67" t="s">
        <v>93</v>
      </c>
      <c r="F69" s="24">
        <v>12.625</v>
      </c>
      <c r="G69" s="24">
        <v>0.53600000000000003</v>
      </c>
      <c r="H69" s="24" t="s">
        <v>115</v>
      </c>
      <c r="I69" s="24">
        <v>13.161</v>
      </c>
      <c r="J69" s="227"/>
      <c r="K69" s="221"/>
      <c r="L69" s="221"/>
      <c r="M69" s="222"/>
    </row>
    <row r="70" spans="1:13" s="188" customFormat="1" ht="15" customHeight="1" thickBot="1">
      <c r="A70" s="253"/>
      <c r="B70" s="293"/>
      <c r="C70" s="318"/>
      <c r="D70" s="5" t="s">
        <v>16</v>
      </c>
      <c r="E70" s="79" t="s">
        <v>6</v>
      </c>
      <c r="F70" s="35">
        <v>1.264E-2</v>
      </c>
      <c r="G70" s="229">
        <v>1.4499999999999999E-3</v>
      </c>
      <c r="H70" s="35">
        <v>5.5000000000000003E-4</v>
      </c>
      <c r="I70" s="35">
        <v>1.464E-2</v>
      </c>
      <c r="J70" s="228"/>
      <c r="K70" s="223"/>
      <c r="L70" s="223"/>
      <c r="M70" s="224"/>
    </row>
    <row r="71" spans="1:13" s="188" customFormat="1" ht="15" customHeight="1" thickBot="1">
      <c r="A71" s="253"/>
      <c r="B71" s="273" t="s">
        <v>1185</v>
      </c>
      <c r="D71" s="235"/>
      <c r="E71" s="235"/>
      <c r="F71" s="215"/>
      <c r="G71" s="215"/>
      <c r="H71" s="215"/>
      <c r="I71" s="215"/>
      <c r="J71" s="215"/>
      <c r="K71" s="215"/>
      <c r="L71" s="215"/>
      <c r="M71" s="215"/>
    </row>
    <row r="72" spans="1:13" s="188" customFormat="1" ht="15" customHeight="1">
      <c r="A72" s="253"/>
      <c r="B72" s="284" t="s">
        <v>84</v>
      </c>
      <c r="C72" s="316" t="s">
        <v>1027</v>
      </c>
      <c r="D72" s="10" t="s">
        <v>3</v>
      </c>
      <c r="E72" s="66" t="s">
        <v>4</v>
      </c>
      <c r="F72" s="28">
        <v>75.221000000000004</v>
      </c>
      <c r="G72" s="28">
        <v>5.3929999999999998</v>
      </c>
      <c r="H72" s="28">
        <v>0.41199999999999998</v>
      </c>
      <c r="I72" s="28">
        <v>81.02600000000001</v>
      </c>
      <c r="J72" s="34">
        <v>0.17109999999999997</v>
      </c>
      <c r="K72" s="34">
        <v>0.12520999999999999</v>
      </c>
      <c r="L72" s="34">
        <v>0</v>
      </c>
      <c r="M72" s="34">
        <v>4.589E-2</v>
      </c>
    </row>
    <row r="73" spans="1:13" s="188" customFormat="1" ht="15" customHeight="1">
      <c r="A73" s="253"/>
      <c r="B73" s="285"/>
      <c r="C73" s="317"/>
      <c r="D73" s="2" t="s">
        <v>14</v>
      </c>
      <c r="E73" s="77" t="s">
        <v>15</v>
      </c>
      <c r="F73" s="24">
        <v>12.749000000000001</v>
      </c>
      <c r="G73" s="24">
        <v>0.59499999999999997</v>
      </c>
      <c r="H73" s="24" t="s">
        <v>115</v>
      </c>
      <c r="I73" s="24">
        <v>13.344000000000001</v>
      </c>
      <c r="J73" s="227"/>
      <c r="K73" s="221"/>
      <c r="L73" s="221"/>
      <c r="M73" s="222"/>
    </row>
    <row r="74" spans="1:13" s="188" customFormat="1" ht="15" customHeight="1">
      <c r="A74" s="253"/>
      <c r="B74" s="285"/>
      <c r="C74" s="317"/>
      <c r="D74" s="2" t="s">
        <v>14</v>
      </c>
      <c r="E74" s="67" t="s">
        <v>93</v>
      </c>
      <c r="F74" s="24">
        <v>11.474</v>
      </c>
      <c r="G74" s="24">
        <v>0.53600000000000003</v>
      </c>
      <c r="H74" s="24" t="s">
        <v>115</v>
      </c>
      <c r="I74" s="24">
        <v>12.01</v>
      </c>
      <c r="J74" s="227"/>
      <c r="K74" s="221"/>
      <c r="L74" s="221"/>
      <c r="M74" s="222"/>
    </row>
    <row r="75" spans="1:13" s="188" customFormat="1" ht="15" customHeight="1" thickBot="1">
      <c r="A75" s="253"/>
      <c r="B75" s="293"/>
      <c r="C75" s="318"/>
      <c r="D75" s="5" t="s">
        <v>16</v>
      </c>
      <c r="E75" s="79" t="s">
        <v>6</v>
      </c>
      <c r="F75" s="35">
        <v>1.264E-2</v>
      </c>
      <c r="G75" s="35">
        <v>1.4499999999999999E-3</v>
      </c>
      <c r="H75" s="35">
        <v>5.5000000000000003E-4</v>
      </c>
      <c r="I75" s="35">
        <v>1.464E-2</v>
      </c>
      <c r="J75" s="228"/>
      <c r="K75" s="223"/>
      <c r="L75" s="223"/>
      <c r="M75" s="224"/>
    </row>
    <row r="76" spans="1:13" s="188" customFormat="1" ht="15" customHeight="1" thickBot="1">
      <c r="A76" s="253"/>
      <c r="B76" s="273" t="s">
        <v>1185</v>
      </c>
      <c r="D76" s="235"/>
      <c r="E76" s="235"/>
      <c r="F76" s="215"/>
      <c r="G76" s="215"/>
      <c r="H76" s="215"/>
      <c r="I76" s="215"/>
      <c r="J76" s="215"/>
      <c r="K76" s="215"/>
      <c r="L76" s="215"/>
      <c r="M76" s="215"/>
    </row>
    <row r="77" spans="1:13" s="188" customFormat="1" ht="15" customHeight="1">
      <c r="A77" s="253"/>
      <c r="B77" s="284" t="s">
        <v>85</v>
      </c>
      <c r="C77" s="316" t="s">
        <v>1026</v>
      </c>
      <c r="D77" s="10" t="s">
        <v>3</v>
      </c>
      <c r="E77" s="66" t="s">
        <v>4</v>
      </c>
      <c r="F77" s="28">
        <v>216.523</v>
      </c>
      <c r="G77" s="28">
        <v>10.87</v>
      </c>
      <c r="H77" s="28">
        <v>0.41199999999999998</v>
      </c>
      <c r="I77" s="28">
        <v>227.80500000000001</v>
      </c>
      <c r="J77" s="34">
        <v>0.17109999999999997</v>
      </c>
      <c r="K77" s="34">
        <v>0.12520999999999999</v>
      </c>
      <c r="L77" s="34">
        <v>0</v>
      </c>
      <c r="M77" s="34">
        <v>4.589E-2</v>
      </c>
    </row>
    <row r="78" spans="1:13" s="188" customFormat="1" ht="15" customHeight="1">
      <c r="A78" s="253"/>
      <c r="B78" s="285"/>
      <c r="C78" s="317"/>
      <c r="D78" s="2" t="s">
        <v>14</v>
      </c>
      <c r="E78" s="77" t="s">
        <v>15</v>
      </c>
      <c r="F78" s="24">
        <v>9.9610000000000003</v>
      </c>
      <c r="G78" s="24">
        <v>0.59499999999999997</v>
      </c>
      <c r="H78" s="24" t="s">
        <v>115</v>
      </c>
      <c r="I78" s="24">
        <v>10.556000000000001</v>
      </c>
      <c r="J78" s="227"/>
      <c r="K78" s="221"/>
      <c r="L78" s="221"/>
      <c r="M78" s="222"/>
    </row>
    <row r="79" spans="1:13" s="188" customFormat="1" ht="15" customHeight="1">
      <c r="A79" s="253"/>
      <c r="B79" s="285"/>
      <c r="C79" s="317"/>
      <c r="D79" s="2" t="s">
        <v>14</v>
      </c>
      <c r="E79" s="67" t="s">
        <v>93</v>
      </c>
      <c r="F79" s="24">
        <v>8.9649999999999999</v>
      </c>
      <c r="G79" s="24">
        <v>0.53600000000000003</v>
      </c>
      <c r="H79" s="24" t="s">
        <v>115</v>
      </c>
      <c r="I79" s="24">
        <v>9.5009999999999994</v>
      </c>
      <c r="J79" s="227"/>
      <c r="K79" s="221"/>
      <c r="L79" s="221"/>
      <c r="M79" s="222"/>
    </row>
    <row r="80" spans="1:13" s="188" customFormat="1" ht="15" customHeight="1" thickBot="1">
      <c r="A80" s="253"/>
      <c r="B80" s="293"/>
      <c r="C80" s="318"/>
      <c r="D80" s="5" t="s">
        <v>16</v>
      </c>
      <c r="E80" s="79" t="s">
        <v>6</v>
      </c>
      <c r="F80" s="35">
        <v>1.264E-2</v>
      </c>
      <c r="G80" s="35">
        <v>1.4499999999999999E-3</v>
      </c>
      <c r="H80" s="35">
        <v>5.5000000000000003E-4</v>
      </c>
      <c r="I80" s="35">
        <v>1.464E-2</v>
      </c>
      <c r="J80" s="228"/>
      <c r="K80" s="223"/>
      <c r="L80" s="223"/>
      <c r="M80" s="224"/>
    </row>
    <row r="81" spans="1:13" s="188" customFormat="1" ht="15" customHeight="1" thickBot="1">
      <c r="A81" s="253"/>
      <c r="B81" s="273" t="s">
        <v>1186</v>
      </c>
      <c r="D81" s="235"/>
      <c r="E81" s="235"/>
      <c r="F81" s="215"/>
      <c r="G81" s="215"/>
      <c r="H81" s="215"/>
      <c r="I81" s="215"/>
      <c r="J81" s="215"/>
      <c r="K81" s="215"/>
      <c r="L81" s="215"/>
      <c r="M81" s="215"/>
    </row>
    <row r="82" spans="1:13" s="12" customFormat="1" ht="15" customHeight="1">
      <c r="A82" s="253"/>
      <c r="B82" s="310" t="s">
        <v>1132</v>
      </c>
      <c r="C82" s="284" t="s">
        <v>1171</v>
      </c>
      <c r="D82" s="10" t="s">
        <v>3</v>
      </c>
      <c r="E82" s="10" t="s">
        <v>4</v>
      </c>
      <c r="F82" s="28">
        <v>22.123999999999999</v>
      </c>
      <c r="G82" s="28">
        <v>3.6320000000000001</v>
      </c>
      <c r="H82" s="28">
        <v>0.41199999999999998</v>
      </c>
      <c r="I82" s="28">
        <v>26.167999999999999</v>
      </c>
      <c r="J82" s="34">
        <v>0.17109999999999997</v>
      </c>
      <c r="K82" s="34">
        <v>0.12520999999999999</v>
      </c>
      <c r="L82" s="34" t="s">
        <v>115</v>
      </c>
      <c r="M82" s="34" t="s">
        <v>115</v>
      </c>
    </row>
    <row r="83" spans="1:13" s="12" customFormat="1" ht="15" customHeight="1">
      <c r="A83" s="253"/>
      <c r="B83" s="311"/>
      <c r="C83" s="296"/>
      <c r="D83" s="2" t="s">
        <v>1095</v>
      </c>
      <c r="E83" s="2" t="s">
        <v>6</v>
      </c>
      <c r="F83" s="25">
        <v>1.264E-2</v>
      </c>
      <c r="G83" s="25">
        <v>1.4499999999999999E-3</v>
      </c>
      <c r="H83" s="25">
        <v>5.5000000000000003E-4</v>
      </c>
      <c r="I83" s="25">
        <v>1.464E-2</v>
      </c>
      <c r="J83" s="63"/>
      <c r="M83" s="54"/>
    </row>
    <row r="84" spans="1:13" s="12" customFormat="1" ht="15" customHeight="1" thickBot="1">
      <c r="A84" s="253"/>
      <c r="B84" s="312"/>
      <c r="C84" s="297"/>
      <c r="D84" s="5" t="s">
        <v>1096</v>
      </c>
      <c r="E84" s="5" t="s">
        <v>6</v>
      </c>
      <c r="F84" s="249">
        <v>6.4570000000000002E-2</v>
      </c>
      <c r="G84" s="249">
        <v>3.65E-3</v>
      </c>
      <c r="H84" s="249">
        <v>5.5000000000000003E-4</v>
      </c>
      <c r="I84" s="249">
        <v>6.8769999999999998E-2</v>
      </c>
      <c r="J84" s="64"/>
      <c r="K84" s="65"/>
      <c r="L84" s="65"/>
      <c r="M84" s="55"/>
    </row>
    <row r="85" spans="1:13" s="188" customFormat="1" ht="15" customHeight="1" thickBot="1">
      <c r="A85" s="253"/>
      <c r="B85" s="273" t="s">
        <v>1185</v>
      </c>
      <c r="D85" s="235"/>
      <c r="E85" s="235"/>
      <c r="F85" s="215"/>
      <c r="G85" s="215"/>
      <c r="H85" s="215"/>
      <c r="I85" s="215"/>
      <c r="J85" s="215"/>
      <c r="K85" s="215"/>
      <c r="L85" s="215"/>
      <c r="M85" s="215"/>
    </row>
    <row r="86" spans="1:13" s="12" customFormat="1" ht="15" customHeight="1">
      <c r="A86" s="253"/>
      <c r="B86" s="310" t="s">
        <v>1133</v>
      </c>
      <c r="C86" s="284" t="s">
        <v>1172</v>
      </c>
      <c r="D86" s="10" t="s">
        <v>3</v>
      </c>
      <c r="E86" s="10" t="s">
        <v>4</v>
      </c>
      <c r="F86" s="28">
        <v>22.123999999999999</v>
      </c>
      <c r="G86" s="28">
        <v>3.6320000000000001</v>
      </c>
      <c r="H86" s="28">
        <v>0.41199999999999998</v>
      </c>
      <c r="I86" s="28">
        <v>26.167999999999999</v>
      </c>
      <c r="J86" s="34">
        <v>0.17109999999999997</v>
      </c>
      <c r="K86" s="34">
        <v>0.12520999999999999</v>
      </c>
      <c r="L86" s="34" t="s">
        <v>115</v>
      </c>
      <c r="M86" s="34" t="s">
        <v>115</v>
      </c>
    </row>
    <row r="87" spans="1:13" s="12" customFormat="1" ht="15" customHeight="1">
      <c r="A87" s="253"/>
      <c r="B87" s="311"/>
      <c r="C87" s="296"/>
      <c r="D87" s="2" t="s">
        <v>1095</v>
      </c>
      <c r="E87" s="2" t="s">
        <v>6</v>
      </c>
      <c r="F87" s="25">
        <v>1.264E-2</v>
      </c>
      <c r="G87" s="25">
        <v>1.4499999999999999E-3</v>
      </c>
      <c r="H87" s="25">
        <v>5.5000000000000003E-4</v>
      </c>
      <c r="I87" s="25">
        <v>1.464E-2</v>
      </c>
      <c r="J87" s="63"/>
      <c r="M87" s="54"/>
    </row>
    <row r="88" spans="1:13" s="12" customFormat="1" ht="15" customHeight="1" thickBot="1">
      <c r="A88" s="253"/>
      <c r="B88" s="312"/>
      <c r="C88" s="297"/>
      <c r="D88" s="5" t="s">
        <v>1096</v>
      </c>
      <c r="E88" s="5" t="s">
        <v>6</v>
      </c>
      <c r="F88" s="249">
        <v>6.4570000000000002E-2</v>
      </c>
      <c r="G88" s="249">
        <v>3.65E-3</v>
      </c>
      <c r="H88" s="249">
        <v>5.5000000000000003E-4</v>
      </c>
      <c r="I88" s="249">
        <v>6.8769999999999998E-2</v>
      </c>
      <c r="J88" s="64"/>
      <c r="K88" s="65"/>
      <c r="L88" s="65"/>
      <c r="M88" s="55"/>
    </row>
    <row r="89" spans="1:13" s="188" customFormat="1" ht="15" customHeight="1" thickBot="1">
      <c r="A89" s="253"/>
      <c r="B89" s="273" t="s">
        <v>1185</v>
      </c>
      <c r="D89" s="235"/>
      <c r="E89" s="235"/>
      <c r="F89" s="215"/>
      <c r="G89" s="215"/>
      <c r="H89" s="215"/>
      <c r="I89" s="215"/>
      <c r="J89" s="215"/>
      <c r="K89" s="215"/>
      <c r="L89" s="215"/>
      <c r="M89" s="215"/>
    </row>
    <row r="90" spans="1:13" s="188" customFormat="1" ht="15" customHeight="1">
      <c r="A90" s="253"/>
      <c r="B90" s="284" t="s">
        <v>86</v>
      </c>
      <c r="C90" s="313" t="s">
        <v>1025</v>
      </c>
      <c r="D90" s="10" t="s">
        <v>3</v>
      </c>
      <c r="E90" s="66" t="s">
        <v>4</v>
      </c>
      <c r="F90" s="28">
        <v>17.698</v>
      </c>
      <c r="G90" s="28">
        <v>3.73</v>
      </c>
      <c r="H90" s="28">
        <v>0.41199999999999998</v>
      </c>
      <c r="I90" s="28">
        <v>21.84</v>
      </c>
      <c r="J90" s="34" t="s">
        <v>115</v>
      </c>
      <c r="K90" s="34" t="s">
        <v>115</v>
      </c>
      <c r="L90" s="34">
        <v>0</v>
      </c>
      <c r="M90" s="34">
        <v>4.589E-2</v>
      </c>
    </row>
    <row r="91" spans="1:13" s="188" customFormat="1" ht="15" customHeight="1">
      <c r="A91" s="253"/>
      <c r="B91" s="285"/>
      <c r="C91" s="315"/>
      <c r="D91" s="2" t="s">
        <v>11</v>
      </c>
      <c r="E91" s="77" t="s">
        <v>15</v>
      </c>
      <c r="F91" s="24">
        <v>59.734999999999999</v>
      </c>
      <c r="G91" s="17">
        <v>0.59499999999999997</v>
      </c>
      <c r="H91" s="24" t="s">
        <v>115</v>
      </c>
      <c r="I91" s="24">
        <v>60.33</v>
      </c>
      <c r="J91" s="230"/>
      <c r="K91" s="231"/>
      <c r="L91" s="231"/>
      <c r="M91" s="232"/>
    </row>
    <row r="92" spans="1:13" s="188" customFormat="1" ht="15" customHeight="1">
      <c r="A92" s="253"/>
      <c r="B92" s="285"/>
      <c r="C92" s="315"/>
      <c r="D92" s="2" t="s">
        <v>12</v>
      </c>
      <c r="E92" s="67" t="s">
        <v>15</v>
      </c>
      <c r="F92" s="24">
        <v>2.044</v>
      </c>
      <c r="G92" s="17">
        <v>0.59499999999999997</v>
      </c>
      <c r="H92" s="24" t="s">
        <v>115</v>
      </c>
      <c r="I92" s="24">
        <v>2.6390000000000002</v>
      </c>
      <c r="J92" s="227"/>
      <c r="K92" s="221"/>
      <c r="L92" s="221"/>
      <c r="M92" s="222"/>
    </row>
    <row r="93" spans="1:13" s="188" customFormat="1" ht="15" customHeight="1">
      <c r="A93" s="253"/>
      <c r="B93" s="285"/>
      <c r="C93" s="315"/>
      <c r="D93" s="2" t="s">
        <v>9</v>
      </c>
      <c r="E93" s="77" t="s">
        <v>6</v>
      </c>
      <c r="F93" s="25">
        <v>0</v>
      </c>
      <c r="G93" s="18">
        <v>1.4499999999999999E-3</v>
      </c>
      <c r="H93" s="25">
        <v>5.5000000000000003E-4</v>
      </c>
      <c r="I93" s="25">
        <v>2E-3</v>
      </c>
      <c r="J93" s="227"/>
      <c r="K93" s="221"/>
      <c r="L93" s="221"/>
      <c r="M93" s="222"/>
    </row>
    <row r="94" spans="1:13" s="188" customFormat="1" ht="15" customHeight="1" thickBot="1">
      <c r="A94" s="253"/>
      <c r="B94" s="293"/>
      <c r="C94" s="314"/>
      <c r="D94" s="5" t="s">
        <v>10</v>
      </c>
      <c r="E94" s="79" t="s">
        <v>6</v>
      </c>
      <c r="F94" s="35">
        <v>3.0130000000000001E-2</v>
      </c>
      <c r="G94" s="20">
        <v>1.4499999999999999E-3</v>
      </c>
      <c r="H94" s="35">
        <v>5.5000000000000003E-4</v>
      </c>
      <c r="I94" s="35">
        <v>3.2129999999999999E-2</v>
      </c>
      <c r="J94" s="228"/>
      <c r="K94" s="223"/>
      <c r="L94" s="223"/>
      <c r="M94" s="224"/>
    </row>
    <row r="95" spans="1:13" s="188" customFormat="1" ht="15" customHeight="1" thickBot="1">
      <c r="A95" s="253"/>
      <c r="B95" s="273" t="s">
        <v>1185</v>
      </c>
      <c r="D95" s="235"/>
      <c r="E95" s="235"/>
      <c r="F95" s="12"/>
      <c r="G95" s="12"/>
      <c r="H95" s="12"/>
      <c r="I95" s="12"/>
      <c r="J95" s="12"/>
      <c r="K95" s="12"/>
      <c r="L95" s="12"/>
      <c r="M95" s="12"/>
    </row>
    <row r="96" spans="1:13" s="188" customFormat="1" ht="19.899999999999999" customHeight="1" thickBot="1">
      <c r="A96" s="253"/>
      <c r="B96" s="199" t="s">
        <v>984</v>
      </c>
      <c r="C96" s="200"/>
      <c r="D96" s="241"/>
      <c r="E96" s="241"/>
      <c r="F96" s="7"/>
      <c r="G96" s="7"/>
      <c r="H96" s="7"/>
      <c r="I96" s="7"/>
      <c r="J96" s="7"/>
      <c r="K96" s="7"/>
      <c r="L96" s="7"/>
      <c r="M96" s="7"/>
    </row>
    <row r="97" spans="1:13" s="188" customFormat="1" ht="25.15" customHeight="1">
      <c r="A97" s="253"/>
      <c r="B97" s="316" t="s">
        <v>87</v>
      </c>
      <c r="C97" s="313" t="s">
        <v>1024</v>
      </c>
      <c r="D97" s="10" t="s">
        <v>46</v>
      </c>
      <c r="E97" s="10" t="s">
        <v>4</v>
      </c>
      <c r="F97" s="28">
        <v>22.123999999999999</v>
      </c>
      <c r="G97" s="28">
        <v>3.6320000000000001</v>
      </c>
      <c r="H97" s="28">
        <v>0.41199999999999998</v>
      </c>
      <c r="I97" s="233">
        <v>26.167999999999999</v>
      </c>
      <c r="J97" s="34">
        <v>0.17109999999999997</v>
      </c>
      <c r="K97" s="34">
        <v>0.12520999999999999</v>
      </c>
      <c r="L97" s="34">
        <v>0</v>
      </c>
      <c r="M97" s="34">
        <v>4.589E-2</v>
      </c>
    </row>
    <row r="98" spans="1:13" s="188" customFormat="1" ht="25.15" customHeight="1" thickBot="1">
      <c r="A98" s="253"/>
      <c r="B98" s="319"/>
      <c r="C98" s="314"/>
      <c r="D98" s="5" t="s">
        <v>13</v>
      </c>
      <c r="E98" s="5" t="s">
        <v>6</v>
      </c>
      <c r="F98" s="35">
        <v>0.33062000000000002</v>
      </c>
      <c r="G98" s="20">
        <v>1.4499999999999999E-3</v>
      </c>
      <c r="H98" s="234">
        <v>5.5000000000000003E-4</v>
      </c>
      <c r="I98" s="35">
        <v>0.33262000000000003</v>
      </c>
      <c r="J98" s="221"/>
      <c r="K98" s="221"/>
      <c r="L98" s="221"/>
      <c r="M98" s="222"/>
    </row>
    <row r="99" spans="1:13" s="188" customFormat="1" ht="25.15" customHeight="1">
      <c r="A99" s="253"/>
      <c r="B99" s="316" t="s">
        <v>88</v>
      </c>
      <c r="C99" s="313" t="s">
        <v>1023</v>
      </c>
      <c r="D99" s="10" t="s">
        <v>46</v>
      </c>
      <c r="E99" s="10" t="s">
        <v>4</v>
      </c>
      <c r="F99" s="218"/>
      <c r="G99" s="219"/>
      <c r="H99" s="219"/>
      <c r="I99" s="220"/>
      <c r="J99" s="34">
        <v>6.2600000000000003E-2</v>
      </c>
      <c r="K99" s="34">
        <v>4.5920000000000002E-2</v>
      </c>
      <c r="L99" s="34">
        <v>0</v>
      </c>
      <c r="M99" s="34">
        <v>1.668E-2</v>
      </c>
    </row>
    <row r="100" spans="1:13" s="188" customFormat="1" ht="25.15" customHeight="1" thickBot="1">
      <c r="A100" s="253"/>
      <c r="B100" s="319"/>
      <c r="C100" s="314"/>
      <c r="D100" s="5" t="s">
        <v>13</v>
      </c>
      <c r="E100" s="5" t="s">
        <v>6</v>
      </c>
      <c r="F100" s="35">
        <v>0.33062000000000002</v>
      </c>
      <c r="G100" s="20">
        <v>1.4499999999999999E-3</v>
      </c>
      <c r="H100" s="234">
        <v>5.5000000000000003E-4</v>
      </c>
      <c r="I100" s="35">
        <v>0.33262000000000003</v>
      </c>
      <c r="J100" s="223"/>
      <c r="K100" s="223"/>
      <c r="L100" s="223"/>
      <c r="M100" s="224"/>
    </row>
    <row r="101" spans="1:13" s="188" customFormat="1" ht="15" customHeight="1" thickBot="1">
      <c r="A101" s="253"/>
      <c r="B101" s="274" t="s">
        <v>1185</v>
      </c>
      <c r="C101" s="202"/>
      <c r="D101" s="245"/>
      <c r="E101" s="245"/>
      <c r="F101" s="202"/>
      <c r="G101" s="202"/>
      <c r="H101" s="202"/>
      <c r="I101" s="202"/>
      <c r="J101" s="202"/>
      <c r="K101" s="202"/>
      <c r="L101" s="202"/>
      <c r="M101" s="202"/>
    </row>
    <row r="102" spans="1:13" s="188" customFormat="1" ht="15" customHeight="1">
      <c r="A102" s="253"/>
      <c r="D102" s="235"/>
      <c r="E102" s="235"/>
    </row>
    <row r="103" spans="1:13" s="188" customFormat="1" ht="15" customHeight="1">
      <c r="A103" s="253"/>
      <c r="D103" s="235"/>
      <c r="E103" s="235"/>
    </row>
    <row r="104" spans="1:13" s="188" customFormat="1" ht="15" customHeight="1">
      <c r="A104" s="253"/>
      <c r="D104" s="235"/>
      <c r="E104" s="235"/>
    </row>
    <row r="105" spans="1:13" s="188" customFormat="1" ht="15" customHeight="1">
      <c r="A105" s="253"/>
      <c r="D105" s="235"/>
      <c r="E105" s="235"/>
    </row>
    <row r="106" spans="1:13" s="188" customFormat="1" ht="15" customHeight="1">
      <c r="A106" s="253"/>
      <c r="D106" s="235"/>
      <c r="E106" s="235"/>
    </row>
    <row r="107" spans="1:13" s="188" customFormat="1" ht="15" customHeight="1">
      <c r="A107" s="253"/>
      <c r="D107" s="235"/>
      <c r="E107" s="235"/>
    </row>
    <row r="108" spans="1:13" s="188" customFormat="1" ht="15" customHeight="1">
      <c r="A108" s="253"/>
      <c r="D108" s="235"/>
      <c r="E108" s="235"/>
    </row>
    <row r="109" spans="1:13" s="188" customFormat="1" ht="15" customHeight="1">
      <c r="A109" s="253"/>
      <c r="D109" s="235"/>
      <c r="E109" s="235"/>
    </row>
    <row r="110" spans="1:13" s="188" customFormat="1" ht="15" customHeight="1">
      <c r="A110" s="253"/>
      <c r="D110" s="235"/>
      <c r="E110" s="235"/>
    </row>
    <row r="111" spans="1:13" s="188" customFormat="1" ht="15" customHeight="1">
      <c r="A111" s="253"/>
      <c r="D111" s="235"/>
      <c r="E111" s="235"/>
    </row>
    <row r="112" spans="1:13" s="188" customFormat="1" ht="15" customHeight="1">
      <c r="A112" s="253"/>
      <c r="D112" s="235"/>
      <c r="E112" s="235"/>
    </row>
    <row r="113" spans="1:5" s="188" customFormat="1" ht="15" customHeight="1">
      <c r="A113" s="253"/>
      <c r="D113" s="235"/>
      <c r="E113" s="235"/>
    </row>
    <row r="114" spans="1:5" s="188" customFormat="1" ht="15" customHeight="1">
      <c r="A114" s="253"/>
      <c r="D114" s="235"/>
      <c r="E114" s="235"/>
    </row>
    <row r="115" spans="1:5" s="188" customFormat="1" ht="15" customHeight="1">
      <c r="A115" s="253"/>
      <c r="D115" s="235"/>
      <c r="E115" s="235"/>
    </row>
    <row r="116" spans="1:5" s="188" customFormat="1" ht="15" customHeight="1">
      <c r="A116" s="253"/>
      <c r="D116" s="235"/>
      <c r="E116" s="235"/>
    </row>
    <row r="117" spans="1:5" s="188" customFormat="1" ht="15" customHeight="1">
      <c r="A117" s="253"/>
      <c r="D117" s="235"/>
      <c r="E117" s="235"/>
    </row>
    <row r="118" spans="1:5" s="188" customFormat="1" ht="15" customHeight="1">
      <c r="A118" s="253"/>
      <c r="D118" s="235"/>
      <c r="E118" s="235"/>
    </row>
    <row r="119" spans="1:5" s="188" customFormat="1" ht="15" customHeight="1">
      <c r="A119" s="253"/>
      <c r="D119" s="235"/>
      <c r="E119" s="235"/>
    </row>
    <row r="120" spans="1:5" s="188" customFormat="1" ht="15" customHeight="1">
      <c r="A120" s="253"/>
      <c r="D120" s="235"/>
      <c r="E120" s="235"/>
    </row>
    <row r="121" spans="1:5" s="188" customFormat="1" ht="15" customHeight="1">
      <c r="A121" s="253"/>
      <c r="D121" s="235"/>
      <c r="E121" s="235"/>
    </row>
    <row r="122" spans="1:5" s="188" customFormat="1" ht="15" customHeight="1">
      <c r="A122" s="253"/>
      <c r="D122" s="235"/>
      <c r="E122" s="235"/>
    </row>
    <row r="123" spans="1:5" s="188" customFormat="1" ht="15" customHeight="1">
      <c r="A123" s="253"/>
      <c r="D123" s="235"/>
      <c r="E123" s="235"/>
    </row>
    <row r="124" spans="1:5" s="188" customFormat="1" ht="15" customHeight="1">
      <c r="A124" s="253"/>
      <c r="D124" s="235"/>
      <c r="E124" s="235"/>
    </row>
    <row r="125" spans="1:5" s="188" customFormat="1" ht="15" customHeight="1">
      <c r="A125" s="253"/>
      <c r="D125" s="235"/>
      <c r="E125" s="235"/>
    </row>
    <row r="126" spans="1:5" s="188" customFormat="1" ht="15" customHeight="1">
      <c r="A126" s="253"/>
      <c r="D126" s="235"/>
      <c r="E126" s="235"/>
    </row>
    <row r="127" spans="1:5" s="188" customFormat="1" ht="15" customHeight="1">
      <c r="A127" s="253"/>
      <c r="D127" s="235"/>
      <c r="E127" s="235"/>
    </row>
    <row r="128" spans="1:5" s="188" customFormat="1" ht="15" customHeight="1">
      <c r="A128" s="253"/>
      <c r="D128" s="235"/>
      <c r="E128" s="235"/>
    </row>
    <row r="129" spans="1:5" s="188" customFormat="1" ht="15" customHeight="1">
      <c r="A129" s="253"/>
      <c r="D129" s="235"/>
      <c r="E129" s="235"/>
    </row>
    <row r="130" spans="1:5" s="188" customFormat="1" ht="15" customHeight="1">
      <c r="A130" s="253"/>
      <c r="D130" s="235"/>
      <c r="E130" s="235"/>
    </row>
    <row r="131" spans="1:5" s="188" customFormat="1" ht="15" customHeight="1">
      <c r="A131" s="253"/>
      <c r="D131" s="235"/>
      <c r="E131" s="235"/>
    </row>
    <row r="132" spans="1:5" s="188" customFormat="1" ht="15" customHeight="1">
      <c r="A132" s="253"/>
      <c r="D132" s="235"/>
      <c r="E132" s="235"/>
    </row>
    <row r="133" spans="1:5" s="188" customFormat="1" ht="15" customHeight="1">
      <c r="A133" s="253"/>
      <c r="D133" s="235"/>
      <c r="E133" s="235"/>
    </row>
    <row r="134" spans="1:5" s="188" customFormat="1" ht="15" customHeight="1">
      <c r="A134" s="253"/>
      <c r="D134" s="235"/>
      <c r="E134" s="235"/>
    </row>
    <row r="135" spans="1:5" s="188" customFormat="1" ht="15" customHeight="1">
      <c r="A135" s="253"/>
      <c r="D135" s="235"/>
      <c r="E135" s="235"/>
    </row>
    <row r="136" spans="1:5" s="188" customFormat="1" ht="15" customHeight="1">
      <c r="A136" s="253"/>
      <c r="D136" s="235"/>
      <c r="E136" s="235"/>
    </row>
    <row r="137" spans="1:5" s="188" customFormat="1" ht="15" customHeight="1">
      <c r="A137" s="250"/>
      <c r="D137" s="235"/>
      <c r="E137" s="235"/>
    </row>
    <row r="138" spans="1:5" s="188" customFormat="1" ht="15" customHeight="1">
      <c r="A138" s="250"/>
      <c r="D138" s="235"/>
      <c r="E138" s="235"/>
    </row>
    <row r="139" spans="1:5" s="188" customFormat="1" ht="15" customHeight="1">
      <c r="A139" s="250"/>
      <c r="D139" s="235"/>
      <c r="E139" s="235"/>
    </row>
    <row r="140" spans="1:5" s="188" customFormat="1" ht="15" customHeight="1">
      <c r="A140" s="250"/>
      <c r="D140" s="235"/>
      <c r="E140" s="235"/>
    </row>
    <row r="141" spans="1:5" s="188" customFormat="1" ht="15" customHeight="1">
      <c r="A141" s="250"/>
      <c r="D141" s="235"/>
      <c r="E141" s="235"/>
    </row>
    <row r="142" spans="1:5" s="188" customFormat="1" ht="15" customHeight="1">
      <c r="A142" s="250"/>
      <c r="D142" s="235"/>
      <c r="E142" s="235"/>
    </row>
    <row r="143" spans="1:5" s="188" customFormat="1" ht="15" customHeight="1">
      <c r="A143" s="250"/>
      <c r="D143" s="235"/>
      <c r="E143" s="235"/>
    </row>
    <row r="144" spans="1:5" s="188" customFormat="1" ht="15" customHeight="1">
      <c r="A144" s="250"/>
      <c r="D144" s="235"/>
      <c r="E144" s="235"/>
    </row>
    <row r="145" spans="1:5" s="188" customFormat="1" ht="15" customHeight="1">
      <c r="A145" s="250"/>
      <c r="D145" s="235"/>
      <c r="E145" s="235"/>
    </row>
    <row r="146" spans="1:5" s="188" customFormat="1" ht="20.100000000000001" customHeight="1">
      <c r="A146" s="250"/>
      <c r="D146" s="235"/>
      <c r="E146" s="235"/>
    </row>
    <row r="147" spans="1:5" s="188" customFormat="1" ht="15" customHeight="1">
      <c r="A147" s="250"/>
      <c r="D147" s="235"/>
      <c r="E147" s="235"/>
    </row>
    <row r="148" spans="1:5" s="188" customFormat="1" ht="15" customHeight="1">
      <c r="A148" s="250"/>
      <c r="D148" s="235"/>
      <c r="E148" s="235"/>
    </row>
    <row r="149" spans="1:5" s="188" customFormat="1" ht="15" customHeight="1">
      <c r="A149" s="250"/>
      <c r="D149" s="235"/>
      <c r="E149" s="235"/>
    </row>
    <row r="150" spans="1:5" s="188" customFormat="1" ht="15" customHeight="1">
      <c r="A150" s="250"/>
      <c r="D150" s="235"/>
      <c r="E150" s="235"/>
    </row>
    <row r="151" spans="1:5" s="188" customFormat="1" ht="15" customHeight="1">
      <c r="A151" s="250"/>
      <c r="D151" s="235"/>
      <c r="E151" s="235"/>
    </row>
    <row r="152" spans="1:5" s="188" customFormat="1" ht="15" customHeight="1">
      <c r="A152" s="250"/>
      <c r="D152" s="235"/>
      <c r="E152" s="235"/>
    </row>
    <row r="153" spans="1:5" s="188" customFormat="1" ht="15" customHeight="1">
      <c r="A153" s="250"/>
      <c r="D153" s="235"/>
      <c r="E153" s="235"/>
    </row>
    <row r="154" spans="1:5" s="188" customFormat="1" ht="15" customHeight="1">
      <c r="A154" s="250"/>
      <c r="D154" s="235"/>
      <c r="E154" s="235"/>
    </row>
    <row r="155" spans="1:5" s="188" customFormat="1" ht="15" customHeight="1">
      <c r="A155" s="250"/>
      <c r="D155" s="235"/>
      <c r="E155" s="235"/>
    </row>
    <row r="156" spans="1:5" s="188" customFormat="1" ht="15" customHeight="1">
      <c r="A156" s="250"/>
      <c r="D156" s="235"/>
      <c r="E156" s="235"/>
    </row>
    <row r="157" spans="1:5" s="188" customFormat="1" ht="15" customHeight="1">
      <c r="A157" s="250"/>
      <c r="D157" s="235"/>
      <c r="E157" s="235"/>
    </row>
    <row r="158" spans="1:5" s="188" customFormat="1" ht="15" customHeight="1">
      <c r="A158" s="253"/>
      <c r="D158" s="235"/>
      <c r="E158" s="235"/>
    </row>
    <row r="159" spans="1:5" s="188" customFormat="1" ht="15" customHeight="1">
      <c r="A159" s="253"/>
      <c r="D159" s="235"/>
      <c r="E159" s="235"/>
    </row>
    <row r="160" spans="1:5" s="188" customFormat="1" ht="15" customHeight="1">
      <c r="A160" s="253"/>
      <c r="D160" s="235"/>
      <c r="E160" s="235"/>
    </row>
    <row r="161" spans="1:5" s="188" customFormat="1" ht="15" customHeight="1">
      <c r="A161" s="253"/>
      <c r="D161" s="235"/>
      <c r="E161" s="235"/>
    </row>
    <row r="162" spans="1:5" s="188" customFormat="1" ht="15" customHeight="1">
      <c r="A162" s="253"/>
      <c r="D162" s="235"/>
      <c r="E162" s="235"/>
    </row>
    <row r="163" spans="1:5" s="188" customFormat="1" ht="20.100000000000001" customHeight="1">
      <c r="A163" s="253"/>
      <c r="D163" s="235"/>
      <c r="E163" s="235"/>
    </row>
    <row r="164" spans="1:5" s="188" customFormat="1" ht="15" customHeight="1">
      <c r="A164" s="253"/>
      <c r="D164" s="235"/>
      <c r="E164" s="235"/>
    </row>
    <row r="165" spans="1:5" s="188" customFormat="1" ht="15" customHeight="1">
      <c r="A165" s="253"/>
      <c r="D165" s="235"/>
      <c r="E165" s="235"/>
    </row>
    <row r="166" spans="1:5" s="188" customFormat="1" ht="15" customHeight="1">
      <c r="A166" s="253"/>
      <c r="D166" s="235"/>
      <c r="E166" s="235"/>
    </row>
    <row r="167" spans="1:5" s="188" customFormat="1" ht="20.100000000000001" customHeight="1">
      <c r="A167" s="253"/>
      <c r="D167" s="235"/>
      <c r="E167" s="235"/>
    </row>
    <row r="168" spans="1:5" s="188" customFormat="1" ht="15" customHeight="1">
      <c r="A168" s="253"/>
      <c r="D168" s="235"/>
      <c r="E168" s="235"/>
    </row>
    <row r="169" spans="1:5" s="188" customFormat="1" ht="15" customHeight="1">
      <c r="A169" s="253"/>
      <c r="D169" s="235"/>
      <c r="E169" s="235"/>
    </row>
    <row r="170" spans="1:5" s="188" customFormat="1" ht="15" customHeight="1">
      <c r="A170" s="253"/>
      <c r="D170" s="235"/>
      <c r="E170" s="235"/>
    </row>
    <row r="171" spans="1:5" s="188" customFormat="1" ht="15" customHeight="1">
      <c r="A171" s="253"/>
      <c r="D171" s="235"/>
      <c r="E171" s="235"/>
    </row>
    <row r="172" spans="1:5" s="188" customFormat="1" ht="15" customHeight="1">
      <c r="A172" s="253"/>
      <c r="D172" s="235"/>
      <c r="E172" s="235"/>
    </row>
    <row r="173" spans="1:5" s="188" customFormat="1" ht="15" customHeight="1">
      <c r="A173" s="253"/>
      <c r="D173" s="235"/>
      <c r="E173" s="235"/>
    </row>
    <row r="174" spans="1:5" s="188" customFormat="1" ht="15" customHeight="1">
      <c r="A174" s="253"/>
      <c r="D174" s="235"/>
      <c r="E174" s="235"/>
    </row>
    <row r="175" spans="1:5" s="188" customFormat="1" ht="15" customHeight="1">
      <c r="A175" s="253"/>
      <c r="D175" s="235"/>
      <c r="E175" s="235"/>
    </row>
    <row r="176" spans="1:5" s="188" customFormat="1" ht="15" customHeight="1">
      <c r="A176" s="253"/>
      <c r="D176" s="235"/>
      <c r="E176" s="235"/>
    </row>
    <row r="177" spans="1:5" s="188" customFormat="1" ht="15" customHeight="1">
      <c r="A177" s="253"/>
      <c r="D177" s="235"/>
      <c r="E177" s="235"/>
    </row>
    <row r="178" spans="1:5" s="188" customFormat="1" ht="15" customHeight="1">
      <c r="A178" s="253"/>
      <c r="D178" s="235"/>
      <c r="E178" s="235"/>
    </row>
    <row r="179" spans="1:5" s="188" customFormat="1" ht="15" customHeight="1">
      <c r="A179" s="253"/>
      <c r="D179" s="235"/>
      <c r="E179" s="235"/>
    </row>
    <row r="180" spans="1:5" s="188" customFormat="1" ht="15" customHeight="1">
      <c r="A180" s="253"/>
      <c r="D180" s="235"/>
      <c r="E180" s="235"/>
    </row>
    <row r="181" spans="1:5" s="188" customFormat="1" ht="15" customHeight="1">
      <c r="A181" s="253"/>
      <c r="D181" s="235"/>
      <c r="E181" s="235"/>
    </row>
    <row r="182" spans="1:5" s="188" customFormat="1" ht="15" customHeight="1">
      <c r="A182" s="253"/>
      <c r="D182" s="235"/>
      <c r="E182" s="235"/>
    </row>
    <row r="183" spans="1:5" s="188" customFormat="1" ht="15" customHeight="1">
      <c r="A183" s="253"/>
      <c r="D183" s="235"/>
      <c r="E183" s="235"/>
    </row>
    <row r="184" spans="1:5" s="188" customFormat="1" ht="15" customHeight="1">
      <c r="A184" s="253"/>
      <c r="D184" s="235"/>
      <c r="E184" s="235"/>
    </row>
    <row r="185" spans="1:5" s="188" customFormat="1" ht="15" customHeight="1">
      <c r="A185" s="253"/>
      <c r="D185" s="235"/>
      <c r="E185" s="235"/>
    </row>
    <row r="186" spans="1:5" s="188" customFormat="1" ht="15" customHeight="1">
      <c r="A186" s="253"/>
      <c r="D186" s="235"/>
      <c r="E186" s="235"/>
    </row>
    <row r="187" spans="1:5" s="188" customFormat="1" ht="15" customHeight="1">
      <c r="A187" s="253"/>
      <c r="D187" s="235"/>
      <c r="E187" s="235"/>
    </row>
    <row r="188" spans="1:5" s="188" customFormat="1" ht="15" customHeight="1">
      <c r="A188" s="253"/>
      <c r="D188" s="235"/>
      <c r="E188" s="235"/>
    </row>
    <row r="189" spans="1:5" s="188" customFormat="1" ht="15" customHeight="1">
      <c r="A189" s="253"/>
      <c r="D189" s="235"/>
      <c r="E189" s="235"/>
    </row>
    <row r="190" spans="1:5" s="188" customFormat="1" ht="15" customHeight="1">
      <c r="A190" s="253"/>
      <c r="D190" s="235"/>
      <c r="E190" s="235"/>
    </row>
    <row r="191" spans="1:5" s="188" customFormat="1" ht="15" customHeight="1">
      <c r="A191" s="253"/>
      <c r="D191" s="235"/>
      <c r="E191" s="235"/>
    </row>
    <row r="192" spans="1:5" s="188" customFormat="1" ht="15" customHeight="1">
      <c r="A192" s="253"/>
      <c r="D192" s="235"/>
      <c r="E192" s="235"/>
    </row>
    <row r="193" spans="1:5" s="188" customFormat="1" ht="15" customHeight="1">
      <c r="A193" s="253"/>
      <c r="D193" s="235"/>
      <c r="E193" s="235"/>
    </row>
    <row r="194" spans="1:5" s="188" customFormat="1" ht="15" customHeight="1">
      <c r="A194" s="253"/>
      <c r="D194" s="235"/>
      <c r="E194" s="235"/>
    </row>
    <row r="195" spans="1:5" s="188" customFormat="1" ht="15" customHeight="1">
      <c r="A195" s="253"/>
      <c r="D195" s="235"/>
      <c r="E195" s="235"/>
    </row>
    <row r="196" spans="1:5" s="188" customFormat="1" ht="15" customHeight="1">
      <c r="A196" s="253"/>
      <c r="D196" s="235"/>
      <c r="E196" s="235"/>
    </row>
    <row r="197" spans="1:5" s="188" customFormat="1" ht="15" customHeight="1">
      <c r="A197" s="253"/>
      <c r="D197" s="235"/>
      <c r="E197" s="235"/>
    </row>
    <row r="198" spans="1:5" s="188" customFormat="1" ht="15" customHeight="1">
      <c r="A198" s="253"/>
      <c r="D198" s="235"/>
      <c r="E198" s="235"/>
    </row>
    <row r="199" spans="1:5" s="188" customFormat="1" ht="15" customHeight="1">
      <c r="A199" s="253"/>
      <c r="D199" s="235"/>
      <c r="E199" s="235"/>
    </row>
    <row r="200" spans="1:5" s="188" customFormat="1" ht="15" customHeight="1">
      <c r="A200" s="253"/>
      <c r="D200" s="235"/>
      <c r="E200" s="235"/>
    </row>
    <row r="201" spans="1:5" s="188" customFormat="1" ht="15" customHeight="1">
      <c r="A201" s="253"/>
      <c r="D201" s="235"/>
      <c r="E201" s="235"/>
    </row>
    <row r="202" spans="1:5" s="188" customFormat="1" ht="15" customHeight="1">
      <c r="A202" s="253"/>
      <c r="D202" s="235"/>
      <c r="E202" s="235"/>
    </row>
    <row r="203" spans="1:5" s="188" customFormat="1" ht="15" customHeight="1">
      <c r="A203" s="253"/>
      <c r="D203" s="235"/>
      <c r="E203" s="235"/>
    </row>
    <row r="204" spans="1:5" s="188" customFormat="1" ht="15" customHeight="1">
      <c r="A204" s="253"/>
      <c r="D204" s="235"/>
      <c r="E204" s="235"/>
    </row>
    <row r="205" spans="1:5" s="188" customFormat="1" ht="15" customHeight="1">
      <c r="A205" s="253"/>
      <c r="D205" s="235"/>
      <c r="E205" s="235"/>
    </row>
    <row r="206" spans="1:5" s="188" customFormat="1" ht="15" customHeight="1">
      <c r="A206" s="253"/>
      <c r="D206" s="235"/>
      <c r="E206" s="235"/>
    </row>
    <row r="207" spans="1:5" s="188" customFormat="1" ht="15" customHeight="1">
      <c r="A207" s="253"/>
      <c r="D207" s="235"/>
      <c r="E207" s="235"/>
    </row>
    <row r="208" spans="1:5" s="188" customFormat="1" ht="15" customHeight="1">
      <c r="A208" s="253"/>
      <c r="D208" s="235"/>
      <c r="E208" s="235"/>
    </row>
    <row r="209" spans="1:5" s="188" customFormat="1" ht="15" customHeight="1">
      <c r="A209" s="253"/>
      <c r="D209" s="235"/>
      <c r="E209" s="235"/>
    </row>
    <row r="210" spans="1:5" s="188" customFormat="1" ht="15" customHeight="1">
      <c r="A210" s="253"/>
      <c r="D210" s="235"/>
      <c r="E210" s="235"/>
    </row>
    <row r="211" spans="1:5" s="188" customFormat="1" ht="15" customHeight="1">
      <c r="A211" s="253"/>
      <c r="D211" s="235"/>
      <c r="E211" s="235"/>
    </row>
    <row r="212" spans="1:5" s="188" customFormat="1" ht="15" customHeight="1">
      <c r="A212" s="253"/>
      <c r="D212" s="235"/>
      <c r="E212" s="235"/>
    </row>
    <row r="213" spans="1:5" s="188" customFormat="1" ht="15" customHeight="1">
      <c r="A213" s="253"/>
      <c r="D213" s="235"/>
      <c r="E213" s="235"/>
    </row>
    <row r="214" spans="1:5" s="188" customFormat="1" ht="15" customHeight="1">
      <c r="A214" s="253"/>
      <c r="D214" s="235"/>
      <c r="E214" s="235"/>
    </row>
    <row r="215" spans="1:5" s="188" customFormat="1" ht="15" customHeight="1">
      <c r="A215" s="253"/>
      <c r="D215" s="235"/>
      <c r="E215" s="235"/>
    </row>
    <row r="216" spans="1:5" s="188" customFormat="1" ht="15" customHeight="1">
      <c r="A216" s="253"/>
      <c r="D216" s="235"/>
      <c r="E216" s="235"/>
    </row>
    <row r="217" spans="1:5" s="188" customFormat="1" ht="15" customHeight="1">
      <c r="A217" s="253"/>
      <c r="D217" s="235"/>
      <c r="E217" s="235"/>
    </row>
    <row r="218" spans="1:5" s="188" customFormat="1" ht="15" customHeight="1">
      <c r="A218" s="253"/>
      <c r="D218" s="235"/>
      <c r="E218" s="235"/>
    </row>
    <row r="219" spans="1:5" s="188" customFormat="1" ht="15" customHeight="1">
      <c r="A219" s="253"/>
      <c r="D219" s="235"/>
      <c r="E219" s="235"/>
    </row>
    <row r="220" spans="1:5" s="188" customFormat="1" ht="15" customHeight="1">
      <c r="A220" s="253"/>
      <c r="D220" s="235"/>
      <c r="E220" s="235"/>
    </row>
    <row r="221" spans="1:5" s="188" customFormat="1" ht="15" customHeight="1">
      <c r="A221" s="253"/>
      <c r="D221" s="235"/>
      <c r="E221" s="235"/>
    </row>
    <row r="222" spans="1:5" s="188" customFormat="1" ht="15" customHeight="1">
      <c r="A222" s="253"/>
      <c r="D222" s="235"/>
      <c r="E222" s="235"/>
    </row>
    <row r="223" spans="1:5" s="188" customFormat="1" ht="15" customHeight="1">
      <c r="A223" s="253"/>
      <c r="D223" s="235"/>
      <c r="E223" s="235"/>
    </row>
    <row r="224" spans="1:5" s="188" customFormat="1" ht="15" customHeight="1">
      <c r="A224" s="253"/>
      <c r="D224" s="235"/>
      <c r="E224" s="235"/>
    </row>
    <row r="225" spans="1:5" s="188" customFormat="1" ht="15" customHeight="1">
      <c r="A225" s="253"/>
      <c r="D225" s="235"/>
      <c r="E225" s="235"/>
    </row>
    <row r="226" spans="1:5" s="188" customFormat="1" ht="15" customHeight="1">
      <c r="A226" s="253"/>
      <c r="D226" s="235"/>
      <c r="E226" s="235"/>
    </row>
    <row r="227" spans="1:5" s="188" customFormat="1" ht="15" customHeight="1">
      <c r="A227" s="253"/>
      <c r="D227" s="235"/>
      <c r="E227" s="235"/>
    </row>
    <row r="228" spans="1:5" s="188" customFormat="1" ht="15" customHeight="1">
      <c r="A228" s="253"/>
      <c r="D228" s="235"/>
      <c r="E228" s="235"/>
    </row>
    <row r="229" spans="1:5" s="188" customFormat="1" ht="15" customHeight="1">
      <c r="A229" s="253"/>
      <c r="D229" s="235"/>
      <c r="E229" s="235"/>
    </row>
    <row r="230" spans="1:5" s="188" customFormat="1" ht="15" customHeight="1">
      <c r="A230" s="253"/>
      <c r="D230" s="235"/>
      <c r="E230" s="235"/>
    </row>
    <row r="231" spans="1:5" s="188" customFormat="1" ht="15" customHeight="1">
      <c r="A231" s="253"/>
      <c r="D231" s="235"/>
      <c r="E231" s="235"/>
    </row>
    <row r="232" spans="1:5" s="188" customFormat="1" ht="15" customHeight="1">
      <c r="A232" s="253"/>
      <c r="D232" s="235"/>
      <c r="E232" s="235"/>
    </row>
    <row r="233" spans="1:5" s="188" customFormat="1" ht="15" customHeight="1">
      <c r="A233" s="253"/>
      <c r="D233" s="235"/>
      <c r="E233" s="235"/>
    </row>
    <row r="234" spans="1:5" s="188" customFormat="1" ht="15" customHeight="1">
      <c r="A234" s="253"/>
      <c r="D234" s="235"/>
      <c r="E234" s="235"/>
    </row>
    <row r="235" spans="1:5" s="188" customFormat="1" ht="15" customHeight="1">
      <c r="A235" s="253"/>
      <c r="D235" s="235"/>
      <c r="E235" s="235"/>
    </row>
    <row r="236" spans="1:5" s="188" customFormat="1" ht="15" customHeight="1">
      <c r="A236" s="253"/>
      <c r="D236" s="235"/>
      <c r="E236" s="235"/>
    </row>
    <row r="237" spans="1:5" s="188" customFormat="1" ht="15" customHeight="1">
      <c r="A237" s="253"/>
      <c r="D237" s="235"/>
      <c r="E237" s="235"/>
    </row>
    <row r="238" spans="1:5" s="188" customFormat="1" ht="15" customHeight="1">
      <c r="A238" s="253"/>
      <c r="D238" s="235"/>
      <c r="E238" s="235"/>
    </row>
    <row r="239" spans="1:5" s="188" customFormat="1" ht="15" customHeight="1">
      <c r="A239" s="253"/>
      <c r="D239" s="235"/>
      <c r="E239" s="235"/>
    </row>
    <row r="240" spans="1:5" s="188" customFormat="1" ht="20.100000000000001" customHeight="1">
      <c r="A240" s="253"/>
      <c r="D240" s="235"/>
      <c r="E240" s="235"/>
    </row>
    <row r="241" spans="1:13" s="188" customFormat="1" ht="15" customHeight="1">
      <c r="A241" s="253"/>
      <c r="D241" s="235"/>
      <c r="E241" s="235"/>
    </row>
    <row r="242" spans="1:13" s="188" customFormat="1" ht="15" customHeight="1">
      <c r="A242" s="253"/>
      <c r="D242" s="235"/>
      <c r="E242" s="235"/>
    </row>
    <row r="243" spans="1:13" s="188" customFormat="1" ht="15" customHeight="1">
      <c r="A243" s="253"/>
      <c r="D243" s="235"/>
      <c r="E243" s="235"/>
    </row>
    <row r="244" spans="1:13" s="188" customFormat="1" ht="15" customHeight="1">
      <c r="A244" s="253"/>
      <c r="D244" s="235"/>
      <c r="E244" s="235"/>
    </row>
    <row r="245" spans="1:13" s="188" customFormat="1" ht="15" customHeight="1">
      <c r="A245" s="253"/>
      <c r="D245" s="235"/>
      <c r="E245" s="235"/>
    </row>
    <row r="246" spans="1:13" s="188" customFormat="1" ht="15" customHeight="1">
      <c r="A246" s="253"/>
      <c r="D246" s="235"/>
      <c r="E246" s="235"/>
    </row>
    <row r="247" spans="1:13" s="188" customFormat="1" ht="15" customHeight="1">
      <c r="A247" s="253"/>
      <c r="D247" s="235"/>
      <c r="E247" s="235"/>
    </row>
    <row r="248" spans="1:13" s="188" customFormat="1" ht="15" customHeight="1">
      <c r="A248" s="253"/>
      <c r="D248" s="235"/>
      <c r="E248" s="235"/>
    </row>
    <row r="249" spans="1:13" s="188" customFormat="1" ht="15" customHeight="1">
      <c r="A249" s="253"/>
      <c r="D249" s="235"/>
      <c r="E249" s="235"/>
    </row>
    <row r="250" spans="1:13" s="188" customFormat="1" ht="15" customHeight="1">
      <c r="A250" s="253"/>
      <c r="D250" s="235"/>
      <c r="E250" s="235"/>
    </row>
    <row r="251" spans="1:13" s="188" customFormat="1" ht="15" customHeight="1">
      <c r="A251" s="253"/>
      <c r="D251" s="235"/>
      <c r="E251" s="235"/>
    </row>
    <row r="252" spans="1:13" s="188" customFormat="1" ht="15" customHeight="1">
      <c r="A252" s="253"/>
      <c r="D252" s="235"/>
      <c r="E252" s="235"/>
    </row>
    <row r="253" spans="1:13">
      <c r="B253" s="188"/>
      <c r="C253" s="188"/>
      <c r="D253" s="235"/>
      <c r="E253" s="235"/>
      <c r="F253" s="188"/>
      <c r="G253" s="188"/>
      <c r="H253" s="188"/>
      <c r="I253" s="188"/>
      <c r="J253" s="188"/>
      <c r="K253" s="188"/>
      <c r="L253" s="188"/>
      <c r="M253" s="188"/>
    </row>
    <row r="254" spans="1:13">
      <c r="B254" s="188"/>
      <c r="C254" s="188"/>
      <c r="D254" s="235"/>
      <c r="E254" s="235"/>
      <c r="F254" s="188"/>
      <c r="G254" s="188"/>
      <c r="H254" s="188"/>
      <c r="I254" s="188"/>
      <c r="J254" s="188"/>
      <c r="K254" s="188"/>
      <c r="L254" s="188"/>
      <c r="M254" s="188"/>
    </row>
    <row r="255" spans="1:13">
      <c r="B255" s="188"/>
      <c r="C255" s="188"/>
      <c r="D255" s="235"/>
      <c r="E255" s="235"/>
      <c r="F255" s="188"/>
      <c r="G255" s="188"/>
      <c r="H255" s="188"/>
      <c r="I255" s="188"/>
      <c r="J255" s="188"/>
      <c r="K255" s="188"/>
      <c r="L255" s="188"/>
      <c r="M255" s="188"/>
    </row>
    <row r="256" spans="1:13">
      <c r="B256" s="188"/>
      <c r="C256" s="188"/>
      <c r="D256" s="235"/>
      <c r="E256" s="235"/>
      <c r="F256" s="188"/>
      <c r="G256" s="188"/>
      <c r="H256" s="188"/>
      <c r="I256" s="188"/>
      <c r="J256" s="188"/>
      <c r="K256" s="188"/>
      <c r="L256" s="188"/>
      <c r="M256" s="188"/>
    </row>
    <row r="257" spans="2:13">
      <c r="B257" s="188"/>
      <c r="C257" s="188"/>
      <c r="D257" s="235"/>
      <c r="E257" s="235"/>
      <c r="F257" s="188"/>
      <c r="G257" s="188"/>
      <c r="H257" s="188"/>
      <c r="I257" s="188"/>
      <c r="J257" s="188"/>
      <c r="K257" s="188"/>
      <c r="L257" s="188"/>
      <c r="M257" s="188"/>
    </row>
    <row r="258" spans="2:13">
      <c r="B258" s="188"/>
      <c r="C258" s="188"/>
      <c r="D258" s="235"/>
      <c r="E258" s="235"/>
      <c r="F258" s="188"/>
      <c r="G258" s="188"/>
      <c r="H258" s="188"/>
      <c r="I258" s="188"/>
      <c r="J258" s="188"/>
      <c r="K258" s="188"/>
      <c r="L258" s="188"/>
      <c r="M258" s="188"/>
    </row>
    <row r="259" spans="2:13">
      <c r="B259" s="188"/>
      <c r="C259" s="188"/>
      <c r="D259" s="235"/>
      <c r="E259" s="235"/>
      <c r="F259" s="188"/>
      <c r="G259" s="188"/>
      <c r="H259" s="188"/>
      <c r="I259" s="188"/>
      <c r="J259" s="188"/>
      <c r="K259" s="188"/>
      <c r="L259" s="188"/>
      <c r="M259" s="188"/>
    </row>
    <row r="260" spans="2:13">
      <c r="B260" s="188"/>
      <c r="C260" s="188"/>
      <c r="D260" s="235"/>
      <c r="E260" s="235"/>
      <c r="F260" s="188"/>
      <c r="G260" s="188"/>
      <c r="H260" s="188"/>
      <c r="I260" s="188"/>
      <c r="J260" s="188"/>
      <c r="K260" s="188"/>
      <c r="L260" s="188"/>
      <c r="M260" s="188"/>
    </row>
    <row r="261" spans="2:13">
      <c r="B261" s="188"/>
      <c r="C261" s="188"/>
      <c r="D261" s="235"/>
      <c r="E261" s="235"/>
      <c r="F261" s="188"/>
      <c r="G261" s="188"/>
      <c r="H261" s="188"/>
      <c r="I261" s="188"/>
      <c r="J261" s="188"/>
      <c r="K261" s="188"/>
      <c r="L261" s="188"/>
      <c r="M261" s="188"/>
    </row>
    <row r="262" spans="2:13">
      <c r="B262" s="188"/>
      <c r="C262" s="188"/>
      <c r="D262" s="235"/>
      <c r="E262" s="235"/>
      <c r="F262" s="188"/>
      <c r="G262" s="188"/>
      <c r="H262" s="188"/>
      <c r="I262" s="188"/>
      <c r="J262" s="188"/>
      <c r="K262" s="188"/>
      <c r="L262" s="188"/>
      <c r="M262" s="188"/>
    </row>
    <row r="263" spans="2:13">
      <c r="B263" s="188"/>
      <c r="C263" s="188"/>
      <c r="D263" s="235"/>
      <c r="E263" s="235"/>
      <c r="F263" s="188"/>
      <c r="G263" s="188"/>
      <c r="H263" s="188"/>
      <c r="I263" s="188"/>
      <c r="J263" s="188"/>
      <c r="K263" s="188"/>
      <c r="L263" s="188"/>
      <c r="M263" s="188"/>
    </row>
    <row r="264" spans="2:13">
      <c r="B264" s="188"/>
      <c r="C264" s="188"/>
      <c r="D264" s="235"/>
      <c r="E264" s="235"/>
      <c r="F264" s="188"/>
      <c r="G264" s="188"/>
      <c r="H264" s="188"/>
      <c r="I264" s="188"/>
      <c r="J264" s="188"/>
      <c r="K264" s="188"/>
      <c r="L264" s="188"/>
      <c r="M264" s="188"/>
    </row>
    <row r="265" spans="2:13">
      <c r="B265" s="188"/>
      <c r="C265" s="188"/>
      <c r="D265" s="235"/>
      <c r="E265" s="235"/>
      <c r="F265" s="188"/>
      <c r="G265" s="188"/>
      <c r="H265" s="188"/>
      <c r="I265" s="188"/>
      <c r="J265" s="188"/>
      <c r="K265" s="188"/>
      <c r="L265" s="188"/>
      <c r="M265" s="188"/>
    </row>
    <row r="266" spans="2:13">
      <c r="B266" s="188"/>
      <c r="C266" s="188"/>
      <c r="D266" s="235"/>
      <c r="E266" s="235"/>
      <c r="F266" s="188"/>
      <c r="G266" s="188"/>
      <c r="H266" s="188"/>
      <c r="I266" s="188"/>
      <c r="J266" s="188"/>
      <c r="K266" s="188"/>
      <c r="L266" s="188"/>
      <c r="M266" s="188"/>
    </row>
    <row r="267" spans="2:13">
      <c r="B267" s="188"/>
      <c r="C267" s="188"/>
      <c r="D267" s="235"/>
      <c r="E267" s="235"/>
      <c r="F267" s="188"/>
      <c r="G267" s="188"/>
      <c r="H267" s="188"/>
      <c r="I267" s="188"/>
      <c r="J267" s="188"/>
      <c r="K267" s="188"/>
      <c r="L267" s="188"/>
      <c r="M267" s="188"/>
    </row>
    <row r="268" spans="2:13">
      <c r="B268" s="188"/>
      <c r="C268" s="188"/>
      <c r="D268" s="235"/>
      <c r="E268" s="235"/>
      <c r="F268" s="188"/>
      <c r="G268" s="188"/>
      <c r="H268" s="188"/>
      <c r="I268" s="188"/>
      <c r="J268" s="188"/>
      <c r="K268" s="188"/>
      <c r="L268" s="188"/>
      <c r="M268" s="188"/>
    </row>
    <row r="269" spans="2:13">
      <c r="B269" s="188"/>
      <c r="C269" s="188"/>
      <c r="D269" s="235"/>
      <c r="E269" s="235"/>
      <c r="F269" s="188"/>
      <c r="G269" s="188"/>
      <c r="H269" s="188"/>
      <c r="I269" s="188"/>
      <c r="J269" s="188"/>
      <c r="K269" s="188"/>
      <c r="L269" s="188"/>
      <c r="M269" s="188"/>
    </row>
    <row r="270" spans="2:13">
      <c r="B270" s="188"/>
      <c r="C270" s="188"/>
      <c r="D270" s="235"/>
      <c r="E270" s="235"/>
      <c r="F270" s="188"/>
      <c r="G270" s="188"/>
      <c r="H270" s="188"/>
      <c r="I270" s="188"/>
      <c r="J270" s="188"/>
      <c r="K270" s="188"/>
      <c r="L270" s="188"/>
      <c r="M270" s="188"/>
    </row>
    <row r="271" spans="2:13">
      <c r="B271" s="188"/>
      <c r="C271" s="188"/>
      <c r="D271" s="235"/>
      <c r="E271" s="235"/>
      <c r="F271" s="188"/>
      <c r="G271" s="188"/>
      <c r="H271" s="188"/>
      <c r="I271" s="188"/>
      <c r="J271" s="188"/>
      <c r="K271" s="188"/>
      <c r="L271" s="188"/>
      <c r="M271" s="188"/>
    </row>
    <row r="272" spans="2:13">
      <c r="B272" s="188"/>
      <c r="C272" s="188"/>
      <c r="D272" s="235"/>
      <c r="E272" s="235"/>
      <c r="F272" s="188"/>
      <c r="G272" s="188"/>
      <c r="H272" s="188"/>
      <c r="I272" s="188"/>
      <c r="J272" s="188"/>
      <c r="K272" s="188"/>
      <c r="L272" s="188"/>
      <c r="M272" s="188"/>
    </row>
    <row r="273" spans="2:13">
      <c r="B273" s="188"/>
      <c r="C273" s="188"/>
      <c r="D273" s="235"/>
      <c r="E273" s="235"/>
      <c r="F273" s="188"/>
      <c r="G273" s="188"/>
      <c r="H273" s="188"/>
      <c r="I273" s="188"/>
      <c r="J273" s="188"/>
      <c r="K273" s="188"/>
      <c r="L273" s="188"/>
      <c r="M273" s="188"/>
    </row>
    <row r="274" spans="2:13">
      <c r="B274" s="188"/>
      <c r="C274" s="188"/>
      <c r="D274" s="235"/>
      <c r="E274" s="235"/>
      <c r="F274" s="188"/>
      <c r="G274" s="188"/>
      <c r="H274" s="188"/>
      <c r="I274" s="188"/>
      <c r="J274" s="188"/>
      <c r="K274" s="188"/>
      <c r="L274" s="188"/>
      <c r="M274" s="188"/>
    </row>
    <row r="275" spans="2:13">
      <c r="B275" s="188"/>
      <c r="C275" s="188"/>
      <c r="D275" s="235"/>
      <c r="E275" s="235"/>
      <c r="F275" s="188"/>
      <c r="G275" s="188"/>
      <c r="H275" s="188"/>
      <c r="I275" s="188"/>
      <c r="J275" s="188"/>
      <c r="K275" s="188"/>
      <c r="L275" s="188"/>
      <c r="M275" s="188"/>
    </row>
    <row r="276" spans="2:13">
      <c r="B276" s="188"/>
      <c r="C276" s="188"/>
      <c r="D276" s="235"/>
      <c r="E276" s="235"/>
      <c r="F276" s="188"/>
      <c r="G276" s="188"/>
      <c r="H276" s="188"/>
      <c r="I276" s="188"/>
      <c r="J276" s="188"/>
      <c r="K276" s="188"/>
      <c r="L276" s="188"/>
      <c r="M276" s="188"/>
    </row>
    <row r="277" spans="2:13">
      <c r="B277" s="188"/>
      <c r="C277" s="188"/>
      <c r="D277" s="235"/>
      <c r="E277" s="235"/>
      <c r="F277" s="188"/>
      <c r="G277" s="188"/>
      <c r="H277" s="188"/>
      <c r="I277" s="188"/>
      <c r="J277" s="188"/>
      <c r="K277" s="188"/>
      <c r="L277" s="188"/>
      <c r="M277" s="188"/>
    </row>
    <row r="278" spans="2:13">
      <c r="B278" s="188"/>
      <c r="C278" s="188"/>
      <c r="D278" s="235"/>
      <c r="E278" s="235"/>
      <c r="F278" s="188"/>
      <c r="G278" s="188"/>
      <c r="H278" s="188"/>
      <c r="I278" s="188"/>
      <c r="J278" s="188"/>
      <c r="K278" s="188"/>
      <c r="L278" s="188"/>
      <c r="M278" s="188"/>
    </row>
    <row r="279" spans="2:13">
      <c r="B279" s="188"/>
      <c r="C279" s="188"/>
      <c r="D279" s="235"/>
      <c r="E279" s="235"/>
      <c r="F279" s="188"/>
      <c r="G279" s="188"/>
      <c r="H279" s="188"/>
      <c r="I279" s="188"/>
      <c r="J279" s="188"/>
      <c r="K279" s="188"/>
      <c r="L279" s="188"/>
      <c r="M279" s="188"/>
    </row>
    <row r="280" spans="2:13">
      <c r="B280" s="188"/>
      <c r="C280" s="188"/>
      <c r="D280" s="235"/>
      <c r="E280" s="235"/>
      <c r="F280" s="188"/>
      <c r="G280" s="188"/>
      <c r="H280" s="188"/>
      <c r="I280" s="188"/>
      <c r="J280" s="188"/>
      <c r="K280" s="188"/>
      <c r="L280" s="188"/>
      <c r="M280" s="188"/>
    </row>
    <row r="281" spans="2:13">
      <c r="B281" s="188"/>
      <c r="C281" s="188"/>
      <c r="D281" s="235"/>
      <c r="E281" s="235"/>
      <c r="F281" s="188"/>
      <c r="G281" s="188"/>
      <c r="H281" s="188"/>
      <c r="I281" s="188"/>
      <c r="J281" s="188"/>
      <c r="K281" s="188"/>
      <c r="L281" s="188"/>
      <c r="M281" s="188"/>
    </row>
    <row r="282" spans="2:13">
      <c r="B282" s="188"/>
      <c r="C282" s="188"/>
      <c r="D282" s="235"/>
      <c r="E282" s="235"/>
      <c r="F282" s="188"/>
      <c r="G282" s="188"/>
      <c r="H282" s="188"/>
      <c r="I282" s="188"/>
      <c r="J282" s="188"/>
      <c r="K282" s="188"/>
      <c r="L282" s="188"/>
      <c r="M282" s="188"/>
    </row>
    <row r="283" spans="2:13">
      <c r="B283" s="188"/>
      <c r="C283" s="188"/>
      <c r="D283" s="235"/>
      <c r="E283" s="235"/>
      <c r="F283" s="188"/>
      <c r="G283" s="188"/>
      <c r="H283" s="188"/>
      <c r="I283" s="188"/>
      <c r="J283" s="188"/>
      <c r="K283" s="188"/>
      <c r="L283" s="188"/>
      <c r="M283" s="188"/>
    </row>
    <row r="284" spans="2:13">
      <c r="B284" s="188"/>
      <c r="C284" s="188"/>
      <c r="D284" s="235"/>
      <c r="E284" s="235"/>
      <c r="F284" s="188"/>
      <c r="G284" s="188"/>
      <c r="H284" s="188"/>
      <c r="I284" s="188"/>
      <c r="J284" s="188"/>
      <c r="K284" s="188"/>
      <c r="L284" s="188"/>
      <c r="M284" s="188"/>
    </row>
    <row r="285" spans="2:13">
      <c r="B285" s="188"/>
      <c r="C285" s="188"/>
      <c r="D285" s="235"/>
      <c r="E285" s="235"/>
      <c r="F285" s="188"/>
      <c r="G285" s="188"/>
      <c r="H285" s="188"/>
      <c r="I285" s="188"/>
      <c r="J285" s="188"/>
      <c r="K285" s="188"/>
      <c r="L285" s="188"/>
      <c r="M285" s="188"/>
    </row>
    <row r="286" spans="2:13">
      <c r="B286" s="188"/>
      <c r="C286" s="188"/>
      <c r="D286" s="235"/>
      <c r="E286" s="235"/>
      <c r="F286" s="188"/>
      <c r="G286" s="188"/>
      <c r="H286" s="188"/>
      <c r="I286" s="188"/>
      <c r="J286" s="188"/>
      <c r="K286" s="188"/>
      <c r="L286" s="188"/>
      <c r="M286" s="188"/>
    </row>
    <row r="287" spans="2:13">
      <c r="B287" s="188"/>
      <c r="C287" s="188"/>
      <c r="D287" s="235"/>
      <c r="E287" s="235"/>
      <c r="F287" s="188"/>
      <c r="G287" s="188"/>
      <c r="H287" s="188"/>
      <c r="I287" s="188"/>
      <c r="J287" s="188"/>
      <c r="K287" s="188"/>
      <c r="L287" s="188"/>
      <c r="M287" s="188"/>
    </row>
    <row r="288" spans="2:13">
      <c r="B288" s="188"/>
      <c r="C288" s="188"/>
      <c r="D288" s="235"/>
      <c r="E288" s="235"/>
      <c r="F288" s="188"/>
      <c r="G288" s="188"/>
      <c r="H288" s="188"/>
      <c r="I288" s="188"/>
      <c r="J288" s="188"/>
      <c r="K288" s="188"/>
      <c r="L288" s="188"/>
      <c r="M288" s="188"/>
    </row>
    <row r="289" spans="2:13">
      <c r="B289" s="188"/>
      <c r="C289" s="188"/>
      <c r="D289" s="235"/>
      <c r="E289" s="235"/>
      <c r="F289" s="188"/>
      <c r="G289" s="188"/>
      <c r="H289" s="188"/>
      <c r="I289" s="188"/>
      <c r="J289" s="188"/>
      <c r="K289" s="188"/>
      <c r="L289" s="188"/>
      <c r="M289" s="188"/>
    </row>
    <row r="290" spans="2:13">
      <c r="B290" s="188"/>
      <c r="C290" s="188"/>
      <c r="D290" s="235"/>
      <c r="E290" s="235"/>
      <c r="F290" s="188"/>
      <c r="G290" s="188"/>
      <c r="H290" s="188"/>
      <c r="I290" s="188"/>
      <c r="J290" s="188"/>
      <c r="K290" s="188"/>
      <c r="L290" s="188"/>
      <c r="M290" s="188"/>
    </row>
    <row r="291" spans="2:13">
      <c r="B291" s="188"/>
      <c r="C291" s="188"/>
      <c r="D291" s="235"/>
      <c r="E291" s="235"/>
      <c r="F291" s="188"/>
      <c r="G291" s="188"/>
      <c r="H291" s="188"/>
      <c r="I291" s="188"/>
      <c r="J291" s="188"/>
      <c r="K291" s="188"/>
      <c r="L291" s="188"/>
      <c r="M291" s="188"/>
    </row>
    <row r="292" spans="2:13">
      <c r="B292" s="188"/>
      <c r="C292" s="188"/>
      <c r="D292" s="235"/>
      <c r="E292" s="235"/>
      <c r="F292" s="188"/>
      <c r="G292" s="188"/>
      <c r="H292" s="188"/>
      <c r="I292" s="188"/>
      <c r="J292" s="188"/>
      <c r="K292" s="188"/>
      <c r="L292" s="188"/>
      <c r="M292" s="188"/>
    </row>
    <row r="293" spans="2:13">
      <c r="B293" s="188"/>
      <c r="C293" s="188"/>
      <c r="D293" s="235"/>
      <c r="E293" s="235"/>
      <c r="F293" s="188"/>
      <c r="G293" s="188"/>
      <c r="H293" s="188"/>
      <c r="I293" s="188"/>
      <c r="J293" s="188"/>
      <c r="K293" s="188"/>
      <c r="L293" s="188"/>
      <c r="M293" s="188"/>
    </row>
    <row r="294" spans="2:13">
      <c r="B294" s="188"/>
      <c r="C294" s="188"/>
      <c r="D294" s="235"/>
      <c r="E294" s="235"/>
      <c r="F294" s="188"/>
      <c r="G294" s="188"/>
      <c r="H294" s="188"/>
      <c r="I294" s="188"/>
      <c r="J294" s="188"/>
      <c r="K294" s="188"/>
      <c r="L294" s="188"/>
      <c r="M294" s="188"/>
    </row>
    <row r="295" spans="2:13">
      <c r="B295" s="188"/>
      <c r="C295" s="188"/>
      <c r="D295" s="235"/>
      <c r="E295" s="235"/>
      <c r="F295" s="188"/>
      <c r="G295" s="188"/>
      <c r="H295" s="188"/>
      <c r="I295" s="188"/>
      <c r="J295" s="188"/>
      <c r="K295" s="188"/>
      <c r="L295" s="188"/>
      <c r="M295" s="188"/>
    </row>
    <row r="296" spans="2:13">
      <c r="B296" s="188"/>
      <c r="C296" s="188"/>
      <c r="D296" s="235"/>
      <c r="E296" s="235"/>
      <c r="F296" s="188"/>
      <c r="G296" s="188"/>
      <c r="H296" s="188"/>
      <c r="I296" s="188"/>
      <c r="J296" s="188"/>
      <c r="K296" s="188"/>
      <c r="L296" s="188"/>
      <c r="M296" s="188"/>
    </row>
    <row r="297" spans="2:13">
      <c r="B297" s="188"/>
      <c r="C297" s="188"/>
      <c r="D297" s="235"/>
      <c r="E297" s="235"/>
      <c r="F297" s="188"/>
      <c r="G297" s="188"/>
      <c r="H297" s="188"/>
      <c r="I297" s="188"/>
      <c r="J297" s="188"/>
      <c r="K297" s="188"/>
      <c r="L297" s="188"/>
      <c r="M297" s="188"/>
    </row>
    <row r="298" spans="2:13">
      <c r="B298" s="188"/>
      <c r="C298" s="188"/>
      <c r="D298" s="235"/>
      <c r="E298" s="235"/>
      <c r="F298" s="188"/>
      <c r="G298" s="188"/>
      <c r="H298" s="188"/>
      <c r="I298" s="188"/>
      <c r="J298" s="188"/>
      <c r="K298" s="188"/>
      <c r="L298" s="188"/>
      <c r="M298" s="188"/>
    </row>
    <row r="299" spans="2:13">
      <c r="B299" s="188"/>
      <c r="C299" s="188"/>
      <c r="D299" s="235"/>
      <c r="E299" s="235"/>
      <c r="F299" s="188"/>
      <c r="G299" s="188"/>
      <c r="H299" s="188"/>
      <c r="I299" s="188"/>
      <c r="J299" s="188"/>
      <c r="K299" s="188"/>
      <c r="L299" s="188"/>
      <c r="M299" s="188"/>
    </row>
    <row r="300" spans="2:13">
      <c r="B300" s="188"/>
      <c r="C300" s="188"/>
      <c r="D300" s="235"/>
      <c r="E300" s="235"/>
      <c r="F300" s="188"/>
      <c r="G300" s="188"/>
      <c r="H300" s="188"/>
      <c r="I300" s="188"/>
      <c r="J300" s="188"/>
      <c r="K300" s="188"/>
      <c r="L300" s="188"/>
      <c r="M300" s="188"/>
    </row>
    <row r="301" spans="2:13">
      <c r="B301" s="188"/>
      <c r="C301" s="188"/>
      <c r="D301" s="235"/>
      <c r="E301" s="235"/>
      <c r="F301" s="188"/>
      <c r="G301" s="188"/>
      <c r="H301" s="188"/>
      <c r="I301" s="188"/>
      <c r="J301" s="188"/>
      <c r="K301" s="188"/>
      <c r="L301" s="188"/>
      <c r="M301" s="188"/>
    </row>
    <row r="302" spans="2:13">
      <c r="B302" s="188"/>
      <c r="C302" s="188"/>
      <c r="D302" s="235"/>
      <c r="E302" s="235"/>
      <c r="F302" s="188"/>
      <c r="G302" s="188"/>
      <c r="H302" s="188"/>
      <c r="I302" s="188"/>
      <c r="J302" s="188"/>
      <c r="K302" s="188"/>
      <c r="L302" s="188"/>
      <c r="M302" s="188"/>
    </row>
    <row r="303" spans="2:13">
      <c r="B303" s="188"/>
      <c r="C303" s="188"/>
      <c r="D303" s="235"/>
      <c r="E303" s="235"/>
      <c r="F303" s="188"/>
      <c r="G303" s="188"/>
      <c r="H303" s="188"/>
      <c r="I303" s="188"/>
      <c r="J303" s="188"/>
      <c r="K303" s="188"/>
      <c r="L303" s="188"/>
      <c r="M303" s="188"/>
    </row>
    <row r="304" spans="2:13">
      <c r="B304" s="188"/>
      <c r="C304" s="188"/>
      <c r="D304" s="235"/>
      <c r="E304" s="235"/>
      <c r="F304" s="188"/>
      <c r="G304" s="188"/>
      <c r="H304" s="188"/>
      <c r="I304" s="188"/>
      <c r="J304" s="188"/>
      <c r="K304" s="188"/>
      <c r="L304" s="188"/>
      <c r="M304" s="188"/>
    </row>
    <row r="305" spans="2:13">
      <c r="B305" s="188"/>
      <c r="C305" s="188"/>
      <c r="D305" s="235"/>
      <c r="E305" s="235"/>
      <c r="F305" s="188"/>
      <c r="G305" s="188"/>
      <c r="H305" s="188"/>
      <c r="I305" s="188"/>
      <c r="J305" s="188"/>
      <c r="K305" s="188"/>
      <c r="L305" s="188"/>
      <c r="M305" s="188"/>
    </row>
    <row r="306" spans="2:13">
      <c r="B306" s="188"/>
      <c r="C306" s="188"/>
      <c r="D306" s="235"/>
      <c r="E306" s="235"/>
      <c r="F306" s="188"/>
      <c r="G306" s="188"/>
      <c r="H306" s="188"/>
      <c r="I306" s="188"/>
      <c r="J306" s="188"/>
      <c r="K306" s="188"/>
      <c r="L306" s="188"/>
      <c r="M306" s="188"/>
    </row>
    <row r="307" spans="2:13">
      <c r="B307" s="188"/>
      <c r="C307" s="188"/>
      <c r="D307" s="235"/>
      <c r="E307" s="235"/>
      <c r="F307" s="188"/>
      <c r="G307" s="188"/>
      <c r="H307" s="188"/>
      <c r="I307" s="188"/>
      <c r="J307" s="188"/>
      <c r="K307" s="188"/>
      <c r="L307" s="188"/>
      <c r="M307" s="188"/>
    </row>
    <row r="308" spans="2:13">
      <c r="B308" s="188"/>
      <c r="C308" s="188"/>
      <c r="D308" s="235"/>
      <c r="E308" s="235"/>
      <c r="F308" s="188"/>
      <c r="G308" s="188"/>
      <c r="H308" s="188"/>
      <c r="I308" s="188"/>
      <c r="J308" s="188"/>
      <c r="K308" s="188"/>
      <c r="L308" s="188"/>
      <c r="M308" s="188"/>
    </row>
    <row r="309" spans="2:13">
      <c r="B309" s="188"/>
      <c r="C309" s="188"/>
      <c r="D309" s="235"/>
      <c r="E309" s="235"/>
      <c r="F309" s="188"/>
      <c r="G309" s="188"/>
      <c r="H309" s="188"/>
      <c r="I309" s="188"/>
      <c r="J309" s="188"/>
      <c r="K309" s="188"/>
      <c r="L309" s="188"/>
      <c r="M309" s="188"/>
    </row>
    <row r="310" spans="2:13">
      <c r="B310" s="188"/>
      <c r="C310" s="188"/>
      <c r="D310" s="235"/>
      <c r="E310" s="235"/>
      <c r="F310" s="188"/>
      <c r="G310" s="188"/>
      <c r="H310" s="188"/>
      <c r="I310" s="188"/>
      <c r="J310" s="188"/>
      <c r="K310" s="188"/>
      <c r="L310" s="188"/>
      <c r="M310" s="188"/>
    </row>
    <row r="311" spans="2:13">
      <c r="B311" s="188"/>
      <c r="C311" s="188"/>
      <c r="D311" s="235"/>
      <c r="E311" s="235"/>
      <c r="F311" s="188"/>
      <c r="G311" s="188"/>
      <c r="H311" s="188"/>
      <c r="I311" s="188"/>
      <c r="J311" s="188"/>
      <c r="K311" s="188"/>
      <c r="L311" s="188"/>
      <c r="M311" s="188"/>
    </row>
    <row r="312" spans="2:13">
      <c r="B312" s="188"/>
      <c r="C312" s="188"/>
      <c r="D312" s="235"/>
      <c r="E312" s="235"/>
      <c r="F312" s="188"/>
      <c r="G312" s="188"/>
      <c r="H312" s="188"/>
      <c r="I312" s="188"/>
      <c r="J312" s="188"/>
      <c r="K312" s="188"/>
      <c r="L312" s="188"/>
      <c r="M312" s="188"/>
    </row>
    <row r="313" spans="2:13">
      <c r="B313" s="188"/>
      <c r="C313" s="188"/>
      <c r="D313" s="235"/>
      <c r="E313" s="235"/>
      <c r="F313" s="188"/>
      <c r="G313" s="188"/>
      <c r="H313" s="188"/>
      <c r="I313" s="188"/>
      <c r="J313" s="188"/>
      <c r="K313" s="188"/>
      <c r="L313" s="188"/>
      <c r="M313" s="188"/>
    </row>
    <row r="314" spans="2:13">
      <c r="B314" s="188"/>
      <c r="C314" s="188"/>
      <c r="D314" s="235"/>
      <c r="E314" s="235"/>
      <c r="F314" s="188"/>
      <c r="G314" s="188"/>
      <c r="H314" s="188"/>
      <c r="I314" s="188"/>
      <c r="J314" s="188"/>
      <c r="K314" s="188"/>
      <c r="L314" s="188"/>
      <c r="M314" s="188"/>
    </row>
    <row r="315" spans="2:13">
      <c r="B315" s="188"/>
      <c r="C315" s="188"/>
      <c r="D315" s="235"/>
      <c r="E315" s="235"/>
      <c r="F315" s="188"/>
      <c r="G315" s="188"/>
      <c r="H315" s="188"/>
      <c r="I315" s="188"/>
      <c r="J315" s="188"/>
      <c r="K315" s="188"/>
      <c r="L315" s="188"/>
      <c r="M315" s="188"/>
    </row>
    <row r="316" spans="2:13">
      <c r="B316" s="188"/>
      <c r="C316" s="188"/>
      <c r="D316" s="235"/>
      <c r="E316" s="235"/>
      <c r="F316" s="188"/>
      <c r="G316" s="188"/>
      <c r="H316" s="188"/>
      <c r="I316" s="188"/>
      <c r="J316" s="188"/>
      <c r="K316" s="188"/>
      <c r="L316" s="188"/>
      <c r="M316" s="188"/>
    </row>
    <row r="317" spans="2:13">
      <c r="B317" s="188"/>
      <c r="C317" s="188"/>
      <c r="D317" s="235"/>
      <c r="E317" s="235"/>
      <c r="F317" s="188"/>
      <c r="G317" s="188"/>
      <c r="H317" s="188"/>
      <c r="I317" s="188"/>
      <c r="J317" s="188"/>
      <c r="K317" s="188"/>
      <c r="L317" s="188"/>
      <c r="M317" s="188"/>
    </row>
    <row r="318" spans="2:13">
      <c r="B318" s="188"/>
      <c r="C318" s="188"/>
      <c r="D318" s="235"/>
      <c r="E318" s="235"/>
      <c r="F318" s="188"/>
      <c r="G318" s="188"/>
      <c r="H318" s="188"/>
      <c r="I318" s="188"/>
      <c r="J318" s="188"/>
      <c r="K318" s="188"/>
      <c r="L318" s="188"/>
      <c r="M318" s="188"/>
    </row>
    <row r="319" spans="2:13">
      <c r="B319" s="188"/>
      <c r="C319" s="188"/>
      <c r="D319" s="235"/>
      <c r="E319" s="235"/>
      <c r="F319" s="188"/>
      <c r="G319" s="188"/>
      <c r="H319" s="188"/>
      <c r="I319" s="188"/>
      <c r="J319" s="188"/>
      <c r="K319" s="188"/>
      <c r="L319" s="188"/>
      <c r="M319" s="188"/>
    </row>
    <row r="320" spans="2:13">
      <c r="B320" s="188"/>
      <c r="C320" s="188"/>
      <c r="D320" s="235"/>
      <c r="E320" s="235"/>
      <c r="F320" s="188"/>
      <c r="G320" s="188"/>
      <c r="H320" s="188"/>
      <c r="I320" s="188"/>
      <c r="J320" s="188"/>
      <c r="K320" s="188"/>
      <c r="L320" s="188"/>
      <c r="M320" s="188"/>
    </row>
    <row r="321" spans="2:13">
      <c r="B321" s="188"/>
      <c r="C321" s="188"/>
      <c r="D321" s="235"/>
      <c r="E321" s="235"/>
      <c r="F321" s="188"/>
      <c r="G321" s="188"/>
      <c r="H321" s="188"/>
      <c r="I321" s="188"/>
      <c r="J321" s="188"/>
      <c r="K321" s="188"/>
      <c r="L321" s="188"/>
      <c r="M321" s="188"/>
    </row>
    <row r="322" spans="2:13">
      <c r="B322" s="188"/>
      <c r="C322" s="188"/>
      <c r="D322" s="235"/>
      <c r="E322" s="235"/>
      <c r="F322" s="188"/>
      <c r="G322" s="188"/>
      <c r="H322" s="188"/>
      <c r="I322" s="188"/>
      <c r="J322" s="188"/>
      <c r="K322" s="188"/>
      <c r="L322" s="188"/>
      <c r="M322" s="188"/>
    </row>
    <row r="323" spans="2:13">
      <c r="B323" s="188"/>
      <c r="C323" s="188"/>
      <c r="D323" s="235"/>
      <c r="E323" s="235"/>
      <c r="F323" s="188"/>
      <c r="G323" s="188"/>
      <c r="H323" s="188"/>
      <c r="I323" s="188"/>
      <c r="J323" s="188"/>
      <c r="K323" s="188"/>
      <c r="L323" s="188"/>
      <c r="M323" s="188"/>
    </row>
    <row r="324" spans="2:13">
      <c r="B324" s="188"/>
      <c r="C324" s="188"/>
      <c r="D324" s="235"/>
      <c r="E324" s="235"/>
      <c r="F324" s="188"/>
      <c r="G324" s="188"/>
      <c r="H324" s="188"/>
      <c r="I324" s="188"/>
      <c r="J324" s="188"/>
      <c r="K324" s="188"/>
      <c r="L324" s="188"/>
      <c r="M324" s="188"/>
    </row>
    <row r="325" spans="2:13">
      <c r="B325" s="188"/>
      <c r="C325" s="188"/>
      <c r="D325" s="235"/>
      <c r="E325" s="235"/>
      <c r="F325" s="188"/>
      <c r="G325" s="188"/>
      <c r="H325" s="188"/>
      <c r="I325" s="188"/>
      <c r="J325" s="188"/>
      <c r="K325" s="188"/>
      <c r="L325" s="188"/>
      <c r="M325" s="188"/>
    </row>
    <row r="326" spans="2:13">
      <c r="B326" s="188"/>
      <c r="C326" s="188"/>
      <c r="D326" s="235"/>
      <c r="E326" s="235"/>
      <c r="F326" s="188"/>
      <c r="G326" s="188"/>
      <c r="H326" s="188"/>
      <c r="I326" s="188"/>
      <c r="J326" s="188"/>
      <c r="K326" s="188"/>
      <c r="L326" s="188"/>
      <c r="M326" s="188"/>
    </row>
    <row r="327" spans="2:13">
      <c r="B327" s="188"/>
      <c r="C327" s="188"/>
      <c r="D327" s="235"/>
      <c r="E327" s="235"/>
      <c r="F327" s="188"/>
      <c r="G327" s="188"/>
      <c r="H327" s="188"/>
      <c r="I327" s="188"/>
      <c r="J327" s="188"/>
      <c r="K327" s="188"/>
      <c r="L327" s="188"/>
      <c r="M327" s="188"/>
    </row>
    <row r="328" spans="2:13">
      <c r="B328" s="188"/>
      <c r="C328" s="188"/>
      <c r="D328" s="235"/>
      <c r="E328" s="235"/>
      <c r="F328" s="188"/>
      <c r="G328" s="188"/>
      <c r="H328" s="188"/>
      <c r="I328" s="188"/>
      <c r="J328" s="188"/>
      <c r="K328" s="188"/>
      <c r="L328" s="188"/>
      <c r="M328" s="188"/>
    </row>
    <row r="329" spans="2:13">
      <c r="B329" s="188"/>
      <c r="C329" s="188"/>
      <c r="D329" s="235"/>
      <c r="E329" s="235"/>
      <c r="F329" s="188"/>
      <c r="G329" s="188"/>
      <c r="H329" s="188"/>
      <c r="I329" s="188"/>
      <c r="J329" s="188"/>
      <c r="K329" s="188"/>
      <c r="L329" s="188"/>
      <c r="M329" s="188"/>
    </row>
    <row r="330" spans="2:13">
      <c r="B330" s="188"/>
      <c r="C330" s="188"/>
      <c r="D330" s="235"/>
      <c r="E330" s="235"/>
      <c r="F330" s="188"/>
      <c r="G330" s="188"/>
      <c r="H330" s="188"/>
      <c r="I330" s="188"/>
      <c r="J330" s="188"/>
      <c r="K330" s="188"/>
      <c r="L330" s="188"/>
      <c r="M330" s="188"/>
    </row>
    <row r="331" spans="2:13">
      <c r="B331" s="188"/>
      <c r="C331" s="188"/>
      <c r="D331" s="235"/>
      <c r="E331" s="235"/>
      <c r="F331" s="188"/>
      <c r="G331" s="188"/>
      <c r="H331" s="188"/>
      <c r="I331" s="188"/>
      <c r="J331" s="188"/>
      <c r="K331" s="188"/>
      <c r="L331" s="188"/>
      <c r="M331" s="188"/>
    </row>
    <row r="332" spans="2:13">
      <c r="B332" s="188"/>
      <c r="C332" s="188"/>
      <c r="D332" s="235"/>
      <c r="E332" s="235"/>
      <c r="F332" s="188"/>
      <c r="G332" s="188"/>
      <c r="H332" s="188"/>
      <c r="I332" s="188"/>
      <c r="J332" s="188"/>
      <c r="K332" s="188"/>
      <c r="L332" s="188"/>
      <c r="M332" s="188"/>
    </row>
    <row r="333" spans="2:13">
      <c r="B333" s="188"/>
      <c r="C333" s="188"/>
      <c r="D333" s="235"/>
      <c r="E333" s="235"/>
      <c r="F333" s="188"/>
      <c r="G333" s="188"/>
      <c r="H333" s="188"/>
      <c r="I333" s="188"/>
      <c r="J333" s="188"/>
      <c r="K333" s="188"/>
      <c r="L333" s="188"/>
      <c r="M333" s="188"/>
    </row>
    <row r="334" spans="2:13">
      <c r="B334" s="188"/>
      <c r="C334" s="188"/>
      <c r="D334" s="235"/>
      <c r="E334" s="235"/>
      <c r="F334" s="188"/>
      <c r="G334" s="188"/>
      <c r="H334" s="188"/>
      <c r="I334" s="188"/>
      <c r="J334" s="188"/>
      <c r="K334" s="188"/>
      <c r="L334" s="188"/>
      <c r="M334" s="188"/>
    </row>
    <row r="335" spans="2:13">
      <c r="B335" s="188"/>
      <c r="C335" s="188"/>
      <c r="D335" s="235"/>
      <c r="E335" s="235"/>
      <c r="F335" s="188"/>
      <c r="G335" s="188"/>
      <c r="H335" s="188"/>
      <c r="I335" s="188"/>
      <c r="J335" s="188"/>
      <c r="K335" s="188"/>
      <c r="L335" s="188"/>
      <c r="M335" s="188"/>
    </row>
    <row r="336" spans="2:13">
      <c r="B336" s="188"/>
      <c r="C336" s="188"/>
      <c r="D336" s="235"/>
      <c r="E336" s="235"/>
      <c r="F336" s="188"/>
      <c r="G336" s="188"/>
      <c r="H336" s="188"/>
      <c r="I336" s="188"/>
      <c r="J336" s="188"/>
      <c r="K336" s="188"/>
      <c r="L336" s="188"/>
      <c r="M336" s="188"/>
    </row>
    <row r="337" spans="2:13">
      <c r="B337" s="188"/>
      <c r="C337" s="188"/>
      <c r="D337" s="235"/>
      <c r="E337" s="235"/>
      <c r="F337" s="188"/>
      <c r="G337" s="188"/>
      <c r="H337" s="188"/>
      <c r="I337" s="188"/>
      <c r="J337" s="188"/>
      <c r="K337" s="188"/>
      <c r="L337" s="188"/>
      <c r="M337" s="188"/>
    </row>
    <row r="338" spans="2:13">
      <c r="B338" s="188"/>
      <c r="C338" s="188"/>
      <c r="D338" s="235"/>
      <c r="E338" s="235"/>
      <c r="F338" s="188"/>
      <c r="G338" s="188"/>
      <c r="H338" s="188"/>
      <c r="I338" s="188"/>
      <c r="J338" s="188"/>
      <c r="K338" s="188"/>
      <c r="L338" s="188"/>
      <c r="M338" s="188"/>
    </row>
    <row r="339" spans="2:13">
      <c r="B339" s="188"/>
      <c r="C339" s="188"/>
      <c r="D339" s="235"/>
      <c r="E339" s="235"/>
      <c r="F339" s="188"/>
      <c r="G339" s="188"/>
      <c r="H339" s="188"/>
      <c r="I339" s="188"/>
      <c r="J339" s="188"/>
      <c r="K339" s="188"/>
      <c r="L339" s="188"/>
      <c r="M339" s="188"/>
    </row>
    <row r="340" spans="2:13">
      <c r="B340" s="188"/>
      <c r="C340" s="188"/>
      <c r="D340" s="235"/>
      <c r="E340" s="235"/>
      <c r="F340" s="188"/>
      <c r="G340" s="188"/>
      <c r="H340" s="188"/>
      <c r="I340" s="188"/>
      <c r="J340" s="188"/>
      <c r="K340" s="188"/>
      <c r="L340" s="188"/>
      <c r="M340" s="188"/>
    </row>
    <row r="341" spans="2:13">
      <c r="B341" s="188"/>
      <c r="C341" s="188"/>
      <c r="D341" s="235"/>
      <c r="E341" s="235"/>
      <c r="F341" s="188"/>
      <c r="G341" s="188"/>
      <c r="H341" s="188"/>
      <c r="I341" s="188"/>
      <c r="J341" s="188"/>
      <c r="K341" s="188"/>
      <c r="L341" s="188"/>
      <c r="M341" s="188"/>
    </row>
    <row r="342" spans="2:13">
      <c r="B342" s="188"/>
      <c r="C342" s="188"/>
      <c r="D342" s="235"/>
      <c r="E342" s="235"/>
      <c r="F342" s="188"/>
      <c r="G342" s="188"/>
      <c r="H342" s="188"/>
      <c r="I342" s="188"/>
      <c r="J342" s="188"/>
      <c r="K342" s="188"/>
      <c r="L342" s="188"/>
      <c r="M342" s="188"/>
    </row>
    <row r="343" spans="2:13">
      <c r="B343" s="188"/>
      <c r="C343" s="188"/>
      <c r="D343" s="235"/>
      <c r="E343" s="235"/>
      <c r="F343" s="188"/>
      <c r="G343" s="188"/>
      <c r="H343" s="188"/>
      <c r="I343" s="188"/>
      <c r="J343" s="188"/>
      <c r="K343" s="188"/>
      <c r="L343" s="188"/>
      <c r="M343" s="188"/>
    </row>
    <row r="344" spans="2:13">
      <c r="B344" s="188"/>
      <c r="C344" s="188"/>
      <c r="D344" s="235"/>
      <c r="E344" s="235"/>
      <c r="F344" s="188"/>
      <c r="G344" s="188"/>
      <c r="H344" s="188"/>
      <c r="I344" s="188"/>
      <c r="J344" s="188"/>
      <c r="K344" s="188"/>
      <c r="L344" s="188"/>
      <c r="M344" s="188"/>
    </row>
    <row r="345" spans="2:13">
      <c r="B345" s="188"/>
      <c r="C345" s="188"/>
      <c r="D345" s="235"/>
      <c r="E345" s="235"/>
      <c r="F345" s="188"/>
      <c r="G345" s="188"/>
      <c r="H345" s="188"/>
      <c r="I345" s="188"/>
      <c r="J345" s="188"/>
      <c r="K345" s="188"/>
      <c r="L345" s="188"/>
      <c r="M345" s="188"/>
    </row>
    <row r="346" spans="2:13">
      <c r="B346" s="188"/>
      <c r="C346" s="188"/>
      <c r="D346" s="235"/>
      <c r="E346" s="235"/>
      <c r="F346" s="188"/>
      <c r="G346" s="188"/>
      <c r="H346" s="188"/>
      <c r="I346" s="188"/>
      <c r="J346" s="188"/>
      <c r="K346" s="188"/>
      <c r="L346" s="188"/>
      <c r="M346" s="188"/>
    </row>
    <row r="347" spans="2:13">
      <c r="B347" s="188"/>
      <c r="C347" s="188"/>
      <c r="D347" s="235"/>
      <c r="E347" s="235"/>
      <c r="F347" s="188"/>
      <c r="G347" s="188"/>
      <c r="H347" s="188"/>
      <c r="I347" s="188"/>
      <c r="J347" s="188"/>
      <c r="K347" s="188"/>
      <c r="L347" s="188"/>
      <c r="M347" s="188"/>
    </row>
    <row r="348" spans="2:13">
      <c r="B348" s="188"/>
      <c r="C348" s="188"/>
      <c r="D348" s="235"/>
      <c r="E348" s="235"/>
      <c r="F348" s="188"/>
      <c r="G348" s="188"/>
      <c r="H348" s="188"/>
      <c r="I348" s="188"/>
      <c r="J348" s="188"/>
      <c r="K348" s="188"/>
      <c r="L348" s="188"/>
      <c r="M348" s="188"/>
    </row>
    <row r="349" spans="2:13">
      <c r="B349" s="188"/>
      <c r="C349" s="188"/>
      <c r="D349" s="235"/>
      <c r="E349" s="235"/>
      <c r="F349" s="188"/>
      <c r="G349" s="188"/>
      <c r="H349" s="188"/>
      <c r="I349" s="188"/>
      <c r="J349" s="188"/>
      <c r="K349" s="188"/>
      <c r="L349" s="188"/>
      <c r="M349" s="188"/>
    </row>
    <row r="350" spans="2:13">
      <c r="B350" s="188"/>
      <c r="C350" s="188"/>
      <c r="D350" s="235"/>
      <c r="E350" s="235"/>
      <c r="F350" s="188"/>
      <c r="G350" s="188"/>
      <c r="H350" s="188"/>
      <c r="I350" s="188"/>
      <c r="J350" s="188"/>
      <c r="K350" s="188"/>
      <c r="L350" s="188"/>
      <c r="M350" s="188"/>
    </row>
    <row r="351" spans="2:13">
      <c r="B351" s="188"/>
      <c r="C351" s="188"/>
      <c r="D351" s="235"/>
      <c r="E351" s="235"/>
      <c r="F351" s="188"/>
      <c r="G351" s="188"/>
      <c r="H351" s="188"/>
      <c r="I351" s="188"/>
      <c r="J351" s="188"/>
      <c r="K351" s="188"/>
      <c r="L351" s="188"/>
      <c r="M351" s="188"/>
    </row>
    <row r="352" spans="2:13">
      <c r="B352" s="188"/>
      <c r="C352" s="188"/>
      <c r="D352" s="235"/>
      <c r="E352" s="235"/>
      <c r="F352" s="188"/>
      <c r="G352" s="188"/>
      <c r="H352" s="188"/>
      <c r="I352" s="188"/>
      <c r="J352" s="188"/>
      <c r="K352" s="188"/>
      <c r="L352" s="188"/>
      <c r="M352" s="188"/>
    </row>
    <row r="353" spans="2:13">
      <c r="B353" s="188"/>
      <c r="C353" s="188"/>
      <c r="D353" s="235"/>
      <c r="E353" s="235"/>
      <c r="F353" s="188"/>
      <c r="G353" s="188"/>
      <c r="H353" s="188"/>
      <c r="I353" s="188"/>
      <c r="J353" s="188"/>
      <c r="K353" s="188"/>
      <c r="L353" s="188"/>
      <c r="M353" s="188"/>
    </row>
    <row r="354" spans="2:13">
      <c r="B354" s="188"/>
      <c r="C354" s="188"/>
      <c r="D354" s="235"/>
      <c r="E354" s="235"/>
      <c r="F354" s="188"/>
      <c r="G354" s="188"/>
      <c r="H354" s="188"/>
      <c r="I354" s="188"/>
      <c r="J354" s="188"/>
      <c r="K354" s="188"/>
      <c r="L354" s="188"/>
      <c r="M354" s="188"/>
    </row>
    <row r="355" spans="2:13">
      <c r="B355" s="188"/>
      <c r="C355" s="188"/>
      <c r="D355" s="235"/>
      <c r="E355" s="235"/>
      <c r="F355" s="188"/>
      <c r="G355" s="188"/>
      <c r="H355" s="188"/>
      <c r="I355" s="188"/>
      <c r="J355" s="188"/>
      <c r="K355" s="188"/>
      <c r="L355" s="188"/>
      <c r="M355" s="188"/>
    </row>
    <row r="356" spans="2:13">
      <c r="B356" s="188"/>
      <c r="C356" s="188"/>
      <c r="D356" s="235"/>
      <c r="E356" s="235"/>
      <c r="F356" s="188"/>
      <c r="G356" s="188"/>
      <c r="H356" s="188"/>
      <c r="I356" s="188"/>
      <c r="J356" s="188"/>
      <c r="K356" s="188"/>
      <c r="L356" s="188"/>
      <c r="M356" s="188"/>
    </row>
    <row r="357" spans="2:13">
      <c r="B357" s="188"/>
      <c r="C357" s="188"/>
      <c r="D357" s="235"/>
      <c r="E357" s="235"/>
      <c r="F357" s="188"/>
      <c r="G357" s="188"/>
      <c r="H357" s="188"/>
      <c r="I357" s="188"/>
      <c r="J357" s="188"/>
      <c r="K357" s="188"/>
      <c r="L357" s="188"/>
      <c r="M357" s="188"/>
    </row>
    <row r="358" spans="2:13">
      <c r="B358" s="188"/>
      <c r="C358" s="188"/>
      <c r="D358" s="235"/>
      <c r="E358" s="235"/>
      <c r="F358" s="188"/>
      <c r="G358" s="188"/>
      <c r="H358" s="188"/>
      <c r="I358" s="188"/>
      <c r="J358" s="188"/>
      <c r="K358" s="188"/>
      <c r="L358" s="188"/>
      <c r="M358" s="188"/>
    </row>
    <row r="359" spans="2:13">
      <c r="B359" s="188"/>
      <c r="C359" s="188"/>
      <c r="D359" s="235"/>
      <c r="E359" s="235"/>
      <c r="F359" s="188"/>
      <c r="G359" s="188"/>
      <c r="H359" s="188"/>
      <c r="I359" s="188"/>
      <c r="J359" s="188"/>
      <c r="K359" s="188"/>
      <c r="L359" s="188"/>
      <c r="M359" s="188"/>
    </row>
    <row r="360" spans="2:13">
      <c r="B360" s="188"/>
      <c r="C360" s="188"/>
      <c r="D360" s="235"/>
      <c r="E360" s="235"/>
      <c r="F360" s="188"/>
      <c r="G360" s="188"/>
      <c r="H360" s="188"/>
      <c r="I360" s="188"/>
      <c r="J360" s="188"/>
      <c r="K360" s="188"/>
      <c r="L360" s="188"/>
      <c r="M360" s="188"/>
    </row>
    <row r="361" spans="2:13">
      <c r="B361" s="188"/>
      <c r="C361" s="188"/>
      <c r="D361" s="235"/>
      <c r="E361" s="235"/>
      <c r="F361" s="188"/>
      <c r="G361" s="188"/>
      <c r="H361" s="188"/>
      <c r="I361" s="188"/>
      <c r="J361" s="188"/>
      <c r="K361" s="188"/>
      <c r="L361" s="188"/>
      <c r="M361" s="188"/>
    </row>
    <row r="362" spans="2:13">
      <c r="B362" s="188"/>
      <c r="C362" s="188"/>
      <c r="D362" s="235"/>
      <c r="E362" s="235"/>
      <c r="F362" s="188"/>
      <c r="G362" s="188"/>
      <c r="H362" s="188"/>
      <c r="I362" s="188"/>
      <c r="J362" s="188"/>
      <c r="K362" s="188"/>
      <c r="L362" s="188"/>
      <c r="M362" s="188"/>
    </row>
    <row r="363" spans="2:13">
      <c r="B363" s="188"/>
      <c r="C363" s="188"/>
      <c r="D363" s="235"/>
      <c r="E363" s="235"/>
      <c r="F363" s="188"/>
      <c r="G363" s="188"/>
      <c r="H363" s="188"/>
      <c r="I363" s="188"/>
      <c r="J363" s="188"/>
      <c r="K363" s="188"/>
      <c r="L363" s="188"/>
      <c r="M363" s="188"/>
    </row>
    <row r="364" spans="2:13">
      <c r="B364" s="188"/>
      <c r="C364" s="188"/>
      <c r="D364" s="235"/>
      <c r="E364" s="235"/>
      <c r="F364" s="188"/>
      <c r="G364" s="188"/>
      <c r="H364" s="188"/>
      <c r="I364" s="188"/>
      <c r="J364" s="188"/>
      <c r="K364" s="188"/>
      <c r="L364" s="188"/>
      <c r="M364" s="188"/>
    </row>
    <row r="365" spans="2:13">
      <c r="B365" s="188"/>
      <c r="C365" s="188"/>
      <c r="D365" s="235"/>
      <c r="E365" s="235"/>
      <c r="F365" s="188"/>
      <c r="G365" s="188"/>
      <c r="H365" s="188"/>
      <c r="I365" s="188"/>
      <c r="J365" s="188"/>
      <c r="K365" s="188"/>
      <c r="L365" s="188"/>
      <c r="M365" s="188"/>
    </row>
    <row r="366" spans="2:13">
      <c r="B366" s="188"/>
      <c r="C366" s="188"/>
      <c r="D366" s="235"/>
      <c r="E366" s="235"/>
      <c r="F366" s="188"/>
      <c r="G366" s="188"/>
      <c r="H366" s="188"/>
      <c r="I366" s="188"/>
      <c r="J366" s="188"/>
      <c r="K366" s="188"/>
      <c r="L366" s="188"/>
      <c r="M366" s="188"/>
    </row>
    <row r="367" spans="2:13">
      <c r="B367" s="188"/>
      <c r="C367" s="188"/>
      <c r="D367" s="235"/>
      <c r="E367" s="235"/>
      <c r="F367" s="188"/>
      <c r="G367" s="188"/>
      <c r="H367" s="188"/>
      <c r="I367" s="188"/>
      <c r="J367" s="188"/>
      <c r="K367" s="188"/>
      <c r="L367" s="188"/>
      <c r="M367" s="188"/>
    </row>
    <row r="368" spans="2:13">
      <c r="B368" s="188"/>
      <c r="C368" s="188"/>
      <c r="D368" s="235"/>
      <c r="E368" s="235"/>
      <c r="F368" s="188"/>
      <c r="G368" s="188"/>
      <c r="H368" s="188"/>
      <c r="I368" s="188"/>
      <c r="J368" s="188"/>
      <c r="K368" s="188"/>
      <c r="L368" s="188"/>
      <c r="M368" s="188"/>
    </row>
    <row r="369" spans="2:13">
      <c r="B369" s="188"/>
      <c r="C369" s="188"/>
      <c r="D369" s="235"/>
      <c r="E369" s="235"/>
      <c r="F369" s="188"/>
      <c r="G369" s="188"/>
      <c r="H369" s="188"/>
      <c r="I369" s="188"/>
      <c r="J369" s="188"/>
      <c r="K369" s="188"/>
      <c r="L369" s="188"/>
      <c r="M369" s="188"/>
    </row>
    <row r="370" spans="2:13">
      <c r="B370" s="188"/>
      <c r="C370" s="188"/>
      <c r="D370" s="235"/>
      <c r="E370" s="235"/>
      <c r="F370" s="188"/>
      <c r="G370" s="188"/>
      <c r="H370" s="188"/>
      <c r="I370" s="188"/>
      <c r="J370" s="188"/>
      <c r="K370" s="188"/>
      <c r="L370" s="188"/>
      <c r="M370" s="188"/>
    </row>
    <row r="371" spans="2:13">
      <c r="B371" s="188"/>
      <c r="C371" s="188"/>
      <c r="D371" s="235"/>
      <c r="E371" s="235"/>
      <c r="F371" s="188"/>
      <c r="G371" s="188"/>
      <c r="H371" s="188"/>
      <c r="I371" s="188"/>
      <c r="J371" s="188"/>
      <c r="K371" s="188"/>
      <c r="L371" s="188"/>
      <c r="M371" s="188"/>
    </row>
    <row r="372" spans="2:13">
      <c r="B372" s="188"/>
      <c r="C372" s="188"/>
      <c r="D372" s="235"/>
      <c r="E372" s="235"/>
      <c r="F372" s="188"/>
      <c r="G372" s="188"/>
      <c r="H372" s="188"/>
      <c r="I372" s="188"/>
      <c r="J372" s="188"/>
      <c r="K372" s="188"/>
      <c r="L372" s="188"/>
      <c r="M372" s="188"/>
    </row>
    <row r="373" spans="2:13">
      <c r="M373" s="188"/>
    </row>
    <row r="374" spans="2:13">
      <c r="B374" s="188"/>
      <c r="C374" s="188"/>
      <c r="D374" s="235"/>
      <c r="E374" s="235"/>
      <c r="F374" s="188"/>
      <c r="G374" s="188"/>
      <c r="H374" s="188"/>
      <c r="I374" s="188"/>
      <c r="J374" s="188"/>
      <c r="K374" s="188"/>
      <c r="L374" s="188"/>
      <c r="M374" s="188"/>
    </row>
    <row r="375" spans="2:13">
      <c r="M375" s="188"/>
    </row>
    <row r="376" spans="2:13">
      <c r="B376" s="188"/>
      <c r="C376" s="188"/>
      <c r="D376" s="235"/>
      <c r="E376" s="235"/>
      <c r="F376" s="188"/>
      <c r="G376" s="188"/>
      <c r="H376" s="188"/>
      <c r="I376" s="188"/>
      <c r="J376" s="188"/>
      <c r="K376" s="188"/>
      <c r="L376" s="188"/>
    </row>
    <row r="377" spans="2:13">
      <c r="B377" s="188"/>
      <c r="C377" s="188"/>
      <c r="D377" s="235"/>
      <c r="E377" s="235"/>
      <c r="F377" s="188"/>
      <c r="G377" s="188"/>
      <c r="H377" s="188"/>
      <c r="I377" s="188"/>
      <c r="J377" s="188"/>
      <c r="K377" s="188"/>
      <c r="L377" s="188"/>
      <c r="M377" s="188"/>
    </row>
    <row r="378" spans="2:13">
      <c r="B378" s="188"/>
      <c r="C378" s="188"/>
      <c r="D378" s="235"/>
      <c r="E378" s="235"/>
      <c r="F378" s="188"/>
      <c r="G378" s="188"/>
      <c r="H378" s="188"/>
      <c r="I378" s="188"/>
      <c r="J378" s="188"/>
      <c r="K378" s="188"/>
      <c r="L378" s="188"/>
    </row>
    <row r="379" spans="2:13">
      <c r="M379" s="188"/>
    </row>
    <row r="380" spans="2:13">
      <c r="M380" s="188"/>
    </row>
    <row r="381" spans="2:13">
      <c r="M381" s="188"/>
    </row>
  </sheetData>
  <mergeCells count="44">
    <mergeCell ref="F5:I5"/>
    <mergeCell ref="J5:M5"/>
    <mergeCell ref="C9:C11"/>
    <mergeCell ref="C12:C14"/>
    <mergeCell ref="B9:B11"/>
    <mergeCell ref="B12:B14"/>
    <mergeCell ref="C15:C18"/>
    <mergeCell ref="C19:C22"/>
    <mergeCell ref="C25:C27"/>
    <mergeCell ref="B15:B18"/>
    <mergeCell ref="B19:B22"/>
    <mergeCell ref="B25:B27"/>
    <mergeCell ref="C28:C30"/>
    <mergeCell ref="C31:C38"/>
    <mergeCell ref="C39:C42"/>
    <mergeCell ref="B28:B30"/>
    <mergeCell ref="B31:B38"/>
    <mergeCell ref="B39:B42"/>
    <mergeCell ref="C51:C52"/>
    <mergeCell ref="C53:C54"/>
    <mergeCell ref="B51:B52"/>
    <mergeCell ref="B53:B54"/>
    <mergeCell ref="C43:C48"/>
    <mergeCell ref="B43:B48"/>
    <mergeCell ref="C90:C94"/>
    <mergeCell ref="C97:C98"/>
    <mergeCell ref="C99:C100"/>
    <mergeCell ref="B90:B94"/>
    <mergeCell ref="B97:B98"/>
    <mergeCell ref="B99:B100"/>
    <mergeCell ref="C86:C88"/>
    <mergeCell ref="B86:B88"/>
    <mergeCell ref="B82:B84"/>
    <mergeCell ref="C67:C70"/>
    <mergeCell ref="C72:C75"/>
    <mergeCell ref="C77:C80"/>
    <mergeCell ref="B67:B70"/>
    <mergeCell ref="B72:B75"/>
    <mergeCell ref="B77:B80"/>
    <mergeCell ref="C55:C56"/>
    <mergeCell ref="C62:C65"/>
    <mergeCell ref="B55:B56"/>
    <mergeCell ref="B62:B65"/>
    <mergeCell ref="C82:C84"/>
  </mergeCells>
  <pageMargins left="0.23622047244094491" right="0.23622047244094491" top="0.74803149606299213" bottom="0.74803149606299213" header="0.31496062992125984" footer="0.31496062992125984"/>
  <pageSetup paperSize="9" scale="85" fitToHeight="0" orientation="landscape" r:id="rId1"/>
  <headerFooter>
    <oddFooter>Page &amp;P of &amp;N</oddFooter>
  </headerFooter>
  <rowBreaks count="4" manualBreakCount="4">
    <brk id="23" min="1" max="12" man="1"/>
    <brk id="49" min="1" max="12" man="1"/>
    <brk id="60" min="1" max="12" man="1"/>
    <brk id="94" min="1"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2:M149"/>
  <sheetViews>
    <sheetView zoomScale="80" zoomScaleNormal="80" workbookViewId="0">
      <pane ySplit="7" topLeftCell="A8" activePane="bottomLeft" state="frozen"/>
      <selection pane="bottomLeft"/>
    </sheetView>
  </sheetViews>
  <sheetFormatPr defaultColWidth="9.140625" defaultRowHeight="12.75"/>
  <cols>
    <col min="1" max="1" width="6.7109375" style="257" customWidth="1"/>
    <col min="2" max="2" width="25.7109375" style="1" customWidth="1"/>
    <col min="3" max="3" width="13.7109375" style="1" customWidth="1"/>
    <col min="4" max="4" width="25.7109375" style="1" customWidth="1"/>
    <col min="5" max="5" width="20.7109375" style="1" customWidth="1"/>
    <col min="6" max="9" width="10.7109375" style="1" customWidth="1"/>
    <col min="10" max="16384" width="9.140625" style="1"/>
  </cols>
  <sheetData>
    <row r="2" spans="1:9" ht="15.75">
      <c r="B2" s="13" t="s">
        <v>1174</v>
      </c>
      <c r="C2" s="11"/>
      <c r="D2" s="11"/>
      <c r="E2" s="14"/>
      <c r="F2" s="11"/>
      <c r="G2" s="11"/>
      <c r="H2" s="11"/>
      <c r="I2" s="11"/>
    </row>
    <row r="3" spans="1:9" ht="15.75" customHeight="1">
      <c r="A3" s="256"/>
      <c r="B3" s="13" t="s">
        <v>640</v>
      </c>
      <c r="C3" s="11"/>
      <c r="D3" s="11"/>
      <c r="E3" s="11"/>
      <c r="F3" s="11"/>
      <c r="G3" s="11"/>
      <c r="H3" s="11"/>
      <c r="I3" s="11"/>
    </row>
    <row r="4" spans="1:9">
      <c r="A4" s="256"/>
      <c r="B4" s="11"/>
      <c r="C4" s="11"/>
      <c r="D4" s="11"/>
      <c r="E4" s="11"/>
      <c r="F4" s="11"/>
      <c r="G4" s="11"/>
      <c r="H4" s="11"/>
      <c r="I4" s="11"/>
    </row>
    <row r="5" spans="1:9" s="3" customFormat="1" ht="15" customHeight="1" thickBot="1">
      <c r="A5" s="258"/>
      <c r="B5" s="29" t="s">
        <v>0</v>
      </c>
      <c r="C5" s="76" t="s">
        <v>106</v>
      </c>
      <c r="D5" s="76" t="s">
        <v>1</v>
      </c>
      <c r="E5" s="76" t="s">
        <v>2</v>
      </c>
      <c r="F5" s="302" t="s">
        <v>109</v>
      </c>
      <c r="G5" s="303"/>
      <c r="H5" s="303"/>
      <c r="I5" s="304"/>
    </row>
    <row r="6" spans="1:9" ht="15" customHeight="1">
      <c r="A6" s="256"/>
      <c r="B6" s="26"/>
      <c r="C6" s="27"/>
      <c r="D6" s="27"/>
      <c r="E6" s="27"/>
      <c r="F6" s="36" t="s">
        <v>22</v>
      </c>
      <c r="G6" s="36" t="s">
        <v>121</v>
      </c>
      <c r="H6" s="36" t="s">
        <v>105</v>
      </c>
      <c r="I6" s="36" t="s">
        <v>23</v>
      </c>
    </row>
    <row r="7" spans="1:9" ht="15" customHeight="1" thickBot="1">
      <c r="A7" s="256"/>
      <c r="B7" s="31"/>
      <c r="C7" s="32"/>
      <c r="D7" s="32"/>
      <c r="E7" s="61"/>
      <c r="F7" s="60"/>
      <c r="G7" s="33"/>
      <c r="H7" s="33"/>
      <c r="I7" s="33"/>
    </row>
    <row r="8" spans="1:9" ht="19.899999999999999" customHeight="1" thickBot="1">
      <c r="A8" s="256"/>
      <c r="B8" s="6" t="s">
        <v>1069</v>
      </c>
      <c r="C8" s="7"/>
      <c r="D8" s="7"/>
      <c r="E8" s="7"/>
      <c r="F8" s="7"/>
      <c r="G8" s="7"/>
      <c r="H8" s="7"/>
      <c r="I8" s="7"/>
    </row>
    <row r="9" spans="1:9" ht="15" customHeight="1">
      <c r="A9" s="256"/>
      <c r="B9" s="298" t="s">
        <v>97</v>
      </c>
      <c r="C9" s="330" t="s">
        <v>209</v>
      </c>
      <c r="D9" s="10" t="s">
        <v>3</v>
      </c>
      <c r="E9" s="10" t="s">
        <v>4</v>
      </c>
      <c r="F9" s="28">
        <v>117.42400000000001</v>
      </c>
      <c r="G9" s="28">
        <v>93.096999999999994</v>
      </c>
      <c r="H9" s="28">
        <v>7.1020000000000003</v>
      </c>
      <c r="I9" s="28">
        <v>217.62300000000002</v>
      </c>
    </row>
    <row r="10" spans="1:9" ht="15" customHeight="1">
      <c r="A10" s="256"/>
      <c r="B10" s="299"/>
      <c r="C10" s="331"/>
      <c r="D10" s="2" t="s">
        <v>17</v>
      </c>
      <c r="E10" s="2" t="s">
        <v>18</v>
      </c>
      <c r="F10" s="24">
        <v>6.3849999999999998</v>
      </c>
      <c r="G10" s="24" t="s">
        <v>115</v>
      </c>
      <c r="H10" s="24" t="s">
        <v>115</v>
      </c>
      <c r="I10" s="24">
        <v>6.3849999999999998</v>
      </c>
    </row>
    <row r="11" spans="1:9" ht="15" customHeight="1">
      <c r="A11" s="256"/>
      <c r="B11" s="299"/>
      <c r="C11" s="331"/>
      <c r="D11" s="2" t="s">
        <v>19</v>
      </c>
      <c r="E11" s="2" t="s">
        <v>20</v>
      </c>
      <c r="F11" s="24">
        <v>2.7450000000000001</v>
      </c>
      <c r="G11" s="24">
        <v>0.71799999999999997</v>
      </c>
      <c r="H11" s="24" t="s">
        <v>115</v>
      </c>
      <c r="I11" s="24">
        <v>3.4630000000000001</v>
      </c>
    </row>
    <row r="12" spans="1:9" ht="15" customHeight="1">
      <c r="A12" s="256"/>
      <c r="B12" s="299"/>
      <c r="C12" s="331"/>
      <c r="D12" s="2" t="s">
        <v>14</v>
      </c>
      <c r="E12" s="2" t="s">
        <v>21</v>
      </c>
      <c r="F12" s="24">
        <v>3.3159999999999998</v>
      </c>
      <c r="G12" s="24" t="s">
        <v>115</v>
      </c>
      <c r="H12" s="24" t="s">
        <v>115</v>
      </c>
      <c r="I12" s="24">
        <v>3.3159999999999998</v>
      </c>
    </row>
    <row r="13" spans="1:9" ht="15" customHeight="1" thickBot="1">
      <c r="A13" s="256"/>
      <c r="B13" s="299"/>
      <c r="C13" s="332"/>
      <c r="D13" s="5" t="s">
        <v>13</v>
      </c>
      <c r="E13" s="5" t="s">
        <v>6</v>
      </c>
      <c r="F13" s="35">
        <v>6.5900000000000004E-3</v>
      </c>
      <c r="G13" s="35">
        <v>8.8100000000000001E-3</v>
      </c>
      <c r="H13" s="35">
        <v>3.8000000000000002E-4</v>
      </c>
      <c r="I13" s="35">
        <v>1.5779999999999999E-2</v>
      </c>
    </row>
    <row r="14" spans="1:9" ht="15" customHeight="1">
      <c r="A14" s="256"/>
      <c r="B14" s="299"/>
      <c r="C14" s="330" t="s">
        <v>210</v>
      </c>
      <c r="D14" s="10" t="s">
        <v>3</v>
      </c>
      <c r="E14" s="10" t="s">
        <v>4</v>
      </c>
      <c r="F14" s="28">
        <v>117.42400000000001</v>
      </c>
      <c r="G14" s="28">
        <v>75.421999999999997</v>
      </c>
      <c r="H14" s="28">
        <v>7.1020000000000003</v>
      </c>
      <c r="I14" s="28">
        <v>199.94800000000001</v>
      </c>
    </row>
    <row r="15" spans="1:9" ht="15" customHeight="1">
      <c r="A15" s="256"/>
      <c r="B15" s="299"/>
      <c r="C15" s="331"/>
      <c r="D15" s="2" t="s">
        <v>17</v>
      </c>
      <c r="E15" s="2" t="s">
        <v>18</v>
      </c>
      <c r="F15" s="24">
        <v>6.3849999999999998</v>
      </c>
      <c r="G15" s="24" t="s">
        <v>115</v>
      </c>
      <c r="H15" s="24" t="s">
        <v>115</v>
      </c>
      <c r="I15" s="24">
        <v>6.3849999999999998</v>
      </c>
    </row>
    <row r="16" spans="1:9" ht="15" customHeight="1">
      <c r="A16" s="256"/>
      <c r="B16" s="299"/>
      <c r="C16" s="331"/>
      <c r="D16" s="2" t="s">
        <v>19</v>
      </c>
      <c r="E16" s="2" t="s">
        <v>20</v>
      </c>
      <c r="F16" s="24">
        <v>2.7450000000000001</v>
      </c>
      <c r="G16" s="24">
        <v>1.474</v>
      </c>
      <c r="H16" s="24" t="s">
        <v>115</v>
      </c>
      <c r="I16" s="24">
        <v>4.2190000000000003</v>
      </c>
    </row>
    <row r="17" spans="1:9" ht="15" customHeight="1">
      <c r="A17" s="256"/>
      <c r="B17" s="299"/>
      <c r="C17" s="331"/>
      <c r="D17" s="2" t="s">
        <v>14</v>
      </c>
      <c r="E17" s="2" t="s">
        <v>21</v>
      </c>
      <c r="F17" s="24">
        <v>3.3159999999999998</v>
      </c>
      <c r="G17" s="24" t="s">
        <v>115</v>
      </c>
      <c r="H17" s="24" t="s">
        <v>115</v>
      </c>
      <c r="I17" s="24">
        <v>3.3159999999999998</v>
      </c>
    </row>
    <row r="18" spans="1:9" ht="15" customHeight="1" thickBot="1">
      <c r="A18" s="256"/>
      <c r="B18" s="299"/>
      <c r="C18" s="332"/>
      <c r="D18" s="5" t="s">
        <v>13</v>
      </c>
      <c r="E18" s="5" t="s">
        <v>6</v>
      </c>
      <c r="F18" s="35">
        <v>6.5900000000000004E-3</v>
      </c>
      <c r="G18" s="35">
        <v>9.5099999999999994E-3</v>
      </c>
      <c r="H18" s="35">
        <v>3.8000000000000002E-4</v>
      </c>
      <c r="I18" s="35">
        <v>1.6479999999999998E-2</v>
      </c>
    </row>
    <row r="19" spans="1:9" ht="15" customHeight="1">
      <c r="A19" s="256"/>
      <c r="B19" s="299"/>
      <c r="C19" s="330" t="s">
        <v>211</v>
      </c>
      <c r="D19" s="10" t="s">
        <v>3</v>
      </c>
      <c r="E19" s="10" t="s">
        <v>4</v>
      </c>
      <c r="F19" s="28">
        <v>117.42400000000001</v>
      </c>
      <c r="G19" s="28">
        <v>70.441000000000003</v>
      </c>
      <c r="H19" s="28">
        <v>7.1020000000000003</v>
      </c>
      <c r="I19" s="28">
        <v>194.96700000000001</v>
      </c>
    </row>
    <row r="20" spans="1:9" ht="15" customHeight="1">
      <c r="A20" s="256"/>
      <c r="B20" s="299"/>
      <c r="C20" s="331"/>
      <c r="D20" s="2" t="s">
        <v>17</v>
      </c>
      <c r="E20" s="2" t="s">
        <v>18</v>
      </c>
      <c r="F20" s="24">
        <v>6.3849999999999998</v>
      </c>
      <c r="G20" s="24" t="s">
        <v>115</v>
      </c>
      <c r="H20" s="24" t="s">
        <v>115</v>
      </c>
      <c r="I20" s="24">
        <v>6.3849999999999998</v>
      </c>
    </row>
    <row r="21" spans="1:9" ht="15" customHeight="1">
      <c r="A21" s="256"/>
      <c r="B21" s="299"/>
      <c r="C21" s="331"/>
      <c r="D21" s="2" t="s">
        <v>19</v>
      </c>
      <c r="E21" s="2" t="s">
        <v>20</v>
      </c>
      <c r="F21" s="24">
        <v>2.7450000000000001</v>
      </c>
      <c r="G21" s="24">
        <v>2.4510000000000001</v>
      </c>
      <c r="H21" s="24" t="s">
        <v>115</v>
      </c>
      <c r="I21" s="24">
        <v>5.1959999999999997</v>
      </c>
    </row>
    <row r="22" spans="1:9" ht="15" customHeight="1">
      <c r="A22" s="256"/>
      <c r="B22" s="299"/>
      <c r="C22" s="331"/>
      <c r="D22" s="2" t="s">
        <v>14</v>
      </c>
      <c r="E22" s="2" t="s">
        <v>21</v>
      </c>
      <c r="F22" s="24">
        <v>3.3159999999999998</v>
      </c>
      <c r="G22" s="24" t="s">
        <v>115</v>
      </c>
      <c r="H22" s="24" t="s">
        <v>115</v>
      </c>
      <c r="I22" s="24">
        <v>3.3159999999999998</v>
      </c>
    </row>
    <row r="23" spans="1:9" ht="15" customHeight="1" thickBot="1">
      <c r="A23" s="256"/>
      <c r="B23" s="300"/>
      <c r="C23" s="332"/>
      <c r="D23" s="5" t="s">
        <v>13</v>
      </c>
      <c r="E23" s="5" t="s">
        <v>6</v>
      </c>
      <c r="F23" s="35">
        <v>6.5900000000000004E-3</v>
      </c>
      <c r="G23" s="35">
        <v>1.1310000000000001E-2</v>
      </c>
      <c r="H23" s="35">
        <v>3.8000000000000002E-4</v>
      </c>
      <c r="I23" s="35">
        <v>1.8279999999999998E-2</v>
      </c>
    </row>
    <row r="24" spans="1:9" ht="15" customHeight="1">
      <c r="A24" s="256"/>
      <c r="B24" s="298" t="s">
        <v>98</v>
      </c>
      <c r="C24" s="330" t="s">
        <v>212</v>
      </c>
      <c r="D24" s="10" t="s">
        <v>3</v>
      </c>
      <c r="E24" s="10" t="s">
        <v>4</v>
      </c>
      <c r="F24" s="28">
        <v>47.548999999999999</v>
      </c>
      <c r="G24" s="28">
        <v>93.096999999999994</v>
      </c>
      <c r="H24" s="28">
        <v>7.1020000000000003</v>
      </c>
      <c r="I24" s="28">
        <v>147.74799999999999</v>
      </c>
    </row>
    <row r="25" spans="1:9" ht="15" customHeight="1">
      <c r="A25" s="256"/>
      <c r="B25" s="299"/>
      <c r="C25" s="331"/>
      <c r="D25" s="2" t="s">
        <v>17</v>
      </c>
      <c r="E25" s="2" t="s">
        <v>18</v>
      </c>
      <c r="F25" s="24">
        <v>6.3849999999999998</v>
      </c>
      <c r="G25" s="24" t="s">
        <v>115</v>
      </c>
      <c r="H25" s="24" t="s">
        <v>115</v>
      </c>
      <c r="I25" s="24">
        <v>6.3849999999999998</v>
      </c>
    </row>
    <row r="26" spans="1:9" ht="15" customHeight="1">
      <c r="A26" s="256"/>
      <c r="B26" s="299"/>
      <c r="C26" s="331"/>
      <c r="D26" s="2" t="s">
        <v>19</v>
      </c>
      <c r="E26" s="2" t="s">
        <v>20</v>
      </c>
      <c r="F26" s="24">
        <v>3.512</v>
      </c>
      <c r="G26" s="24">
        <v>0.71799999999999997</v>
      </c>
      <c r="H26" s="24" t="s">
        <v>115</v>
      </c>
      <c r="I26" s="24">
        <v>4.2300000000000004</v>
      </c>
    </row>
    <row r="27" spans="1:9" ht="15" customHeight="1">
      <c r="A27" s="256"/>
      <c r="B27" s="299"/>
      <c r="C27" s="331"/>
      <c r="D27" s="2" t="s">
        <v>14</v>
      </c>
      <c r="E27" s="2" t="s">
        <v>21</v>
      </c>
      <c r="F27" s="24">
        <v>3.4350000000000001</v>
      </c>
      <c r="G27" s="24" t="s">
        <v>115</v>
      </c>
      <c r="H27" s="24" t="s">
        <v>115</v>
      </c>
      <c r="I27" s="24">
        <v>3.4350000000000001</v>
      </c>
    </row>
    <row r="28" spans="1:9" ht="15" customHeight="1" thickBot="1">
      <c r="A28" s="256"/>
      <c r="B28" s="299"/>
      <c r="C28" s="332"/>
      <c r="D28" s="5" t="s">
        <v>13</v>
      </c>
      <c r="E28" s="5" t="s">
        <v>6</v>
      </c>
      <c r="F28" s="35">
        <v>6.5900000000000004E-3</v>
      </c>
      <c r="G28" s="35">
        <v>8.8100000000000001E-3</v>
      </c>
      <c r="H28" s="35">
        <v>3.8000000000000002E-4</v>
      </c>
      <c r="I28" s="35">
        <v>1.5779999999999999E-2</v>
      </c>
    </row>
    <row r="29" spans="1:9" ht="15" customHeight="1">
      <c r="A29" s="256"/>
      <c r="B29" s="299"/>
      <c r="C29" s="330" t="s">
        <v>213</v>
      </c>
      <c r="D29" s="10" t="s">
        <v>3</v>
      </c>
      <c r="E29" s="10" t="s">
        <v>4</v>
      </c>
      <c r="F29" s="28">
        <v>47.548999999999999</v>
      </c>
      <c r="G29" s="28">
        <v>75.421999999999997</v>
      </c>
      <c r="H29" s="28">
        <v>7.1020000000000003</v>
      </c>
      <c r="I29" s="28">
        <v>130.07300000000001</v>
      </c>
    </row>
    <row r="30" spans="1:9" ht="15" customHeight="1">
      <c r="A30" s="256"/>
      <c r="B30" s="299"/>
      <c r="C30" s="331"/>
      <c r="D30" s="2" t="s">
        <v>17</v>
      </c>
      <c r="E30" s="2" t="s">
        <v>18</v>
      </c>
      <c r="F30" s="24">
        <v>6.3849999999999998</v>
      </c>
      <c r="G30" s="24" t="s">
        <v>115</v>
      </c>
      <c r="H30" s="24" t="s">
        <v>115</v>
      </c>
      <c r="I30" s="24">
        <v>6.3849999999999998</v>
      </c>
    </row>
    <row r="31" spans="1:9" ht="15" customHeight="1">
      <c r="A31" s="256"/>
      <c r="B31" s="299"/>
      <c r="C31" s="331"/>
      <c r="D31" s="2" t="s">
        <v>19</v>
      </c>
      <c r="E31" s="2" t="s">
        <v>20</v>
      </c>
      <c r="F31" s="24">
        <v>3.512</v>
      </c>
      <c r="G31" s="24">
        <v>1.474</v>
      </c>
      <c r="H31" s="24" t="s">
        <v>115</v>
      </c>
      <c r="I31" s="24">
        <v>4.9859999999999998</v>
      </c>
    </row>
    <row r="32" spans="1:9" ht="15" customHeight="1">
      <c r="A32" s="256"/>
      <c r="B32" s="299"/>
      <c r="C32" s="331"/>
      <c r="D32" s="2" t="s">
        <v>14</v>
      </c>
      <c r="E32" s="2" t="s">
        <v>21</v>
      </c>
      <c r="F32" s="24">
        <v>3.4350000000000001</v>
      </c>
      <c r="G32" s="24" t="s">
        <v>115</v>
      </c>
      <c r="H32" s="24" t="s">
        <v>115</v>
      </c>
      <c r="I32" s="24">
        <v>3.4350000000000001</v>
      </c>
    </row>
    <row r="33" spans="1:9" ht="15" customHeight="1" thickBot="1">
      <c r="A33" s="256"/>
      <c r="B33" s="299"/>
      <c r="C33" s="332"/>
      <c r="D33" s="5" t="s">
        <v>13</v>
      </c>
      <c r="E33" s="5" t="s">
        <v>6</v>
      </c>
      <c r="F33" s="35">
        <v>6.5900000000000004E-3</v>
      </c>
      <c r="G33" s="35">
        <v>9.5099999999999994E-3</v>
      </c>
      <c r="H33" s="35">
        <v>3.8000000000000002E-4</v>
      </c>
      <c r="I33" s="35">
        <v>1.6479999999999998E-2</v>
      </c>
    </row>
    <row r="34" spans="1:9" ht="15" customHeight="1">
      <c r="A34" s="256"/>
      <c r="B34" s="299"/>
      <c r="C34" s="330" t="s">
        <v>214</v>
      </c>
      <c r="D34" s="10" t="s">
        <v>3</v>
      </c>
      <c r="E34" s="10" t="s">
        <v>4</v>
      </c>
      <c r="F34" s="28">
        <v>47.548999999999999</v>
      </c>
      <c r="G34" s="28">
        <v>70.441000000000003</v>
      </c>
      <c r="H34" s="28">
        <v>7.1020000000000003</v>
      </c>
      <c r="I34" s="28">
        <v>125.09200000000001</v>
      </c>
    </row>
    <row r="35" spans="1:9" ht="15" customHeight="1">
      <c r="A35" s="256"/>
      <c r="B35" s="299"/>
      <c r="C35" s="331"/>
      <c r="D35" s="2" t="s">
        <v>17</v>
      </c>
      <c r="E35" s="2" t="s">
        <v>18</v>
      </c>
      <c r="F35" s="24">
        <v>6.3849999999999998</v>
      </c>
      <c r="G35" s="24" t="s">
        <v>115</v>
      </c>
      <c r="H35" s="24" t="s">
        <v>115</v>
      </c>
      <c r="I35" s="24">
        <v>6.3849999999999998</v>
      </c>
    </row>
    <row r="36" spans="1:9" ht="15" customHeight="1">
      <c r="A36" s="256"/>
      <c r="B36" s="299"/>
      <c r="C36" s="331"/>
      <c r="D36" s="2" t="s">
        <v>19</v>
      </c>
      <c r="E36" s="2" t="s">
        <v>20</v>
      </c>
      <c r="F36" s="24">
        <v>3.512</v>
      </c>
      <c r="G36" s="24">
        <v>2.4510000000000001</v>
      </c>
      <c r="H36" s="24" t="s">
        <v>115</v>
      </c>
      <c r="I36" s="24">
        <v>5.9630000000000001</v>
      </c>
    </row>
    <row r="37" spans="1:9" ht="15" customHeight="1">
      <c r="A37" s="256"/>
      <c r="B37" s="299"/>
      <c r="C37" s="331"/>
      <c r="D37" s="2" t="s">
        <v>14</v>
      </c>
      <c r="E37" s="2" t="s">
        <v>21</v>
      </c>
      <c r="F37" s="24">
        <v>3.4350000000000001</v>
      </c>
      <c r="G37" s="24" t="s">
        <v>115</v>
      </c>
      <c r="H37" s="24" t="s">
        <v>115</v>
      </c>
      <c r="I37" s="24">
        <v>3.4350000000000001</v>
      </c>
    </row>
    <row r="38" spans="1:9" ht="15" customHeight="1" thickBot="1">
      <c r="A38" s="256"/>
      <c r="B38" s="300"/>
      <c r="C38" s="332"/>
      <c r="D38" s="5" t="s">
        <v>13</v>
      </c>
      <c r="E38" s="5" t="s">
        <v>6</v>
      </c>
      <c r="F38" s="35">
        <v>6.5900000000000004E-3</v>
      </c>
      <c r="G38" s="35">
        <v>1.1310000000000001E-2</v>
      </c>
      <c r="H38" s="35">
        <v>3.8000000000000002E-4</v>
      </c>
      <c r="I38" s="35">
        <v>1.8279999999999998E-2</v>
      </c>
    </row>
    <row r="39" spans="1:9" ht="15" customHeight="1">
      <c r="A39" s="256"/>
      <c r="B39" s="298" t="s">
        <v>99</v>
      </c>
      <c r="C39" s="330" t="s">
        <v>215</v>
      </c>
      <c r="D39" s="10" t="s">
        <v>3</v>
      </c>
      <c r="E39" s="10" t="s">
        <v>4</v>
      </c>
      <c r="F39" s="28">
        <v>35.445999999999998</v>
      </c>
      <c r="G39" s="28">
        <v>93.096999999999994</v>
      </c>
      <c r="H39" s="28">
        <v>7.1020000000000003</v>
      </c>
      <c r="I39" s="28">
        <v>135.64500000000001</v>
      </c>
    </row>
    <row r="40" spans="1:9" ht="15" customHeight="1">
      <c r="A40" s="256"/>
      <c r="B40" s="299"/>
      <c r="C40" s="331"/>
      <c r="D40" s="2" t="s">
        <v>17</v>
      </c>
      <c r="E40" s="2" t="s">
        <v>18</v>
      </c>
      <c r="F40" s="24">
        <v>6.3849999999999998</v>
      </c>
      <c r="G40" s="24" t="s">
        <v>115</v>
      </c>
      <c r="H40" s="24" t="s">
        <v>115</v>
      </c>
      <c r="I40" s="24">
        <v>6.3849999999999998</v>
      </c>
    </row>
    <row r="41" spans="1:9" ht="15" customHeight="1">
      <c r="A41" s="256"/>
      <c r="B41" s="299"/>
      <c r="C41" s="331"/>
      <c r="D41" s="2" t="s">
        <v>19</v>
      </c>
      <c r="E41" s="2" t="s">
        <v>20</v>
      </c>
      <c r="F41" s="24">
        <v>4.1609999999999996</v>
      </c>
      <c r="G41" s="24">
        <v>0.71799999999999997</v>
      </c>
      <c r="H41" s="24" t="s">
        <v>115</v>
      </c>
      <c r="I41" s="24">
        <v>4.8789999999999996</v>
      </c>
    </row>
    <row r="42" spans="1:9" ht="15" customHeight="1">
      <c r="A42" s="256"/>
      <c r="B42" s="299"/>
      <c r="C42" s="331"/>
      <c r="D42" s="2" t="s">
        <v>14</v>
      </c>
      <c r="E42" s="2" t="s">
        <v>21</v>
      </c>
      <c r="F42" s="24">
        <v>4.165</v>
      </c>
      <c r="G42" s="24" t="s">
        <v>115</v>
      </c>
      <c r="H42" s="24" t="s">
        <v>115</v>
      </c>
      <c r="I42" s="24">
        <v>4.165</v>
      </c>
    </row>
    <row r="43" spans="1:9" ht="15" customHeight="1" thickBot="1">
      <c r="A43" s="256"/>
      <c r="B43" s="299"/>
      <c r="C43" s="332"/>
      <c r="D43" s="5" t="s">
        <v>13</v>
      </c>
      <c r="E43" s="5" t="s">
        <v>6</v>
      </c>
      <c r="F43" s="35">
        <v>6.5900000000000004E-3</v>
      </c>
      <c r="G43" s="35">
        <v>8.8100000000000001E-3</v>
      </c>
      <c r="H43" s="35">
        <v>3.8000000000000002E-4</v>
      </c>
      <c r="I43" s="35">
        <v>1.5779999999999999E-2</v>
      </c>
    </row>
    <row r="44" spans="1:9" ht="15" customHeight="1">
      <c r="A44" s="256"/>
      <c r="B44" s="299"/>
      <c r="C44" s="330" t="s">
        <v>216</v>
      </c>
      <c r="D44" s="10" t="s">
        <v>3</v>
      </c>
      <c r="E44" s="10" t="s">
        <v>4</v>
      </c>
      <c r="F44" s="28">
        <v>35.445999999999998</v>
      </c>
      <c r="G44" s="28">
        <v>75.421999999999997</v>
      </c>
      <c r="H44" s="28">
        <v>7.1020000000000003</v>
      </c>
      <c r="I44" s="28">
        <v>117.97</v>
      </c>
    </row>
    <row r="45" spans="1:9" ht="15" customHeight="1">
      <c r="A45" s="256"/>
      <c r="B45" s="299"/>
      <c r="C45" s="331"/>
      <c r="D45" s="2" t="s">
        <v>17</v>
      </c>
      <c r="E45" s="2" t="s">
        <v>18</v>
      </c>
      <c r="F45" s="24">
        <v>6.3849999999999998</v>
      </c>
      <c r="G45" s="24" t="s">
        <v>115</v>
      </c>
      <c r="H45" s="24" t="s">
        <v>115</v>
      </c>
      <c r="I45" s="24">
        <v>6.3849999999999998</v>
      </c>
    </row>
    <row r="46" spans="1:9" ht="15" customHeight="1">
      <c r="A46" s="256"/>
      <c r="B46" s="299"/>
      <c r="C46" s="331"/>
      <c r="D46" s="2" t="s">
        <v>19</v>
      </c>
      <c r="E46" s="2" t="s">
        <v>20</v>
      </c>
      <c r="F46" s="24">
        <v>4.1609999999999996</v>
      </c>
      <c r="G46" s="24">
        <v>1.474</v>
      </c>
      <c r="H46" s="24" t="s">
        <v>115</v>
      </c>
      <c r="I46" s="24">
        <v>5.6349999999999998</v>
      </c>
    </row>
    <row r="47" spans="1:9" ht="15" customHeight="1">
      <c r="A47" s="256"/>
      <c r="B47" s="299"/>
      <c r="C47" s="331"/>
      <c r="D47" s="2" t="s">
        <v>14</v>
      </c>
      <c r="E47" s="2" t="s">
        <v>21</v>
      </c>
      <c r="F47" s="24">
        <v>4.165</v>
      </c>
      <c r="G47" s="24" t="s">
        <v>115</v>
      </c>
      <c r="H47" s="24" t="s">
        <v>115</v>
      </c>
      <c r="I47" s="24">
        <v>4.165</v>
      </c>
    </row>
    <row r="48" spans="1:9" ht="15" customHeight="1" thickBot="1">
      <c r="A48" s="256"/>
      <c r="B48" s="299"/>
      <c r="C48" s="332"/>
      <c r="D48" s="5" t="s">
        <v>13</v>
      </c>
      <c r="E48" s="5" t="s">
        <v>6</v>
      </c>
      <c r="F48" s="35">
        <v>6.5900000000000004E-3</v>
      </c>
      <c r="G48" s="35">
        <v>9.5099999999999994E-3</v>
      </c>
      <c r="H48" s="35">
        <v>3.8000000000000002E-4</v>
      </c>
      <c r="I48" s="35">
        <v>1.6479999999999998E-2</v>
      </c>
    </row>
    <row r="49" spans="1:9" ht="15" customHeight="1">
      <c r="A49" s="256"/>
      <c r="B49" s="299"/>
      <c r="C49" s="330" t="s">
        <v>217</v>
      </c>
      <c r="D49" s="10" t="s">
        <v>3</v>
      </c>
      <c r="E49" s="10" t="s">
        <v>4</v>
      </c>
      <c r="F49" s="28">
        <v>35.445999999999998</v>
      </c>
      <c r="G49" s="28">
        <v>70.441000000000003</v>
      </c>
      <c r="H49" s="28">
        <v>7.1020000000000003</v>
      </c>
      <c r="I49" s="28">
        <v>112.989</v>
      </c>
    </row>
    <row r="50" spans="1:9" ht="15" customHeight="1">
      <c r="A50" s="256"/>
      <c r="B50" s="299"/>
      <c r="C50" s="331"/>
      <c r="D50" s="2" t="s">
        <v>17</v>
      </c>
      <c r="E50" s="2" t="s">
        <v>18</v>
      </c>
      <c r="F50" s="24">
        <v>6.3849999999999998</v>
      </c>
      <c r="G50" s="24" t="s">
        <v>115</v>
      </c>
      <c r="H50" s="24" t="s">
        <v>115</v>
      </c>
      <c r="I50" s="24">
        <v>6.3849999999999998</v>
      </c>
    </row>
    <row r="51" spans="1:9" ht="15" customHeight="1">
      <c r="A51" s="256"/>
      <c r="B51" s="299"/>
      <c r="C51" s="331"/>
      <c r="D51" s="2" t="s">
        <v>19</v>
      </c>
      <c r="E51" s="2" t="s">
        <v>20</v>
      </c>
      <c r="F51" s="24">
        <v>4.1609999999999996</v>
      </c>
      <c r="G51" s="24">
        <v>2.4510000000000001</v>
      </c>
      <c r="H51" s="24" t="s">
        <v>115</v>
      </c>
      <c r="I51" s="24">
        <v>6.6120000000000001</v>
      </c>
    </row>
    <row r="52" spans="1:9" ht="15" customHeight="1">
      <c r="A52" s="256"/>
      <c r="B52" s="299"/>
      <c r="C52" s="331"/>
      <c r="D52" s="2" t="s">
        <v>14</v>
      </c>
      <c r="E52" s="2" t="s">
        <v>21</v>
      </c>
      <c r="F52" s="24">
        <v>4.165</v>
      </c>
      <c r="G52" s="24" t="s">
        <v>115</v>
      </c>
      <c r="H52" s="24" t="s">
        <v>115</v>
      </c>
      <c r="I52" s="24">
        <v>4.165</v>
      </c>
    </row>
    <row r="53" spans="1:9" ht="15" customHeight="1" thickBot="1">
      <c r="A53" s="256"/>
      <c r="B53" s="300"/>
      <c r="C53" s="332"/>
      <c r="D53" s="5" t="s">
        <v>13</v>
      </c>
      <c r="E53" s="5" t="s">
        <v>6</v>
      </c>
      <c r="F53" s="35">
        <v>6.5900000000000004E-3</v>
      </c>
      <c r="G53" s="35">
        <v>1.1310000000000001E-2</v>
      </c>
      <c r="H53" s="35">
        <v>3.8000000000000002E-4</v>
      </c>
      <c r="I53" s="35">
        <v>1.8279999999999998E-2</v>
      </c>
    </row>
    <row r="54" spans="1:9" ht="15" customHeight="1">
      <c r="A54" s="256"/>
      <c r="B54" s="298" t="s">
        <v>100</v>
      </c>
      <c r="C54" s="330" t="s">
        <v>218</v>
      </c>
      <c r="D54" s="10" t="s">
        <v>3</v>
      </c>
      <c r="E54" s="10" t="s">
        <v>4</v>
      </c>
      <c r="F54" s="28">
        <v>28.53</v>
      </c>
      <c r="G54" s="28">
        <v>93.096999999999994</v>
      </c>
      <c r="H54" s="28">
        <v>7.1020000000000003</v>
      </c>
      <c r="I54" s="28">
        <v>128.72899999999998</v>
      </c>
    </row>
    <row r="55" spans="1:9" ht="15" customHeight="1">
      <c r="A55" s="256"/>
      <c r="B55" s="299"/>
      <c r="C55" s="331"/>
      <c r="D55" s="2" t="s">
        <v>17</v>
      </c>
      <c r="E55" s="2" t="s">
        <v>18</v>
      </c>
      <c r="F55" s="24">
        <v>6.3849999999999998</v>
      </c>
      <c r="G55" s="24" t="s">
        <v>115</v>
      </c>
      <c r="H55" s="24" t="s">
        <v>115</v>
      </c>
      <c r="I55" s="24">
        <v>6.3849999999999998</v>
      </c>
    </row>
    <row r="56" spans="1:9" ht="15" customHeight="1">
      <c r="A56" s="256"/>
      <c r="B56" s="299"/>
      <c r="C56" s="331"/>
      <c r="D56" s="2" t="s">
        <v>19</v>
      </c>
      <c r="E56" s="2" t="s">
        <v>20</v>
      </c>
      <c r="F56" s="24">
        <v>8.7390000000000008</v>
      </c>
      <c r="G56" s="24">
        <v>0.71799999999999997</v>
      </c>
      <c r="H56" s="24" t="s">
        <v>115</v>
      </c>
      <c r="I56" s="24">
        <v>9.4570000000000007</v>
      </c>
    </row>
    <row r="57" spans="1:9" ht="15" customHeight="1">
      <c r="A57" s="256"/>
      <c r="B57" s="299"/>
      <c r="C57" s="331"/>
      <c r="D57" s="2" t="s">
        <v>14</v>
      </c>
      <c r="E57" s="2" t="s">
        <v>21</v>
      </c>
      <c r="F57" s="24">
        <v>8.4</v>
      </c>
      <c r="G57" s="24" t="s">
        <v>115</v>
      </c>
      <c r="H57" s="24" t="s">
        <v>115</v>
      </c>
      <c r="I57" s="24">
        <v>8.4</v>
      </c>
    </row>
    <row r="58" spans="1:9" ht="15" customHeight="1" thickBot="1">
      <c r="A58" s="256"/>
      <c r="B58" s="299"/>
      <c r="C58" s="332"/>
      <c r="D58" s="5" t="s">
        <v>13</v>
      </c>
      <c r="E58" s="5" t="s">
        <v>6</v>
      </c>
      <c r="F58" s="35">
        <v>6.5900000000000004E-3</v>
      </c>
      <c r="G58" s="35">
        <v>8.8100000000000001E-3</v>
      </c>
      <c r="H58" s="35">
        <v>3.8000000000000002E-4</v>
      </c>
      <c r="I58" s="35">
        <v>1.5779999999999999E-2</v>
      </c>
    </row>
    <row r="59" spans="1:9" ht="15" customHeight="1">
      <c r="A59" s="256"/>
      <c r="B59" s="299"/>
      <c r="C59" s="330" t="s">
        <v>219</v>
      </c>
      <c r="D59" s="10" t="s">
        <v>3</v>
      </c>
      <c r="E59" s="10" t="s">
        <v>4</v>
      </c>
      <c r="F59" s="28">
        <v>28.53</v>
      </c>
      <c r="G59" s="28">
        <v>75.421999999999997</v>
      </c>
      <c r="H59" s="28">
        <v>7.1020000000000003</v>
      </c>
      <c r="I59" s="28">
        <v>111.054</v>
      </c>
    </row>
    <row r="60" spans="1:9" ht="15" customHeight="1">
      <c r="A60" s="256"/>
      <c r="B60" s="299"/>
      <c r="C60" s="331"/>
      <c r="D60" s="2" t="s">
        <v>17</v>
      </c>
      <c r="E60" s="2" t="s">
        <v>18</v>
      </c>
      <c r="F60" s="24">
        <v>6.3849999999999998</v>
      </c>
      <c r="G60" s="24" t="s">
        <v>115</v>
      </c>
      <c r="H60" s="24" t="s">
        <v>115</v>
      </c>
      <c r="I60" s="24">
        <v>6.3849999999999998</v>
      </c>
    </row>
    <row r="61" spans="1:9" ht="15" customHeight="1">
      <c r="A61" s="256"/>
      <c r="B61" s="299"/>
      <c r="C61" s="331"/>
      <c r="D61" s="2" t="s">
        <v>19</v>
      </c>
      <c r="E61" s="2" t="s">
        <v>20</v>
      </c>
      <c r="F61" s="24">
        <v>8.7390000000000008</v>
      </c>
      <c r="G61" s="24">
        <v>1.474</v>
      </c>
      <c r="H61" s="24" t="s">
        <v>115</v>
      </c>
      <c r="I61" s="24">
        <v>10.213000000000001</v>
      </c>
    </row>
    <row r="62" spans="1:9" ht="15" customHeight="1">
      <c r="A62" s="256"/>
      <c r="B62" s="299"/>
      <c r="C62" s="331"/>
      <c r="D62" s="2" t="s">
        <v>14</v>
      </c>
      <c r="E62" s="2" t="s">
        <v>21</v>
      </c>
      <c r="F62" s="24">
        <v>8.4</v>
      </c>
      <c r="G62" s="24" t="s">
        <v>115</v>
      </c>
      <c r="H62" s="24" t="s">
        <v>115</v>
      </c>
      <c r="I62" s="24">
        <v>8.4</v>
      </c>
    </row>
    <row r="63" spans="1:9" ht="15" customHeight="1" thickBot="1">
      <c r="A63" s="256"/>
      <c r="B63" s="299"/>
      <c r="C63" s="332"/>
      <c r="D63" s="5" t="s">
        <v>13</v>
      </c>
      <c r="E63" s="5" t="s">
        <v>6</v>
      </c>
      <c r="F63" s="35">
        <v>6.5900000000000004E-3</v>
      </c>
      <c r="G63" s="35">
        <v>9.5099999999999994E-3</v>
      </c>
      <c r="H63" s="35">
        <v>3.8000000000000002E-4</v>
      </c>
      <c r="I63" s="35">
        <v>1.6479999999999998E-2</v>
      </c>
    </row>
    <row r="64" spans="1:9" ht="15" customHeight="1">
      <c r="A64" s="256"/>
      <c r="B64" s="299"/>
      <c r="C64" s="330" t="s">
        <v>220</v>
      </c>
      <c r="D64" s="10" t="s">
        <v>3</v>
      </c>
      <c r="E64" s="10" t="s">
        <v>4</v>
      </c>
      <c r="F64" s="28">
        <v>28.53</v>
      </c>
      <c r="G64" s="28">
        <v>70.441000000000003</v>
      </c>
      <c r="H64" s="28">
        <v>7.1020000000000003</v>
      </c>
      <c r="I64" s="28">
        <v>106.07300000000001</v>
      </c>
    </row>
    <row r="65" spans="1:12" ht="15" customHeight="1">
      <c r="A65" s="256"/>
      <c r="B65" s="299"/>
      <c r="C65" s="331"/>
      <c r="D65" s="2" t="s">
        <v>17</v>
      </c>
      <c r="E65" s="2" t="s">
        <v>18</v>
      </c>
      <c r="F65" s="24">
        <v>6.3849999999999998</v>
      </c>
      <c r="G65" s="24" t="s">
        <v>115</v>
      </c>
      <c r="H65" s="24" t="s">
        <v>115</v>
      </c>
      <c r="I65" s="24">
        <v>6.3849999999999998</v>
      </c>
    </row>
    <row r="66" spans="1:12" ht="15" customHeight="1">
      <c r="A66" s="256"/>
      <c r="B66" s="299"/>
      <c r="C66" s="331"/>
      <c r="D66" s="2" t="s">
        <v>19</v>
      </c>
      <c r="E66" s="2" t="s">
        <v>20</v>
      </c>
      <c r="F66" s="24">
        <v>8.7390000000000008</v>
      </c>
      <c r="G66" s="24">
        <v>2.4510000000000001</v>
      </c>
      <c r="H66" s="24" t="s">
        <v>115</v>
      </c>
      <c r="I66" s="24">
        <v>11.190000000000001</v>
      </c>
    </row>
    <row r="67" spans="1:12" ht="15" customHeight="1">
      <c r="A67" s="256"/>
      <c r="B67" s="299"/>
      <c r="C67" s="331"/>
      <c r="D67" s="2" t="s">
        <v>14</v>
      </c>
      <c r="E67" s="2" t="s">
        <v>21</v>
      </c>
      <c r="F67" s="24">
        <v>8.4</v>
      </c>
      <c r="G67" s="24" t="s">
        <v>115</v>
      </c>
      <c r="H67" s="24" t="s">
        <v>115</v>
      </c>
      <c r="I67" s="24">
        <v>8.4</v>
      </c>
    </row>
    <row r="68" spans="1:12" ht="15" customHeight="1" thickBot="1">
      <c r="A68" s="256"/>
      <c r="B68" s="300"/>
      <c r="C68" s="332"/>
      <c r="D68" s="5" t="s">
        <v>13</v>
      </c>
      <c r="E68" s="5" t="s">
        <v>6</v>
      </c>
      <c r="F68" s="35">
        <v>6.5900000000000004E-3</v>
      </c>
      <c r="G68" s="35">
        <v>1.1310000000000001E-2</v>
      </c>
      <c r="H68" s="35">
        <v>3.8000000000000002E-4</v>
      </c>
      <c r="I68" s="35">
        <v>1.8279999999999998E-2</v>
      </c>
    </row>
    <row r="69" spans="1:12" ht="15" customHeight="1" thickBot="1">
      <c r="B69" s="52" t="s">
        <v>1173</v>
      </c>
      <c r="C69" s="96"/>
      <c r="D69" s="96"/>
      <c r="E69" s="96"/>
      <c r="F69" s="96"/>
      <c r="G69" s="96"/>
      <c r="H69" s="96"/>
      <c r="I69" s="96"/>
      <c r="K69" s="181"/>
    </row>
    <row r="70" spans="1:12" ht="19.899999999999999" customHeight="1" thickBot="1">
      <c r="A70" s="256"/>
      <c r="B70" s="6" t="s">
        <v>1070</v>
      </c>
      <c r="C70" s="7"/>
      <c r="D70" s="7"/>
      <c r="E70" s="7"/>
      <c r="F70" s="7"/>
      <c r="G70" s="7"/>
      <c r="H70" s="7"/>
      <c r="I70" s="7"/>
      <c r="K70" s="181"/>
    </row>
    <row r="71" spans="1:12" ht="15" customHeight="1">
      <c r="A71" s="256"/>
      <c r="B71" s="298" t="s">
        <v>1043</v>
      </c>
      <c r="C71" s="330" t="s">
        <v>1046</v>
      </c>
      <c r="D71" s="10" t="s">
        <v>3</v>
      </c>
      <c r="E71" s="10" t="s">
        <v>4</v>
      </c>
      <c r="F71" s="28">
        <v>0</v>
      </c>
      <c r="G71" s="28">
        <v>93.096999999999994</v>
      </c>
      <c r="H71" s="28">
        <v>7.1020000000000003</v>
      </c>
      <c r="I71" s="28">
        <v>100.199</v>
      </c>
    </row>
    <row r="72" spans="1:12" ht="15" customHeight="1">
      <c r="A72" s="256"/>
      <c r="B72" s="299"/>
      <c r="C72" s="331"/>
      <c r="D72" s="2" t="s">
        <v>17</v>
      </c>
      <c r="E72" s="2" t="s">
        <v>18</v>
      </c>
      <c r="F72" s="24">
        <v>6.3849999999999998</v>
      </c>
      <c r="G72" s="24" t="s">
        <v>115</v>
      </c>
      <c r="H72" s="24" t="s">
        <v>115</v>
      </c>
      <c r="I72" s="24">
        <v>6.3849999999999998</v>
      </c>
    </row>
    <row r="73" spans="1:12" ht="15" customHeight="1">
      <c r="A73" s="256"/>
      <c r="B73" s="299"/>
      <c r="C73" s="331"/>
      <c r="D73" s="2" t="s">
        <v>1064</v>
      </c>
      <c r="E73" s="2" t="s">
        <v>20</v>
      </c>
      <c r="F73" s="24">
        <v>5.2770000000000001</v>
      </c>
      <c r="G73" s="24" t="s">
        <v>115</v>
      </c>
      <c r="H73" s="24" t="s">
        <v>115</v>
      </c>
      <c r="I73" s="24">
        <v>5.2770000000000001</v>
      </c>
      <c r="K73" s="182"/>
    </row>
    <row r="74" spans="1:12" ht="15" customHeight="1">
      <c r="A74" s="256"/>
      <c r="B74" s="299"/>
      <c r="C74" s="331"/>
      <c r="D74" s="2" t="s">
        <v>1065</v>
      </c>
      <c r="E74" s="2" t="s">
        <v>21</v>
      </c>
      <c r="F74" s="24">
        <v>12.901</v>
      </c>
      <c r="G74" s="24" t="s">
        <v>115</v>
      </c>
      <c r="H74" s="24" t="s">
        <v>115</v>
      </c>
      <c r="I74" s="24">
        <v>12.901</v>
      </c>
      <c r="K74" s="182"/>
      <c r="L74" s="181"/>
    </row>
    <row r="75" spans="1:12" ht="15" customHeight="1">
      <c r="A75" s="256"/>
      <c r="B75" s="299"/>
      <c r="C75" s="331"/>
      <c r="D75" s="2" t="s">
        <v>1066</v>
      </c>
      <c r="E75" s="2" t="s">
        <v>6</v>
      </c>
      <c r="F75" s="25">
        <v>7.62E-3</v>
      </c>
      <c r="G75" s="24" t="s">
        <v>115</v>
      </c>
      <c r="H75" s="24" t="s">
        <v>115</v>
      </c>
      <c r="I75" s="25">
        <v>7.62E-3</v>
      </c>
      <c r="K75" s="183"/>
      <c r="L75" s="181"/>
    </row>
    <row r="76" spans="1:12" ht="15" customHeight="1">
      <c r="A76" s="256"/>
      <c r="B76" s="299"/>
      <c r="C76" s="331"/>
      <c r="D76" s="2" t="s">
        <v>19</v>
      </c>
      <c r="E76" s="2" t="s">
        <v>20</v>
      </c>
      <c r="F76" s="24" t="s">
        <v>115</v>
      </c>
      <c r="G76" s="24">
        <v>0.71799999999999997</v>
      </c>
      <c r="H76" s="24" t="s">
        <v>115</v>
      </c>
      <c r="I76" s="24">
        <v>0.71799999999999997</v>
      </c>
      <c r="K76" s="182"/>
      <c r="L76" s="181"/>
    </row>
    <row r="77" spans="1:12" ht="15" customHeight="1" thickBot="1">
      <c r="A77" s="256"/>
      <c r="B77" s="299"/>
      <c r="C77" s="332"/>
      <c r="D77" s="5" t="s">
        <v>13</v>
      </c>
      <c r="E77" s="5" t="s">
        <v>6</v>
      </c>
      <c r="F77" s="186" t="s">
        <v>115</v>
      </c>
      <c r="G77" s="35">
        <v>8.8100000000000001E-3</v>
      </c>
      <c r="H77" s="35">
        <v>3.8000000000000002E-4</v>
      </c>
      <c r="I77" s="35">
        <v>9.1900000000000003E-3</v>
      </c>
    </row>
    <row r="78" spans="1:12" ht="15" customHeight="1">
      <c r="A78" s="256"/>
      <c r="B78" s="299"/>
      <c r="C78" s="330" t="s">
        <v>1047</v>
      </c>
      <c r="D78" s="10" t="s">
        <v>3</v>
      </c>
      <c r="E78" s="10" t="s">
        <v>4</v>
      </c>
      <c r="F78" s="28">
        <v>0</v>
      </c>
      <c r="G78" s="28">
        <v>75.421999999999997</v>
      </c>
      <c r="H78" s="28">
        <v>7.1020000000000003</v>
      </c>
      <c r="I78" s="28">
        <v>82.524000000000001</v>
      </c>
    </row>
    <row r="79" spans="1:12" ht="15" customHeight="1">
      <c r="A79" s="256"/>
      <c r="B79" s="299"/>
      <c r="C79" s="331"/>
      <c r="D79" s="2" t="s">
        <v>17</v>
      </c>
      <c r="E79" s="2" t="s">
        <v>18</v>
      </c>
      <c r="F79" s="24">
        <v>6.3849999999999998</v>
      </c>
      <c r="G79" s="24" t="s">
        <v>115</v>
      </c>
      <c r="H79" s="24" t="s">
        <v>115</v>
      </c>
      <c r="I79" s="24">
        <v>6.3849999999999998</v>
      </c>
    </row>
    <row r="80" spans="1:12" ht="15" customHeight="1">
      <c r="A80" s="256"/>
      <c r="B80" s="299"/>
      <c r="C80" s="331"/>
      <c r="D80" s="2" t="s">
        <v>1064</v>
      </c>
      <c r="E80" s="2" t="s">
        <v>20</v>
      </c>
      <c r="F80" s="24">
        <v>5.2770000000000001</v>
      </c>
      <c r="G80" s="24" t="s">
        <v>115</v>
      </c>
      <c r="H80" s="24" t="s">
        <v>115</v>
      </c>
      <c r="I80" s="24">
        <v>5.2770000000000001</v>
      </c>
    </row>
    <row r="81" spans="1:12" ht="15" customHeight="1">
      <c r="A81" s="256"/>
      <c r="B81" s="299"/>
      <c r="C81" s="331"/>
      <c r="D81" s="2" t="s">
        <v>1065</v>
      </c>
      <c r="E81" s="2" t="s">
        <v>21</v>
      </c>
      <c r="F81" s="24">
        <v>12.901</v>
      </c>
      <c r="G81" s="24" t="s">
        <v>115</v>
      </c>
      <c r="H81" s="24" t="s">
        <v>115</v>
      </c>
      <c r="I81" s="24">
        <v>12.901</v>
      </c>
    </row>
    <row r="82" spans="1:12" ht="15" customHeight="1">
      <c r="A82" s="256"/>
      <c r="B82" s="299"/>
      <c r="C82" s="331"/>
      <c r="D82" s="2" t="s">
        <v>1066</v>
      </c>
      <c r="E82" s="2" t="s">
        <v>6</v>
      </c>
      <c r="F82" s="25">
        <v>7.62E-3</v>
      </c>
      <c r="G82" s="24" t="s">
        <v>115</v>
      </c>
      <c r="H82" s="24" t="s">
        <v>115</v>
      </c>
      <c r="I82" s="25">
        <v>7.62E-3</v>
      </c>
    </row>
    <row r="83" spans="1:12" ht="15" customHeight="1">
      <c r="A83" s="256"/>
      <c r="B83" s="299"/>
      <c r="C83" s="331"/>
      <c r="D83" s="2" t="s">
        <v>19</v>
      </c>
      <c r="E83" s="2" t="s">
        <v>20</v>
      </c>
      <c r="F83" s="24" t="s">
        <v>115</v>
      </c>
      <c r="G83" s="24">
        <v>1.474</v>
      </c>
      <c r="H83" s="24" t="s">
        <v>115</v>
      </c>
      <c r="I83" s="24">
        <v>1.474</v>
      </c>
    </row>
    <row r="84" spans="1:12" ht="15" customHeight="1" thickBot="1">
      <c r="A84" s="256"/>
      <c r="B84" s="299"/>
      <c r="C84" s="332"/>
      <c r="D84" s="5" t="s">
        <v>13</v>
      </c>
      <c r="E84" s="5" t="s">
        <v>6</v>
      </c>
      <c r="F84" s="186" t="s">
        <v>115</v>
      </c>
      <c r="G84" s="35">
        <v>9.5099999999999994E-3</v>
      </c>
      <c r="H84" s="35">
        <v>3.8000000000000002E-4</v>
      </c>
      <c r="I84" s="35">
        <v>9.8899999999999995E-3</v>
      </c>
    </row>
    <row r="85" spans="1:12" ht="15" customHeight="1">
      <c r="A85" s="256"/>
      <c r="B85" s="299"/>
      <c r="C85" s="330" t="s">
        <v>1048</v>
      </c>
      <c r="D85" s="10" t="s">
        <v>3</v>
      </c>
      <c r="E85" s="10" t="s">
        <v>4</v>
      </c>
      <c r="F85" s="28">
        <v>0</v>
      </c>
      <c r="G85" s="28">
        <v>70.441000000000003</v>
      </c>
      <c r="H85" s="28">
        <v>7.1020000000000003</v>
      </c>
      <c r="I85" s="28">
        <v>77.543000000000006</v>
      </c>
    </row>
    <row r="86" spans="1:12" ht="15" customHeight="1">
      <c r="A86" s="256"/>
      <c r="B86" s="299"/>
      <c r="C86" s="331"/>
      <c r="D86" s="2" t="s">
        <v>17</v>
      </c>
      <c r="E86" s="2" t="s">
        <v>18</v>
      </c>
      <c r="F86" s="24">
        <v>6.3849999999999998</v>
      </c>
      <c r="G86" s="24" t="s">
        <v>115</v>
      </c>
      <c r="H86" s="24" t="s">
        <v>115</v>
      </c>
      <c r="I86" s="24">
        <v>6.3849999999999998</v>
      </c>
    </row>
    <row r="87" spans="1:12" ht="15" customHeight="1">
      <c r="A87" s="256"/>
      <c r="B87" s="299"/>
      <c r="C87" s="331"/>
      <c r="D87" s="2" t="s">
        <v>1064</v>
      </c>
      <c r="E87" s="2" t="s">
        <v>20</v>
      </c>
      <c r="F87" s="24">
        <v>5.2770000000000001</v>
      </c>
      <c r="G87" s="24" t="s">
        <v>115</v>
      </c>
      <c r="H87" s="24" t="s">
        <v>115</v>
      </c>
      <c r="I87" s="24">
        <v>5.2770000000000001</v>
      </c>
    </row>
    <row r="88" spans="1:12" ht="15" customHeight="1">
      <c r="A88" s="256"/>
      <c r="B88" s="299"/>
      <c r="C88" s="331"/>
      <c r="D88" s="2" t="s">
        <v>1065</v>
      </c>
      <c r="E88" s="2" t="s">
        <v>21</v>
      </c>
      <c r="F88" s="24">
        <v>12.901</v>
      </c>
      <c r="G88" s="24" t="s">
        <v>115</v>
      </c>
      <c r="H88" s="24" t="s">
        <v>115</v>
      </c>
      <c r="I88" s="24">
        <v>12.901</v>
      </c>
    </row>
    <row r="89" spans="1:12" ht="15" customHeight="1">
      <c r="A89" s="256"/>
      <c r="B89" s="299"/>
      <c r="C89" s="331"/>
      <c r="D89" s="2" t="s">
        <v>1066</v>
      </c>
      <c r="E89" s="2" t="s">
        <v>6</v>
      </c>
      <c r="F89" s="25">
        <v>7.62E-3</v>
      </c>
      <c r="G89" s="24" t="s">
        <v>115</v>
      </c>
      <c r="H89" s="24" t="s">
        <v>115</v>
      </c>
      <c r="I89" s="25">
        <v>7.62E-3</v>
      </c>
    </row>
    <row r="90" spans="1:12" ht="15" customHeight="1">
      <c r="A90" s="256"/>
      <c r="B90" s="299"/>
      <c r="C90" s="331"/>
      <c r="D90" s="2" t="s">
        <v>19</v>
      </c>
      <c r="E90" s="2" t="s">
        <v>20</v>
      </c>
      <c r="F90" s="24" t="s">
        <v>115</v>
      </c>
      <c r="G90" s="24">
        <v>2.4510000000000001</v>
      </c>
      <c r="H90" s="24" t="s">
        <v>115</v>
      </c>
      <c r="I90" s="24">
        <v>2.4510000000000001</v>
      </c>
    </row>
    <row r="91" spans="1:12" ht="15" customHeight="1" thickBot="1">
      <c r="A91" s="256"/>
      <c r="B91" s="300"/>
      <c r="C91" s="332"/>
      <c r="D91" s="5" t="s">
        <v>13</v>
      </c>
      <c r="E91" s="5" t="s">
        <v>6</v>
      </c>
      <c r="F91" s="186" t="s">
        <v>115</v>
      </c>
      <c r="G91" s="35">
        <v>1.1310000000000001E-2</v>
      </c>
      <c r="H91" s="35">
        <v>3.8000000000000002E-4</v>
      </c>
      <c r="I91" s="35">
        <v>1.1690000000000001E-2</v>
      </c>
    </row>
    <row r="92" spans="1:12" ht="15" customHeight="1">
      <c r="A92" s="256"/>
      <c r="B92" s="298" t="s">
        <v>1044</v>
      </c>
      <c r="C92" s="330" t="s">
        <v>1052</v>
      </c>
      <c r="D92" s="10" t="s">
        <v>3</v>
      </c>
      <c r="E92" s="10" t="s">
        <v>4</v>
      </c>
      <c r="F92" s="28">
        <v>0</v>
      </c>
      <c r="G92" s="28">
        <v>93.096999999999994</v>
      </c>
      <c r="H92" s="28">
        <v>7.1020000000000003</v>
      </c>
      <c r="I92" s="28">
        <v>100.199</v>
      </c>
    </row>
    <row r="93" spans="1:12" ht="15" customHeight="1">
      <c r="A93" s="256"/>
      <c r="B93" s="299"/>
      <c r="C93" s="331"/>
      <c r="D93" s="2" t="s">
        <v>17</v>
      </c>
      <c r="E93" s="2" t="s">
        <v>18</v>
      </c>
      <c r="F93" s="24">
        <v>6.3849999999999998</v>
      </c>
      <c r="G93" s="24" t="s">
        <v>115</v>
      </c>
      <c r="H93" s="24" t="s">
        <v>115</v>
      </c>
      <c r="I93" s="24">
        <v>6.3849999999999998</v>
      </c>
    </row>
    <row r="94" spans="1:12" ht="15" customHeight="1">
      <c r="A94" s="256"/>
      <c r="B94" s="299"/>
      <c r="C94" s="331"/>
      <c r="D94" s="2" t="s">
        <v>1064</v>
      </c>
      <c r="E94" s="2" t="s">
        <v>20</v>
      </c>
      <c r="F94" s="24">
        <v>3.5179999999999998</v>
      </c>
      <c r="G94" s="24" t="s">
        <v>115</v>
      </c>
      <c r="H94" s="24" t="s">
        <v>115</v>
      </c>
      <c r="I94" s="24">
        <v>3.5179999999999998</v>
      </c>
      <c r="K94" s="182"/>
    </row>
    <row r="95" spans="1:12" ht="15" customHeight="1">
      <c r="A95" s="256"/>
      <c r="B95" s="299"/>
      <c r="C95" s="331"/>
      <c r="D95" s="2" t="s">
        <v>1065</v>
      </c>
      <c r="E95" s="2" t="s">
        <v>21</v>
      </c>
      <c r="F95" s="24">
        <v>44.2</v>
      </c>
      <c r="G95" s="24" t="s">
        <v>115</v>
      </c>
      <c r="H95" s="24" t="s">
        <v>115</v>
      </c>
      <c r="I95" s="24">
        <v>44.2</v>
      </c>
      <c r="K95" s="182"/>
      <c r="L95" s="181"/>
    </row>
    <row r="96" spans="1:12" ht="15" customHeight="1">
      <c r="A96" s="256"/>
      <c r="B96" s="299"/>
      <c r="C96" s="331"/>
      <c r="D96" s="2" t="s">
        <v>1066</v>
      </c>
      <c r="E96" s="2" t="s">
        <v>6</v>
      </c>
      <c r="F96" s="25">
        <v>7.62E-3</v>
      </c>
      <c r="G96" s="24" t="s">
        <v>115</v>
      </c>
      <c r="H96" s="24" t="s">
        <v>115</v>
      </c>
      <c r="I96" s="25">
        <v>7.62E-3</v>
      </c>
      <c r="K96" s="183"/>
      <c r="L96" s="181"/>
    </row>
    <row r="97" spans="1:12" ht="15" customHeight="1">
      <c r="A97" s="256"/>
      <c r="B97" s="299"/>
      <c r="C97" s="331"/>
      <c r="D97" s="2" t="s">
        <v>19</v>
      </c>
      <c r="E97" s="2" t="s">
        <v>20</v>
      </c>
      <c r="F97" s="24" t="s">
        <v>115</v>
      </c>
      <c r="G97" s="24">
        <v>0.71799999999999997</v>
      </c>
      <c r="H97" s="24" t="s">
        <v>115</v>
      </c>
      <c r="I97" s="24">
        <v>0.71799999999999997</v>
      </c>
      <c r="K97" s="182"/>
      <c r="L97" s="181"/>
    </row>
    <row r="98" spans="1:12" ht="15" customHeight="1" thickBot="1">
      <c r="A98" s="256"/>
      <c r="B98" s="299"/>
      <c r="C98" s="332"/>
      <c r="D98" s="5" t="s">
        <v>13</v>
      </c>
      <c r="E98" s="5" t="s">
        <v>6</v>
      </c>
      <c r="F98" s="186" t="s">
        <v>115</v>
      </c>
      <c r="G98" s="35">
        <v>8.8100000000000001E-3</v>
      </c>
      <c r="H98" s="35">
        <v>3.8000000000000002E-4</v>
      </c>
      <c r="I98" s="35">
        <v>9.1900000000000003E-3</v>
      </c>
    </row>
    <row r="99" spans="1:12" ht="15" customHeight="1">
      <c r="A99" s="256"/>
      <c r="B99" s="299"/>
      <c r="C99" s="330" t="s">
        <v>1053</v>
      </c>
      <c r="D99" s="10" t="s">
        <v>3</v>
      </c>
      <c r="E99" s="10" t="s">
        <v>4</v>
      </c>
      <c r="F99" s="28">
        <v>0</v>
      </c>
      <c r="G99" s="28">
        <v>75.421999999999997</v>
      </c>
      <c r="H99" s="28">
        <v>7.1020000000000003</v>
      </c>
      <c r="I99" s="28">
        <v>82.524000000000001</v>
      </c>
    </row>
    <row r="100" spans="1:12" ht="15" customHeight="1">
      <c r="A100" s="256"/>
      <c r="B100" s="299"/>
      <c r="C100" s="331"/>
      <c r="D100" s="2" t="s">
        <v>17</v>
      </c>
      <c r="E100" s="2" t="s">
        <v>18</v>
      </c>
      <c r="F100" s="24">
        <v>6.3849999999999998</v>
      </c>
      <c r="G100" s="24" t="s">
        <v>115</v>
      </c>
      <c r="H100" s="24" t="s">
        <v>115</v>
      </c>
      <c r="I100" s="24">
        <v>6.3849999999999998</v>
      </c>
    </row>
    <row r="101" spans="1:12" ht="15" customHeight="1">
      <c r="A101" s="256"/>
      <c r="B101" s="299"/>
      <c r="C101" s="331"/>
      <c r="D101" s="2" t="s">
        <v>1064</v>
      </c>
      <c r="E101" s="2" t="s">
        <v>20</v>
      </c>
      <c r="F101" s="24">
        <v>3.5179999999999998</v>
      </c>
      <c r="G101" s="24" t="s">
        <v>115</v>
      </c>
      <c r="H101" s="24" t="s">
        <v>115</v>
      </c>
      <c r="I101" s="24">
        <v>3.5179999999999998</v>
      </c>
    </row>
    <row r="102" spans="1:12" ht="15" customHeight="1">
      <c r="A102" s="256"/>
      <c r="B102" s="299"/>
      <c r="C102" s="331"/>
      <c r="D102" s="2" t="s">
        <v>1065</v>
      </c>
      <c r="E102" s="2" t="s">
        <v>21</v>
      </c>
      <c r="F102" s="24">
        <v>44.2</v>
      </c>
      <c r="G102" s="24" t="s">
        <v>115</v>
      </c>
      <c r="H102" s="24" t="s">
        <v>115</v>
      </c>
      <c r="I102" s="24">
        <v>44.2</v>
      </c>
    </row>
    <row r="103" spans="1:12" ht="15" customHeight="1">
      <c r="A103" s="256"/>
      <c r="B103" s="299"/>
      <c r="C103" s="331"/>
      <c r="D103" s="2" t="s">
        <v>1066</v>
      </c>
      <c r="E103" s="2" t="s">
        <v>6</v>
      </c>
      <c r="F103" s="25">
        <v>7.62E-3</v>
      </c>
      <c r="G103" s="24" t="s">
        <v>115</v>
      </c>
      <c r="H103" s="24" t="s">
        <v>115</v>
      </c>
      <c r="I103" s="25">
        <v>7.62E-3</v>
      </c>
    </row>
    <row r="104" spans="1:12" ht="15" customHeight="1">
      <c r="A104" s="256"/>
      <c r="B104" s="299"/>
      <c r="C104" s="331"/>
      <c r="D104" s="2" t="s">
        <v>19</v>
      </c>
      <c r="E104" s="2" t="s">
        <v>20</v>
      </c>
      <c r="F104" s="24" t="s">
        <v>115</v>
      </c>
      <c r="G104" s="24">
        <v>1.474</v>
      </c>
      <c r="H104" s="24" t="s">
        <v>115</v>
      </c>
      <c r="I104" s="24">
        <v>1.474</v>
      </c>
    </row>
    <row r="105" spans="1:12" ht="15" customHeight="1" thickBot="1">
      <c r="A105" s="256"/>
      <c r="B105" s="299"/>
      <c r="C105" s="332"/>
      <c r="D105" s="5" t="s">
        <v>13</v>
      </c>
      <c r="E105" s="5" t="s">
        <v>6</v>
      </c>
      <c r="F105" s="186" t="s">
        <v>115</v>
      </c>
      <c r="G105" s="35">
        <v>9.5099999999999994E-3</v>
      </c>
      <c r="H105" s="35">
        <v>3.8000000000000002E-4</v>
      </c>
      <c r="I105" s="35">
        <v>9.8899999999999995E-3</v>
      </c>
    </row>
    <row r="106" spans="1:12" ht="15" customHeight="1">
      <c r="A106" s="256"/>
      <c r="B106" s="299"/>
      <c r="C106" s="330" t="s">
        <v>1054</v>
      </c>
      <c r="D106" s="10" t="s">
        <v>3</v>
      </c>
      <c r="E106" s="10" t="s">
        <v>4</v>
      </c>
      <c r="F106" s="28">
        <v>0</v>
      </c>
      <c r="G106" s="28">
        <v>70.441000000000003</v>
      </c>
      <c r="H106" s="28">
        <v>7.1020000000000003</v>
      </c>
      <c r="I106" s="28">
        <v>77.543000000000006</v>
      </c>
    </row>
    <row r="107" spans="1:12" ht="15" customHeight="1">
      <c r="A107" s="256"/>
      <c r="B107" s="299"/>
      <c r="C107" s="331"/>
      <c r="D107" s="2" t="s">
        <v>17</v>
      </c>
      <c r="E107" s="2" t="s">
        <v>18</v>
      </c>
      <c r="F107" s="24">
        <v>6.3849999999999998</v>
      </c>
      <c r="G107" s="24" t="s">
        <v>115</v>
      </c>
      <c r="H107" s="24" t="s">
        <v>115</v>
      </c>
      <c r="I107" s="24">
        <v>6.3849999999999998</v>
      </c>
    </row>
    <row r="108" spans="1:12" ht="15" customHeight="1">
      <c r="A108" s="256"/>
      <c r="B108" s="299"/>
      <c r="C108" s="331"/>
      <c r="D108" s="2" t="s">
        <v>1064</v>
      </c>
      <c r="E108" s="2" t="s">
        <v>20</v>
      </c>
      <c r="F108" s="24">
        <v>3.5179999999999998</v>
      </c>
      <c r="G108" s="24" t="s">
        <v>115</v>
      </c>
      <c r="H108" s="24" t="s">
        <v>115</v>
      </c>
      <c r="I108" s="24">
        <v>3.5179999999999998</v>
      </c>
    </row>
    <row r="109" spans="1:12" ht="15" customHeight="1">
      <c r="A109" s="256"/>
      <c r="B109" s="299"/>
      <c r="C109" s="331"/>
      <c r="D109" s="2" t="s">
        <v>1065</v>
      </c>
      <c r="E109" s="2" t="s">
        <v>21</v>
      </c>
      <c r="F109" s="24">
        <v>44.2</v>
      </c>
      <c r="G109" s="24" t="s">
        <v>115</v>
      </c>
      <c r="H109" s="24" t="s">
        <v>115</v>
      </c>
      <c r="I109" s="24">
        <v>44.2</v>
      </c>
    </row>
    <row r="110" spans="1:12" ht="15" customHeight="1">
      <c r="A110" s="256"/>
      <c r="B110" s="299"/>
      <c r="C110" s="331"/>
      <c r="D110" s="2" t="s">
        <v>1066</v>
      </c>
      <c r="E110" s="2" t="s">
        <v>6</v>
      </c>
      <c r="F110" s="25">
        <v>7.62E-3</v>
      </c>
      <c r="G110" s="24" t="s">
        <v>115</v>
      </c>
      <c r="H110" s="24" t="s">
        <v>115</v>
      </c>
      <c r="I110" s="25">
        <v>7.62E-3</v>
      </c>
    </row>
    <row r="111" spans="1:12" ht="15" customHeight="1">
      <c r="A111" s="256"/>
      <c r="B111" s="299"/>
      <c r="C111" s="331"/>
      <c r="D111" s="2" t="s">
        <v>19</v>
      </c>
      <c r="E111" s="2" t="s">
        <v>20</v>
      </c>
      <c r="F111" s="24" t="s">
        <v>115</v>
      </c>
      <c r="G111" s="24">
        <v>2.4510000000000001</v>
      </c>
      <c r="H111" s="24" t="s">
        <v>115</v>
      </c>
      <c r="I111" s="24">
        <v>2.4510000000000001</v>
      </c>
    </row>
    <row r="112" spans="1:12" ht="15" customHeight="1" thickBot="1">
      <c r="A112" s="256"/>
      <c r="B112" s="300"/>
      <c r="C112" s="332"/>
      <c r="D112" s="5" t="s">
        <v>13</v>
      </c>
      <c r="E112" s="5" t="s">
        <v>6</v>
      </c>
      <c r="F112" s="186" t="s">
        <v>115</v>
      </c>
      <c r="G112" s="35">
        <v>1.1310000000000001E-2</v>
      </c>
      <c r="H112" s="35">
        <v>3.8000000000000002E-4</v>
      </c>
      <c r="I112" s="35">
        <v>1.1690000000000001E-2</v>
      </c>
    </row>
    <row r="113" spans="1:13" ht="15" customHeight="1">
      <c r="A113" s="256"/>
      <c r="B113" s="298" t="s">
        <v>1045</v>
      </c>
      <c r="C113" s="330" t="s">
        <v>1058</v>
      </c>
      <c r="D113" s="10" t="s">
        <v>3</v>
      </c>
      <c r="E113" s="10" t="s">
        <v>4</v>
      </c>
      <c r="F113" s="28">
        <v>0</v>
      </c>
      <c r="G113" s="28">
        <v>93.096999999999994</v>
      </c>
      <c r="H113" s="28">
        <v>7.1020000000000003</v>
      </c>
      <c r="I113" s="28">
        <v>100.199</v>
      </c>
    </row>
    <row r="114" spans="1:13" ht="15" customHeight="1">
      <c r="A114" s="256"/>
      <c r="B114" s="299"/>
      <c r="C114" s="331"/>
      <c r="D114" s="2" t="s">
        <v>17</v>
      </c>
      <c r="E114" s="2" t="s">
        <v>18</v>
      </c>
      <c r="F114" s="24">
        <v>6.3849999999999998</v>
      </c>
      <c r="G114" s="24" t="s">
        <v>115</v>
      </c>
      <c r="H114" s="24" t="s">
        <v>115</v>
      </c>
      <c r="I114" s="24">
        <v>6.3849999999999998</v>
      </c>
    </row>
    <row r="115" spans="1:13" ht="15" customHeight="1">
      <c r="A115" s="256"/>
      <c r="B115" s="299"/>
      <c r="C115" s="331"/>
      <c r="D115" s="2" t="s">
        <v>1064</v>
      </c>
      <c r="E115" s="2" t="s">
        <v>20</v>
      </c>
      <c r="F115" s="24">
        <v>7.0359999999999996</v>
      </c>
      <c r="G115" s="24" t="s">
        <v>115</v>
      </c>
      <c r="H115" s="24" t="s">
        <v>115</v>
      </c>
      <c r="I115" s="24">
        <v>7.0359999999999996</v>
      </c>
      <c r="K115" s="182"/>
    </row>
    <row r="116" spans="1:13" ht="15" customHeight="1">
      <c r="A116" s="256"/>
      <c r="B116" s="299"/>
      <c r="C116" s="331"/>
      <c r="D116" s="2" t="s">
        <v>1065</v>
      </c>
      <c r="E116" s="2" t="s">
        <v>21</v>
      </c>
      <c r="F116" s="24">
        <v>68.575000000000003</v>
      </c>
      <c r="G116" s="24" t="s">
        <v>115</v>
      </c>
      <c r="H116" s="24" t="s">
        <v>115</v>
      </c>
      <c r="I116" s="24">
        <v>68.575000000000003</v>
      </c>
      <c r="K116" s="182"/>
      <c r="L116" s="181"/>
    </row>
    <row r="117" spans="1:13" ht="15" customHeight="1">
      <c r="A117" s="256"/>
      <c r="B117" s="299"/>
      <c r="C117" s="331"/>
      <c r="D117" s="2" t="s">
        <v>1066</v>
      </c>
      <c r="E117" s="2" t="s">
        <v>6</v>
      </c>
      <c r="F117" s="25">
        <v>7.62E-3</v>
      </c>
      <c r="G117" s="24" t="s">
        <v>115</v>
      </c>
      <c r="H117" s="24" t="s">
        <v>115</v>
      </c>
      <c r="I117" s="25">
        <v>7.62E-3</v>
      </c>
      <c r="K117" s="183"/>
      <c r="L117" s="181"/>
    </row>
    <row r="118" spans="1:13" ht="15" customHeight="1">
      <c r="A118" s="256"/>
      <c r="B118" s="299"/>
      <c r="C118" s="331"/>
      <c r="D118" s="2" t="s">
        <v>19</v>
      </c>
      <c r="E118" s="2" t="s">
        <v>20</v>
      </c>
      <c r="F118" s="24" t="s">
        <v>115</v>
      </c>
      <c r="G118" s="24">
        <v>0.71799999999999997</v>
      </c>
      <c r="H118" s="24" t="s">
        <v>115</v>
      </c>
      <c r="I118" s="24">
        <v>0.71799999999999997</v>
      </c>
      <c r="K118" s="182"/>
      <c r="L118" s="181"/>
    </row>
    <row r="119" spans="1:13" ht="15" customHeight="1" thickBot="1">
      <c r="A119" s="256"/>
      <c r="B119" s="299"/>
      <c r="C119" s="332"/>
      <c r="D119" s="5" t="s">
        <v>13</v>
      </c>
      <c r="E119" s="5" t="s">
        <v>6</v>
      </c>
      <c r="F119" s="186" t="s">
        <v>115</v>
      </c>
      <c r="G119" s="35">
        <v>8.8100000000000001E-3</v>
      </c>
      <c r="H119" s="35">
        <v>3.8000000000000002E-4</v>
      </c>
      <c r="I119" s="35">
        <v>9.1900000000000003E-3</v>
      </c>
      <c r="L119" s="184"/>
      <c r="M119" s="185"/>
    </row>
    <row r="120" spans="1:13" ht="15" customHeight="1">
      <c r="A120" s="256"/>
      <c r="B120" s="299"/>
      <c r="C120" s="330" t="s">
        <v>1059</v>
      </c>
      <c r="D120" s="10" t="s">
        <v>3</v>
      </c>
      <c r="E120" s="10" t="s">
        <v>4</v>
      </c>
      <c r="F120" s="28">
        <v>0</v>
      </c>
      <c r="G120" s="28">
        <v>75.421999999999997</v>
      </c>
      <c r="H120" s="28">
        <v>7.1020000000000003</v>
      </c>
      <c r="I120" s="28">
        <v>82.524000000000001</v>
      </c>
    </row>
    <row r="121" spans="1:13" ht="15" customHeight="1">
      <c r="A121" s="256"/>
      <c r="B121" s="299"/>
      <c r="C121" s="331"/>
      <c r="D121" s="2" t="s">
        <v>17</v>
      </c>
      <c r="E121" s="2" t="s">
        <v>18</v>
      </c>
      <c r="F121" s="24">
        <v>6.3849999999999998</v>
      </c>
      <c r="G121" s="24" t="s">
        <v>115</v>
      </c>
      <c r="H121" s="24" t="s">
        <v>115</v>
      </c>
      <c r="I121" s="24">
        <v>6.3849999999999998</v>
      </c>
    </row>
    <row r="122" spans="1:13" ht="15" customHeight="1">
      <c r="A122" s="256"/>
      <c r="B122" s="299"/>
      <c r="C122" s="331"/>
      <c r="D122" s="2" t="s">
        <v>1064</v>
      </c>
      <c r="E122" s="2" t="s">
        <v>20</v>
      </c>
      <c r="F122" s="24">
        <v>7.0359999999999996</v>
      </c>
      <c r="G122" s="24" t="s">
        <v>115</v>
      </c>
      <c r="H122" s="24" t="s">
        <v>115</v>
      </c>
      <c r="I122" s="24">
        <v>7.0359999999999996</v>
      </c>
    </row>
    <row r="123" spans="1:13" ht="15" customHeight="1">
      <c r="A123" s="256"/>
      <c r="B123" s="299"/>
      <c r="C123" s="331"/>
      <c r="D123" s="2" t="s">
        <v>1065</v>
      </c>
      <c r="E123" s="2" t="s">
        <v>21</v>
      </c>
      <c r="F123" s="24">
        <v>68.575000000000003</v>
      </c>
      <c r="G123" s="24" t="s">
        <v>115</v>
      </c>
      <c r="H123" s="24" t="s">
        <v>115</v>
      </c>
      <c r="I123" s="24">
        <v>68.575000000000003</v>
      </c>
    </row>
    <row r="124" spans="1:13" ht="15" customHeight="1">
      <c r="A124" s="256"/>
      <c r="B124" s="299"/>
      <c r="C124" s="331"/>
      <c r="D124" s="2" t="s">
        <v>1066</v>
      </c>
      <c r="E124" s="2" t="s">
        <v>6</v>
      </c>
      <c r="F124" s="25">
        <v>7.62E-3</v>
      </c>
      <c r="G124" s="24" t="s">
        <v>115</v>
      </c>
      <c r="H124" s="24" t="s">
        <v>115</v>
      </c>
      <c r="I124" s="25">
        <v>7.62E-3</v>
      </c>
    </row>
    <row r="125" spans="1:13" ht="15" customHeight="1">
      <c r="A125" s="256"/>
      <c r="B125" s="299"/>
      <c r="C125" s="331"/>
      <c r="D125" s="2" t="s">
        <v>19</v>
      </c>
      <c r="E125" s="2" t="s">
        <v>20</v>
      </c>
      <c r="F125" s="24" t="s">
        <v>115</v>
      </c>
      <c r="G125" s="24">
        <v>1.474</v>
      </c>
      <c r="H125" s="24" t="s">
        <v>115</v>
      </c>
      <c r="I125" s="24">
        <v>1.474</v>
      </c>
    </row>
    <row r="126" spans="1:13" ht="15" customHeight="1" thickBot="1">
      <c r="A126" s="256"/>
      <c r="B126" s="299"/>
      <c r="C126" s="332"/>
      <c r="D126" s="5" t="s">
        <v>13</v>
      </c>
      <c r="E126" s="5" t="s">
        <v>6</v>
      </c>
      <c r="F126" s="186" t="s">
        <v>115</v>
      </c>
      <c r="G126" s="35">
        <v>9.5099999999999994E-3</v>
      </c>
      <c r="H126" s="35">
        <v>3.8000000000000002E-4</v>
      </c>
      <c r="I126" s="35">
        <v>9.8899999999999995E-3</v>
      </c>
    </row>
    <row r="127" spans="1:13" ht="15" customHeight="1">
      <c r="A127" s="256"/>
      <c r="B127" s="299"/>
      <c r="C127" s="330" t="s">
        <v>1060</v>
      </c>
      <c r="D127" s="10" t="s">
        <v>3</v>
      </c>
      <c r="E127" s="10" t="s">
        <v>4</v>
      </c>
      <c r="F127" s="28">
        <v>0</v>
      </c>
      <c r="G127" s="28">
        <v>70.441000000000003</v>
      </c>
      <c r="H127" s="28">
        <v>7.1020000000000003</v>
      </c>
      <c r="I127" s="28">
        <v>77.543000000000006</v>
      </c>
    </row>
    <row r="128" spans="1:13" ht="15" customHeight="1">
      <c r="A128" s="256"/>
      <c r="B128" s="299"/>
      <c r="C128" s="331"/>
      <c r="D128" s="2" t="s">
        <v>17</v>
      </c>
      <c r="E128" s="2" t="s">
        <v>18</v>
      </c>
      <c r="F128" s="24">
        <v>6.3849999999999998</v>
      </c>
      <c r="G128" s="24" t="s">
        <v>115</v>
      </c>
      <c r="H128" s="24" t="s">
        <v>115</v>
      </c>
      <c r="I128" s="24">
        <v>6.3849999999999998</v>
      </c>
    </row>
    <row r="129" spans="1:9" ht="15" customHeight="1">
      <c r="A129" s="256"/>
      <c r="B129" s="299"/>
      <c r="C129" s="331"/>
      <c r="D129" s="2" t="s">
        <v>1064</v>
      </c>
      <c r="E129" s="2" t="s">
        <v>20</v>
      </c>
      <c r="F129" s="24">
        <v>7.0359999999999996</v>
      </c>
      <c r="G129" s="24" t="s">
        <v>115</v>
      </c>
      <c r="H129" s="24" t="s">
        <v>115</v>
      </c>
      <c r="I129" s="24">
        <v>7.0359999999999996</v>
      </c>
    </row>
    <row r="130" spans="1:9" ht="15" customHeight="1">
      <c r="A130" s="256"/>
      <c r="B130" s="299"/>
      <c r="C130" s="331"/>
      <c r="D130" s="2" t="s">
        <v>1065</v>
      </c>
      <c r="E130" s="2" t="s">
        <v>21</v>
      </c>
      <c r="F130" s="24">
        <v>68.575000000000003</v>
      </c>
      <c r="G130" s="24" t="s">
        <v>115</v>
      </c>
      <c r="H130" s="24" t="s">
        <v>115</v>
      </c>
      <c r="I130" s="24">
        <v>68.575000000000003</v>
      </c>
    </row>
    <row r="131" spans="1:9" ht="15" customHeight="1">
      <c r="A131" s="256"/>
      <c r="B131" s="299"/>
      <c r="C131" s="331"/>
      <c r="D131" s="2" t="s">
        <v>1066</v>
      </c>
      <c r="E131" s="2" t="s">
        <v>6</v>
      </c>
      <c r="F131" s="25">
        <v>7.62E-3</v>
      </c>
      <c r="G131" s="24" t="s">
        <v>115</v>
      </c>
      <c r="H131" s="24" t="s">
        <v>115</v>
      </c>
      <c r="I131" s="25">
        <v>7.62E-3</v>
      </c>
    </row>
    <row r="132" spans="1:9" ht="15" customHeight="1">
      <c r="A132" s="256"/>
      <c r="B132" s="299"/>
      <c r="C132" s="331"/>
      <c r="D132" s="2" t="s">
        <v>19</v>
      </c>
      <c r="E132" s="2" t="s">
        <v>20</v>
      </c>
      <c r="F132" s="24" t="s">
        <v>115</v>
      </c>
      <c r="G132" s="24">
        <v>2.4510000000000001</v>
      </c>
      <c r="H132" s="24" t="s">
        <v>115</v>
      </c>
      <c r="I132" s="24">
        <v>2.4510000000000001</v>
      </c>
    </row>
    <row r="133" spans="1:9" ht="15" customHeight="1" thickBot="1">
      <c r="A133" s="256"/>
      <c r="B133" s="300"/>
      <c r="C133" s="332"/>
      <c r="D133" s="5" t="s">
        <v>13</v>
      </c>
      <c r="E133" s="5" t="s">
        <v>6</v>
      </c>
      <c r="F133" s="186" t="s">
        <v>115</v>
      </c>
      <c r="G133" s="35">
        <v>1.1310000000000001E-2</v>
      </c>
      <c r="H133" s="35">
        <v>3.8000000000000002E-4</v>
      </c>
      <c r="I133" s="35">
        <v>1.1690000000000001E-2</v>
      </c>
    </row>
    <row r="134" spans="1:9" ht="15" customHeight="1" thickBot="1">
      <c r="B134" s="52" t="s">
        <v>1173</v>
      </c>
      <c r="C134" s="96"/>
      <c r="D134" s="96"/>
      <c r="E134" s="96"/>
      <c r="F134" s="96"/>
      <c r="G134" s="96"/>
      <c r="H134" s="96"/>
      <c r="I134" s="96"/>
    </row>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sheetData>
  <mergeCells count="29">
    <mergeCell ref="B113:B133"/>
    <mergeCell ref="C113:C119"/>
    <mergeCell ref="C120:C126"/>
    <mergeCell ref="C127:C133"/>
    <mergeCell ref="C71:C77"/>
    <mergeCell ref="C78:C84"/>
    <mergeCell ref="C85:C91"/>
    <mergeCell ref="B71:B91"/>
    <mergeCell ref="B92:B112"/>
    <mergeCell ref="C92:C98"/>
    <mergeCell ref="C99:C105"/>
    <mergeCell ref="C106:C112"/>
    <mergeCell ref="B54:B68"/>
    <mergeCell ref="C54:C58"/>
    <mergeCell ref="C59:C63"/>
    <mergeCell ref="C64:C68"/>
    <mergeCell ref="B24:B38"/>
    <mergeCell ref="C24:C28"/>
    <mergeCell ref="C29:C33"/>
    <mergeCell ref="C34:C38"/>
    <mergeCell ref="B39:B53"/>
    <mergeCell ref="C39:C43"/>
    <mergeCell ref="C44:C48"/>
    <mergeCell ref="C49:C53"/>
    <mergeCell ref="F5:I5"/>
    <mergeCell ref="C9:C13"/>
    <mergeCell ref="C14:C18"/>
    <mergeCell ref="C19:C23"/>
    <mergeCell ref="B9:B23"/>
  </mergeCells>
  <pageMargins left="0.23622047244094491" right="0.23622047244094491" top="0.74803149606299213" bottom="0.74803149606299213" header="0.31496062992125984" footer="0.31496062992125984"/>
  <pageSetup paperSize="9" fitToHeight="0" orientation="landscape" r:id="rId1"/>
  <headerFooter>
    <oddFooter>Page &amp;P of &amp;N</oddFooter>
  </headerFooter>
  <rowBreaks count="3" manualBreakCount="3">
    <brk id="63" min="1" max="8" man="1"/>
    <brk id="91" min="1" max="8" man="1"/>
    <brk id="119"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DF0B1-DE02-4CF8-8E73-459BDF2CD5FE}">
  <sheetPr codeName="Sheet6">
    <pageSetUpPr fitToPage="1"/>
  </sheetPr>
  <dimension ref="A2:L149"/>
  <sheetViews>
    <sheetView zoomScale="80" zoomScaleNormal="80" workbookViewId="0">
      <pane ySplit="7" topLeftCell="A8" activePane="bottomLeft" state="frozen"/>
      <selection pane="bottomLeft"/>
    </sheetView>
  </sheetViews>
  <sheetFormatPr defaultColWidth="9.140625" defaultRowHeight="12.75"/>
  <cols>
    <col min="1" max="1" width="6.7109375" style="257" customWidth="1"/>
    <col min="2" max="2" width="25.7109375" style="1" customWidth="1"/>
    <col min="3" max="3" width="13.7109375" style="1" customWidth="1"/>
    <col min="4" max="4" width="25.7109375" style="1" customWidth="1"/>
    <col min="5" max="5" width="20.7109375" style="1" customWidth="1"/>
    <col min="6" max="9" width="10.7109375" style="1" customWidth="1"/>
    <col min="10" max="16384" width="9.140625" style="1"/>
  </cols>
  <sheetData>
    <row r="2" spans="1:9" ht="15.75">
      <c r="B2" s="13" t="s">
        <v>1174</v>
      </c>
      <c r="C2" s="11"/>
      <c r="D2" s="11"/>
      <c r="E2" s="14"/>
      <c r="F2" s="11"/>
      <c r="G2" s="11"/>
      <c r="H2" s="11"/>
      <c r="I2" s="11"/>
    </row>
    <row r="3" spans="1:9" ht="15.75" customHeight="1">
      <c r="A3" s="256"/>
      <c r="B3" s="13" t="s">
        <v>640</v>
      </c>
      <c r="C3" s="11"/>
      <c r="D3" s="11"/>
      <c r="E3" s="11"/>
      <c r="F3" s="11"/>
      <c r="G3" s="11"/>
      <c r="H3" s="11"/>
      <c r="I3" s="11"/>
    </row>
    <row r="4" spans="1:9">
      <c r="A4" s="256"/>
      <c r="B4" s="11"/>
      <c r="C4" s="11"/>
      <c r="D4" s="11"/>
      <c r="E4" s="11"/>
      <c r="F4" s="11"/>
      <c r="G4" s="11"/>
      <c r="H4" s="11"/>
      <c r="I4" s="11"/>
    </row>
    <row r="5" spans="1:9" s="3" customFormat="1" ht="15" customHeight="1" thickBot="1">
      <c r="A5" s="258"/>
      <c r="B5" s="29" t="s">
        <v>0</v>
      </c>
      <c r="C5" s="76" t="s">
        <v>106</v>
      </c>
      <c r="D5" s="76" t="s">
        <v>1</v>
      </c>
      <c r="E5" s="76" t="s">
        <v>2</v>
      </c>
      <c r="F5" s="302" t="s">
        <v>109</v>
      </c>
      <c r="G5" s="303"/>
      <c r="H5" s="303"/>
      <c r="I5" s="304"/>
    </row>
    <row r="6" spans="1:9" ht="15" customHeight="1">
      <c r="A6" s="256"/>
      <c r="B6" s="26"/>
      <c r="C6" s="27"/>
      <c r="D6" s="27"/>
      <c r="E6" s="27"/>
      <c r="F6" s="36" t="s">
        <v>22</v>
      </c>
      <c r="G6" s="36" t="s">
        <v>121</v>
      </c>
      <c r="H6" s="36" t="s">
        <v>105</v>
      </c>
      <c r="I6" s="36" t="s">
        <v>23</v>
      </c>
    </row>
    <row r="7" spans="1:9" ht="15" customHeight="1" thickBot="1">
      <c r="A7" s="256"/>
      <c r="B7" s="31"/>
      <c r="C7" s="32"/>
      <c r="D7" s="32"/>
      <c r="E7" s="61"/>
      <c r="F7" s="60"/>
      <c r="G7" s="33"/>
      <c r="H7" s="33"/>
      <c r="I7" s="33"/>
    </row>
    <row r="8" spans="1:9" ht="19.899999999999999" customHeight="1" thickBot="1">
      <c r="A8" s="256"/>
      <c r="B8" s="6" t="s">
        <v>1069</v>
      </c>
      <c r="C8" s="7"/>
      <c r="D8" s="7"/>
      <c r="E8" s="7"/>
      <c r="F8" s="7"/>
      <c r="G8" s="7"/>
      <c r="H8" s="7"/>
      <c r="I8" s="7"/>
    </row>
    <row r="9" spans="1:9" ht="15" customHeight="1">
      <c r="A9" s="256"/>
      <c r="B9" s="298" t="s">
        <v>101</v>
      </c>
      <c r="C9" s="330" t="s">
        <v>221</v>
      </c>
      <c r="D9" s="10" t="s">
        <v>3</v>
      </c>
      <c r="E9" s="10" t="s">
        <v>4</v>
      </c>
      <c r="F9" s="28">
        <v>117.42400000000001</v>
      </c>
      <c r="G9" s="28">
        <v>93.096999999999994</v>
      </c>
      <c r="H9" s="28">
        <v>7.1020000000000003</v>
      </c>
      <c r="I9" s="28">
        <v>217.62300000000002</v>
      </c>
    </row>
    <row r="10" spans="1:9" ht="15" customHeight="1">
      <c r="A10" s="256"/>
      <c r="B10" s="299"/>
      <c r="C10" s="331"/>
      <c r="D10" s="2" t="s">
        <v>17</v>
      </c>
      <c r="E10" s="2" t="s">
        <v>18</v>
      </c>
      <c r="F10" s="24">
        <v>6.3849999999999998</v>
      </c>
      <c r="G10" s="24" t="s">
        <v>115</v>
      </c>
      <c r="H10" s="24" t="s">
        <v>115</v>
      </c>
      <c r="I10" s="24">
        <v>6.3849999999999998</v>
      </c>
    </row>
    <row r="11" spans="1:9" ht="15" customHeight="1">
      <c r="A11" s="256"/>
      <c r="B11" s="299"/>
      <c r="C11" s="331"/>
      <c r="D11" s="2" t="s">
        <v>19</v>
      </c>
      <c r="E11" s="2" t="s">
        <v>20</v>
      </c>
      <c r="F11" s="24">
        <v>8.9710000000000001</v>
      </c>
      <c r="G11" s="24">
        <v>0.71799999999999997</v>
      </c>
      <c r="H11" s="24" t="s">
        <v>115</v>
      </c>
      <c r="I11" s="24">
        <v>9.6890000000000001</v>
      </c>
    </row>
    <row r="12" spans="1:9" ht="15" customHeight="1">
      <c r="A12" s="256"/>
      <c r="B12" s="299"/>
      <c r="C12" s="331"/>
      <c r="D12" s="2" t="s">
        <v>14</v>
      </c>
      <c r="E12" s="2" t="s">
        <v>21</v>
      </c>
      <c r="F12" s="24">
        <v>7.8319999999999999</v>
      </c>
      <c r="G12" s="24" t="s">
        <v>115</v>
      </c>
      <c r="H12" s="24" t="s">
        <v>115</v>
      </c>
      <c r="I12" s="24">
        <v>7.8319999999999999</v>
      </c>
    </row>
    <row r="13" spans="1:9" ht="15" customHeight="1" thickBot="1">
      <c r="A13" s="256"/>
      <c r="B13" s="299"/>
      <c r="C13" s="332"/>
      <c r="D13" s="5" t="s">
        <v>13</v>
      </c>
      <c r="E13" s="5" t="s">
        <v>6</v>
      </c>
      <c r="F13" s="35">
        <v>2.6360000000000001E-2</v>
      </c>
      <c r="G13" s="35">
        <v>8.8100000000000001E-3</v>
      </c>
      <c r="H13" s="35">
        <v>3.8000000000000002E-4</v>
      </c>
      <c r="I13" s="35">
        <v>3.5549999999999998E-2</v>
      </c>
    </row>
    <row r="14" spans="1:9" ht="15" customHeight="1">
      <c r="A14" s="256"/>
      <c r="B14" s="299"/>
      <c r="C14" s="330" t="s">
        <v>222</v>
      </c>
      <c r="D14" s="10" t="s">
        <v>3</v>
      </c>
      <c r="E14" s="10" t="s">
        <v>4</v>
      </c>
      <c r="F14" s="28">
        <v>117.42400000000001</v>
      </c>
      <c r="G14" s="28">
        <v>75.421999999999997</v>
      </c>
      <c r="H14" s="28">
        <v>7.1020000000000003</v>
      </c>
      <c r="I14" s="28">
        <v>199.94800000000001</v>
      </c>
    </row>
    <row r="15" spans="1:9" ht="15" customHeight="1">
      <c r="A15" s="256"/>
      <c r="B15" s="299"/>
      <c r="C15" s="331"/>
      <c r="D15" s="2" t="s">
        <v>17</v>
      </c>
      <c r="E15" s="2" t="s">
        <v>18</v>
      </c>
      <c r="F15" s="24">
        <v>6.3849999999999998</v>
      </c>
      <c r="G15" s="24" t="s">
        <v>115</v>
      </c>
      <c r="H15" s="24" t="s">
        <v>115</v>
      </c>
      <c r="I15" s="24">
        <v>6.3849999999999998</v>
      </c>
    </row>
    <row r="16" spans="1:9" ht="15" customHeight="1">
      <c r="A16" s="256"/>
      <c r="B16" s="299"/>
      <c r="C16" s="331"/>
      <c r="D16" s="2" t="s">
        <v>19</v>
      </c>
      <c r="E16" s="2" t="s">
        <v>20</v>
      </c>
      <c r="F16" s="24">
        <v>8.9710000000000001</v>
      </c>
      <c r="G16" s="24">
        <v>1.474</v>
      </c>
      <c r="H16" s="24" t="s">
        <v>115</v>
      </c>
      <c r="I16" s="24">
        <v>10.445</v>
      </c>
    </row>
    <row r="17" spans="1:9" ht="15" customHeight="1">
      <c r="A17" s="256"/>
      <c r="B17" s="299"/>
      <c r="C17" s="331"/>
      <c r="D17" s="2" t="s">
        <v>14</v>
      </c>
      <c r="E17" s="2" t="s">
        <v>21</v>
      </c>
      <c r="F17" s="24">
        <v>7.8319999999999999</v>
      </c>
      <c r="G17" s="24" t="s">
        <v>115</v>
      </c>
      <c r="H17" s="24" t="s">
        <v>115</v>
      </c>
      <c r="I17" s="24">
        <v>7.8319999999999999</v>
      </c>
    </row>
    <row r="18" spans="1:9" ht="15" customHeight="1" thickBot="1">
      <c r="A18" s="256"/>
      <c r="B18" s="299"/>
      <c r="C18" s="332"/>
      <c r="D18" s="5" t="s">
        <v>13</v>
      </c>
      <c r="E18" s="5" t="s">
        <v>6</v>
      </c>
      <c r="F18" s="35">
        <v>2.6360000000000001E-2</v>
      </c>
      <c r="G18" s="35">
        <v>9.5099999999999994E-3</v>
      </c>
      <c r="H18" s="35">
        <v>3.8000000000000002E-4</v>
      </c>
      <c r="I18" s="35">
        <v>3.6249999999999998E-2</v>
      </c>
    </row>
    <row r="19" spans="1:9" ht="15" customHeight="1">
      <c r="A19" s="256"/>
      <c r="B19" s="299"/>
      <c r="C19" s="330" t="s">
        <v>223</v>
      </c>
      <c r="D19" s="10" t="s">
        <v>3</v>
      </c>
      <c r="E19" s="10" t="s">
        <v>4</v>
      </c>
      <c r="F19" s="28">
        <v>117.42400000000001</v>
      </c>
      <c r="G19" s="28">
        <v>70.441000000000003</v>
      </c>
      <c r="H19" s="28">
        <v>7.1020000000000003</v>
      </c>
      <c r="I19" s="28">
        <v>194.96700000000001</v>
      </c>
    </row>
    <row r="20" spans="1:9" ht="15" customHeight="1">
      <c r="A20" s="256"/>
      <c r="B20" s="299"/>
      <c r="C20" s="331"/>
      <c r="D20" s="2" t="s">
        <v>17</v>
      </c>
      <c r="E20" s="2" t="s">
        <v>18</v>
      </c>
      <c r="F20" s="24">
        <v>6.3849999999999998</v>
      </c>
      <c r="G20" s="24" t="s">
        <v>115</v>
      </c>
      <c r="H20" s="24" t="s">
        <v>115</v>
      </c>
      <c r="I20" s="24">
        <v>6.3849999999999998</v>
      </c>
    </row>
    <row r="21" spans="1:9" ht="15" customHeight="1">
      <c r="A21" s="256"/>
      <c r="B21" s="299"/>
      <c r="C21" s="331"/>
      <c r="D21" s="2" t="s">
        <v>19</v>
      </c>
      <c r="E21" s="2" t="s">
        <v>20</v>
      </c>
      <c r="F21" s="24">
        <v>8.9710000000000001</v>
      </c>
      <c r="G21" s="24">
        <v>2.4510000000000001</v>
      </c>
      <c r="H21" s="24" t="s">
        <v>115</v>
      </c>
      <c r="I21" s="24">
        <v>11.422000000000001</v>
      </c>
    </row>
    <row r="22" spans="1:9" ht="15" customHeight="1">
      <c r="A22" s="256"/>
      <c r="B22" s="299"/>
      <c r="C22" s="331"/>
      <c r="D22" s="2" t="s">
        <v>14</v>
      </c>
      <c r="E22" s="2" t="s">
        <v>21</v>
      </c>
      <c r="F22" s="24">
        <v>7.8319999999999999</v>
      </c>
      <c r="G22" s="24" t="s">
        <v>115</v>
      </c>
      <c r="H22" s="24" t="s">
        <v>115</v>
      </c>
      <c r="I22" s="24">
        <v>7.8319999999999999</v>
      </c>
    </row>
    <row r="23" spans="1:9" ht="15" customHeight="1" thickBot="1">
      <c r="A23" s="256"/>
      <c r="B23" s="300"/>
      <c r="C23" s="332"/>
      <c r="D23" s="5" t="s">
        <v>13</v>
      </c>
      <c r="E23" s="5" t="s">
        <v>6</v>
      </c>
      <c r="F23" s="35">
        <v>2.6360000000000001E-2</v>
      </c>
      <c r="G23" s="35">
        <v>1.1310000000000001E-2</v>
      </c>
      <c r="H23" s="35">
        <v>3.8000000000000002E-4</v>
      </c>
      <c r="I23" s="35">
        <v>3.805E-2</v>
      </c>
    </row>
    <row r="24" spans="1:9" ht="15" customHeight="1">
      <c r="A24" s="256"/>
      <c r="B24" s="298" t="s">
        <v>102</v>
      </c>
      <c r="C24" s="330" t="s">
        <v>224</v>
      </c>
      <c r="D24" s="10" t="s">
        <v>3</v>
      </c>
      <c r="E24" s="10" t="s">
        <v>4</v>
      </c>
      <c r="F24" s="28">
        <v>47.548999999999999</v>
      </c>
      <c r="G24" s="28">
        <v>93.096999999999994</v>
      </c>
      <c r="H24" s="28">
        <v>7.1020000000000003</v>
      </c>
      <c r="I24" s="28">
        <v>147.74799999999999</v>
      </c>
    </row>
    <row r="25" spans="1:9" ht="15" customHeight="1">
      <c r="A25" s="256"/>
      <c r="B25" s="299"/>
      <c r="C25" s="331"/>
      <c r="D25" s="2" t="s">
        <v>17</v>
      </c>
      <c r="E25" s="2" t="s">
        <v>18</v>
      </c>
      <c r="F25" s="24">
        <v>6.3849999999999998</v>
      </c>
      <c r="G25" s="24" t="s">
        <v>115</v>
      </c>
      <c r="H25" s="24" t="s">
        <v>115</v>
      </c>
      <c r="I25" s="24">
        <v>6.3849999999999998</v>
      </c>
    </row>
    <row r="26" spans="1:9" ht="15" customHeight="1">
      <c r="A26" s="256"/>
      <c r="B26" s="299"/>
      <c r="C26" s="331"/>
      <c r="D26" s="2" t="s">
        <v>19</v>
      </c>
      <c r="E26" s="2" t="s">
        <v>20</v>
      </c>
      <c r="F26" s="24">
        <v>15.036</v>
      </c>
      <c r="G26" s="24">
        <v>0.71799999999999997</v>
      </c>
      <c r="H26" s="24" t="s">
        <v>115</v>
      </c>
      <c r="I26" s="24">
        <v>15.754</v>
      </c>
    </row>
    <row r="27" spans="1:9" ht="15" customHeight="1">
      <c r="A27" s="256"/>
      <c r="B27" s="299"/>
      <c r="C27" s="331"/>
      <c r="D27" s="2" t="s">
        <v>14</v>
      </c>
      <c r="E27" s="2" t="s">
        <v>21</v>
      </c>
      <c r="F27" s="24">
        <v>17.523</v>
      </c>
      <c r="G27" s="24" t="s">
        <v>115</v>
      </c>
      <c r="H27" s="24" t="s">
        <v>115</v>
      </c>
      <c r="I27" s="24">
        <v>17.523</v>
      </c>
    </row>
    <row r="28" spans="1:9" ht="15" customHeight="1" thickBot="1">
      <c r="A28" s="256"/>
      <c r="B28" s="299"/>
      <c r="C28" s="332"/>
      <c r="D28" s="5" t="s">
        <v>13</v>
      </c>
      <c r="E28" s="5" t="s">
        <v>6</v>
      </c>
      <c r="F28" s="35">
        <v>2.6360000000000001E-2</v>
      </c>
      <c r="G28" s="35">
        <v>8.8100000000000001E-3</v>
      </c>
      <c r="H28" s="35">
        <v>3.8000000000000002E-4</v>
      </c>
      <c r="I28" s="35">
        <v>3.5549999999999998E-2</v>
      </c>
    </row>
    <row r="29" spans="1:9" ht="15" customHeight="1">
      <c r="A29" s="256"/>
      <c r="B29" s="299"/>
      <c r="C29" s="330" t="s">
        <v>225</v>
      </c>
      <c r="D29" s="10" t="s">
        <v>3</v>
      </c>
      <c r="E29" s="10" t="s">
        <v>4</v>
      </c>
      <c r="F29" s="28">
        <v>47.548999999999999</v>
      </c>
      <c r="G29" s="28">
        <v>75.421999999999997</v>
      </c>
      <c r="H29" s="28">
        <v>7.1020000000000003</v>
      </c>
      <c r="I29" s="28">
        <v>130.07300000000001</v>
      </c>
    </row>
    <row r="30" spans="1:9" ht="15" customHeight="1">
      <c r="A30" s="256"/>
      <c r="B30" s="299"/>
      <c r="C30" s="331"/>
      <c r="D30" s="2" t="s">
        <v>17</v>
      </c>
      <c r="E30" s="2" t="s">
        <v>18</v>
      </c>
      <c r="F30" s="24">
        <v>6.3849999999999998</v>
      </c>
      <c r="G30" s="24" t="s">
        <v>115</v>
      </c>
      <c r="H30" s="24" t="s">
        <v>115</v>
      </c>
      <c r="I30" s="24">
        <v>6.3849999999999998</v>
      </c>
    </row>
    <row r="31" spans="1:9" ht="15" customHeight="1">
      <c r="A31" s="256"/>
      <c r="B31" s="299"/>
      <c r="C31" s="331"/>
      <c r="D31" s="2" t="s">
        <v>19</v>
      </c>
      <c r="E31" s="2" t="s">
        <v>20</v>
      </c>
      <c r="F31" s="24">
        <v>15.036</v>
      </c>
      <c r="G31" s="24">
        <v>1.474</v>
      </c>
      <c r="H31" s="24" t="s">
        <v>115</v>
      </c>
      <c r="I31" s="24">
        <v>16.509999999999998</v>
      </c>
    </row>
    <row r="32" spans="1:9" ht="15" customHeight="1">
      <c r="A32" s="256"/>
      <c r="B32" s="299"/>
      <c r="C32" s="331"/>
      <c r="D32" s="2" t="s">
        <v>14</v>
      </c>
      <c r="E32" s="2" t="s">
        <v>21</v>
      </c>
      <c r="F32" s="24">
        <v>17.523</v>
      </c>
      <c r="G32" s="24" t="s">
        <v>115</v>
      </c>
      <c r="H32" s="24" t="s">
        <v>115</v>
      </c>
      <c r="I32" s="24">
        <v>17.523</v>
      </c>
    </row>
    <row r="33" spans="1:9" ht="15" customHeight="1" thickBot="1">
      <c r="A33" s="256"/>
      <c r="B33" s="299"/>
      <c r="C33" s="332"/>
      <c r="D33" s="5" t="s">
        <v>13</v>
      </c>
      <c r="E33" s="5" t="s">
        <v>6</v>
      </c>
      <c r="F33" s="35">
        <v>2.6360000000000001E-2</v>
      </c>
      <c r="G33" s="35">
        <v>9.5099999999999994E-3</v>
      </c>
      <c r="H33" s="35">
        <v>3.8000000000000002E-4</v>
      </c>
      <c r="I33" s="35">
        <v>3.6249999999999998E-2</v>
      </c>
    </row>
    <row r="34" spans="1:9" ht="15" customHeight="1">
      <c r="A34" s="256"/>
      <c r="B34" s="299"/>
      <c r="C34" s="330" t="s">
        <v>226</v>
      </c>
      <c r="D34" s="10" t="s">
        <v>3</v>
      </c>
      <c r="E34" s="10" t="s">
        <v>4</v>
      </c>
      <c r="F34" s="28">
        <v>47.548999999999999</v>
      </c>
      <c r="G34" s="28">
        <v>70.441000000000003</v>
      </c>
      <c r="H34" s="28">
        <v>7.1020000000000003</v>
      </c>
      <c r="I34" s="28">
        <v>125.09200000000001</v>
      </c>
    </row>
    <row r="35" spans="1:9" ht="15" customHeight="1">
      <c r="A35" s="256"/>
      <c r="B35" s="299"/>
      <c r="C35" s="331"/>
      <c r="D35" s="2" t="s">
        <v>17</v>
      </c>
      <c r="E35" s="2" t="s">
        <v>18</v>
      </c>
      <c r="F35" s="24">
        <v>6.3849999999999998</v>
      </c>
      <c r="G35" s="24" t="s">
        <v>115</v>
      </c>
      <c r="H35" s="24" t="s">
        <v>115</v>
      </c>
      <c r="I35" s="24">
        <v>6.3849999999999998</v>
      </c>
    </row>
    <row r="36" spans="1:9" ht="15" customHeight="1">
      <c r="A36" s="256"/>
      <c r="B36" s="299"/>
      <c r="C36" s="331"/>
      <c r="D36" s="2" t="s">
        <v>19</v>
      </c>
      <c r="E36" s="2" t="s">
        <v>20</v>
      </c>
      <c r="F36" s="24">
        <v>15.036</v>
      </c>
      <c r="G36" s="24">
        <v>2.4510000000000001</v>
      </c>
      <c r="H36" s="24" t="s">
        <v>115</v>
      </c>
      <c r="I36" s="24">
        <v>17.486999999999998</v>
      </c>
    </row>
    <row r="37" spans="1:9" ht="15" customHeight="1">
      <c r="A37" s="256"/>
      <c r="B37" s="299"/>
      <c r="C37" s="331"/>
      <c r="D37" s="2" t="s">
        <v>14</v>
      </c>
      <c r="E37" s="2" t="s">
        <v>21</v>
      </c>
      <c r="F37" s="24">
        <v>17.523</v>
      </c>
      <c r="G37" s="24" t="s">
        <v>115</v>
      </c>
      <c r="H37" s="24" t="s">
        <v>115</v>
      </c>
      <c r="I37" s="24">
        <v>17.523</v>
      </c>
    </row>
    <row r="38" spans="1:9" ht="15" customHeight="1" thickBot="1">
      <c r="A38" s="256"/>
      <c r="B38" s="300"/>
      <c r="C38" s="332"/>
      <c r="D38" s="5" t="s">
        <v>13</v>
      </c>
      <c r="E38" s="5" t="s">
        <v>6</v>
      </c>
      <c r="F38" s="35">
        <v>2.6360000000000001E-2</v>
      </c>
      <c r="G38" s="35">
        <v>1.1310000000000001E-2</v>
      </c>
      <c r="H38" s="35">
        <v>3.8000000000000002E-4</v>
      </c>
      <c r="I38" s="35">
        <v>3.805E-2</v>
      </c>
    </row>
    <row r="39" spans="1:9" ht="15" customHeight="1">
      <c r="A39" s="256"/>
      <c r="B39" s="298" t="s">
        <v>103</v>
      </c>
      <c r="C39" s="330" t="s">
        <v>227</v>
      </c>
      <c r="D39" s="10" t="s">
        <v>3</v>
      </c>
      <c r="E39" s="10" t="s">
        <v>4</v>
      </c>
      <c r="F39" s="24">
        <v>35.445999999999998</v>
      </c>
      <c r="G39" s="28">
        <v>93.096999999999994</v>
      </c>
      <c r="H39" s="28">
        <v>7.1020000000000003</v>
      </c>
      <c r="I39" s="28">
        <v>135.64500000000001</v>
      </c>
    </row>
    <row r="40" spans="1:9" ht="15" customHeight="1">
      <c r="A40" s="256"/>
      <c r="B40" s="299"/>
      <c r="C40" s="331"/>
      <c r="D40" s="2" t="s">
        <v>17</v>
      </c>
      <c r="E40" s="2" t="s">
        <v>18</v>
      </c>
      <c r="F40" s="24">
        <v>6.3849999999999998</v>
      </c>
      <c r="G40" s="24" t="s">
        <v>115</v>
      </c>
      <c r="H40" s="24" t="s">
        <v>115</v>
      </c>
      <c r="I40" s="24">
        <v>6.3849999999999998</v>
      </c>
    </row>
    <row r="41" spans="1:9" ht="15" customHeight="1">
      <c r="A41" s="256"/>
      <c r="B41" s="299"/>
      <c r="C41" s="331"/>
      <c r="D41" s="2" t="s">
        <v>19</v>
      </c>
      <c r="E41" s="2" t="s">
        <v>20</v>
      </c>
      <c r="F41" s="24">
        <v>9.4890000000000008</v>
      </c>
      <c r="G41" s="24">
        <v>0.71799999999999997</v>
      </c>
      <c r="H41" s="24" t="s">
        <v>115</v>
      </c>
      <c r="I41" s="24">
        <v>10.207000000000001</v>
      </c>
    </row>
    <row r="42" spans="1:9" ht="15" customHeight="1">
      <c r="A42" s="256"/>
      <c r="B42" s="299"/>
      <c r="C42" s="331"/>
      <c r="D42" s="2" t="s">
        <v>14</v>
      </c>
      <c r="E42" s="2" t="s">
        <v>21</v>
      </c>
      <c r="F42" s="24">
        <v>29.751000000000001</v>
      </c>
      <c r="G42" s="24" t="s">
        <v>115</v>
      </c>
      <c r="H42" s="24" t="s">
        <v>115</v>
      </c>
      <c r="I42" s="24">
        <v>29.751000000000001</v>
      </c>
    </row>
    <row r="43" spans="1:9" ht="15" customHeight="1" thickBot="1">
      <c r="A43" s="256"/>
      <c r="B43" s="299"/>
      <c r="C43" s="332"/>
      <c r="D43" s="5" t="s">
        <v>13</v>
      </c>
      <c r="E43" s="5" t="s">
        <v>6</v>
      </c>
      <c r="F43" s="25">
        <v>2.6360000000000001E-2</v>
      </c>
      <c r="G43" s="35">
        <v>8.8100000000000001E-3</v>
      </c>
      <c r="H43" s="35">
        <v>3.8000000000000002E-4</v>
      </c>
      <c r="I43" s="35">
        <v>3.5549999999999998E-2</v>
      </c>
    </row>
    <row r="44" spans="1:9" ht="15" customHeight="1">
      <c r="A44" s="256"/>
      <c r="B44" s="299"/>
      <c r="C44" s="330" t="s">
        <v>228</v>
      </c>
      <c r="D44" s="10" t="s">
        <v>3</v>
      </c>
      <c r="E44" s="10" t="s">
        <v>4</v>
      </c>
      <c r="F44" s="28">
        <v>35.445999999999998</v>
      </c>
      <c r="G44" s="28">
        <v>75.421999999999997</v>
      </c>
      <c r="H44" s="28">
        <v>7.1020000000000003</v>
      </c>
      <c r="I44" s="28">
        <v>117.97</v>
      </c>
    </row>
    <row r="45" spans="1:9" ht="15" customHeight="1">
      <c r="A45" s="256"/>
      <c r="B45" s="299"/>
      <c r="C45" s="331"/>
      <c r="D45" s="2" t="s">
        <v>17</v>
      </c>
      <c r="E45" s="2" t="s">
        <v>18</v>
      </c>
      <c r="F45" s="24">
        <v>6.3849999999999998</v>
      </c>
      <c r="G45" s="24" t="s">
        <v>115</v>
      </c>
      <c r="H45" s="24" t="s">
        <v>115</v>
      </c>
      <c r="I45" s="24">
        <v>6.3849999999999998</v>
      </c>
    </row>
    <row r="46" spans="1:9" ht="15" customHeight="1">
      <c r="A46" s="256"/>
      <c r="B46" s="299"/>
      <c r="C46" s="331"/>
      <c r="D46" s="2" t="s">
        <v>19</v>
      </c>
      <c r="E46" s="2" t="s">
        <v>20</v>
      </c>
      <c r="F46" s="24">
        <v>9.4890000000000008</v>
      </c>
      <c r="G46" s="24">
        <v>1.474</v>
      </c>
      <c r="H46" s="24" t="s">
        <v>115</v>
      </c>
      <c r="I46" s="24">
        <v>10.963000000000001</v>
      </c>
    </row>
    <row r="47" spans="1:9" ht="15" customHeight="1">
      <c r="A47" s="256"/>
      <c r="B47" s="299"/>
      <c r="C47" s="331"/>
      <c r="D47" s="2" t="s">
        <v>14</v>
      </c>
      <c r="E47" s="2" t="s">
        <v>21</v>
      </c>
      <c r="F47" s="24">
        <v>29.751000000000001</v>
      </c>
      <c r="G47" s="24" t="s">
        <v>115</v>
      </c>
      <c r="H47" s="24" t="s">
        <v>115</v>
      </c>
      <c r="I47" s="24">
        <v>29.751000000000001</v>
      </c>
    </row>
    <row r="48" spans="1:9" ht="15" customHeight="1" thickBot="1">
      <c r="A48" s="256"/>
      <c r="B48" s="299"/>
      <c r="C48" s="332"/>
      <c r="D48" s="5" t="s">
        <v>13</v>
      </c>
      <c r="E48" s="5" t="s">
        <v>6</v>
      </c>
      <c r="F48" s="35">
        <v>2.6360000000000001E-2</v>
      </c>
      <c r="G48" s="35">
        <v>9.5099999999999994E-3</v>
      </c>
      <c r="H48" s="35">
        <v>3.8000000000000002E-4</v>
      </c>
      <c r="I48" s="35">
        <v>3.6249999999999998E-2</v>
      </c>
    </row>
    <row r="49" spans="1:9" ht="15" customHeight="1">
      <c r="A49" s="256"/>
      <c r="B49" s="299"/>
      <c r="C49" s="330" t="s">
        <v>229</v>
      </c>
      <c r="D49" s="10" t="s">
        <v>3</v>
      </c>
      <c r="E49" s="10" t="s">
        <v>4</v>
      </c>
      <c r="F49" s="28">
        <v>35.445999999999998</v>
      </c>
      <c r="G49" s="28">
        <v>70.441000000000003</v>
      </c>
      <c r="H49" s="28">
        <v>7.1020000000000003</v>
      </c>
      <c r="I49" s="28">
        <v>112.989</v>
      </c>
    </row>
    <row r="50" spans="1:9" ht="15" customHeight="1">
      <c r="A50" s="256"/>
      <c r="B50" s="299"/>
      <c r="C50" s="331"/>
      <c r="D50" s="2" t="s">
        <v>17</v>
      </c>
      <c r="E50" s="2" t="s">
        <v>18</v>
      </c>
      <c r="F50" s="24">
        <v>6.3849999999999998</v>
      </c>
      <c r="G50" s="24" t="s">
        <v>115</v>
      </c>
      <c r="H50" s="24" t="s">
        <v>115</v>
      </c>
      <c r="I50" s="24">
        <v>6.3849999999999998</v>
      </c>
    </row>
    <row r="51" spans="1:9" ht="15" customHeight="1">
      <c r="A51" s="256"/>
      <c r="B51" s="299"/>
      <c r="C51" s="331"/>
      <c r="D51" s="2" t="s">
        <v>19</v>
      </c>
      <c r="E51" s="2" t="s">
        <v>20</v>
      </c>
      <c r="F51" s="24">
        <v>9.4890000000000008</v>
      </c>
      <c r="G51" s="24">
        <v>2.4510000000000001</v>
      </c>
      <c r="H51" s="24" t="s">
        <v>115</v>
      </c>
      <c r="I51" s="24">
        <v>11.940000000000001</v>
      </c>
    </row>
    <row r="52" spans="1:9" ht="15" customHeight="1">
      <c r="A52" s="256"/>
      <c r="B52" s="299"/>
      <c r="C52" s="331"/>
      <c r="D52" s="2" t="s">
        <v>14</v>
      </c>
      <c r="E52" s="2" t="s">
        <v>21</v>
      </c>
      <c r="F52" s="24">
        <v>29.751000000000001</v>
      </c>
      <c r="G52" s="24" t="s">
        <v>115</v>
      </c>
      <c r="H52" s="24" t="s">
        <v>115</v>
      </c>
      <c r="I52" s="24">
        <v>29.751000000000001</v>
      </c>
    </row>
    <row r="53" spans="1:9" ht="15" customHeight="1" thickBot="1">
      <c r="A53" s="256"/>
      <c r="B53" s="300"/>
      <c r="C53" s="332"/>
      <c r="D53" s="5" t="s">
        <v>13</v>
      </c>
      <c r="E53" s="5" t="s">
        <v>6</v>
      </c>
      <c r="F53" s="35">
        <v>2.6360000000000001E-2</v>
      </c>
      <c r="G53" s="35">
        <v>1.1310000000000001E-2</v>
      </c>
      <c r="H53" s="35">
        <v>3.8000000000000002E-4</v>
      </c>
      <c r="I53" s="35">
        <v>3.805E-2</v>
      </c>
    </row>
    <row r="54" spans="1:9" ht="15" customHeight="1">
      <c r="A54" s="256"/>
      <c r="B54" s="298" t="s">
        <v>104</v>
      </c>
      <c r="C54" s="330" t="s">
        <v>230</v>
      </c>
      <c r="D54" s="10" t="s">
        <v>3</v>
      </c>
      <c r="E54" s="10" t="s">
        <v>4</v>
      </c>
      <c r="F54" s="28">
        <v>28.53</v>
      </c>
      <c r="G54" s="28">
        <v>93.096999999999994</v>
      </c>
      <c r="H54" s="28">
        <v>7.1020000000000003</v>
      </c>
      <c r="I54" s="28">
        <v>128.72899999999998</v>
      </c>
    </row>
    <row r="55" spans="1:9" ht="15" customHeight="1">
      <c r="A55" s="256"/>
      <c r="B55" s="299"/>
      <c r="C55" s="331"/>
      <c r="D55" s="2" t="s">
        <v>17</v>
      </c>
      <c r="E55" s="2" t="s">
        <v>18</v>
      </c>
      <c r="F55" s="24">
        <v>6.3849999999999998</v>
      </c>
      <c r="G55" s="24" t="s">
        <v>115</v>
      </c>
      <c r="H55" s="24" t="s">
        <v>115</v>
      </c>
      <c r="I55" s="24">
        <v>6.3849999999999998</v>
      </c>
    </row>
    <row r="56" spans="1:9" ht="15" customHeight="1">
      <c r="A56" s="256"/>
      <c r="B56" s="299"/>
      <c r="C56" s="331"/>
      <c r="D56" s="2" t="s">
        <v>19</v>
      </c>
      <c r="E56" s="2" t="s">
        <v>20</v>
      </c>
      <c r="F56" s="24">
        <v>19.931000000000001</v>
      </c>
      <c r="G56" s="24">
        <v>0.71799999999999997</v>
      </c>
      <c r="H56" s="24" t="s">
        <v>115</v>
      </c>
      <c r="I56" s="24">
        <v>20.649000000000001</v>
      </c>
    </row>
    <row r="57" spans="1:9" ht="15" customHeight="1">
      <c r="A57" s="256"/>
      <c r="B57" s="299"/>
      <c r="C57" s="331"/>
      <c r="D57" s="2" t="s">
        <v>14</v>
      </c>
      <c r="E57" s="2" t="s">
        <v>21</v>
      </c>
      <c r="F57" s="24">
        <v>34.448999999999998</v>
      </c>
      <c r="G57" s="24" t="s">
        <v>115</v>
      </c>
      <c r="H57" s="24" t="s">
        <v>115</v>
      </c>
      <c r="I57" s="24">
        <v>34.448999999999998</v>
      </c>
    </row>
    <row r="58" spans="1:9" ht="15" customHeight="1" thickBot="1">
      <c r="A58" s="256"/>
      <c r="B58" s="299"/>
      <c r="C58" s="332"/>
      <c r="D58" s="5" t="s">
        <v>13</v>
      </c>
      <c r="E58" s="5" t="s">
        <v>6</v>
      </c>
      <c r="F58" s="35">
        <v>2.6360000000000001E-2</v>
      </c>
      <c r="G58" s="35">
        <v>8.8100000000000001E-3</v>
      </c>
      <c r="H58" s="35">
        <v>3.8000000000000002E-4</v>
      </c>
      <c r="I58" s="35">
        <v>3.5549999999999998E-2</v>
      </c>
    </row>
    <row r="59" spans="1:9" ht="15" customHeight="1">
      <c r="A59" s="256"/>
      <c r="B59" s="299"/>
      <c r="C59" s="330" t="s">
        <v>231</v>
      </c>
      <c r="D59" s="10" t="s">
        <v>3</v>
      </c>
      <c r="E59" s="10" t="s">
        <v>4</v>
      </c>
      <c r="F59" s="28">
        <v>28.53</v>
      </c>
      <c r="G59" s="28">
        <v>75.421999999999997</v>
      </c>
      <c r="H59" s="28">
        <v>7.1020000000000003</v>
      </c>
      <c r="I59" s="28">
        <v>111.054</v>
      </c>
    </row>
    <row r="60" spans="1:9" ht="15" customHeight="1">
      <c r="A60" s="256"/>
      <c r="B60" s="299"/>
      <c r="C60" s="331"/>
      <c r="D60" s="2" t="s">
        <v>17</v>
      </c>
      <c r="E60" s="2" t="s">
        <v>18</v>
      </c>
      <c r="F60" s="24">
        <v>6.3849999999999998</v>
      </c>
      <c r="G60" s="24" t="s">
        <v>115</v>
      </c>
      <c r="H60" s="24" t="s">
        <v>115</v>
      </c>
      <c r="I60" s="24">
        <v>6.3849999999999998</v>
      </c>
    </row>
    <row r="61" spans="1:9" ht="15" customHeight="1">
      <c r="A61" s="256"/>
      <c r="B61" s="299"/>
      <c r="C61" s="331"/>
      <c r="D61" s="2" t="s">
        <v>19</v>
      </c>
      <c r="E61" s="2" t="s">
        <v>20</v>
      </c>
      <c r="F61" s="24">
        <v>19.931000000000001</v>
      </c>
      <c r="G61" s="24">
        <v>1.474</v>
      </c>
      <c r="H61" s="24" t="s">
        <v>115</v>
      </c>
      <c r="I61" s="24">
        <v>21.405000000000001</v>
      </c>
    </row>
    <row r="62" spans="1:9" ht="15" customHeight="1">
      <c r="A62" s="256"/>
      <c r="B62" s="299"/>
      <c r="C62" s="331"/>
      <c r="D62" s="2" t="s">
        <v>14</v>
      </c>
      <c r="E62" s="2" t="s">
        <v>21</v>
      </c>
      <c r="F62" s="24">
        <v>34.448999999999998</v>
      </c>
      <c r="G62" s="24" t="s">
        <v>115</v>
      </c>
      <c r="H62" s="24" t="s">
        <v>115</v>
      </c>
      <c r="I62" s="24">
        <v>34.448999999999998</v>
      </c>
    </row>
    <row r="63" spans="1:9" ht="15" customHeight="1" thickBot="1">
      <c r="A63" s="256"/>
      <c r="B63" s="299"/>
      <c r="C63" s="332"/>
      <c r="D63" s="5" t="s">
        <v>13</v>
      </c>
      <c r="E63" s="5" t="s">
        <v>6</v>
      </c>
      <c r="F63" s="35">
        <v>2.6360000000000001E-2</v>
      </c>
      <c r="G63" s="35">
        <v>9.5099999999999994E-3</v>
      </c>
      <c r="H63" s="35">
        <v>3.8000000000000002E-4</v>
      </c>
      <c r="I63" s="35">
        <v>3.6249999999999998E-2</v>
      </c>
    </row>
    <row r="64" spans="1:9" ht="15" customHeight="1">
      <c r="A64" s="256"/>
      <c r="B64" s="299"/>
      <c r="C64" s="330" t="s">
        <v>232</v>
      </c>
      <c r="D64" s="10" t="s">
        <v>3</v>
      </c>
      <c r="E64" s="10" t="s">
        <v>4</v>
      </c>
      <c r="F64" s="28">
        <v>28.53</v>
      </c>
      <c r="G64" s="28">
        <v>70.441000000000003</v>
      </c>
      <c r="H64" s="28">
        <v>7.1020000000000003</v>
      </c>
      <c r="I64" s="28">
        <v>106.07300000000001</v>
      </c>
    </row>
    <row r="65" spans="1:12" ht="15" customHeight="1">
      <c r="A65" s="256"/>
      <c r="B65" s="299"/>
      <c r="C65" s="331"/>
      <c r="D65" s="2" t="s">
        <v>17</v>
      </c>
      <c r="E65" s="2" t="s">
        <v>18</v>
      </c>
      <c r="F65" s="24">
        <v>6.3849999999999998</v>
      </c>
      <c r="G65" s="24" t="s">
        <v>115</v>
      </c>
      <c r="H65" s="24" t="s">
        <v>115</v>
      </c>
      <c r="I65" s="24">
        <v>6.3849999999999998</v>
      </c>
    </row>
    <row r="66" spans="1:12" ht="15" customHeight="1">
      <c r="A66" s="256"/>
      <c r="B66" s="299"/>
      <c r="C66" s="331"/>
      <c r="D66" s="2" t="s">
        <v>19</v>
      </c>
      <c r="E66" s="2" t="s">
        <v>20</v>
      </c>
      <c r="F66" s="24">
        <v>19.931000000000001</v>
      </c>
      <c r="G66" s="24">
        <v>2.4510000000000001</v>
      </c>
      <c r="H66" s="24" t="s">
        <v>115</v>
      </c>
      <c r="I66" s="24">
        <v>22.382000000000001</v>
      </c>
    </row>
    <row r="67" spans="1:12" ht="15" customHeight="1">
      <c r="A67" s="256"/>
      <c r="B67" s="299"/>
      <c r="C67" s="331"/>
      <c r="D67" s="2" t="s">
        <v>14</v>
      </c>
      <c r="E67" s="2" t="s">
        <v>21</v>
      </c>
      <c r="F67" s="24">
        <v>34.448999999999998</v>
      </c>
      <c r="G67" s="24" t="s">
        <v>115</v>
      </c>
      <c r="H67" s="24" t="s">
        <v>115</v>
      </c>
      <c r="I67" s="24">
        <v>34.448999999999998</v>
      </c>
    </row>
    <row r="68" spans="1:12" ht="15" customHeight="1" thickBot="1">
      <c r="A68" s="256"/>
      <c r="B68" s="300"/>
      <c r="C68" s="332"/>
      <c r="D68" s="5" t="s">
        <v>13</v>
      </c>
      <c r="E68" s="5" t="s">
        <v>6</v>
      </c>
      <c r="F68" s="35">
        <v>2.6360000000000001E-2</v>
      </c>
      <c r="G68" s="35">
        <v>1.1310000000000001E-2</v>
      </c>
      <c r="H68" s="35">
        <v>3.8000000000000002E-4</v>
      </c>
      <c r="I68" s="35">
        <v>3.805E-2</v>
      </c>
    </row>
    <row r="69" spans="1:12" ht="15" customHeight="1" thickBot="1">
      <c r="B69" s="52" t="s">
        <v>1173</v>
      </c>
      <c r="C69" s="96"/>
      <c r="D69" s="96"/>
      <c r="E69" s="96"/>
      <c r="F69" s="96"/>
      <c r="G69" s="96"/>
      <c r="H69" s="96"/>
      <c r="I69" s="96"/>
      <c r="K69" s="181"/>
    </row>
    <row r="70" spans="1:12" ht="19.899999999999999" customHeight="1" thickBot="1">
      <c r="A70" s="256"/>
      <c r="B70" s="6" t="s">
        <v>1070</v>
      </c>
      <c r="C70" s="7"/>
      <c r="D70" s="7"/>
      <c r="E70" s="7"/>
      <c r="F70" s="7"/>
      <c r="G70" s="7"/>
      <c r="H70" s="7"/>
      <c r="I70" s="7"/>
      <c r="K70" s="181"/>
    </row>
    <row r="71" spans="1:12" ht="15" customHeight="1">
      <c r="A71" s="256"/>
      <c r="B71" s="298" t="s">
        <v>1043</v>
      </c>
      <c r="C71" s="330" t="s">
        <v>1049</v>
      </c>
      <c r="D71" s="10" t="s">
        <v>3</v>
      </c>
      <c r="E71" s="10" t="s">
        <v>4</v>
      </c>
      <c r="F71" s="28">
        <v>0</v>
      </c>
      <c r="G71" s="28">
        <v>93.096999999999994</v>
      </c>
      <c r="H71" s="28">
        <v>7.1020000000000003</v>
      </c>
      <c r="I71" s="28">
        <v>100.199</v>
      </c>
    </row>
    <row r="72" spans="1:12" ht="15" customHeight="1">
      <c r="A72" s="256"/>
      <c r="B72" s="299"/>
      <c r="C72" s="331"/>
      <c r="D72" s="2" t="s">
        <v>17</v>
      </c>
      <c r="E72" s="2" t="s">
        <v>18</v>
      </c>
      <c r="F72" s="24">
        <v>6.3849999999999998</v>
      </c>
      <c r="G72" s="24" t="s">
        <v>115</v>
      </c>
      <c r="H72" s="24" t="s">
        <v>115</v>
      </c>
      <c r="I72" s="24">
        <v>6.3849999999999998</v>
      </c>
    </row>
    <row r="73" spans="1:12" ht="15" customHeight="1">
      <c r="A73" s="256"/>
      <c r="B73" s="299"/>
      <c r="C73" s="331"/>
      <c r="D73" s="2" t="s">
        <v>1064</v>
      </c>
      <c r="E73" s="2" t="s">
        <v>20</v>
      </c>
      <c r="F73" s="24">
        <v>18.567</v>
      </c>
      <c r="G73" s="24" t="s">
        <v>115</v>
      </c>
      <c r="H73" s="24" t="s">
        <v>115</v>
      </c>
      <c r="I73" s="24">
        <v>18.567</v>
      </c>
      <c r="K73" s="182"/>
    </row>
    <row r="74" spans="1:12" ht="15" customHeight="1">
      <c r="A74" s="256"/>
      <c r="B74" s="299"/>
      <c r="C74" s="331"/>
      <c r="D74" s="2" t="s">
        <v>1065</v>
      </c>
      <c r="E74" s="2" t="s">
        <v>21</v>
      </c>
      <c r="F74" s="24">
        <v>32.463000000000001</v>
      </c>
      <c r="G74" s="24" t="s">
        <v>115</v>
      </c>
      <c r="H74" s="24" t="s">
        <v>115</v>
      </c>
      <c r="I74" s="24">
        <v>32.463000000000001</v>
      </c>
      <c r="K74" s="182"/>
      <c r="L74" s="181"/>
    </row>
    <row r="75" spans="1:12" ht="15" customHeight="1">
      <c r="A75" s="256"/>
      <c r="B75" s="299"/>
      <c r="C75" s="331"/>
      <c r="D75" s="2" t="s">
        <v>1066</v>
      </c>
      <c r="E75" s="2" t="s">
        <v>6</v>
      </c>
      <c r="F75" s="25">
        <v>1.9769999999999999E-2</v>
      </c>
      <c r="G75" s="24" t="s">
        <v>115</v>
      </c>
      <c r="H75" s="24" t="s">
        <v>115</v>
      </c>
      <c r="I75" s="25">
        <v>1.9769999999999999E-2</v>
      </c>
      <c r="K75" s="183"/>
      <c r="L75" s="181"/>
    </row>
    <row r="76" spans="1:12" ht="15" customHeight="1">
      <c r="A76" s="256"/>
      <c r="B76" s="299"/>
      <c r="C76" s="331"/>
      <c r="D76" s="2" t="s">
        <v>19</v>
      </c>
      <c r="E76" s="2" t="s">
        <v>20</v>
      </c>
      <c r="F76" s="24" t="s">
        <v>115</v>
      </c>
      <c r="G76" s="24">
        <v>0.71799999999999997</v>
      </c>
      <c r="H76" s="24" t="s">
        <v>115</v>
      </c>
      <c r="I76" s="24">
        <v>0.71799999999999997</v>
      </c>
      <c r="K76" s="182"/>
      <c r="L76" s="181"/>
    </row>
    <row r="77" spans="1:12" ht="15" customHeight="1" thickBot="1">
      <c r="A77" s="256"/>
      <c r="B77" s="299"/>
      <c r="C77" s="332"/>
      <c r="D77" s="5" t="s">
        <v>13</v>
      </c>
      <c r="E77" s="5" t="s">
        <v>6</v>
      </c>
      <c r="F77" s="186" t="s">
        <v>115</v>
      </c>
      <c r="G77" s="35">
        <v>8.8100000000000001E-3</v>
      </c>
      <c r="H77" s="35">
        <v>3.8000000000000002E-4</v>
      </c>
      <c r="I77" s="35">
        <v>9.1900000000000003E-3</v>
      </c>
    </row>
    <row r="78" spans="1:12" ht="15" customHeight="1">
      <c r="A78" s="256"/>
      <c r="B78" s="299"/>
      <c r="C78" s="330" t="s">
        <v>1050</v>
      </c>
      <c r="D78" s="10" t="s">
        <v>3</v>
      </c>
      <c r="E78" s="10" t="s">
        <v>4</v>
      </c>
      <c r="F78" s="28">
        <v>0</v>
      </c>
      <c r="G78" s="28">
        <v>75.421999999999997</v>
      </c>
      <c r="H78" s="28">
        <v>7.1020000000000003</v>
      </c>
      <c r="I78" s="28">
        <v>82.524000000000001</v>
      </c>
    </row>
    <row r="79" spans="1:12" ht="15" customHeight="1">
      <c r="A79" s="256"/>
      <c r="B79" s="299"/>
      <c r="C79" s="331"/>
      <c r="D79" s="2" t="s">
        <v>17</v>
      </c>
      <c r="E79" s="2" t="s">
        <v>18</v>
      </c>
      <c r="F79" s="24">
        <v>6.3849999999999998</v>
      </c>
      <c r="G79" s="24" t="s">
        <v>115</v>
      </c>
      <c r="H79" s="24" t="s">
        <v>115</v>
      </c>
      <c r="I79" s="24">
        <v>6.3849999999999998</v>
      </c>
    </row>
    <row r="80" spans="1:12" ht="15" customHeight="1">
      <c r="A80" s="256"/>
      <c r="B80" s="299"/>
      <c r="C80" s="331"/>
      <c r="D80" s="2" t="s">
        <v>1064</v>
      </c>
      <c r="E80" s="2" t="s">
        <v>20</v>
      </c>
      <c r="F80" s="24">
        <v>18.567</v>
      </c>
      <c r="G80" s="24" t="s">
        <v>115</v>
      </c>
      <c r="H80" s="24" t="s">
        <v>115</v>
      </c>
      <c r="I80" s="24">
        <v>18.567</v>
      </c>
    </row>
    <row r="81" spans="1:12" ht="15" customHeight="1">
      <c r="A81" s="256"/>
      <c r="B81" s="299"/>
      <c r="C81" s="331"/>
      <c r="D81" s="2" t="s">
        <v>1065</v>
      </c>
      <c r="E81" s="2" t="s">
        <v>21</v>
      </c>
      <c r="F81" s="24">
        <v>32.463000000000001</v>
      </c>
      <c r="G81" s="24" t="s">
        <v>115</v>
      </c>
      <c r="H81" s="24" t="s">
        <v>115</v>
      </c>
      <c r="I81" s="24">
        <v>32.463000000000001</v>
      </c>
    </row>
    <row r="82" spans="1:12" ht="15" customHeight="1">
      <c r="A82" s="256"/>
      <c r="B82" s="299"/>
      <c r="C82" s="331"/>
      <c r="D82" s="2" t="s">
        <v>1066</v>
      </c>
      <c r="E82" s="2" t="s">
        <v>6</v>
      </c>
      <c r="F82" s="25">
        <v>1.9769999999999999E-2</v>
      </c>
      <c r="G82" s="24" t="s">
        <v>115</v>
      </c>
      <c r="H82" s="24" t="s">
        <v>115</v>
      </c>
      <c r="I82" s="25">
        <v>1.9769999999999999E-2</v>
      </c>
    </row>
    <row r="83" spans="1:12" ht="15" customHeight="1">
      <c r="A83" s="256"/>
      <c r="B83" s="299"/>
      <c r="C83" s="331"/>
      <c r="D83" s="2" t="s">
        <v>19</v>
      </c>
      <c r="E83" s="2" t="s">
        <v>20</v>
      </c>
      <c r="F83" s="24" t="s">
        <v>115</v>
      </c>
      <c r="G83" s="24">
        <v>1.474</v>
      </c>
      <c r="H83" s="24" t="s">
        <v>115</v>
      </c>
      <c r="I83" s="24">
        <v>1.474</v>
      </c>
    </row>
    <row r="84" spans="1:12" ht="15" customHeight="1" thickBot="1">
      <c r="A84" s="256"/>
      <c r="B84" s="299"/>
      <c r="C84" s="332"/>
      <c r="D84" s="5" t="s">
        <v>13</v>
      </c>
      <c r="E84" s="5" t="s">
        <v>6</v>
      </c>
      <c r="F84" s="186" t="s">
        <v>115</v>
      </c>
      <c r="G84" s="35">
        <v>9.5099999999999994E-3</v>
      </c>
      <c r="H84" s="35">
        <v>3.8000000000000002E-4</v>
      </c>
      <c r="I84" s="35">
        <v>9.8899999999999995E-3</v>
      </c>
    </row>
    <row r="85" spans="1:12" ht="15" customHeight="1">
      <c r="A85" s="256"/>
      <c r="B85" s="299"/>
      <c r="C85" s="330" t="s">
        <v>1051</v>
      </c>
      <c r="D85" s="10" t="s">
        <v>3</v>
      </c>
      <c r="E85" s="10" t="s">
        <v>4</v>
      </c>
      <c r="F85" s="28">
        <v>0</v>
      </c>
      <c r="G85" s="28">
        <v>70.441000000000003</v>
      </c>
      <c r="H85" s="28">
        <v>7.1020000000000003</v>
      </c>
      <c r="I85" s="28">
        <v>77.543000000000006</v>
      </c>
    </row>
    <row r="86" spans="1:12" ht="15" customHeight="1">
      <c r="A86" s="256"/>
      <c r="B86" s="299"/>
      <c r="C86" s="331"/>
      <c r="D86" s="2" t="s">
        <v>17</v>
      </c>
      <c r="E86" s="2" t="s">
        <v>18</v>
      </c>
      <c r="F86" s="24">
        <v>6.3849999999999998</v>
      </c>
      <c r="G86" s="24" t="s">
        <v>115</v>
      </c>
      <c r="H86" s="24" t="s">
        <v>115</v>
      </c>
      <c r="I86" s="24">
        <v>6.3849999999999998</v>
      </c>
    </row>
    <row r="87" spans="1:12" ht="15" customHeight="1">
      <c r="A87" s="256"/>
      <c r="B87" s="299"/>
      <c r="C87" s="331"/>
      <c r="D87" s="2" t="s">
        <v>1064</v>
      </c>
      <c r="E87" s="2" t="s">
        <v>20</v>
      </c>
      <c r="F87" s="24">
        <v>18.567</v>
      </c>
      <c r="G87" s="24" t="s">
        <v>115</v>
      </c>
      <c r="H87" s="24" t="s">
        <v>115</v>
      </c>
      <c r="I87" s="24">
        <v>18.567</v>
      </c>
    </row>
    <row r="88" spans="1:12" ht="15" customHeight="1">
      <c r="A88" s="256"/>
      <c r="B88" s="299"/>
      <c r="C88" s="331"/>
      <c r="D88" s="2" t="s">
        <v>1065</v>
      </c>
      <c r="E88" s="2" t="s">
        <v>21</v>
      </c>
      <c r="F88" s="24">
        <v>32.463000000000001</v>
      </c>
      <c r="G88" s="24" t="s">
        <v>115</v>
      </c>
      <c r="H88" s="24" t="s">
        <v>115</v>
      </c>
      <c r="I88" s="24">
        <v>32.463000000000001</v>
      </c>
    </row>
    <row r="89" spans="1:12" ht="15" customHeight="1">
      <c r="A89" s="256"/>
      <c r="B89" s="299"/>
      <c r="C89" s="331"/>
      <c r="D89" s="2" t="s">
        <v>1066</v>
      </c>
      <c r="E89" s="2" t="s">
        <v>6</v>
      </c>
      <c r="F89" s="25">
        <v>1.9769999999999999E-2</v>
      </c>
      <c r="G89" s="24" t="s">
        <v>115</v>
      </c>
      <c r="H89" s="24" t="s">
        <v>115</v>
      </c>
      <c r="I89" s="25">
        <v>1.9769999999999999E-2</v>
      </c>
    </row>
    <row r="90" spans="1:12" ht="15" customHeight="1">
      <c r="A90" s="256"/>
      <c r="B90" s="299"/>
      <c r="C90" s="331"/>
      <c r="D90" s="2" t="s">
        <v>19</v>
      </c>
      <c r="E90" s="2" t="s">
        <v>20</v>
      </c>
      <c r="F90" s="24" t="s">
        <v>115</v>
      </c>
      <c r="G90" s="24">
        <v>2.4510000000000001</v>
      </c>
      <c r="H90" s="24" t="s">
        <v>115</v>
      </c>
      <c r="I90" s="24">
        <v>2.4510000000000001</v>
      </c>
    </row>
    <row r="91" spans="1:12" ht="15" customHeight="1" thickBot="1">
      <c r="A91" s="256"/>
      <c r="B91" s="300"/>
      <c r="C91" s="332"/>
      <c r="D91" s="5" t="s">
        <v>13</v>
      </c>
      <c r="E91" s="5" t="s">
        <v>6</v>
      </c>
      <c r="F91" s="186" t="s">
        <v>115</v>
      </c>
      <c r="G91" s="35">
        <v>1.1310000000000001E-2</v>
      </c>
      <c r="H91" s="35">
        <v>3.8000000000000002E-4</v>
      </c>
      <c r="I91" s="35">
        <v>1.1690000000000001E-2</v>
      </c>
    </row>
    <row r="92" spans="1:12" ht="15" customHeight="1">
      <c r="A92" s="256"/>
      <c r="B92" s="298" t="s">
        <v>1044</v>
      </c>
      <c r="C92" s="330" t="s">
        <v>1055</v>
      </c>
      <c r="D92" s="10" t="s">
        <v>3</v>
      </c>
      <c r="E92" s="10" t="s">
        <v>4</v>
      </c>
      <c r="F92" s="28">
        <v>0</v>
      </c>
      <c r="G92" s="28">
        <v>93.096999999999994</v>
      </c>
      <c r="H92" s="28">
        <v>7.1020000000000003</v>
      </c>
      <c r="I92" s="28">
        <v>100.199</v>
      </c>
    </row>
    <row r="93" spans="1:12" ht="15" customHeight="1">
      <c r="A93" s="256"/>
      <c r="B93" s="299"/>
      <c r="C93" s="331"/>
      <c r="D93" s="2" t="s">
        <v>17</v>
      </c>
      <c r="E93" s="2" t="s">
        <v>18</v>
      </c>
      <c r="F93" s="24">
        <v>6.3849999999999998</v>
      </c>
      <c r="G93" s="24" t="s">
        <v>115</v>
      </c>
      <c r="H93" s="24" t="s">
        <v>115</v>
      </c>
      <c r="I93" s="24">
        <v>6.3849999999999998</v>
      </c>
    </row>
    <row r="94" spans="1:12" ht="15" customHeight="1">
      <c r="A94" s="256"/>
      <c r="B94" s="299"/>
      <c r="C94" s="331"/>
      <c r="D94" s="2" t="s">
        <v>1064</v>
      </c>
      <c r="E94" s="2" t="s">
        <v>20</v>
      </c>
      <c r="F94" s="24">
        <v>14.510999999999999</v>
      </c>
      <c r="G94" s="24" t="s">
        <v>115</v>
      </c>
      <c r="H94" s="24" t="s">
        <v>115</v>
      </c>
      <c r="I94" s="24">
        <v>14.510999999999999</v>
      </c>
      <c r="K94" s="182"/>
    </row>
    <row r="95" spans="1:12" ht="15" customHeight="1">
      <c r="A95" s="256"/>
      <c r="B95" s="299"/>
      <c r="C95" s="331"/>
      <c r="D95" s="2" t="s">
        <v>1065</v>
      </c>
      <c r="E95" s="2" t="s">
        <v>21</v>
      </c>
      <c r="F95" s="24">
        <v>119.006</v>
      </c>
      <c r="G95" s="24" t="s">
        <v>115</v>
      </c>
      <c r="H95" s="24" t="s">
        <v>115</v>
      </c>
      <c r="I95" s="24">
        <v>119.006</v>
      </c>
      <c r="K95" s="182"/>
      <c r="L95" s="181"/>
    </row>
    <row r="96" spans="1:12" ht="15" customHeight="1">
      <c r="A96" s="256"/>
      <c r="B96" s="299"/>
      <c r="C96" s="331"/>
      <c r="D96" s="2" t="s">
        <v>1066</v>
      </c>
      <c r="E96" s="2" t="s">
        <v>6</v>
      </c>
      <c r="F96" s="25">
        <v>1.9769999999999999E-2</v>
      </c>
      <c r="G96" s="24" t="s">
        <v>115</v>
      </c>
      <c r="H96" s="24" t="s">
        <v>115</v>
      </c>
      <c r="I96" s="25">
        <v>1.9769999999999999E-2</v>
      </c>
      <c r="K96" s="183"/>
      <c r="L96" s="181"/>
    </row>
    <row r="97" spans="1:12" ht="15" customHeight="1">
      <c r="A97" s="256"/>
      <c r="B97" s="299"/>
      <c r="C97" s="331"/>
      <c r="D97" s="2" t="s">
        <v>19</v>
      </c>
      <c r="E97" s="2" t="s">
        <v>20</v>
      </c>
      <c r="F97" s="24" t="s">
        <v>115</v>
      </c>
      <c r="G97" s="24">
        <v>0.71799999999999997</v>
      </c>
      <c r="H97" s="24" t="s">
        <v>115</v>
      </c>
      <c r="I97" s="24">
        <v>0.71799999999999997</v>
      </c>
      <c r="K97" s="182"/>
      <c r="L97" s="181"/>
    </row>
    <row r="98" spans="1:12" ht="15" customHeight="1" thickBot="1">
      <c r="A98" s="256"/>
      <c r="B98" s="299"/>
      <c r="C98" s="332"/>
      <c r="D98" s="5" t="s">
        <v>13</v>
      </c>
      <c r="E98" s="5" t="s">
        <v>6</v>
      </c>
      <c r="F98" s="186" t="s">
        <v>115</v>
      </c>
      <c r="G98" s="35">
        <v>8.8100000000000001E-3</v>
      </c>
      <c r="H98" s="35">
        <v>3.8000000000000002E-4</v>
      </c>
      <c r="I98" s="35">
        <v>9.1900000000000003E-3</v>
      </c>
    </row>
    <row r="99" spans="1:12" ht="15" customHeight="1">
      <c r="A99" s="256"/>
      <c r="B99" s="299"/>
      <c r="C99" s="330" t="s">
        <v>1056</v>
      </c>
      <c r="D99" s="10" t="s">
        <v>3</v>
      </c>
      <c r="E99" s="10" t="s">
        <v>4</v>
      </c>
      <c r="F99" s="28">
        <v>0</v>
      </c>
      <c r="G99" s="28">
        <v>75.421999999999997</v>
      </c>
      <c r="H99" s="28">
        <v>7.1020000000000003</v>
      </c>
      <c r="I99" s="28">
        <v>82.524000000000001</v>
      </c>
    </row>
    <row r="100" spans="1:12" ht="15" customHeight="1">
      <c r="A100" s="256"/>
      <c r="B100" s="299"/>
      <c r="C100" s="331"/>
      <c r="D100" s="2" t="s">
        <v>17</v>
      </c>
      <c r="E100" s="2" t="s">
        <v>18</v>
      </c>
      <c r="F100" s="24">
        <v>6.3849999999999998</v>
      </c>
      <c r="G100" s="24" t="s">
        <v>115</v>
      </c>
      <c r="H100" s="24" t="s">
        <v>115</v>
      </c>
      <c r="I100" s="24">
        <v>6.3849999999999998</v>
      </c>
    </row>
    <row r="101" spans="1:12" ht="15" customHeight="1">
      <c r="A101" s="256"/>
      <c r="B101" s="299"/>
      <c r="C101" s="331"/>
      <c r="D101" s="2" t="s">
        <v>1064</v>
      </c>
      <c r="E101" s="2" t="s">
        <v>20</v>
      </c>
      <c r="F101" s="24">
        <v>14.510999999999999</v>
      </c>
      <c r="G101" s="24" t="s">
        <v>115</v>
      </c>
      <c r="H101" s="24" t="s">
        <v>115</v>
      </c>
      <c r="I101" s="24">
        <v>14.510999999999999</v>
      </c>
    </row>
    <row r="102" spans="1:12" ht="15" customHeight="1">
      <c r="A102" s="256"/>
      <c r="B102" s="299"/>
      <c r="C102" s="331"/>
      <c r="D102" s="2" t="s">
        <v>1065</v>
      </c>
      <c r="E102" s="2" t="s">
        <v>21</v>
      </c>
      <c r="F102" s="24">
        <v>119.006</v>
      </c>
      <c r="G102" s="24" t="s">
        <v>115</v>
      </c>
      <c r="H102" s="24" t="s">
        <v>115</v>
      </c>
      <c r="I102" s="24">
        <v>119.006</v>
      </c>
    </row>
    <row r="103" spans="1:12" ht="15" customHeight="1">
      <c r="A103" s="256"/>
      <c r="B103" s="299"/>
      <c r="C103" s="331"/>
      <c r="D103" s="2" t="s">
        <v>1066</v>
      </c>
      <c r="E103" s="2" t="s">
        <v>6</v>
      </c>
      <c r="F103" s="25">
        <v>1.9769999999999999E-2</v>
      </c>
      <c r="G103" s="24" t="s">
        <v>115</v>
      </c>
      <c r="H103" s="24" t="s">
        <v>115</v>
      </c>
      <c r="I103" s="25">
        <v>1.9769999999999999E-2</v>
      </c>
    </row>
    <row r="104" spans="1:12" ht="15" customHeight="1">
      <c r="A104" s="256"/>
      <c r="B104" s="299"/>
      <c r="C104" s="331"/>
      <c r="D104" s="2" t="s">
        <v>19</v>
      </c>
      <c r="E104" s="2" t="s">
        <v>20</v>
      </c>
      <c r="F104" s="24" t="s">
        <v>115</v>
      </c>
      <c r="G104" s="24">
        <v>1.474</v>
      </c>
      <c r="H104" s="24" t="s">
        <v>115</v>
      </c>
      <c r="I104" s="24">
        <v>1.474</v>
      </c>
    </row>
    <row r="105" spans="1:12" ht="15" customHeight="1" thickBot="1">
      <c r="A105" s="256"/>
      <c r="B105" s="299"/>
      <c r="C105" s="332"/>
      <c r="D105" s="5" t="s">
        <v>13</v>
      </c>
      <c r="E105" s="5" t="s">
        <v>6</v>
      </c>
      <c r="F105" s="186" t="s">
        <v>115</v>
      </c>
      <c r="G105" s="35">
        <v>9.5099999999999994E-3</v>
      </c>
      <c r="H105" s="35">
        <v>3.8000000000000002E-4</v>
      </c>
      <c r="I105" s="35">
        <v>9.8899999999999995E-3</v>
      </c>
    </row>
    <row r="106" spans="1:12" ht="15" customHeight="1">
      <c r="A106" s="256"/>
      <c r="B106" s="299"/>
      <c r="C106" s="330" t="s">
        <v>1057</v>
      </c>
      <c r="D106" s="10" t="s">
        <v>3</v>
      </c>
      <c r="E106" s="10" t="s">
        <v>4</v>
      </c>
      <c r="F106" s="28">
        <v>0</v>
      </c>
      <c r="G106" s="28">
        <v>70.441000000000003</v>
      </c>
      <c r="H106" s="28">
        <v>7.1020000000000003</v>
      </c>
      <c r="I106" s="28">
        <v>77.543000000000006</v>
      </c>
    </row>
    <row r="107" spans="1:12" ht="15" customHeight="1">
      <c r="A107" s="256"/>
      <c r="B107" s="299"/>
      <c r="C107" s="331"/>
      <c r="D107" s="2" t="s">
        <v>17</v>
      </c>
      <c r="E107" s="2" t="s">
        <v>18</v>
      </c>
      <c r="F107" s="24">
        <v>6.3849999999999998</v>
      </c>
      <c r="G107" s="24" t="s">
        <v>115</v>
      </c>
      <c r="H107" s="24" t="s">
        <v>115</v>
      </c>
      <c r="I107" s="24">
        <v>6.3849999999999998</v>
      </c>
    </row>
    <row r="108" spans="1:12" ht="15" customHeight="1">
      <c r="A108" s="256"/>
      <c r="B108" s="299"/>
      <c r="C108" s="331"/>
      <c r="D108" s="2" t="s">
        <v>1064</v>
      </c>
      <c r="E108" s="2" t="s">
        <v>20</v>
      </c>
      <c r="F108" s="24">
        <v>14.510999999999999</v>
      </c>
      <c r="G108" s="24" t="s">
        <v>115</v>
      </c>
      <c r="H108" s="24" t="s">
        <v>115</v>
      </c>
      <c r="I108" s="24">
        <v>14.510999999999999</v>
      </c>
    </row>
    <row r="109" spans="1:12" ht="15" customHeight="1">
      <c r="A109" s="256"/>
      <c r="B109" s="299"/>
      <c r="C109" s="331"/>
      <c r="D109" s="2" t="s">
        <v>1065</v>
      </c>
      <c r="E109" s="2" t="s">
        <v>21</v>
      </c>
      <c r="F109" s="24">
        <v>119.006</v>
      </c>
      <c r="G109" s="24" t="s">
        <v>115</v>
      </c>
      <c r="H109" s="24" t="s">
        <v>115</v>
      </c>
      <c r="I109" s="24">
        <v>119.006</v>
      </c>
    </row>
    <row r="110" spans="1:12" ht="15" customHeight="1">
      <c r="A110" s="256"/>
      <c r="B110" s="299"/>
      <c r="C110" s="331"/>
      <c r="D110" s="2" t="s">
        <v>1066</v>
      </c>
      <c r="E110" s="2" t="s">
        <v>6</v>
      </c>
      <c r="F110" s="25">
        <v>1.9769999999999999E-2</v>
      </c>
      <c r="G110" s="24" t="s">
        <v>115</v>
      </c>
      <c r="H110" s="24" t="s">
        <v>115</v>
      </c>
      <c r="I110" s="25">
        <v>1.9769999999999999E-2</v>
      </c>
    </row>
    <row r="111" spans="1:12" ht="15" customHeight="1">
      <c r="A111" s="256"/>
      <c r="B111" s="299"/>
      <c r="C111" s="331"/>
      <c r="D111" s="2" t="s">
        <v>19</v>
      </c>
      <c r="E111" s="2" t="s">
        <v>20</v>
      </c>
      <c r="F111" s="24" t="s">
        <v>115</v>
      </c>
      <c r="G111" s="24">
        <v>2.4510000000000001</v>
      </c>
      <c r="H111" s="24" t="s">
        <v>115</v>
      </c>
      <c r="I111" s="24">
        <v>2.4510000000000001</v>
      </c>
    </row>
    <row r="112" spans="1:12" ht="15" customHeight="1" thickBot="1">
      <c r="A112" s="256"/>
      <c r="B112" s="300"/>
      <c r="C112" s="332"/>
      <c r="D112" s="5" t="s">
        <v>13</v>
      </c>
      <c r="E112" s="5" t="s">
        <v>6</v>
      </c>
      <c r="F112" s="186" t="s">
        <v>115</v>
      </c>
      <c r="G112" s="35">
        <v>1.1310000000000001E-2</v>
      </c>
      <c r="H112" s="35">
        <v>3.8000000000000002E-4</v>
      </c>
      <c r="I112" s="35">
        <v>1.1690000000000001E-2</v>
      </c>
    </row>
    <row r="113" spans="1:12" ht="15" customHeight="1">
      <c r="A113" s="256"/>
      <c r="B113" s="298" t="s">
        <v>1045</v>
      </c>
      <c r="C113" s="333" t="s">
        <v>1061</v>
      </c>
      <c r="D113" s="10" t="s">
        <v>3</v>
      </c>
      <c r="E113" s="10" t="s">
        <v>4</v>
      </c>
      <c r="F113" s="28">
        <v>0</v>
      </c>
      <c r="G113" s="28">
        <v>93.096999999999994</v>
      </c>
      <c r="H113" s="28">
        <v>7.1020000000000003</v>
      </c>
      <c r="I113" s="28">
        <v>100.199</v>
      </c>
    </row>
    <row r="114" spans="1:12" ht="15" customHeight="1">
      <c r="A114" s="256"/>
      <c r="B114" s="299"/>
      <c r="C114" s="334"/>
      <c r="D114" s="2" t="s">
        <v>17</v>
      </c>
      <c r="E114" s="2" t="s">
        <v>18</v>
      </c>
      <c r="F114" s="24">
        <v>6.3849999999999998</v>
      </c>
      <c r="G114" s="24" t="s">
        <v>115</v>
      </c>
      <c r="H114" s="24" t="s">
        <v>115</v>
      </c>
      <c r="I114" s="24">
        <v>6.3849999999999998</v>
      </c>
    </row>
    <row r="115" spans="1:12" ht="15" customHeight="1">
      <c r="A115" s="256"/>
      <c r="B115" s="299"/>
      <c r="C115" s="334"/>
      <c r="D115" s="2" t="s">
        <v>1064</v>
      </c>
      <c r="E115" s="2" t="s">
        <v>20</v>
      </c>
      <c r="F115" s="24">
        <v>29.021999999999998</v>
      </c>
      <c r="G115" s="24" t="s">
        <v>115</v>
      </c>
      <c r="H115" s="24" t="s">
        <v>115</v>
      </c>
      <c r="I115" s="24">
        <v>29.021999999999998</v>
      </c>
      <c r="K115" s="182"/>
    </row>
    <row r="116" spans="1:12" ht="15" customHeight="1">
      <c r="A116" s="256"/>
      <c r="B116" s="299"/>
      <c r="C116" s="334"/>
      <c r="D116" s="2" t="s">
        <v>1065</v>
      </c>
      <c r="E116" s="2" t="s">
        <v>21</v>
      </c>
      <c r="F116" s="24">
        <v>192.91399999999999</v>
      </c>
      <c r="G116" s="24" t="s">
        <v>115</v>
      </c>
      <c r="H116" s="24" t="s">
        <v>115</v>
      </c>
      <c r="I116" s="24">
        <v>192.91399999999999</v>
      </c>
      <c r="K116" s="182"/>
      <c r="L116" s="181"/>
    </row>
    <row r="117" spans="1:12" ht="15" customHeight="1">
      <c r="A117" s="256"/>
      <c r="B117" s="299"/>
      <c r="C117" s="334"/>
      <c r="D117" s="2" t="s">
        <v>1066</v>
      </c>
      <c r="E117" s="2" t="s">
        <v>6</v>
      </c>
      <c r="F117" s="25">
        <v>1.9769999999999999E-2</v>
      </c>
      <c r="G117" s="24" t="s">
        <v>115</v>
      </c>
      <c r="H117" s="24" t="s">
        <v>115</v>
      </c>
      <c r="I117" s="25">
        <v>1.9769999999999999E-2</v>
      </c>
      <c r="K117" s="183"/>
      <c r="L117" s="181"/>
    </row>
    <row r="118" spans="1:12" ht="15" customHeight="1">
      <c r="A118" s="256"/>
      <c r="B118" s="299"/>
      <c r="C118" s="334"/>
      <c r="D118" s="2" t="s">
        <v>19</v>
      </c>
      <c r="E118" s="2" t="s">
        <v>20</v>
      </c>
      <c r="F118" s="24" t="s">
        <v>115</v>
      </c>
      <c r="G118" s="24">
        <v>0.71799999999999997</v>
      </c>
      <c r="H118" s="24" t="s">
        <v>115</v>
      </c>
      <c r="I118" s="24">
        <v>0.71799999999999997</v>
      </c>
      <c r="K118" s="182"/>
      <c r="L118" s="181"/>
    </row>
    <row r="119" spans="1:12" ht="15" customHeight="1" thickBot="1">
      <c r="A119" s="256"/>
      <c r="B119" s="299"/>
      <c r="C119" s="335"/>
      <c r="D119" s="5" t="s">
        <v>13</v>
      </c>
      <c r="E119" s="5" t="s">
        <v>6</v>
      </c>
      <c r="F119" s="186" t="s">
        <v>115</v>
      </c>
      <c r="G119" s="35">
        <v>8.8100000000000001E-3</v>
      </c>
      <c r="H119" s="35">
        <v>3.8000000000000002E-4</v>
      </c>
      <c r="I119" s="35">
        <v>9.1900000000000003E-3</v>
      </c>
    </row>
    <row r="120" spans="1:12" ht="15" customHeight="1">
      <c r="A120" s="256"/>
      <c r="B120" s="299"/>
      <c r="C120" s="330" t="s">
        <v>1062</v>
      </c>
      <c r="D120" s="10" t="s">
        <v>3</v>
      </c>
      <c r="E120" s="10" t="s">
        <v>4</v>
      </c>
      <c r="F120" s="28">
        <v>0</v>
      </c>
      <c r="G120" s="28">
        <v>75.421999999999997</v>
      </c>
      <c r="H120" s="28">
        <v>7.1020000000000003</v>
      </c>
      <c r="I120" s="28">
        <v>82.524000000000001</v>
      </c>
    </row>
    <row r="121" spans="1:12" ht="15" customHeight="1">
      <c r="A121" s="256"/>
      <c r="B121" s="299"/>
      <c r="C121" s="331"/>
      <c r="D121" s="2" t="s">
        <v>17</v>
      </c>
      <c r="E121" s="2" t="s">
        <v>18</v>
      </c>
      <c r="F121" s="24">
        <v>6.3849999999999998</v>
      </c>
      <c r="G121" s="24" t="s">
        <v>115</v>
      </c>
      <c r="H121" s="24" t="s">
        <v>115</v>
      </c>
      <c r="I121" s="24">
        <v>6.3849999999999998</v>
      </c>
    </row>
    <row r="122" spans="1:12" ht="15" customHeight="1">
      <c r="A122" s="256"/>
      <c r="B122" s="299"/>
      <c r="C122" s="331"/>
      <c r="D122" s="2" t="s">
        <v>1064</v>
      </c>
      <c r="E122" s="2" t="s">
        <v>20</v>
      </c>
      <c r="F122" s="24">
        <v>29.021999999999998</v>
      </c>
      <c r="G122" s="24" t="s">
        <v>115</v>
      </c>
      <c r="H122" s="24" t="s">
        <v>115</v>
      </c>
      <c r="I122" s="24">
        <v>29.021999999999998</v>
      </c>
    </row>
    <row r="123" spans="1:12" ht="15" customHeight="1">
      <c r="A123" s="256"/>
      <c r="B123" s="299"/>
      <c r="C123" s="331"/>
      <c r="D123" s="2" t="s">
        <v>1065</v>
      </c>
      <c r="E123" s="2" t="s">
        <v>21</v>
      </c>
      <c r="F123" s="24">
        <v>192.91399999999999</v>
      </c>
      <c r="G123" s="24" t="s">
        <v>115</v>
      </c>
      <c r="H123" s="24" t="s">
        <v>115</v>
      </c>
      <c r="I123" s="24">
        <v>192.91399999999999</v>
      </c>
    </row>
    <row r="124" spans="1:12" ht="15" customHeight="1">
      <c r="A124" s="256"/>
      <c r="B124" s="299"/>
      <c r="C124" s="331"/>
      <c r="D124" s="2" t="s">
        <v>1066</v>
      </c>
      <c r="E124" s="2" t="s">
        <v>6</v>
      </c>
      <c r="F124" s="25">
        <v>1.9769999999999999E-2</v>
      </c>
      <c r="G124" s="24" t="s">
        <v>115</v>
      </c>
      <c r="H124" s="24" t="s">
        <v>115</v>
      </c>
      <c r="I124" s="25">
        <v>1.9769999999999999E-2</v>
      </c>
    </row>
    <row r="125" spans="1:12" ht="15" customHeight="1">
      <c r="A125" s="256"/>
      <c r="B125" s="299"/>
      <c r="C125" s="331"/>
      <c r="D125" s="2" t="s">
        <v>19</v>
      </c>
      <c r="E125" s="2" t="s">
        <v>20</v>
      </c>
      <c r="F125" s="24" t="s">
        <v>115</v>
      </c>
      <c r="G125" s="24">
        <v>1.474</v>
      </c>
      <c r="H125" s="24" t="s">
        <v>115</v>
      </c>
      <c r="I125" s="24">
        <v>1.474</v>
      </c>
    </row>
    <row r="126" spans="1:12" ht="15" customHeight="1" thickBot="1">
      <c r="A126" s="256"/>
      <c r="B126" s="299"/>
      <c r="C126" s="332"/>
      <c r="D126" s="5" t="s">
        <v>13</v>
      </c>
      <c r="E126" s="5" t="s">
        <v>6</v>
      </c>
      <c r="F126" s="186" t="s">
        <v>115</v>
      </c>
      <c r="G126" s="35">
        <v>9.5099999999999994E-3</v>
      </c>
      <c r="H126" s="35">
        <v>3.8000000000000002E-4</v>
      </c>
      <c r="I126" s="35">
        <v>9.8899999999999995E-3</v>
      </c>
    </row>
    <row r="127" spans="1:12" ht="15" customHeight="1">
      <c r="A127" s="256"/>
      <c r="B127" s="299"/>
      <c r="C127" s="330" t="s">
        <v>1063</v>
      </c>
      <c r="D127" s="10" t="s">
        <v>3</v>
      </c>
      <c r="E127" s="10" t="s">
        <v>4</v>
      </c>
      <c r="F127" s="28">
        <v>0</v>
      </c>
      <c r="G127" s="28">
        <v>70.441000000000003</v>
      </c>
      <c r="H127" s="28">
        <v>7.1020000000000003</v>
      </c>
      <c r="I127" s="28">
        <v>77.543000000000006</v>
      </c>
    </row>
    <row r="128" spans="1:12" ht="15" customHeight="1">
      <c r="A128" s="256"/>
      <c r="B128" s="299"/>
      <c r="C128" s="331"/>
      <c r="D128" s="2" t="s">
        <v>17</v>
      </c>
      <c r="E128" s="2" t="s">
        <v>18</v>
      </c>
      <c r="F128" s="24">
        <v>6.3849999999999998</v>
      </c>
      <c r="G128" s="24" t="s">
        <v>115</v>
      </c>
      <c r="H128" s="24" t="s">
        <v>115</v>
      </c>
      <c r="I128" s="24">
        <v>6.3849999999999998</v>
      </c>
    </row>
    <row r="129" spans="1:9" ht="15" customHeight="1">
      <c r="A129" s="256"/>
      <c r="B129" s="299"/>
      <c r="C129" s="331"/>
      <c r="D129" s="2" t="s">
        <v>1064</v>
      </c>
      <c r="E129" s="2" t="s">
        <v>20</v>
      </c>
      <c r="F129" s="24">
        <v>29.021999999999998</v>
      </c>
      <c r="G129" s="24" t="s">
        <v>115</v>
      </c>
      <c r="H129" s="24" t="s">
        <v>115</v>
      </c>
      <c r="I129" s="24">
        <v>29.021999999999998</v>
      </c>
    </row>
    <row r="130" spans="1:9" ht="15" customHeight="1">
      <c r="A130" s="256"/>
      <c r="B130" s="299"/>
      <c r="C130" s="331"/>
      <c r="D130" s="2" t="s">
        <v>1065</v>
      </c>
      <c r="E130" s="2" t="s">
        <v>21</v>
      </c>
      <c r="F130" s="24">
        <v>192.91399999999999</v>
      </c>
      <c r="G130" s="24" t="s">
        <v>115</v>
      </c>
      <c r="H130" s="24" t="s">
        <v>115</v>
      </c>
      <c r="I130" s="24">
        <v>192.91399999999999</v>
      </c>
    </row>
    <row r="131" spans="1:9" ht="15" customHeight="1">
      <c r="A131" s="256"/>
      <c r="B131" s="299"/>
      <c r="C131" s="331"/>
      <c r="D131" s="2" t="s">
        <v>1066</v>
      </c>
      <c r="E131" s="2" t="s">
        <v>6</v>
      </c>
      <c r="F131" s="25">
        <v>1.9769999999999999E-2</v>
      </c>
      <c r="G131" s="24" t="s">
        <v>115</v>
      </c>
      <c r="H131" s="24" t="s">
        <v>115</v>
      </c>
      <c r="I131" s="25">
        <v>1.9769999999999999E-2</v>
      </c>
    </row>
    <row r="132" spans="1:9" ht="15" customHeight="1">
      <c r="A132" s="256"/>
      <c r="B132" s="299"/>
      <c r="C132" s="331"/>
      <c r="D132" s="2" t="s">
        <v>19</v>
      </c>
      <c r="E132" s="2" t="s">
        <v>20</v>
      </c>
      <c r="F132" s="24" t="s">
        <v>115</v>
      </c>
      <c r="G132" s="24">
        <v>2.4510000000000001</v>
      </c>
      <c r="H132" s="24" t="s">
        <v>115</v>
      </c>
      <c r="I132" s="24">
        <v>2.4510000000000001</v>
      </c>
    </row>
    <row r="133" spans="1:9" ht="15" customHeight="1" thickBot="1">
      <c r="A133" s="256"/>
      <c r="B133" s="300"/>
      <c r="C133" s="332"/>
      <c r="D133" s="5" t="s">
        <v>13</v>
      </c>
      <c r="E133" s="5" t="s">
        <v>6</v>
      </c>
      <c r="F133" s="186" t="s">
        <v>115</v>
      </c>
      <c r="G133" s="35">
        <v>1.1310000000000001E-2</v>
      </c>
      <c r="H133" s="35">
        <v>3.8000000000000002E-4</v>
      </c>
      <c r="I133" s="35">
        <v>1.1690000000000001E-2</v>
      </c>
    </row>
    <row r="134" spans="1:9" ht="15" customHeight="1" thickBot="1">
      <c r="B134" s="52" t="s">
        <v>1173</v>
      </c>
      <c r="C134" s="96"/>
      <c r="D134" s="96"/>
      <c r="E134" s="96"/>
      <c r="F134" s="96"/>
      <c r="G134" s="96"/>
      <c r="H134" s="96"/>
      <c r="I134" s="96"/>
    </row>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sheetData>
  <mergeCells count="29">
    <mergeCell ref="B113:B133"/>
    <mergeCell ref="C113:C119"/>
    <mergeCell ref="C120:C126"/>
    <mergeCell ref="C127:C133"/>
    <mergeCell ref="B71:B91"/>
    <mergeCell ref="C71:C77"/>
    <mergeCell ref="C78:C84"/>
    <mergeCell ref="C85:C91"/>
    <mergeCell ref="B92:B112"/>
    <mergeCell ref="C92:C98"/>
    <mergeCell ref="C99:C105"/>
    <mergeCell ref="C106:C112"/>
    <mergeCell ref="B54:B68"/>
    <mergeCell ref="C54:C58"/>
    <mergeCell ref="C59:C63"/>
    <mergeCell ref="C64:C68"/>
    <mergeCell ref="B24:B38"/>
    <mergeCell ref="C24:C28"/>
    <mergeCell ref="C29:C33"/>
    <mergeCell ref="C34:C38"/>
    <mergeCell ref="B39:B53"/>
    <mergeCell ref="C39:C43"/>
    <mergeCell ref="C44:C48"/>
    <mergeCell ref="C49:C53"/>
    <mergeCell ref="F5:I5"/>
    <mergeCell ref="B9:B23"/>
    <mergeCell ref="C9:C13"/>
    <mergeCell ref="C14:C18"/>
    <mergeCell ref="C19:C23"/>
  </mergeCells>
  <pageMargins left="0.23622047244094491" right="0.23622047244094491" top="0.74803149606299213" bottom="0.74803149606299213" header="0.31496062992125984" footer="0.31496062992125984"/>
  <pageSetup paperSize="9" fitToHeight="0" orientation="landscape" r:id="rId1"/>
  <headerFooter>
    <oddFooter>Page &amp;P of &amp;N</oddFooter>
  </headerFooter>
  <rowBreaks count="2" manualBreakCount="2">
    <brk id="91" min="1" max="8" man="1"/>
    <brk id="119"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3CE2D-81C2-4F4C-BCD8-F2A47032EB5D}">
  <sheetPr codeName="Sheet7">
    <pageSetUpPr fitToPage="1"/>
  </sheetPr>
  <dimension ref="A1:H16"/>
  <sheetViews>
    <sheetView zoomScale="80" zoomScaleNormal="80" workbookViewId="0"/>
  </sheetViews>
  <sheetFormatPr defaultColWidth="9.140625" defaultRowHeight="12.75"/>
  <cols>
    <col min="1" max="1" width="5.7109375" style="74" customWidth="1"/>
    <col min="2" max="2" width="35.42578125" style="74" bestFit="1" customWidth="1"/>
    <col min="3" max="8" width="15.7109375" style="74" customWidth="1"/>
    <col min="9" max="16384" width="9.140625" style="74"/>
  </cols>
  <sheetData>
    <row r="1" spans="1:8" s="73" customFormat="1"/>
    <row r="2" spans="1:8" s="73" customFormat="1" ht="15.75">
      <c r="B2" s="13" t="s">
        <v>1176</v>
      </c>
      <c r="C2" s="13"/>
      <c r="D2" s="11"/>
      <c r="E2" s="14"/>
      <c r="F2" s="11"/>
      <c r="G2" s="11"/>
      <c r="H2" s="11"/>
    </row>
    <row r="3" spans="1:8" s="73" customFormat="1" ht="15.75">
      <c r="B3" s="13" t="s">
        <v>189</v>
      </c>
      <c r="C3" s="13"/>
      <c r="D3" s="11"/>
      <c r="E3" s="11"/>
      <c r="F3" s="11"/>
      <c r="G3" s="11"/>
      <c r="H3" s="11"/>
    </row>
    <row r="4" spans="1:8" s="73" customFormat="1" ht="15.75">
      <c r="B4" s="13"/>
      <c r="C4" s="13"/>
      <c r="D4" s="11"/>
      <c r="E4" s="11"/>
      <c r="F4" s="11"/>
      <c r="G4" s="11"/>
      <c r="H4" s="11"/>
    </row>
    <row r="5" spans="1:8" s="73" customFormat="1" ht="15.75" customHeight="1">
      <c r="B5" s="163" t="s">
        <v>188</v>
      </c>
      <c r="C5" s="164"/>
      <c r="D5" s="164"/>
      <c r="E5" s="164"/>
      <c r="F5" s="165"/>
      <c r="G5" s="164"/>
      <c r="H5" s="166"/>
    </row>
    <row r="6" spans="1:8" s="73" customFormat="1" ht="15.75" customHeight="1">
      <c r="B6" s="151"/>
      <c r="C6" s="336" t="s">
        <v>142</v>
      </c>
      <c r="D6" s="336"/>
      <c r="E6" s="336" t="s">
        <v>143</v>
      </c>
      <c r="F6" s="336"/>
      <c r="G6" s="337" t="s">
        <v>144</v>
      </c>
      <c r="H6" s="337"/>
    </row>
    <row r="7" spans="1:8">
      <c r="B7" s="152" t="s">
        <v>141</v>
      </c>
      <c r="C7" s="156" t="s">
        <v>145</v>
      </c>
      <c r="D7" s="156" t="s">
        <v>146</v>
      </c>
      <c r="E7" s="156" t="s">
        <v>145</v>
      </c>
      <c r="F7" s="156" t="s">
        <v>146</v>
      </c>
      <c r="G7" s="156" t="s">
        <v>145</v>
      </c>
      <c r="H7" s="156" t="s">
        <v>146</v>
      </c>
    </row>
    <row r="8" spans="1:8">
      <c r="B8" s="167"/>
      <c r="C8" s="168"/>
      <c r="D8" s="168"/>
      <c r="E8" s="168"/>
      <c r="F8" s="168"/>
      <c r="G8" s="168"/>
      <c r="H8" s="169"/>
    </row>
    <row r="9" spans="1:8" ht="15" customHeight="1">
      <c r="B9" s="160" t="s">
        <v>147</v>
      </c>
      <c r="C9" s="161">
        <v>1.0049999999999999</v>
      </c>
      <c r="D9" s="162" t="s">
        <v>148</v>
      </c>
      <c r="E9" s="161">
        <v>1.0209999999999999</v>
      </c>
      <c r="F9" s="162" t="s">
        <v>149</v>
      </c>
      <c r="G9" s="161">
        <v>1.002</v>
      </c>
      <c r="H9" s="162" t="s">
        <v>150</v>
      </c>
    </row>
    <row r="10" spans="1:8" ht="15" customHeight="1">
      <c r="B10" s="91" t="s">
        <v>151</v>
      </c>
      <c r="C10" s="93">
        <v>1.0149999999999999</v>
      </c>
      <c r="D10" s="92" t="s">
        <v>152</v>
      </c>
      <c r="E10" s="93">
        <v>1.056</v>
      </c>
      <c r="F10" s="92" t="s">
        <v>153</v>
      </c>
      <c r="G10" s="93">
        <v>1.0029999999999999</v>
      </c>
      <c r="H10" s="92" t="s">
        <v>154</v>
      </c>
    </row>
    <row r="11" spans="1:8" ht="15" customHeight="1">
      <c r="A11" s="75"/>
      <c r="B11" s="91" t="s">
        <v>155</v>
      </c>
      <c r="C11" s="93">
        <v>1.018</v>
      </c>
      <c r="D11" s="92" t="s">
        <v>156</v>
      </c>
      <c r="E11" s="93">
        <v>1.0640000000000001</v>
      </c>
      <c r="F11" s="92" t="s">
        <v>157</v>
      </c>
      <c r="G11" s="93">
        <v>1.008</v>
      </c>
      <c r="H11" s="92" t="s">
        <v>158</v>
      </c>
    </row>
    <row r="12" spans="1:8" ht="15" customHeight="1">
      <c r="B12" s="91" t="s">
        <v>159</v>
      </c>
      <c r="C12" s="93">
        <v>1.036</v>
      </c>
      <c r="D12" s="92" t="s">
        <v>160</v>
      </c>
      <c r="E12" s="93">
        <v>1.1060000000000001</v>
      </c>
      <c r="F12" s="92" t="s">
        <v>161</v>
      </c>
      <c r="G12" s="93">
        <v>1.0229999999999999</v>
      </c>
      <c r="H12" s="92" t="s">
        <v>162</v>
      </c>
    </row>
    <row r="13" spans="1:8" ht="15" customHeight="1">
      <c r="B13" s="91" t="s">
        <v>163</v>
      </c>
      <c r="C13" s="93">
        <v>1.0680000000000001</v>
      </c>
      <c r="D13" s="92" t="s">
        <v>164</v>
      </c>
      <c r="E13" s="93">
        <v>1.1559999999999999</v>
      </c>
      <c r="F13" s="92" t="s">
        <v>165</v>
      </c>
      <c r="G13" s="93">
        <v>1.046</v>
      </c>
      <c r="H13" s="92" t="s">
        <v>166</v>
      </c>
    </row>
    <row r="14" spans="1:8" ht="15" customHeight="1">
      <c r="B14" s="91" t="s">
        <v>167</v>
      </c>
      <c r="C14" s="93">
        <v>1.083</v>
      </c>
      <c r="D14" s="92" t="s">
        <v>168</v>
      </c>
      <c r="E14" s="93">
        <v>1.224</v>
      </c>
      <c r="F14" s="92" t="s">
        <v>169</v>
      </c>
      <c r="G14" s="93">
        <v>1.1180000000000001</v>
      </c>
      <c r="H14" s="92" t="s">
        <v>170</v>
      </c>
    </row>
    <row r="16" spans="1:8">
      <c r="B16" s="150" t="s">
        <v>635</v>
      </c>
    </row>
  </sheetData>
  <mergeCells count="3">
    <mergeCell ref="C6:D6"/>
    <mergeCell ref="E6:F6"/>
    <mergeCell ref="G6:H6"/>
  </mergeCells>
  <pageMargins left="0.23622047244094491" right="0.23622047244094491" top="0.74803149606299213" bottom="0.74803149606299213" header="0.31496062992125984" footer="0.31496062992125984"/>
  <pageSetup paperSize="9" fitToHeight="0" orientation="landscape"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36EFF-24EB-4C15-8728-07717307A01E}">
  <sheetPr codeName="Sheet8">
    <pageSetUpPr fitToPage="1"/>
  </sheetPr>
  <dimension ref="A1:N29"/>
  <sheetViews>
    <sheetView zoomScale="80" zoomScaleNormal="80" zoomScaleSheetLayoutView="90" zoomScalePageLayoutView="60" workbookViewId="0"/>
  </sheetViews>
  <sheetFormatPr defaultColWidth="9.140625" defaultRowHeight="12.75"/>
  <cols>
    <col min="1" max="1" width="5.7109375" style="74" customWidth="1"/>
    <col min="2" max="2" width="25.7109375" style="74" customWidth="1"/>
    <col min="3" max="3" width="12.7109375" style="74" customWidth="1"/>
    <col min="4" max="4" width="19" style="74" bestFit="1" customWidth="1"/>
    <col min="5" max="5" width="10.7109375" style="74" bestFit="1" customWidth="1"/>
    <col min="6" max="13" width="9.7109375" style="74" customWidth="1"/>
    <col min="14" max="45" width="9.140625" style="74"/>
    <col min="46" max="16358" width="9.140625" style="74" customWidth="1"/>
    <col min="16359" max="16384" width="9.140625" style="74"/>
  </cols>
  <sheetData>
    <row r="1" spans="1:14" s="98" customFormat="1">
      <c r="A1" s="12"/>
      <c r="B1" s="12"/>
      <c r="C1" s="12"/>
      <c r="D1" s="12"/>
      <c r="E1" s="12"/>
      <c r="F1" s="12"/>
      <c r="G1" s="12"/>
      <c r="H1" s="12"/>
      <c r="I1" s="12"/>
      <c r="J1" s="12"/>
      <c r="K1" s="12"/>
      <c r="L1" s="12"/>
      <c r="M1" s="12"/>
      <c r="N1" s="12"/>
    </row>
    <row r="2" spans="1:14" s="73" customFormat="1" ht="15.75">
      <c r="A2" s="11"/>
      <c r="B2" s="13" t="s">
        <v>1174</v>
      </c>
      <c r="C2" s="11"/>
      <c r="D2" s="11"/>
      <c r="E2" s="14"/>
      <c r="F2" s="11"/>
      <c r="G2" s="11"/>
      <c r="H2" s="11"/>
      <c r="I2" s="11"/>
      <c r="J2" s="11"/>
      <c r="K2" s="11"/>
      <c r="L2" s="11"/>
      <c r="M2" s="11"/>
      <c r="N2" s="11"/>
    </row>
    <row r="3" spans="1:14" s="73" customFormat="1" ht="15.75">
      <c r="A3" s="11"/>
      <c r="B3" s="13" t="s">
        <v>639</v>
      </c>
      <c r="C3" s="11"/>
      <c r="D3" s="11"/>
      <c r="E3" s="11"/>
      <c r="F3" s="11"/>
      <c r="G3" s="11"/>
      <c r="H3" s="11"/>
      <c r="I3" s="11"/>
      <c r="J3" s="11"/>
      <c r="K3" s="11"/>
      <c r="L3" s="11"/>
      <c r="M3" s="11"/>
      <c r="N3" s="11"/>
    </row>
    <row r="4" spans="1:14">
      <c r="A4" s="11"/>
      <c r="B4" s="14" t="s">
        <v>376</v>
      </c>
      <c r="C4" s="11"/>
      <c r="D4" s="11"/>
      <c r="E4" s="11"/>
      <c r="F4" s="11"/>
      <c r="G4" s="11"/>
      <c r="H4" s="11"/>
      <c r="I4" s="11"/>
      <c r="J4" s="11"/>
      <c r="K4" s="11"/>
      <c r="L4" s="11"/>
      <c r="M4" s="11"/>
      <c r="N4" s="11"/>
    </row>
    <row r="5" spans="1:14" ht="26.25" thickBot="1">
      <c r="A5" s="15"/>
      <c r="B5" s="29" t="s">
        <v>0</v>
      </c>
      <c r="C5" s="97" t="s">
        <v>106</v>
      </c>
      <c r="D5" s="97" t="s">
        <v>1</v>
      </c>
      <c r="E5" s="97" t="s">
        <v>2</v>
      </c>
      <c r="F5" s="302" t="s">
        <v>109</v>
      </c>
      <c r="G5" s="303"/>
      <c r="H5" s="303"/>
      <c r="I5" s="304"/>
      <c r="J5" s="305" t="s">
        <v>116</v>
      </c>
      <c r="K5" s="306"/>
      <c r="L5" s="307"/>
      <c r="M5" s="308"/>
      <c r="N5" s="15"/>
    </row>
    <row r="6" spans="1:14" ht="84">
      <c r="A6" s="11"/>
      <c r="B6" s="26"/>
      <c r="C6" s="27"/>
      <c r="D6" s="27"/>
      <c r="E6" s="27"/>
      <c r="F6" s="36" t="s">
        <v>22</v>
      </c>
      <c r="G6" s="36" t="s">
        <v>380</v>
      </c>
      <c r="H6" s="36" t="s">
        <v>105</v>
      </c>
      <c r="I6" s="36" t="s">
        <v>23</v>
      </c>
      <c r="J6" s="37" t="s">
        <v>377</v>
      </c>
      <c r="K6" s="37" t="s">
        <v>378</v>
      </c>
      <c r="L6" s="37" t="s">
        <v>111</v>
      </c>
      <c r="M6" s="37" t="s">
        <v>379</v>
      </c>
      <c r="N6" s="11"/>
    </row>
    <row r="7" spans="1:14" ht="15" customHeight="1" thickBot="1">
      <c r="A7" s="12"/>
      <c r="B7" s="31"/>
      <c r="C7" s="32"/>
      <c r="D7" s="32"/>
      <c r="E7" s="61"/>
      <c r="F7" s="60"/>
      <c r="G7" s="33"/>
      <c r="H7" s="33"/>
      <c r="I7" s="33"/>
      <c r="J7" s="62" t="s">
        <v>122</v>
      </c>
      <c r="K7" s="38" t="s">
        <v>123</v>
      </c>
      <c r="L7" s="38" t="s">
        <v>110</v>
      </c>
      <c r="M7" s="38" t="s">
        <v>124</v>
      </c>
      <c r="N7" s="12"/>
    </row>
    <row r="8" spans="1:14" s="102" customFormat="1" ht="19.899999999999999" customHeight="1" thickBot="1">
      <c r="A8" s="81"/>
      <c r="B8" s="6"/>
      <c r="C8" s="7"/>
      <c r="D8" s="7"/>
      <c r="E8" s="7"/>
      <c r="F8" s="7"/>
      <c r="G8" s="7"/>
      <c r="H8" s="7"/>
      <c r="I8" s="7"/>
      <c r="J8" s="7"/>
      <c r="K8" s="7"/>
      <c r="L8" s="7"/>
      <c r="M8" s="7"/>
      <c r="N8" s="81"/>
    </row>
    <row r="9" spans="1:14" s="102" customFormat="1" ht="25.15" customHeight="1">
      <c r="B9" s="340" t="s">
        <v>382</v>
      </c>
      <c r="C9" s="338" t="s">
        <v>633</v>
      </c>
      <c r="D9" s="10" t="s">
        <v>46</v>
      </c>
      <c r="E9" s="10" t="s">
        <v>4</v>
      </c>
      <c r="F9" s="28" t="s">
        <v>115</v>
      </c>
      <c r="G9" s="28" t="s">
        <v>115</v>
      </c>
      <c r="H9" s="28" t="s">
        <v>115</v>
      </c>
      <c r="I9" s="28" t="s">
        <v>115</v>
      </c>
      <c r="J9" s="34">
        <f>K9+M9</f>
        <v>4.3180000000000003E-2</v>
      </c>
      <c r="K9" s="34">
        <f>'Metering Service'!D16</f>
        <v>1.255E-2</v>
      </c>
      <c r="L9" s="34">
        <v>0</v>
      </c>
      <c r="M9" s="34">
        <f>'Metering Service'!D17</f>
        <v>3.0630000000000001E-2</v>
      </c>
    </row>
    <row r="10" spans="1:14" s="102" customFormat="1" ht="25.15" customHeight="1" thickBot="1">
      <c r="B10" s="341"/>
      <c r="C10" s="339"/>
      <c r="D10" s="5" t="s">
        <v>16</v>
      </c>
      <c r="E10" s="5" t="s">
        <v>6</v>
      </c>
      <c r="F10" s="35">
        <v>0</v>
      </c>
      <c r="G10" s="35" t="s">
        <v>115</v>
      </c>
      <c r="H10" s="35" t="s">
        <v>115</v>
      </c>
      <c r="I10" s="35">
        <f>SUM(F10:H10)</f>
        <v>0</v>
      </c>
      <c r="J10" s="103"/>
      <c r="K10" s="103"/>
      <c r="L10" s="103"/>
      <c r="M10" s="103"/>
    </row>
    <row r="11" spans="1:14" s="102" customFormat="1" ht="25.15" customHeight="1">
      <c r="B11" s="341"/>
      <c r="C11" s="338" t="s">
        <v>1090</v>
      </c>
      <c r="D11" s="10" t="s">
        <v>46</v>
      </c>
      <c r="E11" s="10" t="s">
        <v>4</v>
      </c>
      <c r="F11" s="28" t="s">
        <v>115</v>
      </c>
      <c r="G11" s="28" t="s">
        <v>115</v>
      </c>
      <c r="H11" s="28" t="s">
        <v>115</v>
      </c>
      <c r="I11" s="28" t="s">
        <v>115</v>
      </c>
      <c r="J11" s="34">
        <f>K11+M11</f>
        <v>4.3180000000000003E-2</v>
      </c>
      <c r="K11" s="34">
        <f>'Metering Service'!D18</f>
        <v>4.3180000000000003E-2</v>
      </c>
      <c r="L11" s="34">
        <v>0</v>
      </c>
      <c r="M11" s="34">
        <f>'Metering Service'!D19</f>
        <v>0</v>
      </c>
    </row>
    <row r="12" spans="1:14" s="102" customFormat="1" ht="25.15" customHeight="1" thickBot="1">
      <c r="B12" s="341"/>
      <c r="C12" s="339"/>
      <c r="D12" s="5" t="s">
        <v>16</v>
      </c>
      <c r="E12" s="5" t="s">
        <v>6</v>
      </c>
      <c r="F12" s="35">
        <v>-0.44</v>
      </c>
      <c r="G12" s="35" t="s">
        <v>115</v>
      </c>
      <c r="H12" s="35" t="s">
        <v>115</v>
      </c>
      <c r="I12" s="35">
        <f>SUM(F12:H12)</f>
        <v>-0.44</v>
      </c>
      <c r="J12" s="103"/>
      <c r="K12" s="103"/>
      <c r="L12" s="103"/>
      <c r="M12" s="103"/>
    </row>
    <row r="13" spans="1:14" s="102" customFormat="1" ht="25.15" customHeight="1">
      <c r="B13" s="341"/>
      <c r="C13" s="338" t="s">
        <v>634</v>
      </c>
      <c r="D13" s="10" t="s">
        <v>46</v>
      </c>
      <c r="E13" s="10" t="s">
        <v>4</v>
      </c>
      <c r="F13" s="28" t="s">
        <v>115</v>
      </c>
      <c r="G13" s="28" t="s">
        <v>115</v>
      </c>
      <c r="H13" s="28" t="s">
        <v>115</v>
      </c>
      <c r="I13" s="28" t="s">
        <v>115</v>
      </c>
      <c r="J13" s="34">
        <f>K13+M13</f>
        <v>0</v>
      </c>
      <c r="K13" s="34">
        <f>'Metering Service'!D20</f>
        <v>0</v>
      </c>
      <c r="L13" s="34">
        <v>0</v>
      </c>
      <c r="M13" s="34">
        <f>'Metering Service'!D21</f>
        <v>0</v>
      </c>
    </row>
    <row r="14" spans="1:14" s="102" customFormat="1" ht="25.15" customHeight="1" thickBot="1">
      <c r="B14" s="341"/>
      <c r="C14" s="339"/>
      <c r="D14" s="5" t="s">
        <v>16</v>
      </c>
      <c r="E14" s="5" t="s">
        <v>6</v>
      </c>
      <c r="F14" s="35">
        <v>0</v>
      </c>
      <c r="G14" s="35" t="s">
        <v>115</v>
      </c>
      <c r="H14" s="35" t="s">
        <v>115</v>
      </c>
      <c r="I14" s="35">
        <f>SUM(F14:H14)</f>
        <v>0</v>
      </c>
      <c r="J14" s="103"/>
      <c r="K14" s="103"/>
      <c r="L14" s="103"/>
      <c r="M14" s="103"/>
    </row>
    <row r="15" spans="1:14" s="102" customFormat="1" ht="25.15" customHeight="1">
      <c r="B15" s="341"/>
      <c r="C15" s="338" t="s">
        <v>1089</v>
      </c>
      <c r="D15" s="10" t="s">
        <v>46</v>
      </c>
      <c r="E15" s="10" t="s">
        <v>4</v>
      </c>
      <c r="F15" s="28" t="s">
        <v>115</v>
      </c>
      <c r="G15" s="28" t="s">
        <v>115</v>
      </c>
      <c r="H15" s="28" t="s">
        <v>115</v>
      </c>
      <c r="I15" s="28" t="s">
        <v>115</v>
      </c>
      <c r="J15" s="34">
        <f>K15+M15</f>
        <v>0</v>
      </c>
      <c r="K15" s="34">
        <f>'Metering Service'!D22</f>
        <v>0</v>
      </c>
      <c r="L15" s="34">
        <v>0</v>
      </c>
      <c r="M15" s="34">
        <f>'Metering Service'!D23</f>
        <v>0</v>
      </c>
    </row>
    <row r="16" spans="1:14" s="102" customFormat="1" ht="25.15" customHeight="1" thickBot="1">
      <c r="B16" s="342"/>
      <c r="C16" s="339"/>
      <c r="D16" s="5" t="s">
        <v>16</v>
      </c>
      <c r="E16" s="5" t="s">
        <v>6</v>
      </c>
      <c r="F16" s="35">
        <v>0</v>
      </c>
      <c r="G16" s="35" t="s">
        <v>115</v>
      </c>
      <c r="H16" s="35" t="s">
        <v>115</v>
      </c>
      <c r="I16" s="35">
        <f>SUM(F16:H16)</f>
        <v>0</v>
      </c>
      <c r="J16" s="103"/>
      <c r="K16" s="103"/>
      <c r="L16" s="103"/>
      <c r="M16" s="103"/>
    </row>
    <row r="17" spans="2:2" s="100" customFormat="1" ht="14.25" customHeight="1">
      <c r="B17" s="104" t="s">
        <v>381</v>
      </c>
    </row>
    <row r="18" spans="2:2" s="100" customFormat="1" ht="14.25" customHeight="1"/>
    <row r="19" spans="2:2" s="100" customFormat="1" ht="14.25" customHeight="1"/>
    <row r="20" spans="2:2" s="100" customFormat="1" ht="14.25" customHeight="1"/>
    <row r="21" spans="2:2" s="100" customFormat="1" ht="14.25" customHeight="1"/>
    <row r="22" spans="2:2" s="100" customFormat="1" ht="14.25" customHeight="1"/>
    <row r="23" spans="2:2" s="100" customFormat="1" ht="14.25" customHeight="1"/>
    <row r="24" spans="2:2" s="100" customFormat="1" ht="14.25" customHeight="1"/>
    <row r="25" spans="2:2" s="100" customFormat="1" ht="14.25" customHeight="1"/>
    <row r="26" spans="2:2" s="100" customFormat="1" ht="14.25" customHeight="1"/>
    <row r="27" spans="2:2" s="100" customFormat="1"/>
    <row r="28" spans="2:2" s="100" customFormat="1"/>
    <row r="29" spans="2:2" s="101" customFormat="1" ht="51.75" customHeight="1"/>
  </sheetData>
  <mergeCells count="7">
    <mergeCell ref="C15:C16"/>
    <mergeCell ref="B9:B16"/>
    <mergeCell ref="F5:I5"/>
    <mergeCell ref="J5:M5"/>
    <mergeCell ref="C9:C10"/>
    <mergeCell ref="C11:C12"/>
    <mergeCell ref="C13:C14"/>
  </mergeCells>
  <pageMargins left="0.23622047244094491" right="0.23622047244094491" top="0.74803149606299213" bottom="0.74803149606299213" header="0.31496062992125984" footer="0.31496062992125984"/>
  <pageSetup paperSize="9" fitToHeight="0"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D10E3-2455-4886-8054-CAA50FB7234E}">
  <sheetPr codeName="Sheet9">
    <pageSetUpPr fitToPage="1"/>
  </sheetPr>
  <dimension ref="B2:H100"/>
  <sheetViews>
    <sheetView zoomScale="80" zoomScaleNormal="80" workbookViewId="0">
      <pane ySplit="5" topLeftCell="A6" activePane="bottomLeft" state="frozen"/>
      <selection pane="bottomLeft"/>
    </sheetView>
  </sheetViews>
  <sheetFormatPr defaultColWidth="9.140625" defaultRowHeight="12"/>
  <cols>
    <col min="1" max="1" width="5.7109375" style="99" customWidth="1"/>
    <col min="2" max="3" width="20.7109375" style="99" customWidth="1"/>
    <col min="4" max="8" width="40.7109375" style="99" customWidth="1"/>
    <col min="9" max="16384" width="9.140625" style="99"/>
  </cols>
  <sheetData>
    <row r="2" spans="2:8" ht="15.75">
      <c r="B2" s="13" t="s">
        <v>189</v>
      </c>
      <c r="C2" s="13"/>
      <c r="E2" s="132"/>
    </row>
    <row r="3" spans="2:8" ht="15.75">
      <c r="B3" s="13" t="s">
        <v>1177</v>
      </c>
      <c r="C3" s="13"/>
    </row>
    <row r="5" spans="2:8" ht="60" customHeight="1" thickBot="1">
      <c r="B5" s="135" t="s">
        <v>249</v>
      </c>
      <c r="C5" s="135" t="s">
        <v>250</v>
      </c>
      <c r="D5" s="135" t="s">
        <v>0</v>
      </c>
      <c r="E5" s="136" t="s">
        <v>644</v>
      </c>
      <c r="F5" s="137" t="s">
        <v>645</v>
      </c>
      <c r="G5" s="137" t="s">
        <v>646</v>
      </c>
      <c r="H5" s="137" t="s">
        <v>647</v>
      </c>
    </row>
    <row r="6" spans="2:8" ht="15" customHeight="1">
      <c r="B6" s="343" t="s">
        <v>533</v>
      </c>
      <c r="C6" s="343" t="s">
        <v>117</v>
      </c>
      <c r="D6" s="140" t="s">
        <v>38</v>
      </c>
      <c r="E6" s="140" t="s">
        <v>115</v>
      </c>
      <c r="F6" s="143" t="s">
        <v>115</v>
      </c>
      <c r="G6" s="143" t="s">
        <v>534</v>
      </c>
      <c r="H6" s="143" t="s">
        <v>535</v>
      </c>
    </row>
    <row r="7" spans="2:8" ht="15" customHeight="1">
      <c r="B7" s="345"/>
      <c r="C7" s="345"/>
      <c r="D7" s="134" t="s">
        <v>39</v>
      </c>
      <c r="E7" s="134" t="s">
        <v>115</v>
      </c>
      <c r="F7" s="142" t="s">
        <v>115</v>
      </c>
      <c r="G7" s="142" t="s">
        <v>536</v>
      </c>
      <c r="H7" s="142" t="s">
        <v>537</v>
      </c>
    </row>
    <row r="8" spans="2:8" ht="15" customHeight="1">
      <c r="B8" s="345"/>
      <c r="C8" s="345"/>
      <c r="D8" s="134" t="s">
        <v>40</v>
      </c>
      <c r="E8" s="134" t="s">
        <v>115</v>
      </c>
      <c r="F8" s="142" t="s">
        <v>115</v>
      </c>
      <c r="G8" s="142" t="s">
        <v>539</v>
      </c>
      <c r="H8" s="142" t="s">
        <v>538</v>
      </c>
    </row>
    <row r="9" spans="2:8" ht="15" customHeight="1" thickBot="1">
      <c r="B9" s="344"/>
      <c r="C9" s="344"/>
      <c r="D9" s="141" t="s">
        <v>44</v>
      </c>
      <c r="E9" s="141" t="s">
        <v>303</v>
      </c>
      <c r="F9" s="144" t="s">
        <v>306</v>
      </c>
      <c r="G9" s="144" t="s">
        <v>304</v>
      </c>
      <c r="H9" s="144" t="s">
        <v>305</v>
      </c>
    </row>
    <row r="10" spans="2:8" ht="15" customHeight="1">
      <c r="B10" s="343" t="s">
        <v>540</v>
      </c>
      <c r="C10" s="343" t="s">
        <v>117</v>
      </c>
      <c r="D10" s="140" t="s">
        <v>57</v>
      </c>
      <c r="E10" s="140" t="s">
        <v>115</v>
      </c>
      <c r="F10" s="143" t="s">
        <v>115</v>
      </c>
      <c r="G10" s="143" t="s">
        <v>1143</v>
      </c>
      <c r="H10" s="143" t="s">
        <v>1147</v>
      </c>
    </row>
    <row r="11" spans="2:8" ht="15" customHeight="1">
      <c r="B11" s="345"/>
      <c r="C11" s="345"/>
      <c r="D11" s="134" t="s">
        <v>58</v>
      </c>
      <c r="E11" s="134" t="s">
        <v>115</v>
      </c>
      <c r="F11" s="142" t="s">
        <v>115</v>
      </c>
      <c r="G11" s="142" t="s">
        <v>1144</v>
      </c>
      <c r="H11" s="142" t="s">
        <v>1148</v>
      </c>
    </row>
    <row r="12" spans="2:8" ht="15" customHeight="1">
      <c r="B12" s="345"/>
      <c r="C12" s="345"/>
      <c r="D12" s="134" t="s">
        <v>59</v>
      </c>
      <c r="E12" s="134" t="s">
        <v>115</v>
      </c>
      <c r="F12" s="142" t="s">
        <v>115</v>
      </c>
      <c r="G12" s="142" t="s">
        <v>541</v>
      </c>
      <c r="H12" s="142" t="s">
        <v>542</v>
      </c>
    </row>
    <row r="13" spans="2:8" ht="15" customHeight="1" thickBot="1">
      <c r="B13" s="344"/>
      <c r="C13" s="344"/>
      <c r="D13" s="141" t="s">
        <v>60</v>
      </c>
      <c r="E13" s="141" t="s">
        <v>318</v>
      </c>
      <c r="F13" s="144" t="s">
        <v>321</v>
      </c>
      <c r="G13" s="144" t="s">
        <v>319</v>
      </c>
      <c r="H13" s="144" t="s">
        <v>320</v>
      </c>
    </row>
    <row r="14" spans="2:8" ht="15" customHeight="1">
      <c r="B14" s="343" t="s">
        <v>543</v>
      </c>
      <c r="C14" s="343" t="s">
        <v>117</v>
      </c>
      <c r="D14" s="140" t="s">
        <v>73</v>
      </c>
      <c r="E14" s="140" t="s">
        <v>115</v>
      </c>
      <c r="F14" s="143" t="s">
        <v>115</v>
      </c>
      <c r="G14" s="143" t="s">
        <v>561</v>
      </c>
      <c r="H14" s="143" t="s">
        <v>562</v>
      </c>
    </row>
    <row r="15" spans="2:8" ht="15" customHeight="1">
      <c r="B15" s="345"/>
      <c r="C15" s="345"/>
      <c r="D15" s="134" t="s">
        <v>74</v>
      </c>
      <c r="E15" s="134" t="s">
        <v>115</v>
      </c>
      <c r="F15" s="142" t="s">
        <v>115</v>
      </c>
      <c r="G15" s="142" t="s">
        <v>560</v>
      </c>
      <c r="H15" s="142" t="s">
        <v>563</v>
      </c>
    </row>
    <row r="16" spans="2:8" ht="15" customHeight="1">
      <c r="B16" s="345"/>
      <c r="C16" s="345"/>
      <c r="D16" s="134" t="s">
        <v>75</v>
      </c>
      <c r="E16" s="134" t="s">
        <v>115</v>
      </c>
      <c r="F16" s="142" t="s">
        <v>115</v>
      </c>
      <c r="G16" s="142" t="s">
        <v>559</v>
      </c>
      <c r="H16" s="142" t="s">
        <v>564</v>
      </c>
    </row>
    <row r="17" spans="2:8" ht="15" customHeight="1" thickBot="1">
      <c r="B17" s="344"/>
      <c r="C17" s="344"/>
      <c r="D17" s="141" t="s">
        <v>76</v>
      </c>
      <c r="E17" s="141" t="s">
        <v>333</v>
      </c>
      <c r="F17" s="144" t="s">
        <v>336</v>
      </c>
      <c r="G17" s="144" t="s">
        <v>334</v>
      </c>
      <c r="H17" s="144" t="s">
        <v>335</v>
      </c>
    </row>
    <row r="18" spans="2:8" ht="15" customHeight="1">
      <c r="B18" s="343" t="s">
        <v>533</v>
      </c>
      <c r="C18" s="343" t="s">
        <v>118</v>
      </c>
      <c r="D18" s="140" t="s">
        <v>41</v>
      </c>
      <c r="E18" s="140" t="s">
        <v>115</v>
      </c>
      <c r="F18" s="143" t="s">
        <v>115</v>
      </c>
      <c r="G18" s="143" t="s">
        <v>545</v>
      </c>
      <c r="H18" s="143" t="s">
        <v>546</v>
      </c>
    </row>
    <row r="19" spans="2:8" ht="15" customHeight="1">
      <c r="B19" s="345"/>
      <c r="C19" s="345"/>
      <c r="D19" s="134" t="s">
        <v>107</v>
      </c>
      <c r="E19" s="134" t="s">
        <v>115</v>
      </c>
      <c r="F19" s="142" t="s">
        <v>115</v>
      </c>
      <c r="G19" s="142" t="s">
        <v>547</v>
      </c>
      <c r="H19" s="142" t="s">
        <v>548</v>
      </c>
    </row>
    <row r="20" spans="2:8" ht="15" customHeight="1">
      <c r="B20" s="345"/>
      <c r="C20" s="345"/>
      <c r="D20" s="134" t="s">
        <v>42</v>
      </c>
      <c r="E20" s="134" t="s">
        <v>115</v>
      </c>
      <c r="F20" s="142" t="s">
        <v>115</v>
      </c>
      <c r="G20" s="142" t="s">
        <v>550</v>
      </c>
      <c r="H20" s="142" t="s">
        <v>549</v>
      </c>
    </row>
    <row r="21" spans="2:8" ht="15" customHeight="1">
      <c r="B21" s="345"/>
      <c r="C21" s="345"/>
      <c r="D21" s="134" t="s">
        <v>45</v>
      </c>
      <c r="E21" s="134" t="s">
        <v>300</v>
      </c>
      <c r="F21" s="142" t="s">
        <v>302</v>
      </c>
      <c r="G21" s="142" t="s">
        <v>301</v>
      </c>
      <c r="H21" s="142" t="s">
        <v>551</v>
      </c>
    </row>
    <row r="22" spans="2:8" ht="15" customHeight="1" thickBot="1">
      <c r="B22" s="344"/>
      <c r="C22" s="344"/>
      <c r="D22" s="141" t="s">
        <v>94</v>
      </c>
      <c r="E22" s="141" t="s">
        <v>553</v>
      </c>
      <c r="F22" s="144" t="s">
        <v>552</v>
      </c>
      <c r="G22" s="144" t="s">
        <v>115</v>
      </c>
      <c r="H22" s="144" t="s">
        <v>115</v>
      </c>
    </row>
    <row r="23" spans="2:8" ht="15" customHeight="1">
      <c r="B23" s="343" t="s">
        <v>540</v>
      </c>
      <c r="C23" s="343" t="s">
        <v>118</v>
      </c>
      <c r="D23" s="140" t="s">
        <v>61</v>
      </c>
      <c r="E23" s="140" t="s">
        <v>115</v>
      </c>
      <c r="F23" s="143" t="s">
        <v>115</v>
      </c>
      <c r="G23" s="143" t="s">
        <v>1145</v>
      </c>
      <c r="H23" s="143" t="s">
        <v>1150</v>
      </c>
    </row>
    <row r="24" spans="2:8" ht="15" customHeight="1">
      <c r="B24" s="345"/>
      <c r="C24" s="345"/>
      <c r="D24" s="134" t="s">
        <v>108</v>
      </c>
      <c r="E24" s="134" t="s">
        <v>115</v>
      </c>
      <c r="F24" s="142" t="s">
        <v>115</v>
      </c>
      <c r="G24" s="142" t="s">
        <v>1146</v>
      </c>
      <c r="H24" s="142" t="s">
        <v>1149</v>
      </c>
    </row>
    <row r="25" spans="2:8" ht="15" customHeight="1">
      <c r="B25" s="345"/>
      <c r="C25" s="345"/>
      <c r="D25" s="134" t="s">
        <v>62</v>
      </c>
      <c r="E25" s="134" t="s">
        <v>115</v>
      </c>
      <c r="F25" s="142" t="s">
        <v>115</v>
      </c>
      <c r="G25" s="142" t="s">
        <v>554</v>
      </c>
      <c r="H25" s="142" t="s">
        <v>555</v>
      </c>
    </row>
    <row r="26" spans="2:8" ht="15" customHeight="1">
      <c r="B26" s="345"/>
      <c r="C26" s="345"/>
      <c r="D26" s="134" t="s">
        <v>63</v>
      </c>
      <c r="E26" s="134" t="s">
        <v>315</v>
      </c>
      <c r="F26" s="142" t="s">
        <v>317</v>
      </c>
      <c r="G26" s="142" t="s">
        <v>316</v>
      </c>
      <c r="H26" s="142" t="s">
        <v>556</v>
      </c>
    </row>
    <row r="27" spans="2:8" ht="15" customHeight="1" thickBot="1">
      <c r="B27" s="344"/>
      <c r="C27" s="344"/>
      <c r="D27" s="141" t="s">
        <v>95</v>
      </c>
      <c r="E27" s="141" t="s">
        <v>557</v>
      </c>
      <c r="F27" s="144" t="s">
        <v>558</v>
      </c>
      <c r="G27" s="144" t="s">
        <v>115</v>
      </c>
      <c r="H27" s="144" t="s">
        <v>115</v>
      </c>
    </row>
    <row r="28" spans="2:8" ht="15" customHeight="1">
      <c r="B28" s="343" t="s">
        <v>543</v>
      </c>
      <c r="C28" s="343" t="s">
        <v>118</v>
      </c>
      <c r="D28" s="140" t="s">
        <v>77</v>
      </c>
      <c r="E28" s="140" t="s">
        <v>115</v>
      </c>
      <c r="F28" s="143" t="s">
        <v>115</v>
      </c>
      <c r="G28" s="143" t="s">
        <v>1153</v>
      </c>
      <c r="H28" s="143" t="s">
        <v>1152</v>
      </c>
    </row>
    <row r="29" spans="2:8" ht="15" customHeight="1">
      <c r="B29" s="345"/>
      <c r="C29" s="345"/>
      <c r="D29" s="134" t="s">
        <v>208</v>
      </c>
      <c r="E29" s="134" t="s">
        <v>115</v>
      </c>
      <c r="F29" s="142" t="s">
        <v>115</v>
      </c>
      <c r="G29" s="142" t="s">
        <v>1154</v>
      </c>
      <c r="H29" s="142" t="s">
        <v>1151</v>
      </c>
    </row>
    <row r="30" spans="2:8" ht="15" customHeight="1">
      <c r="B30" s="345"/>
      <c r="C30" s="345"/>
      <c r="D30" s="134" t="s">
        <v>78</v>
      </c>
      <c r="E30" s="134" t="s">
        <v>115</v>
      </c>
      <c r="F30" s="142" t="s">
        <v>115</v>
      </c>
      <c r="G30" s="142" t="s">
        <v>567</v>
      </c>
      <c r="H30" s="142" t="s">
        <v>565</v>
      </c>
    </row>
    <row r="31" spans="2:8" ht="15" customHeight="1">
      <c r="B31" s="345"/>
      <c r="C31" s="345"/>
      <c r="D31" s="134" t="s">
        <v>79</v>
      </c>
      <c r="E31" s="134" t="s">
        <v>330</v>
      </c>
      <c r="F31" s="142" t="s">
        <v>332</v>
      </c>
      <c r="G31" s="142" t="s">
        <v>331</v>
      </c>
      <c r="H31" s="142" t="s">
        <v>566</v>
      </c>
    </row>
    <row r="32" spans="2:8" ht="15" customHeight="1" thickBot="1">
      <c r="B32" s="344"/>
      <c r="C32" s="344"/>
      <c r="D32" s="141" t="s">
        <v>96</v>
      </c>
      <c r="E32" s="141" t="s">
        <v>1042</v>
      </c>
      <c r="F32" s="144" t="s">
        <v>1155</v>
      </c>
      <c r="G32" s="144" t="s">
        <v>115</v>
      </c>
      <c r="H32" s="144" t="s">
        <v>115</v>
      </c>
    </row>
    <row r="33" spans="2:8" ht="15" customHeight="1">
      <c r="B33" s="343" t="s">
        <v>533</v>
      </c>
      <c r="C33" s="343" t="s">
        <v>119</v>
      </c>
      <c r="D33" s="140" t="s">
        <v>43</v>
      </c>
      <c r="E33" s="140" t="s">
        <v>571</v>
      </c>
      <c r="F33" s="143" t="s">
        <v>570</v>
      </c>
      <c r="G33" s="143" t="s">
        <v>569</v>
      </c>
      <c r="H33" s="143" t="s">
        <v>568</v>
      </c>
    </row>
    <row r="34" spans="2:8" ht="15" customHeight="1">
      <c r="B34" s="345"/>
      <c r="C34" s="345"/>
      <c r="D34" s="134" t="s">
        <v>28</v>
      </c>
      <c r="E34" s="134" t="s">
        <v>307</v>
      </c>
      <c r="F34" s="142" t="s">
        <v>310</v>
      </c>
      <c r="G34" s="142" t="s">
        <v>308</v>
      </c>
      <c r="H34" s="142" t="s">
        <v>309</v>
      </c>
    </row>
    <row r="35" spans="2:8" ht="15" customHeight="1" thickBot="1">
      <c r="B35" s="344"/>
      <c r="C35" s="344"/>
      <c r="D35" s="141" t="s">
        <v>27</v>
      </c>
      <c r="E35" s="141" t="s">
        <v>311</v>
      </c>
      <c r="F35" s="144" t="s">
        <v>314</v>
      </c>
      <c r="G35" s="144" t="s">
        <v>312</v>
      </c>
      <c r="H35" s="144" t="s">
        <v>313</v>
      </c>
    </row>
    <row r="36" spans="2:8" ht="15" customHeight="1">
      <c r="B36" s="343" t="s">
        <v>540</v>
      </c>
      <c r="C36" s="343" t="s">
        <v>119</v>
      </c>
      <c r="D36" s="140" t="s">
        <v>64</v>
      </c>
      <c r="E36" s="140" t="s">
        <v>578</v>
      </c>
      <c r="F36" s="143" t="s">
        <v>579</v>
      </c>
      <c r="G36" s="143" t="s">
        <v>580</v>
      </c>
      <c r="H36" s="143" t="s">
        <v>581</v>
      </c>
    </row>
    <row r="37" spans="2:8" ht="15" customHeight="1">
      <c r="B37" s="345"/>
      <c r="C37" s="345"/>
      <c r="D37" s="134" t="s">
        <v>66</v>
      </c>
      <c r="E37" s="134" t="s">
        <v>322</v>
      </c>
      <c r="F37" s="142" t="s">
        <v>325</v>
      </c>
      <c r="G37" s="142" t="s">
        <v>323</v>
      </c>
      <c r="H37" s="142" t="s">
        <v>324</v>
      </c>
    </row>
    <row r="38" spans="2:8" ht="15" customHeight="1" thickBot="1">
      <c r="B38" s="344"/>
      <c r="C38" s="344"/>
      <c r="D38" s="141" t="s">
        <v>65</v>
      </c>
      <c r="E38" s="141" t="s">
        <v>326</v>
      </c>
      <c r="F38" s="144" t="s">
        <v>329</v>
      </c>
      <c r="G38" s="144" t="s">
        <v>327</v>
      </c>
      <c r="H38" s="144" t="s">
        <v>328</v>
      </c>
    </row>
    <row r="39" spans="2:8" ht="15" customHeight="1">
      <c r="B39" s="343" t="s">
        <v>543</v>
      </c>
      <c r="C39" s="343" t="s">
        <v>119</v>
      </c>
      <c r="D39" s="140" t="s">
        <v>80</v>
      </c>
      <c r="E39" s="140" t="s">
        <v>582</v>
      </c>
      <c r="F39" s="143" t="s">
        <v>583</v>
      </c>
      <c r="G39" s="143" t="s">
        <v>584</v>
      </c>
      <c r="H39" s="143" t="s">
        <v>585</v>
      </c>
    </row>
    <row r="40" spans="2:8" ht="15" customHeight="1">
      <c r="B40" s="345"/>
      <c r="C40" s="345"/>
      <c r="D40" s="134" t="s">
        <v>82</v>
      </c>
      <c r="E40" s="134" t="s">
        <v>337</v>
      </c>
      <c r="F40" s="142" t="s">
        <v>340</v>
      </c>
      <c r="G40" s="142" t="s">
        <v>338</v>
      </c>
      <c r="H40" s="142" t="s">
        <v>339</v>
      </c>
    </row>
    <row r="41" spans="2:8" ht="15" customHeight="1" thickBot="1">
      <c r="B41" s="344"/>
      <c r="C41" s="344"/>
      <c r="D41" s="141" t="s">
        <v>81</v>
      </c>
      <c r="E41" s="141" t="s">
        <v>341</v>
      </c>
      <c r="F41" s="144" t="s">
        <v>344</v>
      </c>
      <c r="G41" s="144" t="s">
        <v>342</v>
      </c>
      <c r="H41" s="144" t="s">
        <v>343</v>
      </c>
    </row>
    <row r="42" spans="2:8" ht="15" customHeight="1">
      <c r="B42" s="343" t="s">
        <v>533</v>
      </c>
      <c r="C42" s="343" t="s">
        <v>34</v>
      </c>
      <c r="D42" s="140" t="s">
        <v>588</v>
      </c>
      <c r="E42" s="140" t="s">
        <v>345</v>
      </c>
      <c r="F42" s="143" t="s">
        <v>115</v>
      </c>
      <c r="G42" s="143" t="s">
        <v>115</v>
      </c>
      <c r="H42" s="143" t="s">
        <v>115</v>
      </c>
    </row>
    <row r="43" spans="2:8" ht="15" customHeight="1">
      <c r="B43" s="345"/>
      <c r="C43" s="345"/>
      <c r="D43" s="134" t="s">
        <v>589</v>
      </c>
      <c r="E43" s="134" t="s">
        <v>346</v>
      </c>
      <c r="F43" s="142" t="s">
        <v>115</v>
      </c>
      <c r="G43" s="142" t="s">
        <v>115</v>
      </c>
      <c r="H43" s="142" t="s">
        <v>115</v>
      </c>
    </row>
    <row r="44" spans="2:8" ht="15" customHeight="1" thickBot="1">
      <c r="B44" s="344"/>
      <c r="C44" s="344"/>
      <c r="D44" s="141" t="s">
        <v>590</v>
      </c>
      <c r="E44" s="141" t="s">
        <v>347</v>
      </c>
      <c r="F44" s="144" t="s">
        <v>115</v>
      </c>
      <c r="G44" s="144" t="s">
        <v>115</v>
      </c>
      <c r="H44" s="144" t="s">
        <v>115</v>
      </c>
    </row>
    <row r="45" spans="2:8" ht="15" customHeight="1">
      <c r="B45" s="343" t="s">
        <v>540</v>
      </c>
      <c r="C45" s="343" t="s">
        <v>34</v>
      </c>
      <c r="D45" s="140" t="s">
        <v>591</v>
      </c>
      <c r="E45" s="140" t="s">
        <v>348</v>
      </c>
      <c r="F45" s="143" t="s">
        <v>115</v>
      </c>
      <c r="G45" s="143" t="s">
        <v>115</v>
      </c>
      <c r="H45" s="143" t="s">
        <v>115</v>
      </c>
    </row>
    <row r="46" spans="2:8" ht="15" customHeight="1">
      <c r="B46" s="345"/>
      <c r="C46" s="345"/>
      <c r="D46" s="134" t="s">
        <v>592</v>
      </c>
      <c r="E46" s="134" t="s">
        <v>349</v>
      </c>
      <c r="F46" s="142" t="s">
        <v>115</v>
      </c>
      <c r="G46" s="142" t="s">
        <v>115</v>
      </c>
      <c r="H46" s="142" t="s">
        <v>115</v>
      </c>
    </row>
    <row r="47" spans="2:8" ht="15" customHeight="1" thickBot="1">
      <c r="B47" s="344"/>
      <c r="C47" s="344"/>
      <c r="D47" s="141" t="s">
        <v>593</v>
      </c>
      <c r="E47" s="141" t="s">
        <v>350</v>
      </c>
      <c r="F47" s="144" t="s">
        <v>115</v>
      </c>
      <c r="G47" s="144" t="s">
        <v>115</v>
      </c>
      <c r="H47" s="144" t="s">
        <v>115</v>
      </c>
    </row>
    <row r="48" spans="2:8" ht="15" customHeight="1">
      <c r="B48" s="343" t="s">
        <v>543</v>
      </c>
      <c r="C48" s="343" t="s">
        <v>34</v>
      </c>
      <c r="D48" s="140" t="s">
        <v>594</v>
      </c>
      <c r="E48" s="140" t="s">
        <v>348</v>
      </c>
      <c r="F48" s="143" t="s">
        <v>115</v>
      </c>
      <c r="G48" s="143" t="s">
        <v>115</v>
      </c>
      <c r="H48" s="143" t="s">
        <v>115</v>
      </c>
    </row>
    <row r="49" spans="2:8" ht="15" customHeight="1">
      <c r="B49" s="345"/>
      <c r="C49" s="345"/>
      <c r="D49" s="134" t="s">
        <v>595</v>
      </c>
      <c r="E49" s="134" t="s">
        <v>349</v>
      </c>
      <c r="F49" s="142" t="s">
        <v>115</v>
      </c>
      <c r="G49" s="142" t="s">
        <v>115</v>
      </c>
      <c r="H49" s="142" t="s">
        <v>115</v>
      </c>
    </row>
    <row r="50" spans="2:8" ht="15" customHeight="1" thickBot="1">
      <c r="B50" s="344"/>
      <c r="C50" s="344"/>
      <c r="D50" s="141" t="s">
        <v>596</v>
      </c>
      <c r="E50" s="141" t="s">
        <v>350</v>
      </c>
      <c r="F50" s="144" t="s">
        <v>115</v>
      </c>
      <c r="G50" s="144" t="s">
        <v>115</v>
      </c>
      <c r="H50" s="144" t="s">
        <v>115</v>
      </c>
    </row>
    <row r="51" spans="2:8" ht="15" customHeight="1">
      <c r="B51" s="343" t="s">
        <v>533</v>
      </c>
      <c r="C51" s="347" t="s">
        <v>120</v>
      </c>
      <c r="D51" s="138" t="s">
        <v>528</v>
      </c>
      <c r="E51" s="138" t="s">
        <v>115</v>
      </c>
      <c r="F51" s="138" t="s">
        <v>115</v>
      </c>
      <c r="G51" s="138" t="s">
        <v>530</v>
      </c>
      <c r="H51" s="138" t="s">
        <v>529</v>
      </c>
    </row>
    <row r="52" spans="2:8" ht="15" customHeight="1">
      <c r="B52" s="345"/>
      <c r="C52" s="348"/>
      <c r="D52" s="130" t="s">
        <v>261</v>
      </c>
      <c r="E52" s="130" t="s">
        <v>262</v>
      </c>
      <c r="F52" s="130" t="s">
        <v>265</v>
      </c>
      <c r="G52" s="130" t="s">
        <v>263</v>
      </c>
      <c r="H52" s="130" t="s">
        <v>264</v>
      </c>
    </row>
    <row r="53" spans="2:8" ht="15" customHeight="1">
      <c r="B53" s="345"/>
      <c r="C53" s="348"/>
      <c r="D53" s="130" t="s">
        <v>256</v>
      </c>
      <c r="E53" s="130" t="s">
        <v>257</v>
      </c>
      <c r="F53" s="130" t="s">
        <v>260</v>
      </c>
      <c r="G53" s="130" t="s">
        <v>258</v>
      </c>
      <c r="H53" s="130" t="s">
        <v>259</v>
      </c>
    </row>
    <row r="54" spans="2:8" ht="15" customHeight="1">
      <c r="B54" s="345"/>
      <c r="C54" s="348"/>
      <c r="D54" s="130" t="s">
        <v>251</v>
      </c>
      <c r="E54" s="130" t="s">
        <v>252</v>
      </c>
      <c r="F54" s="130" t="s">
        <v>255</v>
      </c>
      <c r="G54" s="130" t="s">
        <v>253</v>
      </c>
      <c r="H54" s="130" t="s">
        <v>254</v>
      </c>
    </row>
    <row r="55" spans="2:8" ht="15" customHeight="1">
      <c r="B55" s="346"/>
      <c r="C55" s="348"/>
      <c r="D55" s="248" t="s">
        <v>1116</v>
      </c>
      <c r="E55" s="247" t="s">
        <v>1118</v>
      </c>
      <c r="F55" s="247" t="s">
        <v>1120</v>
      </c>
      <c r="G55" s="247" t="s">
        <v>115</v>
      </c>
      <c r="H55" s="247" t="s">
        <v>115</v>
      </c>
    </row>
    <row r="56" spans="2:8" ht="15" customHeight="1">
      <c r="B56" s="346"/>
      <c r="C56" s="348"/>
      <c r="D56" s="248" t="s">
        <v>1117</v>
      </c>
      <c r="E56" s="247" t="s">
        <v>1119</v>
      </c>
      <c r="F56" s="247" t="s">
        <v>1121</v>
      </c>
      <c r="G56" s="247" t="s">
        <v>115</v>
      </c>
      <c r="H56" s="247" t="s">
        <v>115</v>
      </c>
    </row>
    <row r="57" spans="2:8" ht="15" customHeight="1" thickBot="1">
      <c r="B57" s="344"/>
      <c r="C57" s="349"/>
      <c r="D57" s="139" t="s">
        <v>266</v>
      </c>
      <c r="E57" s="139" t="s">
        <v>115</v>
      </c>
      <c r="F57" s="139" t="s">
        <v>269</v>
      </c>
      <c r="G57" s="139" t="s">
        <v>267</v>
      </c>
      <c r="H57" s="139" t="s">
        <v>268</v>
      </c>
    </row>
    <row r="58" spans="2:8" ht="15" customHeight="1">
      <c r="B58" s="343" t="s">
        <v>540</v>
      </c>
      <c r="C58" s="347" t="s">
        <v>120</v>
      </c>
      <c r="D58" s="138" t="s">
        <v>528</v>
      </c>
      <c r="E58" s="138" t="s">
        <v>115</v>
      </c>
      <c r="F58" s="138" t="s">
        <v>115</v>
      </c>
      <c r="G58" s="138" t="s">
        <v>531</v>
      </c>
      <c r="H58" s="138" t="s">
        <v>532</v>
      </c>
    </row>
    <row r="59" spans="2:8" ht="15" customHeight="1">
      <c r="B59" s="345"/>
      <c r="C59" s="348"/>
      <c r="D59" s="130" t="s">
        <v>261</v>
      </c>
      <c r="E59" s="130" t="s">
        <v>278</v>
      </c>
      <c r="F59" s="130" t="s">
        <v>281</v>
      </c>
      <c r="G59" s="130" t="s">
        <v>279</v>
      </c>
      <c r="H59" s="130" t="s">
        <v>280</v>
      </c>
    </row>
    <row r="60" spans="2:8" ht="15" customHeight="1">
      <c r="B60" s="345"/>
      <c r="C60" s="348"/>
      <c r="D60" s="130" t="s">
        <v>256</v>
      </c>
      <c r="E60" s="130" t="s">
        <v>274</v>
      </c>
      <c r="F60" s="130" t="s">
        <v>277</v>
      </c>
      <c r="G60" s="130" t="s">
        <v>275</v>
      </c>
      <c r="H60" s="130" t="s">
        <v>276</v>
      </c>
    </row>
    <row r="61" spans="2:8" ht="15" customHeight="1">
      <c r="B61" s="345"/>
      <c r="C61" s="348"/>
      <c r="D61" s="130" t="s">
        <v>251</v>
      </c>
      <c r="E61" s="130" t="s">
        <v>270</v>
      </c>
      <c r="F61" s="130" t="s">
        <v>273</v>
      </c>
      <c r="G61" s="130" t="s">
        <v>271</v>
      </c>
      <c r="H61" s="130" t="s">
        <v>272</v>
      </c>
    </row>
    <row r="62" spans="2:8" ht="15" customHeight="1">
      <c r="B62" s="346"/>
      <c r="C62" s="348"/>
      <c r="D62" s="248" t="s">
        <v>1116</v>
      </c>
      <c r="E62" s="247" t="s">
        <v>1122</v>
      </c>
      <c r="F62" s="247" t="s">
        <v>1124</v>
      </c>
      <c r="G62" s="247" t="s">
        <v>115</v>
      </c>
      <c r="H62" s="247" t="s">
        <v>115</v>
      </c>
    </row>
    <row r="63" spans="2:8" ht="15" customHeight="1">
      <c r="B63" s="346"/>
      <c r="C63" s="348"/>
      <c r="D63" s="248" t="s">
        <v>1117</v>
      </c>
      <c r="E63" s="247" t="s">
        <v>1123</v>
      </c>
      <c r="F63" s="247" t="s">
        <v>1125</v>
      </c>
      <c r="G63" s="247" t="s">
        <v>115</v>
      </c>
      <c r="H63" s="247" t="s">
        <v>115</v>
      </c>
    </row>
    <row r="64" spans="2:8" ht="15" customHeight="1" thickBot="1">
      <c r="B64" s="344"/>
      <c r="C64" s="349"/>
      <c r="D64" s="139" t="s">
        <v>266</v>
      </c>
      <c r="E64" s="139" t="s">
        <v>115</v>
      </c>
      <c r="F64" s="139" t="s">
        <v>284</v>
      </c>
      <c r="G64" s="139" t="s">
        <v>282</v>
      </c>
      <c r="H64" s="139" t="s">
        <v>283</v>
      </c>
    </row>
    <row r="65" spans="2:8" ht="15" customHeight="1">
      <c r="B65" s="343" t="s">
        <v>543</v>
      </c>
      <c r="C65" s="347" t="s">
        <v>120</v>
      </c>
      <c r="D65" s="138" t="s">
        <v>528</v>
      </c>
      <c r="E65" s="138" t="s">
        <v>115</v>
      </c>
      <c r="F65" s="138" t="s">
        <v>115</v>
      </c>
      <c r="G65" s="138" t="s">
        <v>597</v>
      </c>
      <c r="H65" s="138" t="s">
        <v>598</v>
      </c>
    </row>
    <row r="66" spans="2:8" ht="15" customHeight="1">
      <c r="B66" s="345"/>
      <c r="C66" s="348"/>
      <c r="D66" s="130" t="s">
        <v>261</v>
      </c>
      <c r="E66" s="130" t="s">
        <v>293</v>
      </c>
      <c r="F66" s="130" t="s">
        <v>296</v>
      </c>
      <c r="G66" s="130" t="s">
        <v>294</v>
      </c>
      <c r="H66" s="130" t="s">
        <v>295</v>
      </c>
    </row>
    <row r="67" spans="2:8" ht="15" customHeight="1">
      <c r="B67" s="345"/>
      <c r="C67" s="348"/>
      <c r="D67" s="130" t="s">
        <v>256</v>
      </c>
      <c r="E67" s="130" t="s">
        <v>289</v>
      </c>
      <c r="F67" s="130" t="s">
        <v>292</v>
      </c>
      <c r="G67" s="130" t="s">
        <v>290</v>
      </c>
      <c r="H67" s="130" t="s">
        <v>291</v>
      </c>
    </row>
    <row r="68" spans="2:8" ht="15" customHeight="1">
      <c r="B68" s="345"/>
      <c r="C68" s="348"/>
      <c r="D68" s="130" t="s">
        <v>251</v>
      </c>
      <c r="E68" s="130" t="s">
        <v>285</v>
      </c>
      <c r="F68" s="130" t="s">
        <v>288</v>
      </c>
      <c r="G68" s="130" t="s">
        <v>286</v>
      </c>
      <c r="H68" s="130" t="s">
        <v>287</v>
      </c>
    </row>
    <row r="69" spans="2:8" ht="15" customHeight="1">
      <c r="B69" s="346"/>
      <c r="C69" s="348"/>
      <c r="D69" s="248" t="s">
        <v>1116</v>
      </c>
      <c r="E69" s="247" t="s">
        <v>1126</v>
      </c>
      <c r="F69" s="247" t="s">
        <v>1127</v>
      </c>
      <c r="G69" s="247" t="s">
        <v>115</v>
      </c>
      <c r="H69" s="247" t="s">
        <v>115</v>
      </c>
    </row>
    <row r="70" spans="2:8" ht="15" customHeight="1">
      <c r="B70" s="346"/>
      <c r="C70" s="348"/>
      <c r="D70" s="248" t="s">
        <v>1117</v>
      </c>
      <c r="E70" s="247" t="s">
        <v>1128</v>
      </c>
      <c r="F70" s="247" t="s">
        <v>1129</v>
      </c>
      <c r="G70" s="247" t="s">
        <v>115</v>
      </c>
      <c r="H70" s="247" t="s">
        <v>115</v>
      </c>
    </row>
    <row r="71" spans="2:8" ht="15" customHeight="1" thickBot="1">
      <c r="B71" s="344"/>
      <c r="C71" s="349"/>
      <c r="D71" s="139" t="s">
        <v>266</v>
      </c>
      <c r="E71" s="139" t="s">
        <v>115</v>
      </c>
      <c r="F71" s="139" t="s">
        <v>299</v>
      </c>
      <c r="G71" s="139" t="s">
        <v>297</v>
      </c>
      <c r="H71" s="139" t="s">
        <v>298</v>
      </c>
    </row>
    <row r="72" spans="2:8" ht="15" customHeight="1">
      <c r="B72" s="343" t="s">
        <v>533</v>
      </c>
      <c r="C72" s="343" t="s">
        <v>599</v>
      </c>
      <c r="D72" s="138" t="s">
        <v>55</v>
      </c>
      <c r="E72" s="138" t="s">
        <v>600</v>
      </c>
      <c r="F72" s="138" t="s">
        <v>601</v>
      </c>
      <c r="G72" s="138" t="s">
        <v>602</v>
      </c>
      <c r="H72" s="138" t="s">
        <v>603</v>
      </c>
    </row>
    <row r="73" spans="2:8" ht="15" customHeight="1" thickBot="1">
      <c r="B73" s="344"/>
      <c r="C73" s="344"/>
      <c r="D73" s="139" t="s">
        <v>56</v>
      </c>
      <c r="E73" s="139" t="s">
        <v>607</v>
      </c>
      <c r="F73" s="139" t="s">
        <v>606</v>
      </c>
      <c r="G73" s="139" t="s">
        <v>605</v>
      </c>
      <c r="H73" s="139" t="s">
        <v>604</v>
      </c>
    </row>
    <row r="74" spans="2:8" ht="15" customHeight="1">
      <c r="B74" s="343" t="s">
        <v>540</v>
      </c>
      <c r="C74" s="343" t="s">
        <v>599</v>
      </c>
      <c r="D74" s="138" t="s">
        <v>71</v>
      </c>
      <c r="E74" s="138" t="s">
        <v>608</v>
      </c>
      <c r="F74" s="138" t="s">
        <v>609</v>
      </c>
      <c r="G74" s="138" t="s">
        <v>610</v>
      </c>
      <c r="H74" s="138" t="s">
        <v>611</v>
      </c>
    </row>
    <row r="75" spans="2:8" ht="15" customHeight="1" thickBot="1">
      <c r="B75" s="344"/>
      <c r="C75" s="344"/>
      <c r="D75" s="139" t="s">
        <v>72</v>
      </c>
      <c r="E75" s="139" t="s">
        <v>612</v>
      </c>
      <c r="F75" s="139" t="s">
        <v>613</v>
      </c>
      <c r="G75" s="139" t="s">
        <v>614</v>
      </c>
      <c r="H75" s="139" t="s">
        <v>615</v>
      </c>
    </row>
    <row r="76" spans="2:8" ht="15" customHeight="1">
      <c r="B76" s="343" t="s">
        <v>543</v>
      </c>
      <c r="C76" s="343" t="s">
        <v>599</v>
      </c>
      <c r="D76" s="138" t="s">
        <v>87</v>
      </c>
      <c r="E76" s="138" t="s">
        <v>616</v>
      </c>
      <c r="F76" s="138" t="s">
        <v>619</v>
      </c>
      <c r="G76" s="138" t="s">
        <v>620</v>
      </c>
      <c r="H76" s="138" t="s">
        <v>623</v>
      </c>
    </row>
    <row r="77" spans="2:8" ht="15" customHeight="1" thickBot="1">
      <c r="B77" s="344"/>
      <c r="C77" s="344"/>
      <c r="D77" s="139" t="s">
        <v>88</v>
      </c>
      <c r="E77" s="139" t="s">
        <v>617</v>
      </c>
      <c r="F77" s="139" t="s">
        <v>618</v>
      </c>
      <c r="G77" s="139" t="s">
        <v>621</v>
      </c>
      <c r="H77" s="139" t="s">
        <v>622</v>
      </c>
    </row>
    <row r="78" spans="2:8" ht="24">
      <c r="B78" s="350" t="s">
        <v>353</v>
      </c>
      <c r="C78" s="350"/>
      <c r="D78" s="153" t="s">
        <v>97</v>
      </c>
      <c r="E78" s="140" t="s">
        <v>648</v>
      </c>
      <c r="F78" s="153" t="s">
        <v>115</v>
      </c>
      <c r="G78" s="153" t="s">
        <v>115</v>
      </c>
      <c r="H78" s="153" t="s">
        <v>115</v>
      </c>
    </row>
    <row r="79" spans="2:8" ht="24">
      <c r="B79" s="351"/>
      <c r="C79" s="351"/>
      <c r="D79" s="154" t="s">
        <v>98</v>
      </c>
      <c r="E79" s="134" t="s">
        <v>649</v>
      </c>
      <c r="F79" s="154" t="s">
        <v>115</v>
      </c>
      <c r="G79" s="154" t="s">
        <v>115</v>
      </c>
      <c r="H79" s="154" t="s">
        <v>115</v>
      </c>
    </row>
    <row r="80" spans="2:8" ht="24">
      <c r="B80" s="351"/>
      <c r="C80" s="351"/>
      <c r="D80" s="154" t="s">
        <v>99</v>
      </c>
      <c r="E80" s="134" t="s">
        <v>650</v>
      </c>
      <c r="F80" s="154" t="s">
        <v>115</v>
      </c>
      <c r="G80" s="154" t="s">
        <v>115</v>
      </c>
      <c r="H80" s="154" t="s">
        <v>115</v>
      </c>
    </row>
    <row r="81" spans="2:8" ht="24.75" thickBot="1">
      <c r="B81" s="352"/>
      <c r="C81" s="352"/>
      <c r="D81" s="155" t="s">
        <v>100</v>
      </c>
      <c r="E81" s="141" t="s">
        <v>651</v>
      </c>
      <c r="F81" s="155" t="s">
        <v>115</v>
      </c>
      <c r="G81" s="155" t="s">
        <v>115</v>
      </c>
      <c r="H81" s="155" t="s">
        <v>115</v>
      </c>
    </row>
    <row r="82" spans="2:8" ht="24">
      <c r="B82" s="350" t="s">
        <v>354</v>
      </c>
      <c r="C82" s="350"/>
      <c r="D82" s="153" t="s">
        <v>101</v>
      </c>
      <c r="E82" s="140" t="s">
        <v>652</v>
      </c>
      <c r="F82" s="153" t="s">
        <v>115</v>
      </c>
      <c r="G82" s="153" t="s">
        <v>115</v>
      </c>
      <c r="H82" s="153" t="s">
        <v>115</v>
      </c>
    </row>
    <row r="83" spans="2:8" ht="24">
      <c r="B83" s="351"/>
      <c r="C83" s="351"/>
      <c r="D83" s="154" t="s">
        <v>102</v>
      </c>
      <c r="E83" s="134" t="s">
        <v>653</v>
      </c>
      <c r="F83" s="154" t="s">
        <v>115</v>
      </c>
      <c r="G83" s="154" t="s">
        <v>115</v>
      </c>
      <c r="H83" s="154" t="s">
        <v>115</v>
      </c>
    </row>
    <row r="84" spans="2:8" ht="24">
      <c r="B84" s="351"/>
      <c r="C84" s="351"/>
      <c r="D84" s="154" t="s">
        <v>103</v>
      </c>
      <c r="E84" s="134" t="s">
        <v>654</v>
      </c>
      <c r="F84" s="154" t="s">
        <v>115</v>
      </c>
      <c r="G84" s="154" t="s">
        <v>115</v>
      </c>
      <c r="H84" s="154" t="s">
        <v>115</v>
      </c>
    </row>
    <row r="85" spans="2:8" ht="24.75" thickBot="1">
      <c r="B85" s="352"/>
      <c r="C85" s="352"/>
      <c r="D85" s="155" t="s">
        <v>104</v>
      </c>
      <c r="E85" s="141" t="s">
        <v>655</v>
      </c>
      <c r="F85" s="155" t="s">
        <v>115</v>
      </c>
      <c r="G85" s="155" t="s">
        <v>115</v>
      </c>
      <c r="H85" s="155" t="s">
        <v>115</v>
      </c>
    </row>
    <row r="86" spans="2:8" ht="15" customHeight="1">
      <c r="B86" s="350" t="s">
        <v>624</v>
      </c>
      <c r="C86" s="350"/>
      <c r="D86" s="145" t="s">
        <v>625</v>
      </c>
      <c r="E86" s="145" t="s">
        <v>355</v>
      </c>
      <c r="F86" s="145" t="s">
        <v>115</v>
      </c>
      <c r="G86" s="145" t="s">
        <v>115</v>
      </c>
      <c r="H86" s="145" t="s">
        <v>115</v>
      </c>
    </row>
    <row r="87" spans="2:8" ht="15" customHeight="1">
      <c r="B87" s="351"/>
      <c r="C87" s="351"/>
      <c r="D87" s="146" t="s">
        <v>626</v>
      </c>
      <c r="E87" s="146" t="s">
        <v>356</v>
      </c>
      <c r="F87" s="146" t="s">
        <v>115</v>
      </c>
      <c r="G87" s="146" t="s">
        <v>115</v>
      </c>
      <c r="H87" s="146" t="s">
        <v>115</v>
      </c>
    </row>
    <row r="88" spans="2:8" ht="15" customHeight="1">
      <c r="B88" s="351"/>
      <c r="C88" s="351"/>
      <c r="D88" s="146" t="s">
        <v>627</v>
      </c>
      <c r="E88" s="146" t="s">
        <v>357</v>
      </c>
      <c r="F88" s="146" t="s">
        <v>115</v>
      </c>
      <c r="G88" s="146" t="s">
        <v>115</v>
      </c>
      <c r="H88" s="146" t="s">
        <v>115</v>
      </c>
    </row>
    <row r="89" spans="2:8" ht="15" customHeight="1" thickBot="1">
      <c r="B89" s="352"/>
      <c r="C89" s="352"/>
      <c r="D89" s="147" t="s">
        <v>628</v>
      </c>
      <c r="E89" s="147" t="s">
        <v>358</v>
      </c>
      <c r="F89" s="147" t="s">
        <v>115</v>
      </c>
      <c r="G89" s="147" t="s">
        <v>115</v>
      </c>
      <c r="H89" s="147" t="s">
        <v>115</v>
      </c>
    </row>
    <row r="90" spans="2:8" ht="15" customHeight="1" thickBot="1">
      <c r="B90" s="148" t="s">
        <v>351</v>
      </c>
      <c r="C90" s="148"/>
      <c r="D90" s="149"/>
      <c r="E90" s="149" t="s">
        <v>629</v>
      </c>
      <c r="F90" s="149" t="s">
        <v>115</v>
      </c>
      <c r="G90" s="149" t="s">
        <v>115</v>
      </c>
      <c r="H90" s="149" t="s">
        <v>115</v>
      </c>
    </row>
    <row r="91" spans="2:8" ht="15" customHeight="1" thickBot="1">
      <c r="B91" s="148" t="s">
        <v>352</v>
      </c>
      <c r="C91" s="148"/>
      <c r="D91" s="149"/>
      <c r="E91" s="149" t="s">
        <v>630</v>
      </c>
      <c r="F91" s="149" t="s">
        <v>115</v>
      </c>
      <c r="G91" s="149" t="s">
        <v>115</v>
      </c>
      <c r="H91" s="149" t="s">
        <v>115</v>
      </c>
    </row>
    <row r="92" spans="2:8" ht="15" customHeight="1" thickBot="1">
      <c r="B92" s="148" t="s">
        <v>632</v>
      </c>
      <c r="C92" s="148"/>
      <c r="D92" s="149"/>
      <c r="E92" s="149" t="s">
        <v>631</v>
      </c>
      <c r="F92" s="149" t="s">
        <v>115</v>
      </c>
      <c r="G92" s="149" t="s">
        <v>115</v>
      </c>
      <c r="H92" s="149" t="s">
        <v>115</v>
      </c>
    </row>
    <row r="93" spans="2:8">
      <c r="B93" s="133"/>
      <c r="C93" s="133"/>
    </row>
    <row r="94" spans="2:8" ht="15">
      <c r="B94" s="131" t="s">
        <v>359</v>
      </c>
      <c r="C94" s="131"/>
      <c r="F94" s="132"/>
    </row>
    <row r="96" spans="2:8" ht="48.75" thickBot="1">
      <c r="E96" s="136" t="s">
        <v>644</v>
      </c>
      <c r="F96" s="137" t="s">
        <v>645</v>
      </c>
      <c r="G96" s="137" t="s">
        <v>646</v>
      </c>
      <c r="H96" s="137" t="s">
        <v>647</v>
      </c>
    </row>
    <row r="97" spans="5:8" ht="15" customHeight="1">
      <c r="E97" s="138" t="s">
        <v>233</v>
      </c>
      <c r="F97" s="138" t="s">
        <v>236</v>
      </c>
      <c r="G97" s="138" t="s">
        <v>234</v>
      </c>
      <c r="H97" s="138" t="s">
        <v>235</v>
      </c>
    </row>
    <row r="98" spans="5:8" ht="15" customHeight="1">
      <c r="E98" s="130" t="s">
        <v>237</v>
      </c>
      <c r="F98" s="130" t="s">
        <v>240</v>
      </c>
      <c r="G98" s="130" t="s">
        <v>238</v>
      </c>
      <c r="H98" s="130" t="s">
        <v>239</v>
      </c>
    </row>
    <row r="99" spans="5:8" ht="15" customHeight="1">
      <c r="E99" s="130" t="s">
        <v>241</v>
      </c>
      <c r="F99" s="130" t="s">
        <v>244</v>
      </c>
      <c r="G99" s="130" t="s">
        <v>242</v>
      </c>
      <c r="H99" s="130" t="s">
        <v>243</v>
      </c>
    </row>
    <row r="100" spans="5:8" ht="15" customHeight="1" thickBot="1">
      <c r="E100" s="139" t="s">
        <v>245</v>
      </c>
      <c r="F100" s="139" t="s">
        <v>248</v>
      </c>
      <c r="G100" s="139" t="s">
        <v>246</v>
      </c>
      <c r="H100" s="139" t="s">
        <v>247</v>
      </c>
    </row>
  </sheetData>
  <mergeCells count="39">
    <mergeCell ref="C76:C77"/>
    <mergeCell ref="B76:B77"/>
    <mergeCell ref="B78:C81"/>
    <mergeCell ref="B82:C85"/>
    <mergeCell ref="B86:C89"/>
    <mergeCell ref="C18:C22"/>
    <mergeCell ref="B18:B22"/>
    <mergeCell ref="B23:B27"/>
    <mergeCell ref="C23:C27"/>
    <mergeCell ref="B28:B32"/>
    <mergeCell ref="C28:C32"/>
    <mergeCell ref="B6:B9"/>
    <mergeCell ref="C6:C9"/>
    <mergeCell ref="B10:B13"/>
    <mergeCell ref="C10:C13"/>
    <mergeCell ref="B14:B17"/>
    <mergeCell ref="C14:C17"/>
    <mergeCell ref="B33:B35"/>
    <mergeCell ref="B36:B38"/>
    <mergeCell ref="C36:C38"/>
    <mergeCell ref="B39:B41"/>
    <mergeCell ref="C39:C41"/>
    <mergeCell ref="C33:C35"/>
    <mergeCell ref="B74:B75"/>
    <mergeCell ref="C74:C75"/>
    <mergeCell ref="C42:C44"/>
    <mergeCell ref="B42:B44"/>
    <mergeCell ref="B45:B47"/>
    <mergeCell ref="C45:C47"/>
    <mergeCell ref="B48:B50"/>
    <mergeCell ref="C48:C50"/>
    <mergeCell ref="B51:B57"/>
    <mergeCell ref="B58:B64"/>
    <mergeCell ref="B65:B71"/>
    <mergeCell ref="C51:C57"/>
    <mergeCell ref="C58:C64"/>
    <mergeCell ref="C65:C71"/>
    <mergeCell ref="B72:B73"/>
    <mergeCell ref="C72:C73"/>
  </mergeCells>
  <pageMargins left="0.23622047244094491" right="0.23622047244094491" top="0.74803149606299213" bottom="0.74803149606299213" header="0.31496062992125984" footer="0.31496062992125984"/>
  <pageSetup paperSize="9" scale="59" fitToHeight="0" orientation="landscape" r:id="rId1"/>
  <headerFooter>
    <oddFooter>Page &amp;P of &amp;N</oddFooter>
  </headerFooter>
  <rowBreaks count="2" manualBreakCount="2">
    <brk id="50" min="1" max="7" man="1"/>
    <brk id="92" min="1"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A19B4-2D05-423E-8A87-83F5687059AC}">
  <sheetPr>
    <pageSetUpPr fitToPage="1"/>
  </sheetPr>
  <dimension ref="B2:I313"/>
  <sheetViews>
    <sheetView zoomScale="80" zoomScaleNormal="80" zoomScaleSheetLayoutView="80" workbookViewId="0">
      <pane ySplit="7" topLeftCell="A300" activePane="bottomLeft" state="frozen"/>
      <selection pane="bottomLeft" activeCell="B315" sqref="B315"/>
    </sheetView>
  </sheetViews>
  <sheetFormatPr defaultColWidth="8.85546875" defaultRowHeight="12.75"/>
  <cols>
    <col min="1" max="1" width="5.7109375" style="105" customWidth="1"/>
    <col min="2" max="2" width="14.7109375" style="105" customWidth="1"/>
    <col min="3" max="3" width="30.7109375" style="105" customWidth="1"/>
    <col min="4" max="4" width="25.7109375" style="105" customWidth="1"/>
    <col min="5" max="5" width="80.7109375" style="105" customWidth="1"/>
    <col min="6" max="6" width="25.7109375" style="105" customWidth="1"/>
    <col min="7" max="7" width="20.7109375" style="105" customWidth="1"/>
    <col min="8" max="8" width="14.7109375" style="105" customWidth="1"/>
    <col min="9" max="9" width="10.140625" style="105" customWidth="1"/>
    <col min="10" max="16384" width="8.85546875" style="105"/>
  </cols>
  <sheetData>
    <row r="2" spans="2:9" ht="15.75">
      <c r="B2" s="275" t="s">
        <v>1178</v>
      </c>
    </row>
    <row r="3" spans="2:9" ht="15.75">
      <c r="B3" s="275" t="s">
        <v>638</v>
      </c>
    </row>
    <row r="5" spans="2:9" ht="35.25" customHeight="1">
      <c r="B5" s="120" t="s">
        <v>656</v>
      </c>
      <c r="C5" s="121" t="s">
        <v>657</v>
      </c>
      <c r="D5" s="121" t="s">
        <v>383</v>
      </c>
      <c r="E5" s="121" t="s">
        <v>384</v>
      </c>
      <c r="F5" s="121" t="s">
        <v>385</v>
      </c>
      <c r="G5" s="271" t="s">
        <v>386</v>
      </c>
      <c r="H5" s="122" t="s">
        <v>526</v>
      </c>
      <c r="I5" s="122" t="s">
        <v>1188</v>
      </c>
    </row>
    <row r="6" spans="2:9">
      <c r="B6" s="112"/>
      <c r="C6" s="112"/>
      <c r="D6" s="112"/>
      <c r="E6" s="112"/>
      <c r="F6" s="112"/>
      <c r="G6" s="112"/>
      <c r="H6" s="107"/>
      <c r="I6" s="107"/>
    </row>
    <row r="7" spans="2:9">
      <c r="B7" s="123"/>
      <c r="C7" s="123"/>
      <c r="D7" s="123"/>
      <c r="E7" s="123"/>
      <c r="F7" s="123"/>
      <c r="G7" s="123"/>
      <c r="H7" s="124"/>
      <c r="I7" s="124"/>
    </row>
    <row r="8" spans="2:9" ht="38.25">
      <c r="B8" s="276" t="s">
        <v>661</v>
      </c>
      <c r="C8" s="276" t="s">
        <v>387</v>
      </c>
      <c r="D8" s="276" t="s">
        <v>360</v>
      </c>
      <c r="E8" s="276" t="s">
        <v>388</v>
      </c>
      <c r="F8" s="276" t="s">
        <v>389</v>
      </c>
      <c r="G8" s="276" t="s">
        <v>390</v>
      </c>
      <c r="H8" s="173">
        <v>0</v>
      </c>
      <c r="I8" s="281" t="s">
        <v>1189</v>
      </c>
    </row>
    <row r="9" spans="2:9" ht="38.25">
      <c r="B9" s="276" t="s">
        <v>662</v>
      </c>
      <c r="C9" s="276" t="s">
        <v>387</v>
      </c>
      <c r="D9" s="276" t="s">
        <v>360</v>
      </c>
      <c r="E9" s="276" t="s">
        <v>388</v>
      </c>
      <c r="F9" s="276" t="s">
        <v>389</v>
      </c>
      <c r="G9" s="276" t="s">
        <v>391</v>
      </c>
      <c r="H9" s="173">
        <v>0</v>
      </c>
      <c r="I9" s="281" t="s">
        <v>1189</v>
      </c>
    </row>
    <row r="10" spans="2:9" ht="38.25">
      <c r="B10" s="276" t="s">
        <v>663</v>
      </c>
      <c r="C10" s="276" t="s">
        <v>387</v>
      </c>
      <c r="D10" s="276" t="s">
        <v>360</v>
      </c>
      <c r="E10" s="276" t="s">
        <v>388</v>
      </c>
      <c r="F10" s="276" t="s">
        <v>392</v>
      </c>
      <c r="G10" s="276" t="s">
        <v>390</v>
      </c>
      <c r="H10" s="173">
        <v>0</v>
      </c>
      <c r="I10" s="281" t="s">
        <v>1189</v>
      </c>
    </row>
    <row r="11" spans="2:9" ht="38.25">
      <c r="B11" s="276" t="s">
        <v>664</v>
      </c>
      <c r="C11" s="276" t="s">
        <v>387</v>
      </c>
      <c r="D11" s="276" t="s">
        <v>360</v>
      </c>
      <c r="E11" s="276" t="s">
        <v>388</v>
      </c>
      <c r="F11" s="276" t="s">
        <v>392</v>
      </c>
      <c r="G11" s="276" t="s">
        <v>391</v>
      </c>
      <c r="H11" s="173">
        <v>0</v>
      </c>
      <c r="I11" s="281" t="s">
        <v>1189</v>
      </c>
    </row>
    <row r="12" spans="2:9" ht="38.25">
      <c r="B12" s="276" t="s">
        <v>665</v>
      </c>
      <c r="C12" s="276" t="s">
        <v>387</v>
      </c>
      <c r="D12" s="276" t="s">
        <v>360</v>
      </c>
      <c r="E12" s="276" t="s">
        <v>388</v>
      </c>
      <c r="F12" s="276" t="s">
        <v>393</v>
      </c>
      <c r="G12" s="276" t="s">
        <v>390</v>
      </c>
      <c r="H12" s="173">
        <v>0</v>
      </c>
      <c r="I12" s="281" t="s">
        <v>1189</v>
      </c>
    </row>
    <row r="13" spans="2:9" ht="38.25">
      <c r="B13" s="276" t="s">
        <v>666</v>
      </c>
      <c r="C13" s="276" t="s">
        <v>387</v>
      </c>
      <c r="D13" s="276" t="s">
        <v>360</v>
      </c>
      <c r="E13" s="276" t="s">
        <v>388</v>
      </c>
      <c r="F13" s="276" t="s">
        <v>393</v>
      </c>
      <c r="G13" s="276" t="s">
        <v>394</v>
      </c>
      <c r="H13" s="173">
        <v>0</v>
      </c>
      <c r="I13" s="281" t="s">
        <v>1189</v>
      </c>
    </row>
    <row r="14" spans="2:9" ht="38.25">
      <c r="B14" s="276" t="s">
        <v>667</v>
      </c>
      <c r="C14" s="276" t="s">
        <v>387</v>
      </c>
      <c r="D14" s="276" t="s">
        <v>360</v>
      </c>
      <c r="E14" s="276" t="s">
        <v>388</v>
      </c>
      <c r="F14" s="276" t="s">
        <v>395</v>
      </c>
      <c r="G14" s="276" t="s">
        <v>390</v>
      </c>
      <c r="H14" s="173">
        <v>0</v>
      </c>
      <c r="I14" s="281" t="s">
        <v>1189</v>
      </c>
    </row>
    <row r="15" spans="2:9" ht="38.25">
      <c r="B15" s="276" t="s">
        <v>668</v>
      </c>
      <c r="C15" s="276" t="s">
        <v>387</v>
      </c>
      <c r="D15" s="276" t="s">
        <v>360</v>
      </c>
      <c r="E15" s="276" t="s">
        <v>388</v>
      </c>
      <c r="F15" s="276" t="s">
        <v>395</v>
      </c>
      <c r="G15" s="276" t="s">
        <v>391</v>
      </c>
      <c r="H15" s="173">
        <v>0</v>
      </c>
      <c r="I15" s="281" t="s">
        <v>1189</v>
      </c>
    </row>
    <row r="16" spans="2:9" ht="38.25">
      <c r="B16" s="276" t="s">
        <v>669</v>
      </c>
      <c r="C16" s="276" t="s">
        <v>387</v>
      </c>
      <c r="D16" s="276" t="s">
        <v>360</v>
      </c>
      <c r="E16" s="276" t="s">
        <v>388</v>
      </c>
      <c r="F16" s="276" t="s">
        <v>396</v>
      </c>
      <c r="G16" s="276" t="s">
        <v>390</v>
      </c>
      <c r="H16" s="173">
        <v>0</v>
      </c>
      <c r="I16" s="281" t="s">
        <v>1189</v>
      </c>
    </row>
    <row r="17" spans="2:9" ht="38.25">
      <c r="B17" s="276" t="s">
        <v>670</v>
      </c>
      <c r="C17" s="276" t="s">
        <v>387</v>
      </c>
      <c r="D17" s="276" t="s">
        <v>360</v>
      </c>
      <c r="E17" s="276" t="s">
        <v>388</v>
      </c>
      <c r="F17" s="276" t="s">
        <v>396</v>
      </c>
      <c r="G17" s="276" t="s">
        <v>391</v>
      </c>
      <c r="H17" s="173">
        <v>0</v>
      </c>
      <c r="I17" s="281" t="s">
        <v>1189</v>
      </c>
    </row>
    <row r="18" spans="2:9" ht="38.25">
      <c r="B18" s="276" t="s">
        <v>671</v>
      </c>
      <c r="C18" s="276" t="s">
        <v>387</v>
      </c>
      <c r="D18" s="276" t="s">
        <v>360</v>
      </c>
      <c r="E18" s="276" t="s">
        <v>388</v>
      </c>
      <c r="F18" s="276" t="s">
        <v>397</v>
      </c>
      <c r="G18" s="276" t="s">
        <v>390</v>
      </c>
      <c r="H18" s="173">
        <v>0</v>
      </c>
      <c r="I18" s="281" t="s">
        <v>1189</v>
      </c>
    </row>
    <row r="19" spans="2:9" ht="38.25">
      <c r="B19" s="276" t="s">
        <v>672</v>
      </c>
      <c r="C19" s="276" t="s">
        <v>387</v>
      </c>
      <c r="D19" s="276" t="s">
        <v>360</v>
      </c>
      <c r="E19" s="276" t="s">
        <v>388</v>
      </c>
      <c r="F19" s="276" t="s">
        <v>397</v>
      </c>
      <c r="G19" s="276" t="s">
        <v>391</v>
      </c>
      <c r="H19" s="173">
        <v>0</v>
      </c>
      <c r="I19" s="281" t="s">
        <v>1189</v>
      </c>
    </row>
    <row r="20" spans="2:9" ht="25.5">
      <c r="B20" s="276" t="s">
        <v>673</v>
      </c>
      <c r="C20" s="276" t="s">
        <v>387</v>
      </c>
      <c r="D20" s="276" t="s">
        <v>360</v>
      </c>
      <c r="E20" s="276" t="s">
        <v>398</v>
      </c>
      <c r="F20" s="276" t="s">
        <v>399</v>
      </c>
      <c r="G20" s="276" t="s">
        <v>390</v>
      </c>
      <c r="H20" s="173">
        <v>0</v>
      </c>
      <c r="I20" s="281" t="s">
        <v>1189</v>
      </c>
    </row>
    <row r="21" spans="2:9" ht="25.5">
      <c r="B21" s="276" t="s">
        <v>674</v>
      </c>
      <c r="C21" s="276" t="s">
        <v>387</v>
      </c>
      <c r="D21" s="276" t="s">
        <v>360</v>
      </c>
      <c r="E21" s="276" t="s">
        <v>398</v>
      </c>
      <c r="F21" s="276" t="s">
        <v>399</v>
      </c>
      <c r="G21" s="276" t="s">
        <v>394</v>
      </c>
      <c r="H21" s="173">
        <v>0</v>
      </c>
      <c r="I21" s="281" t="s">
        <v>1189</v>
      </c>
    </row>
    <row r="22" spans="2:9" ht="25.5">
      <c r="B22" s="276" t="s">
        <v>675</v>
      </c>
      <c r="C22" s="276" t="s">
        <v>387</v>
      </c>
      <c r="D22" s="276" t="s">
        <v>360</v>
      </c>
      <c r="E22" s="276" t="s">
        <v>398</v>
      </c>
      <c r="F22" s="276" t="s">
        <v>400</v>
      </c>
      <c r="G22" s="276" t="s">
        <v>390</v>
      </c>
      <c r="H22" s="173">
        <v>0</v>
      </c>
      <c r="I22" s="281" t="s">
        <v>1189</v>
      </c>
    </row>
    <row r="23" spans="2:9" ht="25.5">
      <c r="B23" s="276" t="s">
        <v>676</v>
      </c>
      <c r="C23" s="276" t="s">
        <v>387</v>
      </c>
      <c r="D23" s="276" t="s">
        <v>360</v>
      </c>
      <c r="E23" s="276" t="s">
        <v>398</v>
      </c>
      <c r="F23" s="276" t="s">
        <v>400</v>
      </c>
      <c r="G23" s="276" t="s">
        <v>391</v>
      </c>
      <c r="H23" s="173">
        <v>0</v>
      </c>
      <c r="I23" s="281" t="s">
        <v>1189</v>
      </c>
    </row>
    <row r="24" spans="2:9" ht="25.5">
      <c r="B24" s="276" t="s">
        <v>677</v>
      </c>
      <c r="C24" s="276" t="s">
        <v>387</v>
      </c>
      <c r="D24" s="276" t="s">
        <v>360</v>
      </c>
      <c r="E24" s="276" t="s">
        <v>398</v>
      </c>
      <c r="F24" s="276" t="s">
        <v>401</v>
      </c>
      <c r="G24" s="276" t="s">
        <v>390</v>
      </c>
      <c r="H24" s="173">
        <v>0</v>
      </c>
      <c r="I24" s="281" t="s">
        <v>1189</v>
      </c>
    </row>
    <row r="25" spans="2:9" ht="25.5">
      <c r="B25" s="276" t="s">
        <v>678</v>
      </c>
      <c r="C25" s="276" t="s">
        <v>387</v>
      </c>
      <c r="D25" s="276" t="s">
        <v>360</v>
      </c>
      <c r="E25" s="276" t="s">
        <v>398</v>
      </c>
      <c r="F25" s="276" t="s">
        <v>401</v>
      </c>
      <c r="G25" s="276" t="s">
        <v>391</v>
      </c>
      <c r="H25" s="173">
        <v>0</v>
      </c>
      <c r="I25" s="281" t="s">
        <v>1189</v>
      </c>
    </row>
    <row r="26" spans="2:9" ht="25.5">
      <c r="B26" s="276" t="s">
        <v>679</v>
      </c>
      <c r="C26" s="276" t="s">
        <v>387</v>
      </c>
      <c r="D26" s="276" t="s">
        <v>360</v>
      </c>
      <c r="E26" s="276" t="s">
        <v>402</v>
      </c>
      <c r="F26" s="276" t="s">
        <v>399</v>
      </c>
      <c r="G26" s="276" t="s">
        <v>115</v>
      </c>
      <c r="H26" s="173">
        <v>0</v>
      </c>
      <c r="I26" s="281" t="s">
        <v>1189</v>
      </c>
    </row>
    <row r="27" spans="2:9" ht="25.5">
      <c r="B27" s="276" t="s">
        <v>680</v>
      </c>
      <c r="C27" s="276" t="s">
        <v>387</v>
      </c>
      <c r="D27" s="276" t="s">
        <v>360</v>
      </c>
      <c r="E27" s="276" t="s">
        <v>402</v>
      </c>
      <c r="F27" s="276" t="s">
        <v>400</v>
      </c>
      <c r="G27" s="276" t="s">
        <v>115</v>
      </c>
      <c r="H27" s="173">
        <v>0</v>
      </c>
      <c r="I27" s="281" t="s">
        <v>1189</v>
      </c>
    </row>
    <row r="28" spans="2:9" ht="25.5">
      <c r="B28" s="276" t="s">
        <v>681</v>
      </c>
      <c r="C28" s="276" t="s">
        <v>387</v>
      </c>
      <c r="D28" s="276" t="s">
        <v>360</v>
      </c>
      <c r="E28" s="276" t="s">
        <v>403</v>
      </c>
      <c r="F28" s="276" t="s">
        <v>399</v>
      </c>
      <c r="G28" s="276" t="s">
        <v>115</v>
      </c>
      <c r="H28" s="173">
        <v>0</v>
      </c>
      <c r="I28" s="281" t="s">
        <v>1189</v>
      </c>
    </row>
    <row r="29" spans="2:9" ht="25.5">
      <c r="B29" s="276" t="s">
        <v>682</v>
      </c>
      <c r="C29" s="276" t="s">
        <v>387</v>
      </c>
      <c r="D29" s="276" t="s">
        <v>360</v>
      </c>
      <c r="E29" s="276" t="s">
        <v>403</v>
      </c>
      <c r="F29" s="276" t="s">
        <v>400</v>
      </c>
      <c r="G29" s="276" t="s">
        <v>115</v>
      </c>
      <c r="H29" s="173">
        <v>0</v>
      </c>
      <c r="I29" s="281" t="s">
        <v>1189</v>
      </c>
    </row>
    <row r="30" spans="2:9" ht="25.5">
      <c r="B30" s="276" t="s">
        <v>683</v>
      </c>
      <c r="C30" s="276" t="s">
        <v>387</v>
      </c>
      <c r="D30" s="276" t="s">
        <v>361</v>
      </c>
      <c r="E30" s="276" t="s">
        <v>404</v>
      </c>
      <c r="F30" s="276" t="s">
        <v>389</v>
      </c>
      <c r="G30" s="276" t="s">
        <v>390</v>
      </c>
      <c r="H30" s="173">
        <v>51.136363636363633</v>
      </c>
      <c r="I30" s="281" t="s">
        <v>1189</v>
      </c>
    </row>
    <row r="31" spans="2:9" ht="25.5">
      <c r="B31" s="276" t="s">
        <v>684</v>
      </c>
      <c r="C31" s="276" t="s">
        <v>387</v>
      </c>
      <c r="D31" s="276" t="s">
        <v>361</v>
      </c>
      <c r="E31" s="276" t="s">
        <v>404</v>
      </c>
      <c r="F31" s="276" t="s">
        <v>389</v>
      </c>
      <c r="G31" s="276" t="s">
        <v>391</v>
      </c>
      <c r="H31" s="173">
        <v>51.136363636363633</v>
      </c>
      <c r="I31" s="281" t="s">
        <v>1189</v>
      </c>
    </row>
    <row r="32" spans="2:9" ht="25.5">
      <c r="B32" s="276" t="s">
        <v>685</v>
      </c>
      <c r="C32" s="276" t="s">
        <v>387</v>
      </c>
      <c r="D32" s="276" t="s">
        <v>361</v>
      </c>
      <c r="E32" s="276" t="s">
        <v>404</v>
      </c>
      <c r="F32" s="276" t="s">
        <v>393</v>
      </c>
      <c r="G32" s="276" t="s">
        <v>390</v>
      </c>
      <c r="H32" s="173">
        <v>51.136363636363633</v>
      </c>
      <c r="I32" s="281" t="s">
        <v>1189</v>
      </c>
    </row>
    <row r="33" spans="2:9" ht="25.5">
      <c r="B33" s="276" t="s">
        <v>686</v>
      </c>
      <c r="C33" s="276" t="s">
        <v>387</v>
      </c>
      <c r="D33" s="276" t="s">
        <v>361</v>
      </c>
      <c r="E33" s="276" t="s">
        <v>404</v>
      </c>
      <c r="F33" s="276" t="s">
        <v>393</v>
      </c>
      <c r="G33" s="276" t="s">
        <v>391</v>
      </c>
      <c r="H33" s="173">
        <v>51.136363636363633</v>
      </c>
      <c r="I33" s="281" t="s">
        <v>1189</v>
      </c>
    </row>
    <row r="34" spans="2:9" ht="25.5">
      <c r="B34" s="276" t="s">
        <v>687</v>
      </c>
      <c r="C34" s="276" t="s">
        <v>387</v>
      </c>
      <c r="D34" s="276" t="s">
        <v>361</v>
      </c>
      <c r="E34" s="276" t="s">
        <v>404</v>
      </c>
      <c r="F34" s="276" t="s">
        <v>392</v>
      </c>
      <c r="G34" s="276" t="s">
        <v>390</v>
      </c>
      <c r="H34" s="173">
        <v>123.36363636363635</v>
      </c>
      <c r="I34" s="281" t="s">
        <v>1189</v>
      </c>
    </row>
    <row r="35" spans="2:9" ht="25.5">
      <c r="B35" s="276" t="s">
        <v>688</v>
      </c>
      <c r="C35" s="276" t="s">
        <v>387</v>
      </c>
      <c r="D35" s="276" t="s">
        <v>361</v>
      </c>
      <c r="E35" s="276" t="s">
        <v>404</v>
      </c>
      <c r="F35" s="276" t="s">
        <v>392</v>
      </c>
      <c r="G35" s="276" t="s">
        <v>391</v>
      </c>
      <c r="H35" s="173">
        <v>123.36363636363635</v>
      </c>
      <c r="I35" s="281" t="s">
        <v>1189</v>
      </c>
    </row>
    <row r="36" spans="2:9" ht="25.5">
      <c r="B36" s="276" t="s">
        <v>689</v>
      </c>
      <c r="C36" s="276" t="s">
        <v>387</v>
      </c>
      <c r="D36" s="276" t="s">
        <v>361</v>
      </c>
      <c r="E36" s="276" t="s">
        <v>404</v>
      </c>
      <c r="F36" s="276" t="s">
        <v>405</v>
      </c>
      <c r="G36" s="276" t="s">
        <v>390</v>
      </c>
      <c r="H36" s="173">
        <v>123.36363636363635</v>
      </c>
      <c r="I36" s="281" t="s">
        <v>1189</v>
      </c>
    </row>
    <row r="37" spans="2:9" ht="25.5">
      <c r="B37" s="276" t="s">
        <v>690</v>
      </c>
      <c r="C37" s="276" t="s">
        <v>387</v>
      </c>
      <c r="D37" s="276" t="s">
        <v>361</v>
      </c>
      <c r="E37" s="276" t="s">
        <v>404</v>
      </c>
      <c r="F37" s="276" t="s">
        <v>395</v>
      </c>
      <c r="G37" s="276" t="s">
        <v>390</v>
      </c>
      <c r="H37" s="173">
        <v>123.36363636363635</v>
      </c>
      <c r="I37" s="281" t="s">
        <v>1189</v>
      </c>
    </row>
    <row r="38" spans="2:9" ht="25.5">
      <c r="B38" s="276" t="s">
        <v>691</v>
      </c>
      <c r="C38" s="276" t="s">
        <v>387</v>
      </c>
      <c r="D38" s="276" t="s">
        <v>361</v>
      </c>
      <c r="E38" s="276" t="s">
        <v>404</v>
      </c>
      <c r="F38" s="276" t="s">
        <v>395</v>
      </c>
      <c r="G38" s="276" t="s">
        <v>391</v>
      </c>
      <c r="H38" s="173">
        <v>123.36363636363635</v>
      </c>
      <c r="I38" s="281" t="s">
        <v>1189</v>
      </c>
    </row>
    <row r="39" spans="2:9" ht="25.5">
      <c r="B39" s="276" t="s">
        <v>692</v>
      </c>
      <c r="C39" s="276" t="s">
        <v>387</v>
      </c>
      <c r="D39" s="276" t="s">
        <v>361</v>
      </c>
      <c r="E39" s="276" t="s">
        <v>404</v>
      </c>
      <c r="F39" s="276" t="s">
        <v>406</v>
      </c>
      <c r="G39" s="276" t="s">
        <v>390</v>
      </c>
      <c r="H39" s="173">
        <v>123.36363636363635</v>
      </c>
      <c r="I39" s="281" t="s">
        <v>1189</v>
      </c>
    </row>
    <row r="40" spans="2:9" ht="25.5">
      <c r="B40" s="276" t="s">
        <v>693</v>
      </c>
      <c r="C40" s="276" t="s">
        <v>387</v>
      </c>
      <c r="D40" s="276" t="s">
        <v>361</v>
      </c>
      <c r="E40" s="276" t="s">
        <v>407</v>
      </c>
      <c r="F40" s="276" t="s">
        <v>399</v>
      </c>
      <c r="G40" s="276" t="s">
        <v>390</v>
      </c>
      <c r="H40" s="173">
        <v>0</v>
      </c>
      <c r="I40" s="281" t="s">
        <v>1189</v>
      </c>
    </row>
    <row r="41" spans="2:9" ht="25.5">
      <c r="B41" s="276" t="s">
        <v>694</v>
      </c>
      <c r="C41" s="276" t="s">
        <v>387</v>
      </c>
      <c r="D41" s="276" t="s">
        <v>361</v>
      </c>
      <c r="E41" s="276" t="s">
        <v>407</v>
      </c>
      <c r="F41" s="276" t="s">
        <v>399</v>
      </c>
      <c r="G41" s="276" t="s">
        <v>391</v>
      </c>
      <c r="H41" s="173">
        <v>0</v>
      </c>
      <c r="I41" s="281" t="s">
        <v>1189</v>
      </c>
    </row>
    <row r="42" spans="2:9" ht="25.5">
      <c r="B42" s="276" t="s">
        <v>695</v>
      </c>
      <c r="C42" s="276" t="s">
        <v>387</v>
      </c>
      <c r="D42" s="276" t="s">
        <v>361</v>
      </c>
      <c r="E42" s="276" t="s">
        <v>407</v>
      </c>
      <c r="F42" s="276" t="s">
        <v>400</v>
      </c>
      <c r="G42" s="276" t="s">
        <v>390</v>
      </c>
      <c r="H42" s="173">
        <v>123.36363636363635</v>
      </c>
      <c r="I42" s="281" t="s">
        <v>1189</v>
      </c>
    </row>
    <row r="43" spans="2:9" ht="25.5">
      <c r="B43" s="276" t="s">
        <v>696</v>
      </c>
      <c r="C43" s="276" t="s">
        <v>387</v>
      </c>
      <c r="D43" s="276" t="s">
        <v>361</v>
      </c>
      <c r="E43" s="276" t="s">
        <v>407</v>
      </c>
      <c r="F43" s="276" t="s">
        <v>400</v>
      </c>
      <c r="G43" s="276" t="s">
        <v>391</v>
      </c>
      <c r="H43" s="173">
        <v>123.36363636363635</v>
      </c>
      <c r="I43" s="281" t="s">
        <v>1189</v>
      </c>
    </row>
    <row r="44" spans="2:9" ht="25.5">
      <c r="B44" s="276" t="s">
        <v>697</v>
      </c>
      <c r="C44" s="276" t="s">
        <v>387</v>
      </c>
      <c r="D44" s="276" t="s">
        <v>361</v>
      </c>
      <c r="E44" s="276" t="s">
        <v>407</v>
      </c>
      <c r="F44" s="276" t="s">
        <v>408</v>
      </c>
      <c r="G44" s="276" t="s">
        <v>390</v>
      </c>
      <c r="H44" s="173">
        <v>123.36363636363635</v>
      </c>
      <c r="I44" s="281" t="s">
        <v>1189</v>
      </c>
    </row>
    <row r="45" spans="2:9" ht="25.5">
      <c r="B45" s="276" t="s">
        <v>698</v>
      </c>
      <c r="C45" s="276" t="s">
        <v>387</v>
      </c>
      <c r="D45" s="276" t="s">
        <v>361</v>
      </c>
      <c r="E45" s="276" t="s">
        <v>407</v>
      </c>
      <c r="F45" s="276" t="s">
        <v>401</v>
      </c>
      <c r="G45" s="276" t="s">
        <v>390</v>
      </c>
      <c r="H45" s="173">
        <v>51.136363636363633</v>
      </c>
      <c r="I45" s="281" t="s">
        <v>1189</v>
      </c>
    </row>
    <row r="46" spans="2:9" ht="25.5">
      <c r="B46" s="276" t="s">
        <v>699</v>
      </c>
      <c r="C46" s="276" t="s">
        <v>387</v>
      </c>
      <c r="D46" s="276" t="s">
        <v>361</v>
      </c>
      <c r="E46" s="276" t="s">
        <v>407</v>
      </c>
      <c r="F46" s="276" t="s">
        <v>401</v>
      </c>
      <c r="G46" s="276" t="s">
        <v>391</v>
      </c>
      <c r="H46" s="173">
        <v>51.136363636363633</v>
      </c>
      <c r="I46" s="281" t="s">
        <v>1189</v>
      </c>
    </row>
    <row r="47" spans="2:9" ht="25.5">
      <c r="B47" s="276" t="s">
        <v>700</v>
      </c>
      <c r="C47" s="276" t="s">
        <v>387</v>
      </c>
      <c r="D47" s="276" t="s">
        <v>361</v>
      </c>
      <c r="E47" s="276" t="s">
        <v>409</v>
      </c>
      <c r="F47" s="276" t="s">
        <v>389</v>
      </c>
      <c r="G47" s="276" t="s">
        <v>390</v>
      </c>
      <c r="H47" s="173">
        <v>0</v>
      </c>
      <c r="I47" s="281" t="s">
        <v>1189</v>
      </c>
    </row>
    <row r="48" spans="2:9" ht="25.5">
      <c r="B48" s="276" t="s">
        <v>701</v>
      </c>
      <c r="C48" s="276" t="s">
        <v>387</v>
      </c>
      <c r="D48" s="276" t="s">
        <v>361</v>
      </c>
      <c r="E48" s="276" t="s">
        <v>409</v>
      </c>
      <c r="F48" s="276" t="s">
        <v>389</v>
      </c>
      <c r="G48" s="276" t="s">
        <v>391</v>
      </c>
      <c r="H48" s="173">
        <v>0</v>
      </c>
      <c r="I48" s="281" t="s">
        <v>1189</v>
      </c>
    </row>
    <row r="49" spans="2:9" ht="25.5">
      <c r="B49" s="276" t="s">
        <v>702</v>
      </c>
      <c r="C49" s="276" t="s">
        <v>387</v>
      </c>
      <c r="D49" s="276" t="s">
        <v>361</v>
      </c>
      <c r="E49" s="276" t="s">
        <v>409</v>
      </c>
      <c r="F49" s="276" t="s">
        <v>393</v>
      </c>
      <c r="G49" s="276" t="s">
        <v>390</v>
      </c>
      <c r="H49" s="173">
        <v>0</v>
      </c>
      <c r="I49" s="281" t="s">
        <v>1189</v>
      </c>
    </row>
    <row r="50" spans="2:9" ht="25.5">
      <c r="B50" s="276" t="s">
        <v>703</v>
      </c>
      <c r="C50" s="276" t="s">
        <v>387</v>
      </c>
      <c r="D50" s="276" t="s">
        <v>361</v>
      </c>
      <c r="E50" s="276" t="s">
        <v>409</v>
      </c>
      <c r="F50" s="276" t="s">
        <v>393</v>
      </c>
      <c r="G50" s="276" t="s">
        <v>391</v>
      </c>
      <c r="H50" s="173">
        <v>0</v>
      </c>
      <c r="I50" s="281" t="s">
        <v>1189</v>
      </c>
    </row>
    <row r="51" spans="2:9" ht="25.5">
      <c r="B51" s="276" t="s">
        <v>704</v>
      </c>
      <c r="C51" s="276" t="s">
        <v>387</v>
      </c>
      <c r="D51" s="276" t="s">
        <v>361</v>
      </c>
      <c r="E51" s="276" t="s">
        <v>409</v>
      </c>
      <c r="F51" s="276" t="s">
        <v>392</v>
      </c>
      <c r="G51" s="276" t="s">
        <v>390</v>
      </c>
      <c r="H51" s="173">
        <v>123.36363636363635</v>
      </c>
      <c r="I51" s="281" t="s">
        <v>1189</v>
      </c>
    </row>
    <row r="52" spans="2:9" ht="25.5">
      <c r="B52" s="276" t="s">
        <v>705</v>
      </c>
      <c r="C52" s="276" t="s">
        <v>387</v>
      </c>
      <c r="D52" s="276" t="s">
        <v>361</v>
      </c>
      <c r="E52" s="276" t="s">
        <v>409</v>
      </c>
      <c r="F52" s="276" t="s">
        <v>392</v>
      </c>
      <c r="G52" s="276" t="s">
        <v>391</v>
      </c>
      <c r="H52" s="173">
        <v>123.36363636363635</v>
      </c>
      <c r="I52" s="281" t="s">
        <v>1189</v>
      </c>
    </row>
    <row r="53" spans="2:9" ht="25.5">
      <c r="B53" s="276" t="s">
        <v>706</v>
      </c>
      <c r="C53" s="276" t="s">
        <v>387</v>
      </c>
      <c r="D53" s="276" t="s">
        <v>361</v>
      </c>
      <c r="E53" s="276" t="s">
        <v>409</v>
      </c>
      <c r="F53" s="276" t="s">
        <v>395</v>
      </c>
      <c r="G53" s="276" t="s">
        <v>390</v>
      </c>
      <c r="H53" s="173">
        <v>123.36363636363635</v>
      </c>
      <c r="I53" s="281" t="s">
        <v>1189</v>
      </c>
    </row>
    <row r="54" spans="2:9" ht="25.5">
      <c r="B54" s="276" t="s">
        <v>707</v>
      </c>
      <c r="C54" s="276" t="s">
        <v>387</v>
      </c>
      <c r="D54" s="276" t="s">
        <v>361</v>
      </c>
      <c r="E54" s="276" t="s">
        <v>409</v>
      </c>
      <c r="F54" s="276" t="s">
        <v>395</v>
      </c>
      <c r="G54" s="276" t="s">
        <v>391</v>
      </c>
      <c r="H54" s="173">
        <v>123.36363636363635</v>
      </c>
      <c r="I54" s="281" t="s">
        <v>1189</v>
      </c>
    </row>
    <row r="55" spans="2:9" ht="25.5">
      <c r="B55" s="276" t="s">
        <v>708</v>
      </c>
      <c r="C55" s="276" t="s">
        <v>387</v>
      </c>
      <c r="D55" s="276" t="s">
        <v>361</v>
      </c>
      <c r="E55" s="276" t="s">
        <v>409</v>
      </c>
      <c r="F55" s="276" t="s">
        <v>405</v>
      </c>
      <c r="G55" s="276" t="s">
        <v>390</v>
      </c>
      <c r="H55" s="173">
        <v>123.36363636363635</v>
      </c>
      <c r="I55" s="281" t="s">
        <v>1189</v>
      </c>
    </row>
    <row r="56" spans="2:9" ht="25.5">
      <c r="B56" s="276" t="s">
        <v>709</v>
      </c>
      <c r="C56" s="276" t="s">
        <v>387</v>
      </c>
      <c r="D56" s="276" t="s">
        <v>361</v>
      </c>
      <c r="E56" s="276" t="s">
        <v>409</v>
      </c>
      <c r="F56" s="276" t="s">
        <v>406</v>
      </c>
      <c r="G56" s="276" t="s">
        <v>390</v>
      </c>
      <c r="H56" s="173">
        <v>123.36363636363635</v>
      </c>
      <c r="I56" s="281" t="s">
        <v>1189</v>
      </c>
    </row>
    <row r="57" spans="2:9" ht="38.25">
      <c r="B57" s="276" t="s">
        <v>710</v>
      </c>
      <c r="C57" s="276" t="s">
        <v>387</v>
      </c>
      <c r="D57" s="276" t="s">
        <v>361</v>
      </c>
      <c r="E57" s="276" t="s">
        <v>410</v>
      </c>
      <c r="F57" s="276" t="s">
        <v>389</v>
      </c>
      <c r="G57" s="276" t="s">
        <v>390</v>
      </c>
      <c r="H57" s="173">
        <v>51.136363636363633</v>
      </c>
      <c r="I57" s="281" t="s">
        <v>1189</v>
      </c>
    </row>
    <row r="58" spans="2:9" ht="38.25">
      <c r="B58" s="276" t="s">
        <v>711</v>
      </c>
      <c r="C58" s="276" t="s">
        <v>387</v>
      </c>
      <c r="D58" s="276" t="s">
        <v>361</v>
      </c>
      <c r="E58" s="276" t="s">
        <v>410</v>
      </c>
      <c r="F58" s="276" t="s">
        <v>389</v>
      </c>
      <c r="G58" s="276" t="s">
        <v>391</v>
      </c>
      <c r="H58" s="173">
        <v>51.136363636363633</v>
      </c>
      <c r="I58" s="281" t="s">
        <v>1189</v>
      </c>
    </row>
    <row r="59" spans="2:9" ht="38.25">
      <c r="B59" s="276" t="s">
        <v>712</v>
      </c>
      <c r="C59" s="276" t="s">
        <v>387</v>
      </c>
      <c r="D59" s="276" t="s">
        <v>361</v>
      </c>
      <c r="E59" s="276" t="s">
        <v>410</v>
      </c>
      <c r="F59" s="276" t="s">
        <v>392</v>
      </c>
      <c r="G59" s="276" t="s">
        <v>390</v>
      </c>
      <c r="H59" s="173">
        <v>123.36363636363635</v>
      </c>
      <c r="I59" s="281" t="s">
        <v>1189</v>
      </c>
    </row>
    <row r="60" spans="2:9" ht="38.25">
      <c r="B60" s="276" t="s">
        <v>713</v>
      </c>
      <c r="C60" s="276" t="s">
        <v>387</v>
      </c>
      <c r="D60" s="276" t="s">
        <v>361</v>
      </c>
      <c r="E60" s="276" t="s">
        <v>410</v>
      </c>
      <c r="F60" s="276" t="s">
        <v>392</v>
      </c>
      <c r="G60" s="276" t="s">
        <v>391</v>
      </c>
      <c r="H60" s="173">
        <v>123.36363636363635</v>
      </c>
      <c r="I60" s="281" t="s">
        <v>1189</v>
      </c>
    </row>
    <row r="61" spans="2:9" ht="38.25">
      <c r="B61" s="276" t="s">
        <v>714</v>
      </c>
      <c r="C61" s="276" t="s">
        <v>387</v>
      </c>
      <c r="D61" s="276" t="s">
        <v>361</v>
      </c>
      <c r="E61" s="276" t="s">
        <v>410</v>
      </c>
      <c r="F61" s="276" t="s">
        <v>405</v>
      </c>
      <c r="G61" s="276" t="s">
        <v>390</v>
      </c>
      <c r="H61" s="173">
        <v>123.36363636363635</v>
      </c>
      <c r="I61" s="281" t="s">
        <v>1189</v>
      </c>
    </row>
    <row r="62" spans="2:9" ht="38.25">
      <c r="B62" s="276" t="s">
        <v>715</v>
      </c>
      <c r="C62" s="276" t="s">
        <v>387</v>
      </c>
      <c r="D62" s="276" t="s">
        <v>361</v>
      </c>
      <c r="E62" s="276" t="s">
        <v>410</v>
      </c>
      <c r="F62" s="276" t="s">
        <v>393</v>
      </c>
      <c r="G62" s="276" t="s">
        <v>390</v>
      </c>
      <c r="H62" s="173">
        <v>51.136363636363633</v>
      </c>
      <c r="I62" s="281" t="s">
        <v>1189</v>
      </c>
    </row>
    <row r="63" spans="2:9" ht="38.25">
      <c r="B63" s="276" t="s">
        <v>716</v>
      </c>
      <c r="C63" s="276" t="s">
        <v>387</v>
      </c>
      <c r="D63" s="276" t="s">
        <v>361</v>
      </c>
      <c r="E63" s="276" t="s">
        <v>410</v>
      </c>
      <c r="F63" s="276" t="s">
        <v>393</v>
      </c>
      <c r="G63" s="276" t="s">
        <v>391</v>
      </c>
      <c r="H63" s="173">
        <v>51.136363636363633</v>
      </c>
      <c r="I63" s="281" t="s">
        <v>1189</v>
      </c>
    </row>
    <row r="64" spans="2:9" ht="38.25">
      <c r="B64" s="276" t="s">
        <v>717</v>
      </c>
      <c r="C64" s="276" t="s">
        <v>387</v>
      </c>
      <c r="D64" s="276" t="s">
        <v>361</v>
      </c>
      <c r="E64" s="276" t="s">
        <v>410</v>
      </c>
      <c r="F64" s="276" t="s">
        <v>395</v>
      </c>
      <c r="G64" s="276" t="s">
        <v>390</v>
      </c>
      <c r="H64" s="173">
        <v>123.36363636363635</v>
      </c>
      <c r="I64" s="281" t="s">
        <v>1189</v>
      </c>
    </row>
    <row r="65" spans="2:9" ht="38.25">
      <c r="B65" s="276" t="s">
        <v>718</v>
      </c>
      <c r="C65" s="276" t="s">
        <v>387</v>
      </c>
      <c r="D65" s="276" t="s">
        <v>361</v>
      </c>
      <c r="E65" s="276" t="s">
        <v>410</v>
      </c>
      <c r="F65" s="276" t="s">
        <v>395</v>
      </c>
      <c r="G65" s="276" t="s">
        <v>391</v>
      </c>
      <c r="H65" s="173">
        <v>123.36363636363635</v>
      </c>
      <c r="I65" s="281" t="s">
        <v>1189</v>
      </c>
    </row>
    <row r="66" spans="2:9" ht="38.25">
      <c r="B66" s="276" t="s">
        <v>719</v>
      </c>
      <c r="C66" s="276" t="s">
        <v>387</v>
      </c>
      <c r="D66" s="276" t="s">
        <v>361</v>
      </c>
      <c r="E66" s="276" t="s">
        <v>410</v>
      </c>
      <c r="F66" s="276" t="s">
        <v>406</v>
      </c>
      <c r="G66" s="276" t="s">
        <v>390</v>
      </c>
      <c r="H66" s="173">
        <v>123.36363636363635</v>
      </c>
      <c r="I66" s="281" t="s">
        <v>1189</v>
      </c>
    </row>
    <row r="67" spans="2:9" ht="25.5">
      <c r="B67" s="276" t="s">
        <v>720</v>
      </c>
      <c r="C67" s="276" t="s">
        <v>387</v>
      </c>
      <c r="D67" s="276" t="s">
        <v>361</v>
      </c>
      <c r="E67" s="276" t="s">
        <v>411</v>
      </c>
      <c r="F67" s="276" t="s">
        <v>399</v>
      </c>
      <c r="G67" s="276" t="s">
        <v>115</v>
      </c>
      <c r="H67" s="173">
        <v>51.136363636363633</v>
      </c>
      <c r="I67" s="281" t="s">
        <v>1189</v>
      </c>
    </row>
    <row r="68" spans="2:9" ht="25.5">
      <c r="B68" s="276" t="s">
        <v>721</v>
      </c>
      <c r="C68" s="276" t="s">
        <v>387</v>
      </c>
      <c r="D68" s="276" t="s">
        <v>361</v>
      </c>
      <c r="E68" s="276" t="s">
        <v>411</v>
      </c>
      <c r="F68" s="276" t="s">
        <v>400</v>
      </c>
      <c r="G68" s="276" t="s">
        <v>115</v>
      </c>
      <c r="H68" s="173">
        <v>123.36363636363635</v>
      </c>
      <c r="I68" s="281" t="s">
        <v>1189</v>
      </c>
    </row>
    <row r="69" spans="2:9" ht="25.5">
      <c r="B69" s="276" t="s">
        <v>722</v>
      </c>
      <c r="C69" s="276" t="s">
        <v>387</v>
      </c>
      <c r="D69" s="276" t="s">
        <v>361</v>
      </c>
      <c r="E69" s="276" t="s">
        <v>411</v>
      </c>
      <c r="F69" s="276" t="s">
        <v>408</v>
      </c>
      <c r="G69" s="276" t="s">
        <v>115</v>
      </c>
      <c r="H69" s="173">
        <v>123.36363636363635</v>
      </c>
      <c r="I69" s="281" t="s">
        <v>1189</v>
      </c>
    </row>
    <row r="70" spans="2:9" ht="25.5">
      <c r="B70" s="276" t="s">
        <v>723</v>
      </c>
      <c r="C70" s="276" t="s">
        <v>387</v>
      </c>
      <c r="D70" s="276" t="s">
        <v>361</v>
      </c>
      <c r="E70" s="276" t="s">
        <v>412</v>
      </c>
      <c r="F70" s="276" t="s">
        <v>399</v>
      </c>
      <c r="G70" s="276" t="s">
        <v>115</v>
      </c>
      <c r="H70" s="173">
        <v>0</v>
      </c>
      <c r="I70" s="281" t="s">
        <v>1189</v>
      </c>
    </row>
    <row r="71" spans="2:9" ht="25.5">
      <c r="B71" s="276" t="s">
        <v>724</v>
      </c>
      <c r="C71" s="276" t="s">
        <v>387</v>
      </c>
      <c r="D71" s="276" t="s">
        <v>361</v>
      </c>
      <c r="E71" s="276" t="s">
        <v>412</v>
      </c>
      <c r="F71" s="276" t="s">
        <v>400</v>
      </c>
      <c r="G71" s="276" t="s">
        <v>115</v>
      </c>
      <c r="H71" s="173">
        <v>123.36363636363635</v>
      </c>
      <c r="I71" s="281" t="s">
        <v>1189</v>
      </c>
    </row>
    <row r="72" spans="2:9" ht="25.5">
      <c r="B72" s="276" t="s">
        <v>725</v>
      </c>
      <c r="C72" s="276" t="s">
        <v>387</v>
      </c>
      <c r="D72" s="276" t="s">
        <v>361</v>
      </c>
      <c r="E72" s="276" t="s">
        <v>412</v>
      </c>
      <c r="F72" s="276" t="s">
        <v>408</v>
      </c>
      <c r="G72" s="276" t="s">
        <v>115</v>
      </c>
      <c r="H72" s="173">
        <v>123.36363636363635</v>
      </c>
      <c r="I72" s="281" t="s">
        <v>1189</v>
      </c>
    </row>
    <row r="73" spans="2:9" ht="38.25">
      <c r="B73" s="276" t="s">
        <v>726</v>
      </c>
      <c r="C73" s="276" t="s">
        <v>387</v>
      </c>
      <c r="D73" s="276" t="s">
        <v>413</v>
      </c>
      <c r="E73" s="276" t="s">
        <v>414</v>
      </c>
      <c r="F73" s="276" t="s">
        <v>415</v>
      </c>
      <c r="G73" s="276" t="s">
        <v>390</v>
      </c>
      <c r="H73" s="173">
        <v>372.72</v>
      </c>
      <c r="I73" s="281" t="s">
        <v>1190</v>
      </c>
    </row>
    <row r="74" spans="2:9" ht="38.25">
      <c r="B74" s="276" t="s">
        <v>727</v>
      </c>
      <c r="C74" s="276" t="s">
        <v>387</v>
      </c>
      <c r="D74" s="276" t="s">
        <v>413</v>
      </c>
      <c r="E74" s="276" t="s">
        <v>414</v>
      </c>
      <c r="F74" s="276" t="s">
        <v>415</v>
      </c>
      <c r="G74" s="276" t="s">
        <v>391</v>
      </c>
      <c r="H74" s="173">
        <v>372.72</v>
      </c>
      <c r="I74" s="281" t="s">
        <v>1189</v>
      </c>
    </row>
    <row r="75" spans="2:9" ht="38.25">
      <c r="B75" s="276" t="s">
        <v>728</v>
      </c>
      <c r="C75" s="276" t="s">
        <v>387</v>
      </c>
      <c r="D75" s="276" t="s">
        <v>413</v>
      </c>
      <c r="E75" s="276" t="s">
        <v>414</v>
      </c>
      <c r="F75" s="276" t="s">
        <v>416</v>
      </c>
      <c r="G75" s="276" t="s">
        <v>390</v>
      </c>
      <c r="H75" s="173">
        <v>489.97</v>
      </c>
      <c r="I75" s="281" t="s">
        <v>1190</v>
      </c>
    </row>
    <row r="76" spans="2:9" ht="38.25">
      <c r="B76" s="276" t="s">
        <v>729</v>
      </c>
      <c r="C76" s="276" t="s">
        <v>387</v>
      </c>
      <c r="D76" s="276" t="s">
        <v>413</v>
      </c>
      <c r="E76" s="276" t="s">
        <v>414</v>
      </c>
      <c r="F76" s="276" t="s">
        <v>416</v>
      </c>
      <c r="G76" s="276" t="s">
        <v>391</v>
      </c>
      <c r="H76" s="173">
        <v>489.97</v>
      </c>
      <c r="I76" s="281" t="s">
        <v>1189</v>
      </c>
    </row>
    <row r="77" spans="2:9" ht="38.25">
      <c r="B77" s="276" t="s">
        <v>730</v>
      </c>
      <c r="C77" s="276" t="s">
        <v>387</v>
      </c>
      <c r="D77" s="276" t="s">
        <v>413</v>
      </c>
      <c r="E77" s="276" t="s">
        <v>417</v>
      </c>
      <c r="F77" s="276" t="s">
        <v>418</v>
      </c>
      <c r="G77" s="276" t="s">
        <v>390</v>
      </c>
      <c r="H77" s="173">
        <v>868.44</v>
      </c>
      <c r="I77" s="281" t="s">
        <v>1190</v>
      </c>
    </row>
    <row r="78" spans="2:9" ht="38.25">
      <c r="B78" s="276" t="s">
        <v>731</v>
      </c>
      <c r="C78" s="276" t="s">
        <v>387</v>
      </c>
      <c r="D78" s="276" t="s">
        <v>413</v>
      </c>
      <c r="E78" s="276" t="s">
        <v>417</v>
      </c>
      <c r="F78" s="276" t="s">
        <v>418</v>
      </c>
      <c r="G78" s="276" t="s">
        <v>391</v>
      </c>
      <c r="H78" s="173">
        <v>868.44</v>
      </c>
      <c r="I78" s="281" t="s">
        <v>1189</v>
      </c>
    </row>
    <row r="79" spans="2:9" ht="38.25">
      <c r="B79" s="276" t="s">
        <v>732</v>
      </c>
      <c r="C79" s="276" t="s">
        <v>387</v>
      </c>
      <c r="D79" s="276" t="s">
        <v>413</v>
      </c>
      <c r="E79" s="276" t="s">
        <v>417</v>
      </c>
      <c r="F79" s="276" t="s">
        <v>419</v>
      </c>
      <c r="G79" s="276" t="s">
        <v>390</v>
      </c>
      <c r="H79" s="173">
        <v>1054.8</v>
      </c>
      <c r="I79" s="281" t="s">
        <v>1190</v>
      </c>
    </row>
    <row r="80" spans="2:9" ht="38.25">
      <c r="B80" s="276" t="s">
        <v>733</v>
      </c>
      <c r="C80" s="276" t="s">
        <v>387</v>
      </c>
      <c r="D80" s="276" t="s">
        <v>413</v>
      </c>
      <c r="E80" s="276" t="s">
        <v>417</v>
      </c>
      <c r="F80" s="276" t="s">
        <v>419</v>
      </c>
      <c r="G80" s="276" t="s">
        <v>391</v>
      </c>
      <c r="H80" s="173">
        <v>1054.8</v>
      </c>
      <c r="I80" s="281" t="s">
        <v>1189</v>
      </c>
    </row>
    <row r="81" spans="2:9" ht="38.25">
      <c r="B81" s="276" t="s">
        <v>734</v>
      </c>
      <c r="C81" s="276" t="s">
        <v>387</v>
      </c>
      <c r="D81" s="276" t="s">
        <v>413</v>
      </c>
      <c r="E81" s="276" t="s">
        <v>417</v>
      </c>
      <c r="F81" s="276" t="s">
        <v>420</v>
      </c>
      <c r="G81" s="276" t="s">
        <v>390</v>
      </c>
      <c r="H81" s="173">
        <v>1718.35</v>
      </c>
      <c r="I81" s="281" t="s">
        <v>1190</v>
      </c>
    </row>
    <row r="82" spans="2:9" ht="38.25">
      <c r="B82" s="276" t="s">
        <v>735</v>
      </c>
      <c r="C82" s="276" t="s">
        <v>387</v>
      </c>
      <c r="D82" s="276" t="s">
        <v>413</v>
      </c>
      <c r="E82" s="276" t="s">
        <v>417</v>
      </c>
      <c r="F82" s="276" t="s">
        <v>420</v>
      </c>
      <c r="G82" s="276" t="s">
        <v>391</v>
      </c>
      <c r="H82" s="173">
        <v>1718.35</v>
      </c>
      <c r="I82" s="281" t="s">
        <v>1189</v>
      </c>
    </row>
    <row r="83" spans="2:9" ht="38.25">
      <c r="B83" s="276" t="s">
        <v>736</v>
      </c>
      <c r="C83" s="276" t="s">
        <v>387</v>
      </c>
      <c r="D83" s="276" t="s">
        <v>413</v>
      </c>
      <c r="E83" s="276" t="s">
        <v>417</v>
      </c>
      <c r="F83" s="276" t="s">
        <v>421</v>
      </c>
      <c r="G83" s="276" t="s">
        <v>390</v>
      </c>
      <c r="H83" s="173">
        <v>1904.71</v>
      </c>
      <c r="I83" s="281" t="s">
        <v>1190</v>
      </c>
    </row>
    <row r="84" spans="2:9" ht="38.25">
      <c r="B84" s="276" t="s">
        <v>737</v>
      </c>
      <c r="C84" s="276" t="s">
        <v>387</v>
      </c>
      <c r="D84" s="276" t="s">
        <v>413</v>
      </c>
      <c r="E84" s="276" t="s">
        <v>417</v>
      </c>
      <c r="F84" s="276" t="s">
        <v>421</v>
      </c>
      <c r="G84" s="276" t="s">
        <v>391</v>
      </c>
      <c r="H84" s="173">
        <v>1904.71</v>
      </c>
      <c r="I84" s="281" t="s">
        <v>1189</v>
      </c>
    </row>
    <row r="85" spans="2:9" ht="38.25">
      <c r="B85" s="276" t="s">
        <v>738</v>
      </c>
      <c r="C85" s="276" t="s">
        <v>387</v>
      </c>
      <c r="D85" s="276" t="s">
        <v>413</v>
      </c>
      <c r="E85" s="276" t="s">
        <v>417</v>
      </c>
      <c r="F85" s="276" t="s">
        <v>422</v>
      </c>
      <c r="G85" s="276" t="s">
        <v>390</v>
      </c>
      <c r="H85" s="173">
        <v>1141.6099999999999</v>
      </c>
      <c r="I85" s="281" t="s">
        <v>1190</v>
      </c>
    </row>
    <row r="86" spans="2:9" ht="38.25">
      <c r="B86" s="276" t="s">
        <v>739</v>
      </c>
      <c r="C86" s="276" t="s">
        <v>387</v>
      </c>
      <c r="D86" s="276" t="s">
        <v>413</v>
      </c>
      <c r="E86" s="276" t="s">
        <v>417</v>
      </c>
      <c r="F86" s="276" t="s">
        <v>422</v>
      </c>
      <c r="G86" s="276" t="s">
        <v>391</v>
      </c>
      <c r="H86" s="173">
        <v>1141.6099999999999</v>
      </c>
      <c r="I86" s="281" t="s">
        <v>1189</v>
      </c>
    </row>
    <row r="87" spans="2:9" ht="38.25">
      <c r="B87" s="276" t="s">
        <v>740</v>
      </c>
      <c r="C87" s="276" t="s">
        <v>387</v>
      </c>
      <c r="D87" s="276" t="s">
        <v>413</v>
      </c>
      <c r="E87" s="276" t="s">
        <v>417</v>
      </c>
      <c r="F87" s="276" t="s">
        <v>423</v>
      </c>
      <c r="G87" s="276" t="s">
        <v>390</v>
      </c>
      <c r="H87" s="173">
        <v>1386.59</v>
      </c>
      <c r="I87" s="281" t="s">
        <v>1190</v>
      </c>
    </row>
    <row r="88" spans="2:9" ht="38.25">
      <c r="B88" s="276" t="s">
        <v>741</v>
      </c>
      <c r="C88" s="276" t="s">
        <v>387</v>
      </c>
      <c r="D88" s="276" t="s">
        <v>413</v>
      </c>
      <c r="E88" s="276" t="s">
        <v>417</v>
      </c>
      <c r="F88" s="276" t="s">
        <v>423</v>
      </c>
      <c r="G88" s="276" t="s">
        <v>391</v>
      </c>
      <c r="H88" s="173">
        <v>1386.59</v>
      </c>
      <c r="I88" s="281" t="s">
        <v>1189</v>
      </c>
    </row>
    <row r="89" spans="2:9" ht="38.25">
      <c r="B89" s="276" t="s">
        <v>742</v>
      </c>
      <c r="C89" s="276" t="s">
        <v>387</v>
      </c>
      <c r="D89" s="276" t="s">
        <v>413</v>
      </c>
      <c r="E89" s="276" t="s">
        <v>417</v>
      </c>
      <c r="F89" s="276" t="s">
        <v>424</v>
      </c>
      <c r="G89" s="276" t="s">
        <v>390</v>
      </c>
      <c r="H89" s="173">
        <v>1991.53</v>
      </c>
      <c r="I89" s="281" t="s">
        <v>1190</v>
      </c>
    </row>
    <row r="90" spans="2:9" ht="38.25">
      <c r="B90" s="276" t="s">
        <v>743</v>
      </c>
      <c r="C90" s="276" t="s">
        <v>387</v>
      </c>
      <c r="D90" s="276" t="s">
        <v>413</v>
      </c>
      <c r="E90" s="276" t="s">
        <v>417</v>
      </c>
      <c r="F90" s="276" t="s">
        <v>424</v>
      </c>
      <c r="G90" s="276" t="s">
        <v>391</v>
      </c>
      <c r="H90" s="173">
        <v>1991.53</v>
      </c>
      <c r="I90" s="281" t="s">
        <v>1189</v>
      </c>
    </row>
    <row r="91" spans="2:9" ht="38.25">
      <c r="B91" s="276" t="s">
        <v>744</v>
      </c>
      <c r="C91" s="276" t="s">
        <v>387</v>
      </c>
      <c r="D91" s="276" t="s">
        <v>413</v>
      </c>
      <c r="E91" s="276" t="s">
        <v>417</v>
      </c>
      <c r="F91" s="276" t="s">
        <v>425</v>
      </c>
      <c r="G91" s="276" t="s">
        <v>390</v>
      </c>
      <c r="H91" s="173">
        <v>2236.52</v>
      </c>
      <c r="I91" s="281" t="s">
        <v>1190</v>
      </c>
    </row>
    <row r="92" spans="2:9" ht="38.25">
      <c r="B92" s="276" t="s">
        <v>745</v>
      </c>
      <c r="C92" s="276" t="s">
        <v>387</v>
      </c>
      <c r="D92" s="276" t="s">
        <v>413</v>
      </c>
      <c r="E92" s="276" t="s">
        <v>417</v>
      </c>
      <c r="F92" s="276" t="s">
        <v>425</v>
      </c>
      <c r="G92" s="276" t="s">
        <v>391</v>
      </c>
      <c r="H92" s="173">
        <v>2236.52</v>
      </c>
      <c r="I92" s="281" t="s">
        <v>1189</v>
      </c>
    </row>
    <row r="93" spans="2:9" ht="51">
      <c r="B93" s="276" t="s">
        <v>746</v>
      </c>
      <c r="C93" s="276" t="s">
        <v>387</v>
      </c>
      <c r="D93" s="276" t="s">
        <v>426</v>
      </c>
      <c r="E93" s="276" t="s">
        <v>427</v>
      </c>
      <c r="F93" s="276" t="s">
        <v>399</v>
      </c>
      <c r="G93" s="276" t="s">
        <v>115</v>
      </c>
      <c r="H93" s="173">
        <v>69.594594594594582</v>
      </c>
      <c r="I93" s="281" t="s">
        <v>1189</v>
      </c>
    </row>
    <row r="94" spans="2:9" ht="25.5">
      <c r="B94" s="276" t="s">
        <v>747</v>
      </c>
      <c r="C94" s="276" t="s">
        <v>387</v>
      </c>
      <c r="D94" s="276" t="s">
        <v>426</v>
      </c>
      <c r="E94" s="276" t="s">
        <v>428</v>
      </c>
      <c r="F94" s="276" t="s">
        <v>389</v>
      </c>
      <c r="G94" s="276" t="s">
        <v>390</v>
      </c>
      <c r="H94" s="173">
        <v>393.90540540540542</v>
      </c>
      <c r="I94" s="281" t="s">
        <v>1189</v>
      </c>
    </row>
    <row r="95" spans="2:9" ht="25.5">
      <c r="B95" s="276" t="s">
        <v>748</v>
      </c>
      <c r="C95" s="276" t="s">
        <v>387</v>
      </c>
      <c r="D95" s="276" t="s">
        <v>426</v>
      </c>
      <c r="E95" s="276" t="s">
        <v>428</v>
      </c>
      <c r="F95" s="276" t="s">
        <v>389</v>
      </c>
      <c r="G95" s="276" t="s">
        <v>391</v>
      </c>
      <c r="H95" s="173">
        <v>393.90540540540542</v>
      </c>
      <c r="I95" s="281" t="s">
        <v>1189</v>
      </c>
    </row>
    <row r="96" spans="2:9" ht="25.5">
      <c r="B96" s="276" t="s">
        <v>749</v>
      </c>
      <c r="C96" s="276" t="s">
        <v>387</v>
      </c>
      <c r="D96" s="276" t="s">
        <v>426</v>
      </c>
      <c r="E96" s="276" t="s">
        <v>428</v>
      </c>
      <c r="F96" s="276" t="s">
        <v>392</v>
      </c>
      <c r="G96" s="276" t="s">
        <v>390</v>
      </c>
      <c r="H96" s="173">
        <v>1386.59</v>
      </c>
      <c r="I96" s="281" t="s">
        <v>1190</v>
      </c>
    </row>
    <row r="97" spans="2:9" ht="25.5">
      <c r="B97" s="276" t="s">
        <v>750</v>
      </c>
      <c r="C97" s="276" t="s">
        <v>387</v>
      </c>
      <c r="D97" s="276" t="s">
        <v>426</v>
      </c>
      <c r="E97" s="276" t="s">
        <v>428</v>
      </c>
      <c r="F97" s="276" t="s">
        <v>392</v>
      </c>
      <c r="G97" s="276" t="s">
        <v>391</v>
      </c>
      <c r="H97" s="173">
        <v>1386.59</v>
      </c>
      <c r="I97" s="281" t="s">
        <v>1189</v>
      </c>
    </row>
    <row r="98" spans="2:9" ht="25.5">
      <c r="B98" s="276" t="s">
        <v>751</v>
      </c>
      <c r="C98" s="276" t="s">
        <v>387</v>
      </c>
      <c r="D98" s="276" t="s">
        <v>426</v>
      </c>
      <c r="E98" s="276" t="s">
        <v>428</v>
      </c>
      <c r="F98" s="276" t="s">
        <v>393</v>
      </c>
      <c r="G98" s="276" t="s">
        <v>390</v>
      </c>
      <c r="H98" s="173">
        <v>393.90540540540542</v>
      </c>
      <c r="I98" s="281" t="s">
        <v>1189</v>
      </c>
    </row>
    <row r="99" spans="2:9" ht="25.5">
      <c r="B99" s="276" t="s">
        <v>752</v>
      </c>
      <c r="C99" s="276" t="s">
        <v>387</v>
      </c>
      <c r="D99" s="276" t="s">
        <v>426</v>
      </c>
      <c r="E99" s="276" t="s">
        <v>428</v>
      </c>
      <c r="F99" s="276" t="s">
        <v>393</v>
      </c>
      <c r="G99" s="276" t="s">
        <v>391</v>
      </c>
      <c r="H99" s="173">
        <v>393.90540540540542</v>
      </c>
      <c r="I99" s="281" t="s">
        <v>1189</v>
      </c>
    </row>
    <row r="100" spans="2:9" ht="25.5">
      <c r="B100" s="276" t="s">
        <v>753</v>
      </c>
      <c r="C100" s="276" t="s">
        <v>387</v>
      </c>
      <c r="D100" s="276" t="s">
        <v>426</v>
      </c>
      <c r="E100" s="276" t="s">
        <v>428</v>
      </c>
      <c r="F100" s="276" t="s">
        <v>395</v>
      </c>
      <c r="G100" s="276" t="s">
        <v>390</v>
      </c>
      <c r="H100" s="173">
        <v>2366.52</v>
      </c>
      <c r="I100" s="281" t="s">
        <v>1190</v>
      </c>
    </row>
    <row r="101" spans="2:9" ht="25.5">
      <c r="B101" s="276" t="s">
        <v>754</v>
      </c>
      <c r="C101" s="276" t="s">
        <v>387</v>
      </c>
      <c r="D101" s="276" t="s">
        <v>426</v>
      </c>
      <c r="E101" s="276" t="s">
        <v>428</v>
      </c>
      <c r="F101" s="276" t="s">
        <v>395</v>
      </c>
      <c r="G101" s="276" t="s">
        <v>391</v>
      </c>
      <c r="H101" s="173">
        <v>2366.52</v>
      </c>
      <c r="I101" s="281" t="s">
        <v>1189</v>
      </c>
    </row>
    <row r="102" spans="2:9" ht="51">
      <c r="B102" s="276" t="s">
        <v>755</v>
      </c>
      <c r="C102" s="276" t="s">
        <v>387</v>
      </c>
      <c r="D102" s="276" t="s">
        <v>429</v>
      </c>
      <c r="E102" s="276" t="s">
        <v>430</v>
      </c>
      <c r="F102" s="276" t="s">
        <v>431</v>
      </c>
      <c r="G102" s="276" t="s">
        <v>390</v>
      </c>
      <c r="H102" s="173">
        <v>495.72</v>
      </c>
      <c r="I102" s="281" t="s">
        <v>1190</v>
      </c>
    </row>
    <row r="103" spans="2:9" ht="51">
      <c r="B103" s="276" t="s">
        <v>756</v>
      </c>
      <c r="C103" s="276" t="s">
        <v>387</v>
      </c>
      <c r="D103" s="276" t="s">
        <v>429</v>
      </c>
      <c r="E103" s="276" t="s">
        <v>430</v>
      </c>
      <c r="F103" s="276" t="s">
        <v>431</v>
      </c>
      <c r="G103" s="276" t="s">
        <v>391</v>
      </c>
      <c r="H103" s="173">
        <v>495.72</v>
      </c>
      <c r="I103" s="281" t="s">
        <v>1189</v>
      </c>
    </row>
    <row r="104" spans="2:9" ht="51">
      <c r="B104" s="276" t="s">
        <v>757</v>
      </c>
      <c r="C104" s="276" t="s">
        <v>387</v>
      </c>
      <c r="D104" s="276" t="s">
        <v>429</v>
      </c>
      <c r="E104" s="276" t="s">
        <v>430</v>
      </c>
      <c r="F104" s="276" t="s">
        <v>432</v>
      </c>
      <c r="G104" s="276" t="s">
        <v>390</v>
      </c>
      <c r="H104" s="173">
        <v>1345.63</v>
      </c>
      <c r="I104" s="281" t="s">
        <v>1190</v>
      </c>
    </row>
    <row r="105" spans="2:9" ht="51">
      <c r="B105" s="276" t="s">
        <v>758</v>
      </c>
      <c r="C105" s="276" t="s">
        <v>387</v>
      </c>
      <c r="D105" s="276" t="s">
        <v>429</v>
      </c>
      <c r="E105" s="276" t="s">
        <v>430</v>
      </c>
      <c r="F105" s="276" t="s">
        <v>432</v>
      </c>
      <c r="G105" s="276" t="s">
        <v>391</v>
      </c>
      <c r="H105" s="173">
        <v>1345.63</v>
      </c>
      <c r="I105" s="281" t="s">
        <v>1189</v>
      </c>
    </row>
    <row r="106" spans="2:9" ht="51">
      <c r="B106" s="276" t="s">
        <v>759</v>
      </c>
      <c r="C106" s="276" t="s">
        <v>387</v>
      </c>
      <c r="D106" s="276" t="s">
        <v>429</v>
      </c>
      <c r="E106" s="276" t="s">
        <v>430</v>
      </c>
      <c r="F106" s="276" t="s">
        <v>433</v>
      </c>
      <c r="G106" s="276" t="s">
        <v>390</v>
      </c>
      <c r="H106" s="173">
        <v>402.55</v>
      </c>
      <c r="I106" s="281" t="s">
        <v>1190</v>
      </c>
    </row>
    <row r="107" spans="2:9" ht="51">
      <c r="B107" s="276" t="s">
        <v>760</v>
      </c>
      <c r="C107" s="276" t="s">
        <v>387</v>
      </c>
      <c r="D107" s="276" t="s">
        <v>429</v>
      </c>
      <c r="E107" s="276" t="s">
        <v>430</v>
      </c>
      <c r="F107" s="276" t="s">
        <v>433</v>
      </c>
      <c r="G107" s="276" t="s">
        <v>391</v>
      </c>
      <c r="H107" s="173">
        <v>402.55</v>
      </c>
      <c r="I107" s="281" t="s">
        <v>1189</v>
      </c>
    </row>
    <row r="108" spans="2:9" ht="51">
      <c r="B108" s="276" t="s">
        <v>761</v>
      </c>
      <c r="C108" s="276" t="s">
        <v>387</v>
      </c>
      <c r="D108" s="276" t="s">
        <v>429</v>
      </c>
      <c r="E108" s="276" t="s">
        <v>430</v>
      </c>
      <c r="F108" s="276" t="s">
        <v>434</v>
      </c>
      <c r="G108" s="276" t="s">
        <v>390</v>
      </c>
      <c r="H108" s="173">
        <v>1252.45</v>
      </c>
      <c r="I108" s="281" t="s">
        <v>1190</v>
      </c>
    </row>
    <row r="109" spans="2:9" ht="51">
      <c r="B109" s="276" t="s">
        <v>762</v>
      </c>
      <c r="C109" s="276" t="s">
        <v>387</v>
      </c>
      <c r="D109" s="276" t="s">
        <v>429</v>
      </c>
      <c r="E109" s="276" t="s">
        <v>430</v>
      </c>
      <c r="F109" s="276" t="s">
        <v>434</v>
      </c>
      <c r="G109" s="276" t="s">
        <v>391</v>
      </c>
      <c r="H109" s="173">
        <v>1252.45</v>
      </c>
      <c r="I109" s="281" t="s">
        <v>1189</v>
      </c>
    </row>
    <row r="110" spans="2:9" ht="51">
      <c r="B110" s="276" t="s">
        <v>763</v>
      </c>
      <c r="C110" s="276" t="s">
        <v>387</v>
      </c>
      <c r="D110" s="276" t="s">
        <v>429</v>
      </c>
      <c r="E110" s="276" t="s">
        <v>430</v>
      </c>
      <c r="F110" s="276" t="s">
        <v>435</v>
      </c>
      <c r="G110" s="276" t="s">
        <v>390</v>
      </c>
      <c r="H110" s="173">
        <v>651.65</v>
      </c>
      <c r="I110" s="281" t="s">
        <v>1190</v>
      </c>
    </row>
    <row r="111" spans="2:9" ht="51">
      <c r="B111" s="276" t="s">
        <v>764</v>
      </c>
      <c r="C111" s="276" t="s">
        <v>387</v>
      </c>
      <c r="D111" s="276" t="s">
        <v>429</v>
      </c>
      <c r="E111" s="276" t="s">
        <v>430</v>
      </c>
      <c r="F111" s="276" t="s">
        <v>435</v>
      </c>
      <c r="G111" s="276" t="s">
        <v>391</v>
      </c>
      <c r="H111" s="173">
        <v>651.65</v>
      </c>
      <c r="I111" s="281" t="s">
        <v>1189</v>
      </c>
    </row>
    <row r="112" spans="2:9" ht="51">
      <c r="B112" s="276" t="s">
        <v>765</v>
      </c>
      <c r="C112" s="276" t="s">
        <v>387</v>
      </c>
      <c r="D112" s="276" t="s">
        <v>429</v>
      </c>
      <c r="E112" s="276" t="s">
        <v>430</v>
      </c>
      <c r="F112" s="276" t="s">
        <v>436</v>
      </c>
      <c r="G112" s="276" t="s">
        <v>390</v>
      </c>
      <c r="H112" s="173">
        <v>1501.57</v>
      </c>
      <c r="I112" s="281" t="s">
        <v>1190</v>
      </c>
    </row>
    <row r="113" spans="2:9" ht="51">
      <c r="B113" s="276" t="s">
        <v>766</v>
      </c>
      <c r="C113" s="276" t="s">
        <v>387</v>
      </c>
      <c r="D113" s="276" t="s">
        <v>429</v>
      </c>
      <c r="E113" s="276" t="s">
        <v>430</v>
      </c>
      <c r="F113" s="276" t="s">
        <v>436</v>
      </c>
      <c r="G113" s="276" t="s">
        <v>391</v>
      </c>
      <c r="H113" s="173">
        <v>1501.57</v>
      </c>
      <c r="I113" s="281" t="s">
        <v>1189</v>
      </c>
    </row>
    <row r="114" spans="2:9" ht="51">
      <c r="B114" s="276" t="s">
        <v>767</v>
      </c>
      <c r="C114" s="276" t="s">
        <v>387</v>
      </c>
      <c r="D114" s="276" t="s">
        <v>429</v>
      </c>
      <c r="E114" s="276" t="s">
        <v>430</v>
      </c>
      <c r="F114" s="276" t="s">
        <v>437</v>
      </c>
      <c r="G114" s="276" t="s">
        <v>390</v>
      </c>
      <c r="H114" s="173">
        <v>529.16999999999996</v>
      </c>
      <c r="I114" s="281" t="s">
        <v>1190</v>
      </c>
    </row>
    <row r="115" spans="2:9" ht="51">
      <c r="B115" s="276" t="s">
        <v>768</v>
      </c>
      <c r="C115" s="276" t="s">
        <v>387</v>
      </c>
      <c r="D115" s="276" t="s">
        <v>429</v>
      </c>
      <c r="E115" s="276" t="s">
        <v>430</v>
      </c>
      <c r="F115" s="276" t="s">
        <v>437</v>
      </c>
      <c r="G115" s="276" t="s">
        <v>391</v>
      </c>
      <c r="H115" s="173">
        <v>529.16999999999996</v>
      </c>
      <c r="I115" s="281" t="s">
        <v>1189</v>
      </c>
    </row>
    <row r="116" spans="2:9" ht="51">
      <c r="B116" s="276" t="s">
        <v>769</v>
      </c>
      <c r="C116" s="276" t="s">
        <v>387</v>
      </c>
      <c r="D116" s="276" t="s">
        <v>429</v>
      </c>
      <c r="E116" s="276" t="s">
        <v>430</v>
      </c>
      <c r="F116" s="276" t="s">
        <v>438</v>
      </c>
      <c r="G116" s="276" t="s">
        <v>390</v>
      </c>
      <c r="H116" s="173">
        <v>1379.07</v>
      </c>
      <c r="I116" s="281" t="s">
        <v>1190</v>
      </c>
    </row>
    <row r="117" spans="2:9" ht="51">
      <c r="B117" s="276" t="s">
        <v>770</v>
      </c>
      <c r="C117" s="276" t="s">
        <v>387</v>
      </c>
      <c r="D117" s="276" t="s">
        <v>429</v>
      </c>
      <c r="E117" s="276" t="s">
        <v>430</v>
      </c>
      <c r="F117" s="276" t="s">
        <v>438</v>
      </c>
      <c r="G117" s="276" t="s">
        <v>391</v>
      </c>
      <c r="H117" s="173">
        <v>1379.07</v>
      </c>
      <c r="I117" s="281" t="s">
        <v>1189</v>
      </c>
    </row>
    <row r="118" spans="2:9" ht="51">
      <c r="B118" s="276" t="s">
        <v>771</v>
      </c>
      <c r="C118" s="276" t="s">
        <v>387</v>
      </c>
      <c r="D118" s="276" t="s">
        <v>429</v>
      </c>
      <c r="E118" s="276" t="s">
        <v>430</v>
      </c>
      <c r="F118" s="276" t="s">
        <v>439</v>
      </c>
      <c r="G118" s="276" t="s">
        <v>390</v>
      </c>
      <c r="H118" s="173">
        <v>651.65</v>
      </c>
      <c r="I118" s="281" t="s">
        <v>1190</v>
      </c>
    </row>
    <row r="119" spans="2:9" ht="51">
      <c r="B119" s="276" t="s">
        <v>772</v>
      </c>
      <c r="C119" s="276" t="s">
        <v>387</v>
      </c>
      <c r="D119" s="276" t="s">
        <v>429</v>
      </c>
      <c r="E119" s="276" t="s">
        <v>430</v>
      </c>
      <c r="F119" s="276" t="s">
        <v>440</v>
      </c>
      <c r="G119" s="276" t="s">
        <v>390</v>
      </c>
      <c r="H119" s="173">
        <v>1501.57</v>
      </c>
      <c r="I119" s="281" t="s">
        <v>1190</v>
      </c>
    </row>
    <row r="120" spans="2:9" ht="51">
      <c r="B120" s="276" t="s">
        <v>773</v>
      </c>
      <c r="C120" s="276" t="s">
        <v>387</v>
      </c>
      <c r="D120" s="276" t="s">
        <v>429</v>
      </c>
      <c r="E120" s="276" t="s">
        <v>430</v>
      </c>
      <c r="F120" s="276" t="s">
        <v>441</v>
      </c>
      <c r="G120" s="276" t="s">
        <v>390</v>
      </c>
      <c r="H120" s="173">
        <v>529.16999999999996</v>
      </c>
      <c r="I120" s="281" t="s">
        <v>1190</v>
      </c>
    </row>
    <row r="121" spans="2:9" ht="51">
      <c r="B121" s="276" t="s">
        <v>1159</v>
      </c>
      <c r="C121" s="276" t="s">
        <v>387</v>
      </c>
      <c r="D121" s="276" t="s">
        <v>429</v>
      </c>
      <c r="E121" s="276" t="s">
        <v>430</v>
      </c>
      <c r="F121" s="276" t="s">
        <v>442</v>
      </c>
      <c r="G121" s="276" t="s">
        <v>390</v>
      </c>
      <c r="H121" s="173">
        <v>1379.07</v>
      </c>
      <c r="I121" s="281" t="s">
        <v>1190</v>
      </c>
    </row>
    <row r="122" spans="2:9" ht="51">
      <c r="B122" s="276" t="s">
        <v>774</v>
      </c>
      <c r="C122" s="276" t="s">
        <v>387</v>
      </c>
      <c r="D122" s="276" t="s">
        <v>429</v>
      </c>
      <c r="E122" s="276" t="s">
        <v>443</v>
      </c>
      <c r="F122" s="276" t="s">
        <v>444</v>
      </c>
      <c r="G122" s="276" t="s">
        <v>390</v>
      </c>
      <c r="H122" s="173">
        <v>372.72</v>
      </c>
      <c r="I122" s="281" t="s">
        <v>1190</v>
      </c>
    </row>
    <row r="123" spans="2:9" ht="51">
      <c r="B123" s="276" t="s">
        <v>775</v>
      </c>
      <c r="C123" s="276" t="s">
        <v>387</v>
      </c>
      <c r="D123" s="276" t="s">
        <v>429</v>
      </c>
      <c r="E123" s="276" t="s">
        <v>443</v>
      </c>
      <c r="F123" s="276" t="s">
        <v>444</v>
      </c>
      <c r="G123" s="276" t="s">
        <v>391</v>
      </c>
      <c r="H123" s="173">
        <v>372.72</v>
      </c>
      <c r="I123" s="281" t="s">
        <v>1189</v>
      </c>
    </row>
    <row r="124" spans="2:9" ht="51">
      <c r="B124" s="276" t="s">
        <v>776</v>
      </c>
      <c r="C124" s="276" t="s">
        <v>387</v>
      </c>
      <c r="D124" s="276" t="s">
        <v>429</v>
      </c>
      <c r="E124" s="276" t="s">
        <v>443</v>
      </c>
      <c r="F124" s="276" t="s">
        <v>445</v>
      </c>
      <c r="G124" s="276" t="s">
        <v>390</v>
      </c>
      <c r="H124" s="173">
        <v>93.18</v>
      </c>
      <c r="I124" s="281" t="s">
        <v>1190</v>
      </c>
    </row>
    <row r="125" spans="2:9" ht="51">
      <c r="B125" s="276" t="s">
        <v>777</v>
      </c>
      <c r="C125" s="276" t="s">
        <v>387</v>
      </c>
      <c r="D125" s="276" t="s">
        <v>429</v>
      </c>
      <c r="E125" s="276" t="s">
        <v>446</v>
      </c>
      <c r="F125" s="276" t="s">
        <v>445</v>
      </c>
      <c r="G125" s="276" t="s">
        <v>391</v>
      </c>
      <c r="H125" s="173">
        <v>93.18</v>
      </c>
      <c r="I125" s="281" t="s">
        <v>1189</v>
      </c>
    </row>
    <row r="126" spans="2:9" ht="51">
      <c r="B126" s="276" t="s">
        <v>778</v>
      </c>
      <c r="C126" s="276" t="s">
        <v>387</v>
      </c>
      <c r="D126" s="276" t="s">
        <v>429</v>
      </c>
      <c r="E126" s="276" t="s">
        <v>443</v>
      </c>
      <c r="F126" s="276" t="s">
        <v>447</v>
      </c>
      <c r="G126" s="276" t="s">
        <v>390</v>
      </c>
      <c r="H126" s="173">
        <v>489.97</v>
      </c>
      <c r="I126" s="281" t="s">
        <v>1190</v>
      </c>
    </row>
    <row r="127" spans="2:9" ht="51">
      <c r="B127" s="276" t="s">
        <v>779</v>
      </c>
      <c r="C127" s="276" t="s">
        <v>387</v>
      </c>
      <c r="D127" s="276" t="s">
        <v>429</v>
      </c>
      <c r="E127" s="276" t="s">
        <v>443</v>
      </c>
      <c r="F127" s="276" t="s">
        <v>447</v>
      </c>
      <c r="G127" s="276" t="s">
        <v>391</v>
      </c>
      <c r="H127" s="173">
        <v>489.97</v>
      </c>
      <c r="I127" s="281" t="s">
        <v>1189</v>
      </c>
    </row>
    <row r="128" spans="2:9" ht="51">
      <c r="B128" s="276" t="s">
        <v>780</v>
      </c>
      <c r="C128" s="276" t="s">
        <v>387</v>
      </c>
      <c r="D128" s="276" t="s">
        <v>429</v>
      </c>
      <c r="E128" s="276" t="s">
        <v>443</v>
      </c>
      <c r="F128" s="276" t="s">
        <v>448</v>
      </c>
      <c r="G128" s="276" t="s">
        <v>390</v>
      </c>
      <c r="H128" s="173">
        <v>122.49</v>
      </c>
      <c r="I128" s="281" t="s">
        <v>1190</v>
      </c>
    </row>
    <row r="129" spans="2:9" ht="51">
      <c r="B129" s="276" t="s">
        <v>781</v>
      </c>
      <c r="C129" s="276" t="s">
        <v>387</v>
      </c>
      <c r="D129" s="276" t="s">
        <v>429</v>
      </c>
      <c r="E129" s="276" t="s">
        <v>443</v>
      </c>
      <c r="F129" s="276" t="s">
        <v>448</v>
      </c>
      <c r="G129" s="276" t="s">
        <v>391</v>
      </c>
      <c r="H129" s="173">
        <v>122.49</v>
      </c>
      <c r="I129" s="281" t="s">
        <v>1189</v>
      </c>
    </row>
    <row r="130" spans="2:9" ht="51">
      <c r="B130" s="276" t="s">
        <v>782</v>
      </c>
      <c r="C130" s="276" t="s">
        <v>387</v>
      </c>
      <c r="D130" s="276" t="s">
        <v>429</v>
      </c>
      <c r="E130" s="276" t="s">
        <v>443</v>
      </c>
      <c r="F130" s="276" t="s">
        <v>449</v>
      </c>
      <c r="G130" s="276" t="s">
        <v>390</v>
      </c>
      <c r="H130" s="173">
        <v>489.97</v>
      </c>
      <c r="I130" s="281" t="s">
        <v>1190</v>
      </c>
    </row>
    <row r="131" spans="2:9" ht="51">
      <c r="B131" s="276" t="s">
        <v>783</v>
      </c>
      <c r="C131" s="276" t="s">
        <v>387</v>
      </c>
      <c r="D131" s="276" t="s">
        <v>429</v>
      </c>
      <c r="E131" s="276" t="s">
        <v>443</v>
      </c>
      <c r="F131" s="276" t="s">
        <v>450</v>
      </c>
      <c r="G131" s="276" t="s">
        <v>390</v>
      </c>
      <c r="H131" s="173">
        <v>122.49</v>
      </c>
      <c r="I131" s="281" t="s">
        <v>1190</v>
      </c>
    </row>
    <row r="132" spans="2:9" ht="25.5">
      <c r="B132" s="276" t="s">
        <v>784</v>
      </c>
      <c r="C132" s="276" t="s">
        <v>387</v>
      </c>
      <c r="D132" s="276" t="s">
        <v>429</v>
      </c>
      <c r="E132" s="276" t="s">
        <v>451</v>
      </c>
      <c r="F132" s="276" t="s">
        <v>399</v>
      </c>
      <c r="G132" s="276" t="s">
        <v>390</v>
      </c>
      <c r="H132" s="173">
        <v>402.55</v>
      </c>
      <c r="I132" s="281" t="s">
        <v>1190</v>
      </c>
    </row>
    <row r="133" spans="2:9" ht="25.5">
      <c r="B133" s="276" t="s">
        <v>785</v>
      </c>
      <c r="C133" s="276" t="s">
        <v>387</v>
      </c>
      <c r="D133" s="276" t="s">
        <v>429</v>
      </c>
      <c r="E133" s="276" t="s">
        <v>451</v>
      </c>
      <c r="F133" s="276" t="s">
        <v>400</v>
      </c>
      <c r="G133" s="276" t="s">
        <v>390</v>
      </c>
      <c r="H133" s="173">
        <v>529.16999999999996</v>
      </c>
      <c r="I133" s="281" t="s">
        <v>1190</v>
      </c>
    </row>
    <row r="134" spans="2:9" ht="25.5">
      <c r="B134" s="276" t="s">
        <v>786</v>
      </c>
      <c r="C134" s="276" t="s">
        <v>387</v>
      </c>
      <c r="D134" s="276" t="s">
        <v>429</v>
      </c>
      <c r="E134" s="276" t="s">
        <v>451</v>
      </c>
      <c r="F134" s="276" t="s">
        <v>452</v>
      </c>
      <c r="G134" s="276" t="s">
        <v>390</v>
      </c>
      <c r="H134" s="173">
        <v>1252.45</v>
      </c>
      <c r="I134" s="281" t="s">
        <v>1190</v>
      </c>
    </row>
    <row r="135" spans="2:9" ht="25.5">
      <c r="B135" s="276" t="s">
        <v>787</v>
      </c>
      <c r="C135" s="276" t="s">
        <v>387</v>
      </c>
      <c r="D135" s="276" t="s">
        <v>429</v>
      </c>
      <c r="E135" s="276" t="s">
        <v>451</v>
      </c>
      <c r="F135" s="276" t="s">
        <v>453</v>
      </c>
      <c r="G135" s="276" t="s">
        <v>390</v>
      </c>
      <c r="H135" s="173">
        <v>1379.07</v>
      </c>
      <c r="I135" s="281" t="s">
        <v>1190</v>
      </c>
    </row>
    <row r="136" spans="2:9" ht="25.5">
      <c r="B136" s="276" t="s">
        <v>788</v>
      </c>
      <c r="C136" s="276" t="s">
        <v>387</v>
      </c>
      <c r="D136" s="276" t="s">
        <v>429</v>
      </c>
      <c r="E136" s="276" t="s">
        <v>451</v>
      </c>
      <c r="F136" s="276" t="s">
        <v>399</v>
      </c>
      <c r="G136" s="276" t="s">
        <v>391</v>
      </c>
      <c r="H136" s="173">
        <v>402.55</v>
      </c>
      <c r="I136" s="281" t="s">
        <v>1189</v>
      </c>
    </row>
    <row r="137" spans="2:9" ht="25.5">
      <c r="B137" s="276" t="s">
        <v>789</v>
      </c>
      <c r="C137" s="276" t="s">
        <v>387</v>
      </c>
      <c r="D137" s="276" t="s">
        <v>429</v>
      </c>
      <c r="E137" s="276" t="s">
        <v>451</v>
      </c>
      <c r="F137" s="276" t="s">
        <v>400</v>
      </c>
      <c r="G137" s="276" t="s">
        <v>391</v>
      </c>
      <c r="H137" s="173">
        <v>529.16999999999996</v>
      </c>
      <c r="I137" s="281" t="s">
        <v>1189</v>
      </c>
    </row>
    <row r="138" spans="2:9" ht="25.5">
      <c r="B138" s="276" t="s">
        <v>790</v>
      </c>
      <c r="C138" s="276" t="s">
        <v>387</v>
      </c>
      <c r="D138" s="276" t="s">
        <v>429</v>
      </c>
      <c r="E138" s="276" t="s">
        <v>451</v>
      </c>
      <c r="F138" s="276" t="s">
        <v>452</v>
      </c>
      <c r="G138" s="276" t="s">
        <v>391</v>
      </c>
      <c r="H138" s="173">
        <v>1252.45</v>
      </c>
      <c r="I138" s="281" t="s">
        <v>1189</v>
      </c>
    </row>
    <row r="139" spans="2:9" ht="25.5">
      <c r="B139" s="276" t="s">
        <v>791</v>
      </c>
      <c r="C139" s="276" t="s">
        <v>387</v>
      </c>
      <c r="D139" s="276" t="s">
        <v>429</v>
      </c>
      <c r="E139" s="276" t="s">
        <v>451</v>
      </c>
      <c r="F139" s="276" t="s">
        <v>453</v>
      </c>
      <c r="G139" s="276" t="s">
        <v>391</v>
      </c>
      <c r="H139" s="173">
        <v>1379.07</v>
      </c>
      <c r="I139" s="281" t="s">
        <v>1189</v>
      </c>
    </row>
    <row r="140" spans="2:9" ht="25.5">
      <c r="B140" s="276" t="s">
        <v>792</v>
      </c>
      <c r="C140" s="276" t="s">
        <v>387</v>
      </c>
      <c r="D140" s="276" t="s">
        <v>363</v>
      </c>
      <c r="E140" s="276" t="s">
        <v>454</v>
      </c>
      <c r="F140" s="276" t="s">
        <v>455</v>
      </c>
      <c r="G140" s="276" t="s">
        <v>390</v>
      </c>
      <c r="H140" s="173">
        <v>1117.33</v>
      </c>
      <c r="I140" s="281" t="s">
        <v>1190</v>
      </c>
    </row>
    <row r="141" spans="2:9" ht="25.5">
      <c r="B141" s="276" t="s">
        <v>793</v>
      </c>
      <c r="C141" s="276" t="s">
        <v>387</v>
      </c>
      <c r="D141" s="276" t="s">
        <v>363</v>
      </c>
      <c r="E141" s="276" t="s">
        <v>454</v>
      </c>
      <c r="F141" s="276" t="s">
        <v>455</v>
      </c>
      <c r="G141" s="276" t="s">
        <v>391</v>
      </c>
      <c r="H141" s="173">
        <v>1117.33</v>
      </c>
      <c r="I141" s="281" t="s">
        <v>1189</v>
      </c>
    </row>
    <row r="142" spans="2:9" ht="38.25">
      <c r="B142" s="276" t="s">
        <v>794</v>
      </c>
      <c r="C142" s="276" t="s">
        <v>387</v>
      </c>
      <c r="D142" s="276" t="s">
        <v>363</v>
      </c>
      <c r="E142" s="276" t="s">
        <v>454</v>
      </c>
      <c r="F142" s="276" t="s">
        <v>456</v>
      </c>
      <c r="G142" s="276" t="s">
        <v>390</v>
      </c>
      <c r="H142" s="173">
        <v>1967.25</v>
      </c>
      <c r="I142" s="281" t="s">
        <v>1190</v>
      </c>
    </row>
    <row r="143" spans="2:9" ht="38.25">
      <c r="B143" s="276" t="s">
        <v>795</v>
      </c>
      <c r="C143" s="276" t="s">
        <v>387</v>
      </c>
      <c r="D143" s="276" t="s">
        <v>363</v>
      </c>
      <c r="E143" s="276" t="s">
        <v>454</v>
      </c>
      <c r="F143" s="276" t="s">
        <v>456</v>
      </c>
      <c r="G143" s="276" t="s">
        <v>391</v>
      </c>
      <c r="H143" s="173">
        <v>1967.25</v>
      </c>
      <c r="I143" s="281" t="s">
        <v>1189</v>
      </c>
    </row>
    <row r="144" spans="2:9" ht="38.25">
      <c r="B144" s="276" t="s">
        <v>796</v>
      </c>
      <c r="C144" s="276" t="s">
        <v>387</v>
      </c>
      <c r="D144" s="276" t="s">
        <v>363</v>
      </c>
      <c r="E144" s="276" t="s">
        <v>454</v>
      </c>
      <c r="F144" s="276" t="s">
        <v>457</v>
      </c>
      <c r="G144" s="276" t="s">
        <v>390</v>
      </c>
      <c r="H144" s="173">
        <v>1210.51</v>
      </c>
      <c r="I144" s="281" t="s">
        <v>1190</v>
      </c>
    </row>
    <row r="145" spans="2:9" ht="38.25">
      <c r="B145" s="276" t="s">
        <v>797</v>
      </c>
      <c r="C145" s="276" t="s">
        <v>387</v>
      </c>
      <c r="D145" s="276" t="s">
        <v>363</v>
      </c>
      <c r="E145" s="276" t="s">
        <v>454</v>
      </c>
      <c r="F145" s="276" t="s">
        <v>457</v>
      </c>
      <c r="G145" s="276" t="s">
        <v>391</v>
      </c>
      <c r="H145" s="173">
        <v>1210.51</v>
      </c>
      <c r="I145" s="281" t="s">
        <v>1189</v>
      </c>
    </row>
    <row r="146" spans="2:9" ht="38.25">
      <c r="B146" s="276" t="s">
        <v>798</v>
      </c>
      <c r="C146" s="276" t="s">
        <v>387</v>
      </c>
      <c r="D146" s="276" t="s">
        <v>363</v>
      </c>
      <c r="E146" s="276" t="s">
        <v>454</v>
      </c>
      <c r="F146" s="276" t="s">
        <v>458</v>
      </c>
      <c r="G146" s="276" t="s">
        <v>390</v>
      </c>
      <c r="H146" s="173">
        <v>2060.4299999999998</v>
      </c>
      <c r="I146" s="281" t="s">
        <v>1190</v>
      </c>
    </row>
    <row r="147" spans="2:9" ht="38.25">
      <c r="B147" s="276" t="s">
        <v>799</v>
      </c>
      <c r="C147" s="276" t="s">
        <v>387</v>
      </c>
      <c r="D147" s="276" t="s">
        <v>363</v>
      </c>
      <c r="E147" s="276" t="s">
        <v>454</v>
      </c>
      <c r="F147" s="276" t="s">
        <v>458</v>
      </c>
      <c r="G147" s="276" t="s">
        <v>391</v>
      </c>
      <c r="H147" s="173">
        <v>2060.4299999999998</v>
      </c>
      <c r="I147" s="281" t="s">
        <v>1189</v>
      </c>
    </row>
    <row r="148" spans="2:9" ht="25.5">
      <c r="B148" s="276" t="s">
        <v>800</v>
      </c>
      <c r="C148" s="276" t="s">
        <v>387</v>
      </c>
      <c r="D148" s="276" t="s">
        <v>363</v>
      </c>
      <c r="E148" s="276" t="s">
        <v>454</v>
      </c>
      <c r="F148" s="276" t="s">
        <v>459</v>
      </c>
      <c r="G148" s="276" t="s">
        <v>390</v>
      </c>
      <c r="H148" s="173">
        <v>1390.5</v>
      </c>
      <c r="I148" s="281" t="s">
        <v>1190</v>
      </c>
    </row>
    <row r="149" spans="2:9" ht="25.5">
      <c r="B149" s="276" t="s">
        <v>801</v>
      </c>
      <c r="C149" s="276" t="s">
        <v>387</v>
      </c>
      <c r="D149" s="276" t="s">
        <v>363</v>
      </c>
      <c r="E149" s="276" t="s">
        <v>454</v>
      </c>
      <c r="F149" s="276" t="s">
        <v>459</v>
      </c>
      <c r="G149" s="276" t="s">
        <v>391</v>
      </c>
      <c r="H149" s="173">
        <v>1390.5</v>
      </c>
      <c r="I149" s="281" t="s">
        <v>1189</v>
      </c>
    </row>
    <row r="150" spans="2:9" ht="38.25">
      <c r="B150" s="276" t="s">
        <v>802</v>
      </c>
      <c r="C150" s="276" t="s">
        <v>387</v>
      </c>
      <c r="D150" s="276" t="s">
        <v>363</v>
      </c>
      <c r="E150" s="276" t="s">
        <v>454</v>
      </c>
      <c r="F150" s="276" t="s">
        <v>460</v>
      </c>
      <c r="G150" s="276" t="s">
        <v>390</v>
      </c>
      <c r="H150" s="173">
        <v>2240.42</v>
      </c>
      <c r="I150" s="281" t="s">
        <v>1190</v>
      </c>
    </row>
    <row r="151" spans="2:9" ht="38.25">
      <c r="B151" s="276" t="s">
        <v>803</v>
      </c>
      <c r="C151" s="276" t="s">
        <v>387</v>
      </c>
      <c r="D151" s="276" t="s">
        <v>363</v>
      </c>
      <c r="E151" s="276" t="s">
        <v>454</v>
      </c>
      <c r="F151" s="276" t="s">
        <v>460</v>
      </c>
      <c r="G151" s="276" t="s">
        <v>391</v>
      </c>
      <c r="H151" s="173">
        <v>2240.42</v>
      </c>
      <c r="I151" s="281" t="s">
        <v>1189</v>
      </c>
    </row>
    <row r="152" spans="2:9" ht="38.25">
      <c r="B152" s="276" t="s">
        <v>804</v>
      </c>
      <c r="C152" s="276" t="s">
        <v>387</v>
      </c>
      <c r="D152" s="276" t="s">
        <v>363</v>
      </c>
      <c r="E152" s="276" t="s">
        <v>454</v>
      </c>
      <c r="F152" s="276" t="s">
        <v>461</v>
      </c>
      <c r="G152" s="276" t="s">
        <v>390</v>
      </c>
      <c r="H152" s="173">
        <v>1513</v>
      </c>
      <c r="I152" s="281" t="s">
        <v>1190</v>
      </c>
    </row>
    <row r="153" spans="2:9" ht="38.25">
      <c r="B153" s="276" t="s">
        <v>805</v>
      </c>
      <c r="C153" s="276" t="s">
        <v>387</v>
      </c>
      <c r="D153" s="276" t="s">
        <v>363</v>
      </c>
      <c r="E153" s="276" t="s">
        <v>454</v>
      </c>
      <c r="F153" s="276" t="s">
        <v>461</v>
      </c>
      <c r="G153" s="276" t="s">
        <v>391</v>
      </c>
      <c r="H153" s="173">
        <v>1513</v>
      </c>
      <c r="I153" s="281" t="s">
        <v>1189</v>
      </c>
    </row>
    <row r="154" spans="2:9" ht="38.25">
      <c r="B154" s="276" t="s">
        <v>806</v>
      </c>
      <c r="C154" s="276" t="s">
        <v>387</v>
      </c>
      <c r="D154" s="276" t="s">
        <v>363</v>
      </c>
      <c r="E154" s="276" t="s">
        <v>454</v>
      </c>
      <c r="F154" s="276" t="s">
        <v>462</v>
      </c>
      <c r="G154" s="276" t="s">
        <v>390</v>
      </c>
      <c r="H154" s="173">
        <v>2362.92</v>
      </c>
      <c r="I154" s="281" t="s">
        <v>1190</v>
      </c>
    </row>
    <row r="155" spans="2:9" ht="38.25">
      <c r="B155" s="276" t="s">
        <v>1160</v>
      </c>
      <c r="C155" s="276" t="s">
        <v>387</v>
      </c>
      <c r="D155" s="276" t="s">
        <v>363</v>
      </c>
      <c r="E155" s="276" t="s">
        <v>454</v>
      </c>
      <c r="F155" s="276" t="s">
        <v>462</v>
      </c>
      <c r="G155" s="276" t="s">
        <v>391</v>
      </c>
      <c r="H155" s="173">
        <v>2362.92</v>
      </c>
      <c r="I155" s="281" t="s">
        <v>1189</v>
      </c>
    </row>
    <row r="156" spans="2:9" ht="25.5">
      <c r="B156" s="276" t="s">
        <v>807</v>
      </c>
      <c r="C156" s="276" t="s">
        <v>387</v>
      </c>
      <c r="D156" s="276" t="s">
        <v>363</v>
      </c>
      <c r="E156" s="276" t="s">
        <v>463</v>
      </c>
      <c r="F156" s="276" t="s">
        <v>455</v>
      </c>
      <c r="G156" s="276" t="s">
        <v>390</v>
      </c>
      <c r="H156" s="173">
        <v>247.86</v>
      </c>
      <c r="I156" s="281" t="s">
        <v>1190</v>
      </c>
    </row>
    <row r="157" spans="2:9" ht="25.5">
      <c r="B157" s="276" t="s">
        <v>808</v>
      </c>
      <c r="C157" s="276" t="s">
        <v>387</v>
      </c>
      <c r="D157" s="276" t="s">
        <v>363</v>
      </c>
      <c r="E157" s="276" t="s">
        <v>463</v>
      </c>
      <c r="F157" s="276" t="s">
        <v>455</v>
      </c>
      <c r="G157" s="276" t="s">
        <v>391</v>
      </c>
      <c r="H157" s="173">
        <v>247.86</v>
      </c>
      <c r="I157" s="281" t="s">
        <v>1189</v>
      </c>
    </row>
    <row r="158" spans="2:9" ht="38.25">
      <c r="B158" s="276" t="s">
        <v>809</v>
      </c>
      <c r="C158" s="276" t="s">
        <v>387</v>
      </c>
      <c r="D158" s="276" t="s">
        <v>363</v>
      </c>
      <c r="E158" s="276" t="s">
        <v>463</v>
      </c>
      <c r="F158" s="276" t="s">
        <v>456</v>
      </c>
      <c r="G158" s="276" t="s">
        <v>390</v>
      </c>
      <c r="H158" s="173">
        <v>1097.77</v>
      </c>
      <c r="I158" s="281" t="s">
        <v>1190</v>
      </c>
    </row>
    <row r="159" spans="2:9" ht="38.25">
      <c r="B159" s="276" t="s">
        <v>1161</v>
      </c>
      <c r="C159" s="276" t="s">
        <v>387</v>
      </c>
      <c r="D159" s="276" t="s">
        <v>363</v>
      </c>
      <c r="E159" s="276" t="s">
        <v>463</v>
      </c>
      <c r="F159" s="276" t="s">
        <v>456</v>
      </c>
      <c r="G159" s="276" t="s">
        <v>391</v>
      </c>
      <c r="H159" s="173">
        <v>1097.77</v>
      </c>
      <c r="I159" s="281" t="s">
        <v>1189</v>
      </c>
    </row>
    <row r="160" spans="2:9" ht="38.25">
      <c r="B160" s="276" t="s">
        <v>810</v>
      </c>
      <c r="C160" s="276" t="s">
        <v>387</v>
      </c>
      <c r="D160" s="276" t="s">
        <v>363</v>
      </c>
      <c r="E160" s="276" t="s">
        <v>463</v>
      </c>
      <c r="F160" s="276" t="s">
        <v>457</v>
      </c>
      <c r="G160" s="276" t="s">
        <v>390</v>
      </c>
      <c r="H160" s="173">
        <v>247.86</v>
      </c>
      <c r="I160" s="281" t="s">
        <v>1190</v>
      </c>
    </row>
    <row r="161" spans="2:9" ht="38.25">
      <c r="B161" s="276" t="s">
        <v>811</v>
      </c>
      <c r="C161" s="276" t="s">
        <v>387</v>
      </c>
      <c r="D161" s="276" t="s">
        <v>363</v>
      </c>
      <c r="E161" s="276" t="s">
        <v>463</v>
      </c>
      <c r="F161" s="276" t="s">
        <v>457</v>
      </c>
      <c r="G161" s="276" t="s">
        <v>391</v>
      </c>
      <c r="H161" s="173">
        <v>247.86</v>
      </c>
      <c r="I161" s="281" t="s">
        <v>1189</v>
      </c>
    </row>
    <row r="162" spans="2:9" ht="38.25">
      <c r="B162" s="276" t="s">
        <v>812</v>
      </c>
      <c r="C162" s="276" t="s">
        <v>387</v>
      </c>
      <c r="D162" s="276" t="s">
        <v>363</v>
      </c>
      <c r="E162" s="276" t="s">
        <v>463</v>
      </c>
      <c r="F162" s="276" t="s">
        <v>458</v>
      </c>
      <c r="G162" s="276" t="s">
        <v>390</v>
      </c>
      <c r="H162" s="173">
        <v>1097.77</v>
      </c>
      <c r="I162" s="281" t="s">
        <v>1190</v>
      </c>
    </row>
    <row r="163" spans="2:9" ht="38.25">
      <c r="B163" s="276" t="s">
        <v>1162</v>
      </c>
      <c r="C163" s="276" t="s">
        <v>387</v>
      </c>
      <c r="D163" s="276" t="s">
        <v>363</v>
      </c>
      <c r="E163" s="276" t="s">
        <v>463</v>
      </c>
      <c r="F163" s="276" t="s">
        <v>458</v>
      </c>
      <c r="G163" s="276" t="s">
        <v>391</v>
      </c>
      <c r="H163" s="173">
        <v>1097.77</v>
      </c>
      <c r="I163" s="281" t="s">
        <v>1189</v>
      </c>
    </row>
    <row r="164" spans="2:9" ht="25.5">
      <c r="B164" s="276" t="s">
        <v>813</v>
      </c>
      <c r="C164" s="276" t="s">
        <v>387</v>
      </c>
      <c r="D164" s="276" t="s">
        <v>363</v>
      </c>
      <c r="E164" s="276" t="s">
        <v>463</v>
      </c>
      <c r="F164" s="276" t="s">
        <v>459</v>
      </c>
      <c r="G164" s="276" t="s">
        <v>390</v>
      </c>
      <c r="H164" s="173">
        <v>325.82</v>
      </c>
      <c r="I164" s="281" t="s">
        <v>1190</v>
      </c>
    </row>
    <row r="165" spans="2:9" ht="25.5">
      <c r="B165" s="276" t="s">
        <v>814</v>
      </c>
      <c r="C165" s="276" t="s">
        <v>387</v>
      </c>
      <c r="D165" s="276" t="s">
        <v>363</v>
      </c>
      <c r="E165" s="276" t="s">
        <v>463</v>
      </c>
      <c r="F165" s="276" t="s">
        <v>459</v>
      </c>
      <c r="G165" s="276" t="s">
        <v>391</v>
      </c>
      <c r="H165" s="173">
        <v>325.82</v>
      </c>
      <c r="I165" s="281" t="s">
        <v>1189</v>
      </c>
    </row>
    <row r="166" spans="2:9" ht="38.25">
      <c r="B166" s="276" t="s">
        <v>815</v>
      </c>
      <c r="C166" s="276" t="s">
        <v>387</v>
      </c>
      <c r="D166" s="276" t="s">
        <v>363</v>
      </c>
      <c r="E166" s="276" t="s">
        <v>463</v>
      </c>
      <c r="F166" s="276" t="s">
        <v>460</v>
      </c>
      <c r="G166" s="276" t="s">
        <v>390</v>
      </c>
      <c r="H166" s="173">
        <v>1175.75</v>
      </c>
      <c r="I166" s="281" t="s">
        <v>1190</v>
      </c>
    </row>
    <row r="167" spans="2:9" ht="38.25">
      <c r="B167" s="276" t="s">
        <v>816</v>
      </c>
      <c r="C167" s="276" t="s">
        <v>387</v>
      </c>
      <c r="D167" s="276" t="s">
        <v>363</v>
      </c>
      <c r="E167" s="276" t="s">
        <v>463</v>
      </c>
      <c r="F167" s="276" t="s">
        <v>460</v>
      </c>
      <c r="G167" s="276" t="s">
        <v>391</v>
      </c>
      <c r="H167" s="173">
        <v>1175.75</v>
      </c>
      <c r="I167" s="281" t="s">
        <v>1189</v>
      </c>
    </row>
    <row r="168" spans="2:9" ht="38.25">
      <c r="B168" s="276" t="s">
        <v>817</v>
      </c>
      <c r="C168" s="276" t="s">
        <v>387</v>
      </c>
      <c r="D168" s="276" t="s">
        <v>363</v>
      </c>
      <c r="E168" s="276" t="s">
        <v>463</v>
      </c>
      <c r="F168" s="276" t="s">
        <v>461</v>
      </c>
      <c r="G168" s="276" t="s">
        <v>390</v>
      </c>
      <c r="H168" s="173">
        <v>325.82</v>
      </c>
      <c r="I168" s="281" t="s">
        <v>1190</v>
      </c>
    </row>
    <row r="169" spans="2:9" ht="38.25">
      <c r="B169" s="276" t="s">
        <v>818</v>
      </c>
      <c r="C169" s="276" t="s">
        <v>387</v>
      </c>
      <c r="D169" s="276" t="s">
        <v>363</v>
      </c>
      <c r="E169" s="276" t="s">
        <v>463</v>
      </c>
      <c r="F169" s="276" t="s">
        <v>461</v>
      </c>
      <c r="G169" s="276" t="s">
        <v>391</v>
      </c>
      <c r="H169" s="173">
        <v>325.82</v>
      </c>
      <c r="I169" s="281" t="s">
        <v>1189</v>
      </c>
    </row>
    <row r="170" spans="2:9" ht="38.25">
      <c r="B170" s="276" t="s">
        <v>819</v>
      </c>
      <c r="C170" s="276" t="s">
        <v>387</v>
      </c>
      <c r="D170" s="276" t="s">
        <v>363</v>
      </c>
      <c r="E170" s="276" t="s">
        <v>463</v>
      </c>
      <c r="F170" s="276" t="s">
        <v>462</v>
      </c>
      <c r="G170" s="276" t="s">
        <v>390</v>
      </c>
      <c r="H170" s="173">
        <v>1175.75</v>
      </c>
      <c r="I170" s="281" t="s">
        <v>1190</v>
      </c>
    </row>
    <row r="171" spans="2:9" ht="38.25">
      <c r="B171" s="276" t="s">
        <v>1163</v>
      </c>
      <c r="C171" s="276" t="s">
        <v>387</v>
      </c>
      <c r="D171" s="276" t="s">
        <v>363</v>
      </c>
      <c r="E171" s="276" t="s">
        <v>463</v>
      </c>
      <c r="F171" s="276" t="s">
        <v>462</v>
      </c>
      <c r="G171" s="276" t="s">
        <v>391</v>
      </c>
      <c r="H171" s="173">
        <v>1175.75</v>
      </c>
      <c r="I171" s="281" t="s">
        <v>1189</v>
      </c>
    </row>
    <row r="172" spans="2:9" ht="51">
      <c r="B172" s="276" t="s">
        <v>820</v>
      </c>
      <c r="C172" s="276" t="s">
        <v>387</v>
      </c>
      <c r="D172" s="276" t="s">
        <v>464</v>
      </c>
      <c r="E172" s="276" t="s">
        <v>465</v>
      </c>
      <c r="F172" s="276" t="s">
        <v>466</v>
      </c>
      <c r="G172" s="276" t="s">
        <v>390</v>
      </c>
      <c r="H172" s="173">
        <v>551.63</v>
      </c>
      <c r="I172" s="281" t="s">
        <v>1190</v>
      </c>
    </row>
    <row r="173" spans="2:9" ht="51">
      <c r="B173" s="276" t="s">
        <v>821</v>
      </c>
      <c r="C173" s="276" t="s">
        <v>387</v>
      </c>
      <c r="D173" s="276" t="s">
        <v>464</v>
      </c>
      <c r="E173" s="276" t="s">
        <v>465</v>
      </c>
      <c r="F173" s="276" t="s">
        <v>466</v>
      </c>
      <c r="G173" s="276" t="s">
        <v>391</v>
      </c>
      <c r="H173" s="173">
        <v>551.63</v>
      </c>
      <c r="I173" s="281" t="s">
        <v>1189</v>
      </c>
    </row>
    <row r="174" spans="2:9" ht="51">
      <c r="B174" s="276" t="s">
        <v>822</v>
      </c>
      <c r="C174" s="276" t="s">
        <v>387</v>
      </c>
      <c r="D174" s="276" t="s">
        <v>464</v>
      </c>
      <c r="E174" s="276" t="s">
        <v>465</v>
      </c>
      <c r="F174" s="276" t="s">
        <v>467</v>
      </c>
      <c r="G174" s="276" t="s">
        <v>390</v>
      </c>
      <c r="H174" s="173">
        <v>1401.55</v>
      </c>
      <c r="I174" s="281" t="s">
        <v>1190</v>
      </c>
    </row>
    <row r="175" spans="2:9" ht="51">
      <c r="B175" s="276" t="s">
        <v>823</v>
      </c>
      <c r="C175" s="276" t="s">
        <v>387</v>
      </c>
      <c r="D175" s="276" t="s">
        <v>464</v>
      </c>
      <c r="E175" s="276" t="s">
        <v>465</v>
      </c>
      <c r="F175" s="276" t="s">
        <v>467</v>
      </c>
      <c r="G175" s="276" t="s">
        <v>391</v>
      </c>
      <c r="H175" s="173">
        <v>1401.55</v>
      </c>
      <c r="I175" s="281" t="s">
        <v>1189</v>
      </c>
    </row>
    <row r="176" spans="2:9" ht="51">
      <c r="B176" s="276" t="s">
        <v>824</v>
      </c>
      <c r="C176" s="276" t="s">
        <v>387</v>
      </c>
      <c r="D176" s="276" t="s">
        <v>464</v>
      </c>
      <c r="E176" s="276" t="s">
        <v>465</v>
      </c>
      <c r="F176" s="276" t="s">
        <v>468</v>
      </c>
      <c r="G176" s="276" t="s">
        <v>390</v>
      </c>
      <c r="H176" s="173">
        <v>725.14</v>
      </c>
      <c r="I176" s="281" t="s">
        <v>1190</v>
      </c>
    </row>
    <row r="177" spans="2:9" ht="51">
      <c r="B177" s="276" t="s">
        <v>825</v>
      </c>
      <c r="C177" s="276" t="s">
        <v>387</v>
      </c>
      <c r="D177" s="276" t="s">
        <v>464</v>
      </c>
      <c r="E177" s="276" t="s">
        <v>465</v>
      </c>
      <c r="F177" s="276" t="s">
        <v>468</v>
      </c>
      <c r="G177" s="276" t="s">
        <v>391</v>
      </c>
      <c r="H177" s="173">
        <v>725.14</v>
      </c>
      <c r="I177" s="281" t="s">
        <v>1189</v>
      </c>
    </row>
    <row r="178" spans="2:9" ht="51">
      <c r="B178" s="276" t="s">
        <v>826</v>
      </c>
      <c r="C178" s="276" t="s">
        <v>387</v>
      </c>
      <c r="D178" s="276" t="s">
        <v>464</v>
      </c>
      <c r="E178" s="276" t="s">
        <v>465</v>
      </c>
      <c r="F178" s="276" t="s">
        <v>469</v>
      </c>
      <c r="G178" s="276" t="s">
        <v>390</v>
      </c>
      <c r="H178" s="173">
        <v>1575.06</v>
      </c>
      <c r="I178" s="281" t="s">
        <v>1190</v>
      </c>
    </row>
    <row r="179" spans="2:9" ht="51">
      <c r="B179" s="276" t="s">
        <v>827</v>
      </c>
      <c r="C179" s="276" t="s">
        <v>387</v>
      </c>
      <c r="D179" s="276" t="s">
        <v>464</v>
      </c>
      <c r="E179" s="276" t="s">
        <v>465</v>
      </c>
      <c r="F179" s="276" t="s">
        <v>469</v>
      </c>
      <c r="G179" s="276" t="s">
        <v>391</v>
      </c>
      <c r="H179" s="173">
        <v>1575.06</v>
      </c>
      <c r="I179" s="281" t="s">
        <v>1189</v>
      </c>
    </row>
    <row r="180" spans="2:9" ht="51">
      <c r="B180" s="276" t="s">
        <v>828</v>
      </c>
      <c r="C180" s="276" t="s">
        <v>387</v>
      </c>
      <c r="D180" s="276" t="s">
        <v>464</v>
      </c>
      <c r="E180" s="276" t="s">
        <v>465</v>
      </c>
      <c r="F180" s="276" t="s">
        <v>470</v>
      </c>
      <c r="G180" s="276" t="s">
        <v>390</v>
      </c>
      <c r="H180" s="173">
        <v>696.99</v>
      </c>
      <c r="I180" s="281" t="s">
        <v>1190</v>
      </c>
    </row>
    <row r="181" spans="2:9" ht="51">
      <c r="B181" s="276" t="s">
        <v>1164</v>
      </c>
      <c r="C181" s="276" t="s">
        <v>387</v>
      </c>
      <c r="D181" s="276" t="s">
        <v>464</v>
      </c>
      <c r="E181" s="276" t="s">
        <v>465</v>
      </c>
      <c r="F181" s="276" t="s">
        <v>470</v>
      </c>
      <c r="G181" s="276" t="s">
        <v>391</v>
      </c>
      <c r="H181" s="173">
        <v>696.99</v>
      </c>
      <c r="I181" s="281" t="s">
        <v>1189</v>
      </c>
    </row>
    <row r="182" spans="2:9" ht="51">
      <c r="B182" s="276" t="s">
        <v>829</v>
      </c>
      <c r="C182" s="276" t="s">
        <v>387</v>
      </c>
      <c r="D182" s="276" t="s">
        <v>464</v>
      </c>
      <c r="E182" s="276" t="s">
        <v>465</v>
      </c>
      <c r="F182" s="276" t="s">
        <v>471</v>
      </c>
      <c r="G182" s="276" t="s">
        <v>390</v>
      </c>
      <c r="H182" s="173">
        <v>1546.91</v>
      </c>
      <c r="I182" s="281" t="s">
        <v>1190</v>
      </c>
    </row>
    <row r="183" spans="2:9" ht="51">
      <c r="B183" s="276" t="s">
        <v>830</v>
      </c>
      <c r="C183" s="276" t="s">
        <v>387</v>
      </c>
      <c r="D183" s="276" t="s">
        <v>464</v>
      </c>
      <c r="E183" s="276" t="s">
        <v>465</v>
      </c>
      <c r="F183" s="276" t="s">
        <v>471</v>
      </c>
      <c r="G183" s="276" t="s">
        <v>391</v>
      </c>
      <c r="H183" s="173">
        <v>1546.91</v>
      </c>
      <c r="I183" s="281" t="s">
        <v>1189</v>
      </c>
    </row>
    <row r="184" spans="2:9" ht="51">
      <c r="B184" s="276" t="s">
        <v>831</v>
      </c>
      <c r="C184" s="276" t="s">
        <v>387</v>
      </c>
      <c r="D184" s="276" t="s">
        <v>464</v>
      </c>
      <c r="E184" s="276" t="s">
        <v>465</v>
      </c>
      <c r="F184" s="276" t="s">
        <v>472</v>
      </c>
      <c r="G184" s="276" t="s">
        <v>390</v>
      </c>
      <c r="H184" s="173">
        <v>916.23</v>
      </c>
      <c r="I184" s="281" t="s">
        <v>1190</v>
      </c>
    </row>
    <row r="185" spans="2:9" ht="51">
      <c r="B185" s="276" t="s">
        <v>832</v>
      </c>
      <c r="C185" s="276" t="s">
        <v>387</v>
      </c>
      <c r="D185" s="276" t="s">
        <v>464</v>
      </c>
      <c r="E185" s="276" t="s">
        <v>465</v>
      </c>
      <c r="F185" s="276" t="s">
        <v>472</v>
      </c>
      <c r="G185" s="276" t="s">
        <v>391</v>
      </c>
      <c r="H185" s="173">
        <v>916.23</v>
      </c>
      <c r="I185" s="281" t="s">
        <v>1189</v>
      </c>
    </row>
    <row r="186" spans="2:9" ht="51">
      <c r="B186" s="276" t="s">
        <v>833</v>
      </c>
      <c r="C186" s="276" t="s">
        <v>387</v>
      </c>
      <c r="D186" s="276" t="s">
        <v>464</v>
      </c>
      <c r="E186" s="276" t="s">
        <v>465</v>
      </c>
      <c r="F186" s="276" t="s">
        <v>473</v>
      </c>
      <c r="G186" s="276" t="s">
        <v>390</v>
      </c>
      <c r="H186" s="173">
        <v>1766.15</v>
      </c>
      <c r="I186" s="281" t="s">
        <v>1190</v>
      </c>
    </row>
    <row r="187" spans="2:9" ht="51">
      <c r="B187" s="276" t="s">
        <v>834</v>
      </c>
      <c r="C187" s="276" t="s">
        <v>387</v>
      </c>
      <c r="D187" s="276" t="s">
        <v>464</v>
      </c>
      <c r="E187" s="276" t="s">
        <v>465</v>
      </c>
      <c r="F187" s="276" t="s">
        <v>473</v>
      </c>
      <c r="G187" s="276" t="s">
        <v>391</v>
      </c>
      <c r="H187" s="173">
        <v>1766.15</v>
      </c>
      <c r="I187" s="281" t="s">
        <v>1189</v>
      </c>
    </row>
    <row r="188" spans="2:9" ht="51">
      <c r="B188" s="276" t="s">
        <v>835</v>
      </c>
      <c r="C188" s="276" t="s">
        <v>474</v>
      </c>
      <c r="D188" s="276" t="s">
        <v>362</v>
      </c>
      <c r="E188" s="276" t="s">
        <v>475</v>
      </c>
      <c r="F188" s="276" t="s">
        <v>466</v>
      </c>
      <c r="G188" s="276" t="s">
        <v>390</v>
      </c>
      <c r="H188" s="173">
        <v>836.75</v>
      </c>
      <c r="I188" s="281" t="s">
        <v>1190</v>
      </c>
    </row>
    <row r="189" spans="2:9" ht="51">
      <c r="B189" s="276" t="s">
        <v>836</v>
      </c>
      <c r="C189" s="276" t="s">
        <v>474</v>
      </c>
      <c r="D189" s="276" t="s">
        <v>362</v>
      </c>
      <c r="E189" s="276" t="s">
        <v>475</v>
      </c>
      <c r="F189" s="276" t="s">
        <v>466</v>
      </c>
      <c r="G189" s="276" t="s">
        <v>391</v>
      </c>
      <c r="H189" s="173">
        <v>836.75</v>
      </c>
      <c r="I189" s="281" t="s">
        <v>1189</v>
      </c>
    </row>
    <row r="190" spans="2:9" ht="51">
      <c r="B190" s="276" t="s">
        <v>837</v>
      </c>
      <c r="C190" s="276" t="s">
        <v>474</v>
      </c>
      <c r="D190" s="276" t="s">
        <v>362</v>
      </c>
      <c r="E190" s="276" t="s">
        <v>475</v>
      </c>
      <c r="F190" s="276" t="s">
        <v>467</v>
      </c>
      <c r="G190" s="276" t="s">
        <v>390</v>
      </c>
      <c r="H190" s="173">
        <v>1686.67</v>
      </c>
      <c r="I190" s="281" t="s">
        <v>1190</v>
      </c>
    </row>
    <row r="191" spans="2:9" ht="51">
      <c r="B191" s="276" t="s">
        <v>838</v>
      </c>
      <c r="C191" s="276" t="s">
        <v>474</v>
      </c>
      <c r="D191" s="276" t="s">
        <v>362</v>
      </c>
      <c r="E191" s="276" t="s">
        <v>475</v>
      </c>
      <c r="F191" s="276" t="s">
        <v>467</v>
      </c>
      <c r="G191" s="276" t="s">
        <v>391</v>
      </c>
      <c r="H191" s="173">
        <v>1686.67</v>
      </c>
      <c r="I191" s="281" t="s">
        <v>1189</v>
      </c>
    </row>
    <row r="192" spans="2:9" ht="51">
      <c r="B192" s="276" t="s">
        <v>839</v>
      </c>
      <c r="C192" s="276" t="s">
        <v>474</v>
      </c>
      <c r="D192" s="276" t="s">
        <v>362</v>
      </c>
      <c r="E192" s="276" t="s">
        <v>475</v>
      </c>
      <c r="F192" s="276" t="s">
        <v>468</v>
      </c>
      <c r="G192" s="276" t="s">
        <v>390</v>
      </c>
      <c r="H192" s="173">
        <v>1099.97</v>
      </c>
      <c r="I192" s="281" t="s">
        <v>1190</v>
      </c>
    </row>
    <row r="193" spans="2:9" ht="51">
      <c r="B193" s="276" t="s">
        <v>840</v>
      </c>
      <c r="C193" s="276" t="s">
        <v>474</v>
      </c>
      <c r="D193" s="276" t="s">
        <v>362</v>
      </c>
      <c r="E193" s="276" t="s">
        <v>475</v>
      </c>
      <c r="F193" s="276" t="s">
        <v>468</v>
      </c>
      <c r="G193" s="276" t="s">
        <v>391</v>
      </c>
      <c r="H193" s="173">
        <v>1099.97</v>
      </c>
      <c r="I193" s="281" t="s">
        <v>1189</v>
      </c>
    </row>
    <row r="194" spans="2:9" ht="51">
      <c r="B194" s="276" t="s">
        <v>841</v>
      </c>
      <c r="C194" s="276" t="s">
        <v>474</v>
      </c>
      <c r="D194" s="276" t="s">
        <v>362</v>
      </c>
      <c r="E194" s="276" t="s">
        <v>475</v>
      </c>
      <c r="F194" s="276" t="s">
        <v>469</v>
      </c>
      <c r="G194" s="276" t="s">
        <v>390</v>
      </c>
      <c r="H194" s="173">
        <v>1949.88</v>
      </c>
      <c r="I194" s="281" t="s">
        <v>1190</v>
      </c>
    </row>
    <row r="195" spans="2:9" ht="51">
      <c r="B195" s="276" t="s">
        <v>842</v>
      </c>
      <c r="C195" s="276" t="s">
        <v>474</v>
      </c>
      <c r="D195" s="276" t="s">
        <v>362</v>
      </c>
      <c r="E195" s="276" t="s">
        <v>475</v>
      </c>
      <c r="F195" s="276" t="s">
        <v>469</v>
      </c>
      <c r="G195" s="276" t="s">
        <v>391</v>
      </c>
      <c r="H195" s="173">
        <v>1949.88</v>
      </c>
      <c r="I195" s="281" t="s">
        <v>1189</v>
      </c>
    </row>
    <row r="196" spans="2:9" ht="51">
      <c r="B196" s="276" t="s">
        <v>843</v>
      </c>
      <c r="C196" s="276" t="s">
        <v>474</v>
      </c>
      <c r="D196" s="276" t="s">
        <v>362</v>
      </c>
      <c r="E196" s="276" t="s">
        <v>475</v>
      </c>
      <c r="F196" s="276" t="s">
        <v>470</v>
      </c>
      <c r="G196" s="276" t="s">
        <v>390</v>
      </c>
      <c r="H196" s="173">
        <v>929.93</v>
      </c>
      <c r="I196" s="281" t="s">
        <v>1190</v>
      </c>
    </row>
    <row r="197" spans="2:9" ht="51">
      <c r="B197" s="276" t="s">
        <v>844</v>
      </c>
      <c r="C197" s="276" t="s">
        <v>474</v>
      </c>
      <c r="D197" s="276" t="s">
        <v>362</v>
      </c>
      <c r="E197" s="276" t="s">
        <v>475</v>
      </c>
      <c r="F197" s="276" t="s">
        <v>470</v>
      </c>
      <c r="G197" s="276" t="s">
        <v>391</v>
      </c>
      <c r="H197" s="173">
        <v>929.93</v>
      </c>
      <c r="I197" s="281" t="s">
        <v>1189</v>
      </c>
    </row>
    <row r="198" spans="2:9" ht="51">
      <c r="B198" s="276" t="s">
        <v>845</v>
      </c>
      <c r="C198" s="276" t="s">
        <v>474</v>
      </c>
      <c r="D198" s="276" t="s">
        <v>362</v>
      </c>
      <c r="E198" s="276" t="s">
        <v>475</v>
      </c>
      <c r="F198" s="276" t="s">
        <v>471</v>
      </c>
      <c r="G198" s="276" t="s">
        <v>390</v>
      </c>
      <c r="H198" s="173">
        <v>1779.86</v>
      </c>
      <c r="I198" s="281" t="s">
        <v>1190</v>
      </c>
    </row>
    <row r="199" spans="2:9" ht="51">
      <c r="B199" s="276" t="s">
        <v>1165</v>
      </c>
      <c r="C199" s="276" t="s">
        <v>474</v>
      </c>
      <c r="D199" s="276" t="s">
        <v>362</v>
      </c>
      <c r="E199" s="276" t="s">
        <v>475</v>
      </c>
      <c r="F199" s="276" t="s">
        <v>471</v>
      </c>
      <c r="G199" s="276" t="s">
        <v>391</v>
      </c>
      <c r="H199" s="173">
        <v>1779.86</v>
      </c>
      <c r="I199" s="281" t="s">
        <v>1189</v>
      </c>
    </row>
    <row r="200" spans="2:9" ht="51">
      <c r="B200" s="276" t="s">
        <v>846</v>
      </c>
      <c r="C200" s="276" t="s">
        <v>474</v>
      </c>
      <c r="D200" s="276" t="s">
        <v>362</v>
      </c>
      <c r="E200" s="276" t="s">
        <v>475</v>
      </c>
      <c r="F200" s="276" t="s">
        <v>472</v>
      </c>
      <c r="G200" s="276" t="s">
        <v>390</v>
      </c>
      <c r="H200" s="173">
        <v>1222.46</v>
      </c>
      <c r="I200" s="281" t="s">
        <v>1190</v>
      </c>
    </row>
    <row r="201" spans="2:9" ht="51">
      <c r="B201" s="276" t="s">
        <v>847</v>
      </c>
      <c r="C201" s="276" t="s">
        <v>474</v>
      </c>
      <c r="D201" s="276" t="s">
        <v>362</v>
      </c>
      <c r="E201" s="276" t="s">
        <v>475</v>
      </c>
      <c r="F201" s="276" t="s">
        <v>472</v>
      </c>
      <c r="G201" s="276" t="s">
        <v>391</v>
      </c>
      <c r="H201" s="173">
        <v>1222.46</v>
      </c>
      <c r="I201" s="281" t="s">
        <v>1189</v>
      </c>
    </row>
    <row r="202" spans="2:9" ht="51">
      <c r="B202" s="276" t="s">
        <v>848</v>
      </c>
      <c r="C202" s="276" t="s">
        <v>474</v>
      </c>
      <c r="D202" s="276" t="s">
        <v>362</v>
      </c>
      <c r="E202" s="276" t="s">
        <v>475</v>
      </c>
      <c r="F202" s="276" t="s">
        <v>473</v>
      </c>
      <c r="G202" s="276" t="s">
        <v>390</v>
      </c>
      <c r="H202" s="173">
        <v>2072.37</v>
      </c>
      <c r="I202" s="281" t="s">
        <v>1190</v>
      </c>
    </row>
    <row r="203" spans="2:9" ht="51">
      <c r="B203" s="276" t="s">
        <v>849</v>
      </c>
      <c r="C203" s="276" t="s">
        <v>474</v>
      </c>
      <c r="D203" s="276" t="s">
        <v>362</v>
      </c>
      <c r="E203" s="276" t="s">
        <v>475</v>
      </c>
      <c r="F203" s="276" t="s">
        <v>473</v>
      </c>
      <c r="G203" s="276" t="s">
        <v>391</v>
      </c>
      <c r="H203" s="173">
        <v>2072.37</v>
      </c>
      <c r="I203" s="281" t="s">
        <v>1189</v>
      </c>
    </row>
    <row r="204" spans="2:9" ht="38.25">
      <c r="B204" s="276" t="s">
        <v>850</v>
      </c>
      <c r="C204" s="276" t="s">
        <v>387</v>
      </c>
      <c r="D204" s="276" t="s">
        <v>476</v>
      </c>
      <c r="E204" s="276" t="s">
        <v>477</v>
      </c>
      <c r="F204" s="276" t="s">
        <v>466</v>
      </c>
      <c r="G204" s="276" t="s">
        <v>390</v>
      </c>
      <c r="H204" s="173">
        <v>463.5</v>
      </c>
      <c r="I204" s="281" t="s">
        <v>1189</v>
      </c>
    </row>
    <row r="205" spans="2:9" ht="38.25">
      <c r="B205" s="276" t="s">
        <v>851</v>
      </c>
      <c r="C205" s="276" t="s">
        <v>387</v>
      </c>
      <c r="D205" s="276" t="s">
        <v>476</v>
      </c>
      <c r="E205" s="276" t="s">
        <v>477</v>
      </c>
      <c r="F205" s="276" t="s">
        <v>466</v>
      </c>
      <c r="G205" s="276" t="s">
        <v>391</v>
      </c>
      <c r="H205" s="173">
        <v>463.5</v>
      </c>
      <c r="I205" s="281" t="s">
        <v>1189</v>
      </c>
    </row>
    <row r="206" spans="2:9" ht="38.25">
      <c r="B206" s="276" t="s">
        <v>852</v>
      </c>
      <c r="C206" s="276" t="s">
        <v>387</v>
      </c>
      <c r="D206" s="276" t="s">
        <v>476</v>
      </c>
      <c r="E206" s="276" t="s">
        <v>477</v>
      </c>
      <c r="F206" s="276" t="s">
        <v>467</v>
      </c>
      <c r="G206" s="276" t="s">
        <v>390</v>
      </c>
      <c r="H206" s="173">
        <v>463.5</v>
      </c>
      <c r="I206" s="281" t="s">
        <v>1189</v>
      </c>
    </row>
    <row r="207" spans="2:9" ht="38.25">
      <c r="B207" s="276" t="s">
        <v>853</v>
      </c>
      <c r="C207" s="276" t="s">
        <v>387</v>
      </c>
      <c r="D207" s="276" t="s">
        <v>476</v>
      </c>
      <c r="E207" s="276" t="s">
        <v>477</v>
      </c>
      <c r="F207" s="276" t="s">
        <v>467</v>
      </c>
      <c r="G207" s="276" t="s">
        <v>391</v>
      </c>
      <c r="H207" s="173">
        <v>463.5</v>
      </c>
      <c r="I207" s="281" t="s">
        <v>1189</v>
      </c>
    </row>
    <row r="208" spans="2:9" ht="38.25">
      <c r="B208" s="276" t="s">
        <v>854</v>
      </c>
      <c r="C208" s="276" t="s">
        <v>387</v>
      </c>
      <c r="D208" s="276" t="s">
        <v>476</v>
      </c>
      <c r="E208" s="276" t="s">
        <v>477</v>
      </c>
      <c r="F208" s="276" t="s">
        <v>470</v>
      </c>
      <c r="G208" s="276" t="s">
        <v>390</v>
      </c>
      <c r="H208" s="173">
        <v>463.5</v>
      </c>
      <c r="I208" s="281" t="s">
        <v>1189</v>
      </c>
    </row>
    <row r="209" spans="2:9" ht="38.25">
      <c r="B209" s="276" t="s">
        <v>855</v>
      </c>
      <c r="C209" s="276" t="s">
        <v>387</v>
      </c>
      <c r="D209" s="276" t="s">
        <v>476</v>
      </c>
      <c r="E209" s="276" t="s">
        <v>477</v>
      </c>
      <c r="F209" s="276" t="s">
        <v>470</v>
      </c>
      <c r="G209" s="276" t="s">
        <v>391</v>
      </c>
      <c r="H209" s="173">
        <v>463.5</v>
      </c>
      <c r="I209" s="281" t="s">
        <v>1189</v>
      </c>
    </row>
    <row r="210" spans="2:9" ht="38.25">
      <c r="B210" s="276" t="s">
        <v>856</v>
      </c>
      <c r="C210" s="276" t="s">
        <v>387</v>
      </c>
      <c r="D210" s="276" t="s">
        <v>476</v>
      </c>
      <c r="E210" s="276" t="s">
        <v>477</v>
      </c>
      <c r="F210" s="276" t="s">
        <v>471</v>
      </c>
      <c r="G210" s="276" t="s">
        <v>390</v>
      </c>
      <c r="H210" s="173">
        <v>463.5</v>
      </c>
      <c r="I210" s="281" t="s">
        <v>1189</v>
      </c>
    </row>
    <row r="211" spans="2:9" ht="38.25">
      <c r="B211" s="276" t="s">
        <v>857</v>
      </c>
      <c r="C211" s="276" t="s">
        <v>387</v>
      </c>
      <c r="D211" s="276" t="s">
        <v>476</v>
      </c>
      <c r="E211" s="276" t="s">
        <v>477</v>
      </c>
      <c r="F211" s="276" t="s">
        <v>471</v>
      </c>
      <c r="G211" s="276" t="s">
        <v>391</v>
      </c>
      <c r="H211" s="173">
        <v>463.5</v>
      </c>
      <c r="I211" s="281" t="s">
        <v>1189</v>
      </c>
    </row>
    <row r="212" spans="2:9" ht="38.25">
      <c r="B212" s="276" t="s">
        <v>858</v>
      </c>
      <c r="C212" s="276" t="s">
        <v>387</v>
      </c>
      <c r="D212" s="276" t="s">
        <v>476</v>
      </c>
      <c r="E212" s="276" t="s">
        <v>477</v>
      </c>
      <c r="F212" s="276" t="s">
        <v>468</v>
      </c>
      <c r="G212" s="276" t="s">
        <v>390</v>
      </c>
      <c r="H212" s="173">
        <v>1141.6099999999999</v>
      </c>
      <c r="I212" s="281" t="s">
        <v>1190</v>
      </c>
    </row>
    <row r="213" spans="2:9" ht="38.25">
      <c r="B213" s="276" t="s">
        <v>859</v>
      </c>
      <c r="C213" s="276" t="s">
        <v>387</v>
      </c>
      <c r="D213" s="276" t="s">
        <v>476</v>
      </c>
      <c r="E213" s="276" t="s">
        <v>477</v>
      </c>
      <c r="F213" s="276" t="s">
        <v>468</v>
      </c>
      <c r="G213" s="276" t="s">
        <v>391</v>
      </c>
      <c r="H213" s="173">
        <v>1141.6099999999999</v>
      </c>
      <c r="I213" s="281" t="s">
        <v>1189</v>
      </c>
    </row>
    <row r="214" spans="2:9" ht="38.25">
      <c r="B214" s="276" t="s">
        <v>860</v>
      </c>
      <c r="C214" s="276" t="s">
        <v>387</v>
      </c>
      <c r="D214" s="276" t="s">
        <v>476</v>
      </c>
      <c r="E214" s="276" t="s">
        <v>477</v>
      </c>
      <c r="F214" s="276" t="s">
        <v>469</v>
      </c>
      <c r="G214" s="276" t="s">
        <v>390</v>
      </c>
      <c r="H214" s="173">
        <v>1991.53</v>
      </c>
      <c r="I214" s="281" t="s">
        <v>1190</v>
      </c>
    </row>
    <row r="215" spans="2:9" ht="38.25">
      <c r="B215" s="276" t="s">
        <v>861</v>
      </c>
      <c r="C215" s="276" t="s">
        <v>387</v>
      </c>
      <c r="D215" s="276" t="s">
        <v>476</v>
      </c>
      <c r="E215" s="276" t="s">
        <v>477</v>
      </c>
      <c r="F215" s="276" t="s">
        <v>469</v>
      </c>
      <c r="G215" s="276" t="s">
        <v>391</v>
      </c>
      <c r="H215" s="173">
        <v>1991.53</v>
      </c>
      <c r="I215" s="281" t="s">
        <v>1189</v>
      </c>
    </row>
    <row r="216" spans="2:9" ht="38.25">
      <c r="B216" s="276" t="s">
        <v>862</v>
      </c>
      <c r="C216" s="276" t="s">
        <v>387</v>
      </c>
      <c r="D216" s="276" t="s">
        <v>476</v>
      </c>
      <c r="E216" s="276" t="s">
        <v>477</v>
      </c>
      <c r="F216" s="276" t="s">
        <v>472</v>
      </c>
      <c r="G216" s="276" t="s">
        <v>390</v>
      </c>
      <c r="H216" s="173">
        <v>1631.57</v>
      </c>
      <c r="I216" s="281" t="s">
        <v>1190</v>
      </c>
    </row>
    <row r="217" spans="2:9" ht="38.25">
      <c r="B217" s="276" t="s">
        <v>863</v>
      </c>
      <c r="C217" s="276" t="s">
        <v>387</v>
      </c>
      <c r="D217" s="276" t="s">
        <v>476</v>
      </c>
      <c r="E217" s="276" t="s">
        <v>477</v>
      </c>
      <c r="F217" s="276" t="s">
        <v>472</v>
      </c>
      <c r="G217" s="276" t="s">
        <v>391</v>
      </c>
      <c r="H217" s="173">
        <v>1631.57</v>
      </c>
      <c r="I217" s="281" t="s">
        <v>1189</v>
      </c>
    </row>
    <row r="218" spans="2:9" ht="38.25">
      <c r="B218" s="276" t="s">
        <v>864</v>
      </c>
      <c r="C218" s="276" t="s">
        <v>387</v>
      </c>
      <c r="D218" s="276" t="s">
        <v>476</v>
      </c>
      <c r="E218" s="276" t="s">
        <v>477</v>
      </c>
      <c r="F218" s="276" t="s">
        <v>473</v>
      </c>
      <c r="G218" s="276" t="s">
        <v>390</v>
      </c>
      <c r="H218" s="173">
        <v>2481.48</v>
      </c>
      <c r="I218" s="281" t="s">
        <v>1190</v>
      </c>
    </row>
    <row r="219" spans="2:9" ht="38.25">
      <c r="B219" s="276" t="s">
        <v>865</v>
      </c>
      <c r="C219" s="276" t="s">
        <v>387</v>
      </c>
      <c r="D219" s="276" t="s">
        <v>476</v>
      </c>
      <c r="E219" s="276" t="s">
        <v>477</v>
      </c>
      <c r="F219" s="276" t="s">
        <v>473</v>
      </c>
      <c r="G219" s="276" t="s">
        <v>391</v>
      </c>
      <c r="H219" s="173">
        <v>2481.48</v>
      </c>
      <c r="I219" s="281" t="s">
        <v>1189</v>
      </c>
    </row>
    <row r="220" spans="2:9" ht="38.25">
      <c r="B220" s="276" t="s">
        <v>866</v>
      </c>
      <c r="C220" s="276" t="s">
        <v>474</v>
      </c>
      <c r="D220" s="276" t="s">
        <v>478</v>
      </c>
      <c r="E220" s="276" t="s">
        <v>479</v>
      </c>
      <c r="F220" s="276" t="s">
        <v>480</v>
      </c>
      <c r="G220" s="276" t="s">
        <v>390</v>
      </c>
      <c r="H220" s="173">
        <v>93.18</v>
      </c>
      <c r="I220" s="281" t="s">
        <v>1190</v>
      </c>
    </row>
    <row r="221" spans="2:9" ht="38.25">
      <c r="B221" s="276" t="s">
        <v>867</v>
      </c>
      <c r="C221" s="276" t="s">
        <v>474</v>
      </c>
      <c r="D221" s="276" t="s">
        <v>478</v>
      </c>
      <c r="E221" s="276" t="s">
        <v>479</v>
      </c>
      <c r="F221" s="276" t="s">
        <v>480</v>
      </c>
      <c r="G221" s="276" t="s">
        <v>391</v>
      </c>
      <c r="H221" s="173">
        <v>93.18</v>
      </c>
      <c r="I221" s="281" t="s">
        <v>1189</v>
      </c>
    </row>
    <row r="222" spans="2:9" ht="38.25">
      <c r="B222" s="276" t="s">
        <v>868</v>
      </c>
      <c r="C222" s="276" t="s">
        <v>474</v>
      </c>
      <c r="D222" s="276" t="s">
        <v>478</v>
      </c>
      <c r="E222" s="276" t="s">
        <v>479</v>
      </c>
      <c r="F222" s="276" t="s">
        <v>481</v>
      </c>
      <c r="G222" s="276" t="s">
        <v>390</v>
      </c>
      <c r="H222" s="173">
        <v>186.36</v>
      </c>
      <c r="I222" s="281" t="s">
        <v>1190</v>
      </c>
    </row>
    <row r="223" spans="2:9" ht="38.25">
      <c r="B223" s="276" t="s">
        <v>869</v>
      </c>
      <c r="C223" s="276" t="s">
        <v>474</v>
      </c>
      <c r="D223" s="276" t="s">
        <v>478</v>
      </c>
      <c r="E223" s="276" t="s">
        <v>479</v>
      </c>
      <c r="F223" s="276" t="s">
        <v>481</v>
      </c>
      <c r="G223" s="276" t="s">
        <v>391</v>
      </c>
      <c r="H223" s="173">
        <v>186.36</v>
      </c>
      <c r="I223" s="281" t="s">
        <v>1189</v>
      </c>
    </row>
    <row r="224" spans="2:9" ht="38.25">
      <c r="B224" s="276" t="s">
        <v>870</v>
      </c>
      <c r="C224" s="276" t="s">
        <v>474</v>
      </c>
      <c r="D224" s="276" t="s">
        <v>478</v>
      </c>
      <c r="E224" s="276" t="s">
        <v>479</v>
      </c>
      <c r="F224" s="276" t="s">
        <v>482</v>
      </c>
      <c r="G224" s="276" t="s">
        <v>390</v>
      </c>
      <c r="H224" s="173">
        <v>122.49</v>
      </c>
      <c r="I224" s="281" t="s">
        <v>1190</v>
      </c>
    </row>
    <row r="225" spans="2:9" ht="38.25">
      <c r="B225" s="276" t="s">
        <v>871</v>
      </c>
      <c r="C225" s="276" t="s">
        <v>474</v>
      </c>
      <c r="D225" s="276" t="s">
        <v>478</v>
      </c>
      <c r="E225" s="276" t="s">
        <v>479</v>
      </c>
      <c r="F225" s="276" t="s">
        <v>482</v>
      </c>
      <c r="G225" s="276" t="s">
        <v>391</v>
      </c>
      <c r="H225" s="173">
        <v>122.49</v>
      </c>
      <c r="I225" s="281" t="s">
        <v>1189</v>
      </c>
    </row>
    <row r="226" spans="2:9" ht="38.25">
      <c r="B226" s="276" t="s">
        <v>872</v>
      </c>
      <c r="C226" s="276" t="s">
        <v>474</v>
      </c>
      <c r="D226" s="276" t="s">
        <v>478</v>
      </c>
      <c r="E226" s="276" t="s">
        <v>479</v>
      </c>
      <c r="F226" s="276" t="s">
        <v>483</v>
      </c>
      <c r="G226" s="276" t="s">
        <v>390</v>
      </c>
      <c r="H226" s="173">
        <v>244.98</v>
      </c>
      <c r="I226" s="281" t="s">
        <v>1190</v>
      </c>
    </row>
    <row r="227" spans="2:9" ht="38.25">
      <c r="B227" s="276" t="s">
        <v>873</v>
      </c>
      <c r="C227" s="276" t="s">
        <v>474</v>
      </c>
      <c r="D227" s="276" t="s">
        <v>478</v>
      </c>
      <c r="E227" s="276" t="s">
        <v>479</v>
      </c>
      <c r="F227" s="276" t="s">
        <v>483</v>
      </c>
      <c r="G227" s="276" t="s">
        <v>391</v>
      </c>
      <c r="H227" s="173">
        <v>244.98</v>
      </c>
      <c r="I227" s="281" t="s">
        <v>1189</v>
      </c>
    </row>
    <row r="228" spans="2:9" ht="25.5">
      <c r="B228" s="276" t="s">
        <v>874</v>
      </c>
      <c r="C228" s="276" t="s">
        <v>474</v>
      </c>
      <c r="D228" s="276" t="s">
        <v>478</v>
      </c>
      <c r="E228" s="276" t="s">
        <v>484</v>
      </c>
      <c r="F228" s="276" t="s">
        <v>399</v>
      </c>
      <c r="G228" s="276" t="s">
        <v>390</v>
      </c>
      <c r="H228" s="173">
        <v>8.4499999999999993</v>
      </c>
      <c r="I228" s="281" t="s">
        <v>1190</v>
      </c>
    </row>
    <row r="229" spans="2:9" ht="25.5">
      <c r="B229" s="276" t="s">
        <v>875</v>
      </c>
      <c r="C229" s="276" t="s">
        <v>474</v>
      </c>
      <c r="D229" s="276" t="s">
        <v>478</v>
      </c>
      <c r="E229" s="276" t="s">
        <v>484</v>
      </c>
      <c r="F229" s="276" t="s">
        <v>399</v>
      </c>
      <c r="G229" s="276" t="s">
        <v>391</v>
      </c>
      <c r="H229" s="173">
        <v>8.4499999999999993</v>
      </c>
      <c r="I229" s="281" t="s">
        <v>1189</v>
      </c>
    </row>
    <row r="230" spans="2:9" ht="25.5">
      <c r="B230" s="276" t="s">
        <v>876</v>
      </c>
      <c r="C230" s="276" t="s">
        <v>474</v>
      </c>
      <c r="D230" s="276" t="s">
        <v>478</v>
      </c>
      <c r="E230" s="276" t="s">
        <v>484</v>
      </c>
      <c r="F230" s="276" t="s">
        <v>400</v>
      </c>
      <c r="G230" s="276" t="s">
        <v>390</v>
      </c>
      <c r="H230" s="173">
        <v>10.98</v>
      </c>
      <c r="I230" s="281" t="s">
        <v>1190</v>
      </c>
    </row>
    <row r="231" spans="2:9" ht="25.5">
      <c r="B231" s="276" t="s">
        <v>877</v>
      </c>
      <c r="C231" s="276" t="s">
        <v>474</v>
      </c>
      <c r="D231" s="276" t="s">
        <v>478</v>
      </c>
      <c r="E231" s="276" t="s">
        <v>484</v>
      </c>
      <c r="F231" s="276" t="s">
        <v>400</v>
      </c>
      <c r="G231" s="276" t="s">
        <v>391</v>
      </c>
      <c r="H231" s="173">
        <v>10.98</v>
      </c>
      <c r="I231" s="281" t="s">
        <v>1189</v>
      </c>
    </row>
    <row r="232" spans="2:9" ht="25.5">
      <c r="B232" s="276" t="s">
        <v>878</v>
      </c>
      <c r="C232" s="276" t="s">
        <v>364</v>
      </c>
      <c r="D232" s="276" t="s">
        <v>485</v>
      </c>
      <c r="E232" s="276" t="s">
        <v>486</v>
      </c>
      <c r="F232" s="276" t="s">
        <v>399</v>
      </c>
      <c r="G232" s="276" t="s">
        <v>390</v>
      </c>
      <c r="H232" s="173">
        <v>407.57</v>
      </c>
      <c r="I232" s="281" t="s">
        <v>1190</v>
      </c>
    </row>
    <row r="233" spans="2:9" ht="25.5">
      <c r="B233" s="276" t="s">
        <v>879</v>
      </c>
      <c r="C233" s="276" t="s">
        <v>364</v>
      </c>
      <c r="D233" s="276" t="s">
        <v>485</v>
      </c>
      <c r="E233" s="276" t="s">
        <v>486</v>
      </c>
      <c r="F233" s="276" t="s">
        <v>399</v>
      </c>
      <c r="G233" s="276" t="s">
        <v>391</v>
      </c>
      <c r="H233" s="173">
        <v>407.57</v>
      </c>
      <c r="I233" s="281" t="s">
        <v>1189</v>
      </c>
    </row>
    <row r="234" spans="2:9" ht="25.5">
      <c r="B234" s="276" t="s">
        <v>880</v>
      </c>
      <c r="C234" s="276" t="s">
        <v>364</v>
      </c>
      <c r="D234" s="276" t="s">
        <v>485</v>
      </c>
      <c r="E234" s="276" t="s">
        <v>487</v>
      </c>
      <c r="F234" s="276" t="s">
        <v>399</v>
      </c>
      <c r="G234" s="276" t="s">
        <v>390</v>
      </c>
      <c r="H234" s="173">
        <v>469.56</v>
      </c>
      <c r="I234" s="281" t="s">
        <v>1190</v>
      </c>
    </row>
    <row r="235" spans="2:9" ht="25.5">
      <c r="B235" s="276" t="s">
        <v>881</v>
      </c>
      <c r="C235" s="276" t="s">
        <v>364</v>
      </c>
      <c r="D235" s="276" t="s">
        <v>485</v>
      </c>
      <c r="E235" s="276" t="s">
        <v>487</v>
      </c>
      <c r="F235" s="276" t="s">
        <v>399</v>
      </c>
      <c r="G235" s="276" t="s">
        <v>391</v>
      </c>
      <c r="H235" s="173">
        <v>469.56</v>
      </c>
      <c r="I235" s="281" t="s">
        <v>1189</v>
      </c>
    </row>
    <row r="236" spans="2:9" ht="25.5">
      <c r="B236" s="276" t="s">
        <v>882</v>
      </c>
      <c r="C236" s="276" t="s">
        <v>364</v>
      </c>
      <c r="D236" s="276" t="s">
        <v>485</v>
      </c>
      <c r="E236" s="276" t="s">
        <v>488</v>
      </c>
      <c r="F236" s="276" t="s">
        <v>399</v>
      </c>
      <c r="G236" s="276" t="s">
        <v>390</v>
      </c>
      <c r="H236" s="173">
        <v>633.12</v>
      </c>
      <c r="I236" s="281" t="s">
        <v>1190</v>
      </c>
    </row>
    <row r="237" spans="2:9" ht="25.5">
      <c r="B237" s="276" t="s">
        <v>883</v>
      </c>
      <c r="C237" s="276" t="s">
        <v>364</v>
      </c>
      <c r="D237" s="276" t="s">
        <v>485</v>
      </c>
      <c r="E237" s="276" t="s">
        <v>488</v>
      </c>
      <c r="F237" s="276" t="s">
        <v>399</v>
      </c>
      <c r="G237" s="276" t="s">
        <v>391</v>
      </c>
      <c r="H237" s="173">
        <v>633.12</v>
      </c>
      <c r="I237" s="281" t="s">
        <v>1189</v>
      </c>
    </row>
    <row r="238" spans="2:9" ht="25.5">
      <c r="B238" s="276" t="s">
        <v>884</v>
      </c>
      <c r="C238" s="276" t="s">
        <v>364</v>
      </c>
      <c r="D238" s="276" t="s">
        <v>485</v>
      </c>
      <c r="E238" s="276" t="s">
        <v>489</v>
      </c>
      <c r="F238" s="276" t="s">
        <v>399</v>
      </c>
      <c r="G238" s="276" t="s">
        <v>390</v>
      </c>
      <c r="H238" s="173">
        <v>2309.89</v>
      </c>
      <c r="I238" s="281" t="s">
        <v>1190</v>
      </c>
    </row>
    <row r="239" spans="2:9" ht="25.5">
      <c r="B239" s="276" t="s">
        <v>885</v>
      </c>
      <c r="C239" s="276" t="s">
        <v>364</v>
      </c>
      <c r="D239" s="276" t="s">
        <v>485</v>
      </c>
      <c r="E239" s="276" t="s">
        <v>489</v>
      </c>
      <c r="F239" s="276" t="s">
        <v>399</v>
      </c>
      <c r="G239" s="276" t="s">
        <v>391</v>
      </c>
      <c r="H239" s="173">
        <v>2309.89</v>
      </c>
      <c r="I239" s="281" t="s">
        <v>1189</v>
      </c>
    </row>
    <row r="240" spans="2:9" ht="25.5">
      <c r="B240" s="276" t="s">
        <v>886</v>
      </c>
      <c r="C240" s="276" t="s">
        <v>364</v>
      </c>
      <c r="D240" s="276" t="s">
        <v>485</v>
      </c>
      <c r="E240" s="276" t="s">
        <v>490</v>
      </c>
      <c r="F240" s="276" t="s">
        <v>399</v>
      </c>
      <c r="G240" s="276" t="s">
        <v>390</v>
      </c>
      <c r="H240" s="173">
        <v>407.57</v>
      </c>
      <c r="I240" s="281" t="s">
        <v>1190</v>
      </c>
    </row>
    <row r="241" spans="2:9" ht="25.5">
      <c r="B241" s="276" t="s">
        <v>887</v>
      </c>
      <c r="C241" s="276" t="s">
        <v>364</v>
      </c>
      <c r="D241" s="276" t="s">
        <v>485</v>
      </c>
      <c r="E241" s="276" t="s">
        <v>490</v>
      </c>
      <c r="F241" s="276" t="s">
        <v>399</v>
      </c>
      <c r="G241" s="276" t="s">
        <v>391</v>
      </c>
      <c r="H241" s="173">
        <v>407.57</v>
      </c>
      <c r="I241" s="281" t="s">
        <v>1189</v>
      </c>
    </row>
    <row r="242" spans="2:9" ht="25.5">
      <c r="B242" s="276" t="s">
        <v>888</v>
      </c>
      <c r="C242" s="276" t="s">
        <v>364</v>
      </c>
      <c r="D242" s="276" t="s">
        <v>485</v>
      </c>
      <c r="E242" s="276" t="s">
        <v>491</v>
      </c>
      <c r="F242" s="276" t="s">
        <v>399</v>
      </c>
      <c r="G242" s="276" t="s">
        <v>390</v>
      </c>
      <c r="H242" s="173">
        <v>469.56</v>
      </c>
      <c r="I242" s="281" t="s">
        <v>1190</v>
      </c>
    </row>
    <row r="243" spans="2:9" ht="25.5">
      <c r="B243" s="276" t="s">
        <v>889</v>
      </c>
      <c r="C243" s="276" t="s">
        <v>364</v>
      </c>
      <c r="D243" s="276" t="s">
        <v>485</v>
      </c>
      <c r="E243" s="276" t="s">
        <v>491</v>
      </c>
      <c r="F243" s="276" t="s">
        <v>399</v>
      </c>
      <c r="G243" s="276" t="s">
        <v>391</v>
      </c>
      <c r="H243" s="173">
        <v>469.56</v>
      </c>
      <c r="I243" s="281" t="s">
        <v>1189</v>
      </c>
    </row>
    <row r="244" spans="2:9" ht="25.5">
      <c r="B244" s="276" t="s">
        <v>890</v>
      </c>
      <c r="C244" s="276" t="s">
        <v>364</v>
      </c>
      <c r="D244" s="276" t="s">
        <v>485</v>
      </c>
      <c r="E244" s="276" t="s">
        <v>1071</v>
      </c>
      <c r="F244" s="276" t="s">
        <v>399</v>
      </c>
      <c r="G244" s="276" t="s">
        <v>390</v>
      </c>
      <c r="H244" s="173">
        <v>633.12</v>
      </c>
      <c r="I244" s="281" t="s">
        <v>1190</v>
      </c>
    </row>
    <row r="245" spans="2:9" ht="25.5">
      <c r="B245" s="276" t="s">
        <v>1166</v>
      </c>
      <c r="C245" s="276" t="s">
        <v>364</v>
      </c>
      <c r="D245" s="276" t="s">
        <v>485</v>
      </c>
      <c r="E245" s="276" t="s">
        <v>1071</v>
      </c>
      <c r="F245" s="276" t="s">
        <v>399</v>
      </c>
      <c r="G245" s="276" t="s">
        <v>391</v>
      </c>
      <c r="H245" s="173">
        <v>633.12</v>
      </c>
      <c r="I245" s="281" t="s">
        <v>1189</v>
      </c>
    </row>
    <row r="246" spans="2:9" ht="25.5">
      <c r="B246" s="276" t="s">
        <v>891</v>
      </c>
      <c r="C246" s="276" t="s">
        <v>364</v>
      </c>
      <c r="D246" s="276" t="s">
        <v>485</v>
      </c>
      <c r="E246" s="276" t="s">
        <v>1072</v>
      </c>
      <c r="F246" s="276" t="s">
        <v>399</v>
      </c>
      <c r="G246" s="276" t="s">
        <v>390</v>
      </c>
      <c r="H246" s="173">
        <v>2309.89</v>
      </c>
      <c r="I246" s="281" t="s">
        <v>1190</v>
      </c>
    </row>
    <row r="247" spans="2:9" ht="25.5">
      <c r="B247" s="276" t="s">
        <v>892</v>
      </c>
      <c r="C247" s="276" t="s">
        <v>364</v>
      </c>
      <c r="D247" s="276" t="s">
        <v>485</v>
      </c>
      <c r="E247" s="276" t="s">
        <v>1072</v>
      </c>
      <c r="F247" s="276" t="s">
        <v>399</v>
      </c>
      <c r="G247" s="276" t="s">
        <v>391</v>
      </c>
      <c r="H247" s="173">
        <v>2309.89</v>
      </c>
      <c r="I247" s="281" t="s">
        <v>1189</v>
      </c>
    </row>
    <row r="248" spans="2:9" ht="25.5">
      <c r="B248" s="276" t="s">
        <v>893</v>
      </c>
      <c r="C248" s="276" t="s">
        <v>364</v>
      </c>
      <c r="D248" s="276" t="s">
        <v>368</v>
      </c>
      <c r="E248" s="276" t="s">
        <v>492</v>
      </c>
      <c r="F248" s="276" t="s">
        <v>389</v>
      </c>
      <c r="G248" s="276" t="s">
        <v>390</v>
      </c>
      <c r="H248" s="173">
        <v>144.72999999999999</v>
      </c>
      <c r="I248" s="281" t="s">
        <v>1190</v>
      </c>
    </row>
    <row r="249" spans="2:9" ht="25.5">
      <c r="B249" s="276" t="s">
        <v>894</v>
      </c>
      <c r="C249" s="276" t="s">
        <v>364</v>
      </c>
      <c r="D249" s="276" t="s">
        <v>368</v>
      </c>
      <c r="E249" s="276" t="s">
        <v>492</v>
      </c>
      <c r="F249" s="276" t="s">
        <v>389</v>
      </c>
      <c r="G249" s="276" t="s">
        <v>391</v>
      </c>
      <c r="H249" s="173">
        <v>144.72999999999999</v>
      </c>
      <c r="I249" s="281" t="s">
        <v>1189</v>
      </c>
    </row>
    <row r="250" spans="2:9" ht="25.5">
      <c r="B250" s="276" t="s">
        <v>895</v>
      </c>
      <c r="C250" s="276" t="s">
        <v>364</v>
      </c>
      <c r="D250" s="276" t="s">
        <v>368</v>
      </c>
      <c r="E250" s="276" t="s">
        <v>492</v>
      </c>
      <c r="F250" s="276" t="s">
        <v>393</v>
      </c>
      <c r="G250" s="276" t="s">
        <v>390</v>
      </c>
      <c r="H250" s="173">
        <v>234.17</v>
      </c>
      <c r="I250" s="281" t="s">
        <v>1190</v>
      </c>
    </row>
    <row r="251" spans="2:9" ht="25.5">
      <c r="B251" s="276" t="s">
        <v>896</v>
      </c>
      <c r="C251" s="276" t="s">
        <v>364</v>
      </c>
      <c r="D251" s="276" t="s">
        <v>368</v>
      </c>
      <c r="E251" s="276" t="s">
        <v>492</v>
      </c>
      <c r="F251" s="276" t="s">
        <v>393</v>
      </c>
      <c r="G251" s="276" t="s">
        <v>391</v>
      </c>
      <c r="H251" s="173">
        <v>234.17</v>
      </c>
      <c r="I251" s="281" t="s">
        <v>1189</v>
      </c>
    </row>
    <row r="252" spans="2:9" ht="25.5">
      <c r="B252" s="276" t="s">
        <v>897</v>
      </c>
      <c r="C252" s="276" t="s">
        <v>364</v>
      </c>
      <c r="D252" s="276" t="s">
        <v>368</v>
      </c>
      <c r="E252" s="276" t="s">
        <v>492</v>
      </c>
      <c r="F252" s="276" t="s">
        <v>392</v>
      </c>
      <c r="G252" s="276" t="s">
        <v>390</v>
      </c>
      <c r="H252" s="173">
        <v>187.52</v>
      </c>
      <c r="I252" s="281" t="s">
        <v>1190</v>
      </c>
    </row>
    <row r="253" spans="2:9" ht="25.5">
      <c r="B253" s="276" t="s">
        <v>898</v>
      </c>
      <c r="C253" s="276" t="s">
        <v>364</v>
      </c>
      <c r="D253" s="276" t="s">
        <v>368</v>
      </c>
      <c r="E253" s="276" t="s">
        <v>492</v>
      </c>
      <c r="F253" s="276" t="s">
        <v>392</v>
      </c>
      <c r="G253" s="276" t="s">
        <v>391</v>
      </c>
      <c r="H253" s="173">
        <v>187.52</v>
      </c>
      <c r="I253" s="281" t="s">
        <v>1189</v>
      </c>
    </row>
    <row r="254" spans="2:9" ht="25.5">
      <c r="B254" s="276" t="s">
        <v>899</v>
      </c>
      <c r="C254" s="276" t="s">
        <v>364</v>
      </c>
      <c r="D254" s="276" t="s">
        <v>368</v>
      </c>
      <c r="E254" s="276" t="s">
        <v>492</v>
      </c>
      <c r="F254" s="276" t="s">
        <v>395</v>
      </c>
      <c r="G254" s="276" t="s">
        <v>390</v>
      </c>
      <c r="H254" s="173">
        <v>305.93</v>
      </c>
      <c r="I254" s="281" t="s">
        <v>1190</v>
      </c>
    </row>
    <row r="255" spans="2:9" ht="25.5">
      <c r="B255" s="276" t="s">
        <v>900</v>
      </c>
      <c r="C255" s="276" t="s">
        <v>364</v>
      </c>
      <c r="D255" s="276" t="s">
        <v>368</v>
      </c>
      <c r="E255" s="276" t="s">
        <v>492</v>
      </c>
      <c r="F255" s="276" t="s">
        <v>395</v>
      </c>
      <c r="G255" s="276" t="s">
        <v>391</v>
      </c>
      <c r="H255" s="173">
        <v>305.93</v>
      </c>
      <c r="I255" s="281" t="s">
        <v>1189</v>
      </c>
    </row>
    <row r="256" spans="2:9">
      <c r="B256" s="276" t="s">
        <v>901</v>
      </c>
      <c r="C256" s="276" t="s">
        <v>364</v>
      </c>
      <c r="D256" s="276" t="s">
        <v>365</v>
      </c>
      <c r="E256" s="276" t="s">
        <v>493</v>
      </c>
      <c r="F256" s="276" t="s">
        <v>389</v>
      </c>
      <c r="G256" s="276" t="s">
        <v>390</v>
      </c>
      <c r="H256" s="173">
        <v>20.36363636363636</v>
      </c>
      <c r="I256" s="281" t="s">
        <v>1189</v>
      </c>
    </row>
    <row r="257" spans="2:9" ht="25.5">
      <c r="B257" s="276" t="s">
        <v>902</v>
      </c>
      <c r="C257" s="276" t="s">
        <v>364</v>
      </c>
      <c r="D257" s="276" t="s">
        <v>365</v>
      </c>
      <c r="E257" s="276" t="s">
        <v>493</v>
      </c>
      <c r="F257" s="276" t="s">
        <v>389</v>
      </c>
      <c r="G257" s="276" t="s">
        <v>391</v>
      </c>
      <c r="H257" s="173">
        <v>20.36363636363636</v>
      </c>
      <c r="I257" s="281" t="s">
        <v>1189</v>
      </c>
    </row>
    <row r="258" spans="2:9">
      <c r="B258" s="276" t="s">
        <v>903</v>
      </c>
      <c r="C258" s="276" t="s">
        <v>364</v>
      </c>
      <c r="D258" s="276" t="s">
        <v>365</v>
      </c>
      <c r="E258" s="276" t="s">
        <v>493</v>
      </c>
      <c r="F258" s="276" t="s">
        <v>393</v>
      </c>
      <c r="G258" s="276" t="s">
        <v>390</v>
      </c>
      <c r="H258" s="173">
        <v>20.36363636363636</v>
      </c>
      <c r="I258" s="281" t="s">
        <v>1189</v>
      </c>
    </row>
    <row r="259" spans="2:9" ht="25.5">
      <c r="B259" s="276" t="s">
        <v>904</v>
      </c>
      <c r="C259" s="276" t="s">
        <v>364</v>
      </c>
      <c r="D259" s="276" t="s">
        <v>365</v>
      </c>
      <c r="E259" s="276" t="s">
        <v>493</v>
      </c>
      <c r="F259" s="276" t="s">
        <v>393</v>
      </c>
      <c r="G259" s="276" t="s">
        <v>391</v>
      </c>
      <c r="H259" s="173">
        <v>20.36363636363636</v>
      </c>
      <c r="I259" s="281" t="s">
        <v>1189</v>
      </c>
    </row>
    <row r="260" spans="2:9" ht="25.5">
      <c r="B260" s="276" t="s">
        <v>905</v>
      </c>
      <c r="C260" s="276" t="s">
        <v>364</v>
      </c>
      <c r="D260" s="276" t="s">
        <v>366</v>
      </c>
      <c r="E260" s="276" t="s">
        <v>494</v>
      </c>
      <c r="F260" s="276" t="s">
        <v>389</v>
      </c>
      <c r="G260" s="276" t="s">
        <v>390</v>
      </c>
      <c r="H260" s="173">
        <v>80.7</v>
      </c>
      <c r="I260" s="281" t="s">
        <v>1190</v>
      </c>
    </row>
    <row r="261" spans="2:9" ht="25.5">
      <c r="B261" s="276" t="s">
        <v>906</v>
      </c>
      <c r="C261" s="276" t="s">
        <v>364</v>
      </c>
      <c r="D261" s="276" t="s">
        <v>366</v>
      </c>
      <c r="E261" s="276" t="s">
        <v>494</v>
      </c>
      <c r="F261" s="276" t="s">
        <v>389</v>
      </c>
      <c r="G261" s="276" t="s">
        <v>391</v>
      </c>
      <c r="H261" s="173">
        <v>80.7</v>
      </c>
      <c r="I261" s="281" t="s">
        <v>1189</v>
      </c>
    </row>
    <row r="262" spans="2:9" ht="25.5">
      <c r="B262" s="276" t="s">
        <v>907</v>
      </c>
      <c r="C262" s="276" t="s">
        <v>364</v>
      </c>
      <c r="D262" s="276" t="s">
        <v>366</v>
      </c>
      <c r="E262" s="276" t="s">
        <v>494</v>
      </c>
      <c r="F262" s="276" t="s">
        <v>392</v>
      </c>
      <c r="G262" s="276" t="s">
        <v>390</v>
      </c>
      <c r="H262" s="173">
        <v>144.09</v>
      </c>
      <c r="I262" s="281" t="s">
        <v>1190</v>
      </c>
    </row>
    <row r="263" spans="2:9" ht="25.5">
      <c r="B263" s="276" t="s">
        <v>908</v>
      </c>
      <c r="C263" s="276" t="s">
        <v>364</v>
      </c>
      <c r="D263" s="276" t="s">
        <v>366</v>
      </c>
      <c r="E263" s="276" t="s">
        <v>494</v>
      </c>
      <c r="F263" s="276" t="s">
        <v>392</v>
      </c>
      <c r="G263" s="276" t="s">
        <v>391</v>
      </c>
      <c r="H263" s="173">
        <v>144.09</v>
      </c>
      <c r="I263" s="281" t="s">
        <v>1189</v>
      </c>
    </row>
    <row r="264" spans="2:9" ht="25.5">
      <c r="B264" s="276" t="s">
        <v>909</v>
      </c>
      <c r="C264" s="276" t="s">
        <v>364</v>
      </c>
      <c r="D264" s="276" t="s">
        <v>366</v>
      </c>
      <c r="E264" s="276" t="s">
        <v>494</v>
      </c>
      <c r="F264" s="276" t="s">
        <v>393</v>
      </c>
      <c r="G264" s="276" t="s">
        <v>390</v>
      </c>
      <c r="H264" s="173">
        <v>392.58</v>
      </c>
      <c r="I264" s="281" t="s">
        <v>1190</v>
      </c>
    </row>
    <row r="265" spans="2:9" ht="25.5">
      <c r="B265" s="276" t="s">
        <v>910</v>
      </c>
      <c r="C265" s="276" t="s">
        <v>364</v>
      </c>
      <c r="D265" s="276" t="s">
        <v>366</v>
      </c>
      <c r="E265" s="276" t="s">
        <v>494</v>
      </c>
      <c r="F265" s="276" t="s">
        <v>393</v>
      </c>
      <c r="G265" s="276" t="s">
        <v>391</v>
      </c>
      <c r="H265" s="173">
        <v>392.58</v>
      </c>
      <c r="I265" s="281" t="s">
        <v>1189</v>
      </c>
    </row>
    <row r="266" spans="2:9" ht="25.5">
      <c r="B266" s="276" t="s">
        <v>911</v>
      </c>
      <c r="C266" s="276" t="s">
        <v>364</v>
      </c>
      <c r="D266" s="276" t="s">
        <v>366</v>
      </c>
      <c r="E266" s="276" t="s">
        <v>494</v>
      </c>
      <c r="F266" s="276" t="s">
        <v>395</v>
      </c>
      <c r="G266" s="276" t="s">
        <v>390</v>
      </c>
      <c r="H266" s="173">
        <v>513.34</v>
      </c>
      <c r="I266" s="281" t="s">
        <v>1190</v>
      </c>
    </row>
    <row r="267" spans="2:9" ht="25.5">
      <c r="B267" s="276" t="s">
        <v>912</v>
      </c>
      <c r="C267" s="276" t="s">
        <v>364</v>
      </c>
      <c r="D267" s="276" t="s">
        <v>366</v>
      </c>
      <c r="E267" s="276" t="s">
        <v>494</v>
      </c>
      <c r="F267" s="276" t="s">
        <v>395</v>
      </c>
      <c r="G267" s="276" t="s">
        <v>391</v>
      </c>
      <c r="H267" s="173">
        <v>513.34</v>
      </c>
      <c r="I267" s="281" t="s">
        <v>1189</v>
      </c>
    </row>
    <row r="268" spans="2:9" ht="51">
      <c r="B268" s="276" t="s">
        <v>913</v>
      </c>
      <c r="C268" s="276" t="s">
        <v>364</v>
      </c>
      <c r="D268" s="276" t="s">
        <v>366</v>
      </c>
      <c r="E268" s="276" t="s">
        <v>495</v>
      </c>
      <c r="F268" s="276" t="s">
        <v>399</v>
      </c>
      <c r="G268" s="276" t="s">
        <v>390</v>
      </c>
      <c r="H268" s="173">
        <v>150.94</v>
      </c>
      <c r="I268" s="281" t="s">
        <v>1190</v>
      </c>
    </row>
    <row r="269" spans="2:9" ht="51">
      <c r="B269" s="276" t="s">
        <v>914</v>
      </c>
      <c r="C269" s="276" t="s">
        <v>364</v>
      </c>
      <c r="D269" s="276" t="s">
        <v>366</v>
      </c>
      <c r="E269" s="276" t="s">
        <v>495</v>
      </c>
      <c r="F269" s="276" t="s">
        <v>399</v>
      </c>
      <c r="G269" s="276" t="s">
        <v>391</v>
      </c>
      <c r="H269" s="173">
        <v>150.94</v>
      </c>
      <c r="I269" s="281" t="s">
        <v>1189</v>
      </c>
    </row>
    <row r="270" spans="2:9" ht="51">
      <c r="B270" s="276" t="s">
        <v>915</v>
      </c>
      <c r="C270" s="276" t="s">
        <v>364</v>
      </c>
      <c r="D270" s="276" t="s">
        <v>366</v>
      </c>
      <c r="E270" s="276" t="s">
        <v>495</v>
      </c>
      <c r="F270" s="276" t="s">
        <v>400</v>
      </c>
      <c r="G270" s="276" t="s">
        <v>390</v>
      </c>
      <c r="H270" s="173">
        <v>195.69</v>
      </c>
      <c r="I270" s="281" t="s">
        <v>1190</v>
      </c>
    </row>
    <row r="271" spans="2:9" ht="51">
      <c r="B271" s="276" t="s">
        <v>916</v>
      </c>
      <c r="C271" s="276" t="s">
        <v>364</v>
      </c>
      <c r="D271" s="276" t="s">
        <v>366</v>
      </c>
      <c r="E271" s="276" t="s">
        <v>495</v>
      </c>
      <c r="F271" s="276" t="s">
        <v>400</v>
      </c>
      <c r="G271" s="276" t="s">
        <v>391</v>
      </c>
      <c r="H271" s="173">
        <v>195.69</v>
      </c>
      <c r="I271" s="281" t="s">
        <v>1189</v>
      </c>
    </row>
    <row r="272" spans="2:9" ht="51">
      <c r="B272" s="276" t="s">
        <v>917</v>
      </c>
      <c r="C272" s="276" t="s">
        <v>364</v>
      </c>
      <c r="D272" s="276" t="s">
        <v>366</v>
      </c>
      <c r="E272" s="276" t="s">
        <v>496</v>
      </c>
      <c r="F272" s="276" t="s">
        <v>399</v>
      </c>
      <c r="G272" s="276" t="s">
        <v>390</v>
      </c>
      <c r="H272" s="173">
        <v>89.43</v>
      </c>
      <c r="I272" s="281" t="s">
        <v>1190</v>
      </c>
    </row>
    <row r="273" spans="2:9" ht="51">
      <c r="B273" s="276" t="s">
        <v>918</v>
      </c>
      <c r="C273" s="276" t="s">
        <v>364</v>
      </c>
      <c r="D273" s="276" t="s">
        <v>366</v>
      </c>
      <c r="E273" s="276" t="s">
        <v>496</v>
      </c>
      <c r="F273" s="276" t="s">
        <v>399</v>
      </c>
      <c r="G273" s="276" t="s">
        <v>391</v>
      </c>
      <c r="H273" s="173">
        <v>89.43</v>
      </c>
      <c r="I273" s="281" t="s">
        <v>1189</v>
      </c>
    </row>
    <row r="274" spans="2:9" ht="51">
      <c r="B274" s="276" t="s">
        <v>919</v>
      </c>
      <c r="C274" s="276" t="s">
        <v>364</v>
      </c>
      <c r="D274" s="276" t="s">
        <v>366</v>
      </c>
      <c r="E274" s="276" t="s">
        <v>496</v>
      </c>
      <c r="F274" s="276" t="s">
        <v>400</v>
      </c>
      <c r="G274" s="276" t="s">
        <v>390</v>
      </c>
      <c r="H274" s="173">
        <v>114.84</v>
      </c>
      <c r="I274" s="281" t="s">
        <v>1190</v>
      </c>
    </row>
    <row r="275" spans="2:9" ht="51">
      <c r="B275" s="276" t="s">
        <v>920</v>
      </c>
      <c r="C275" s="276" t="s">
        <v>364</v>
      </c>
      <c r="D275" s="276" t="s">
        <v>366</v>
      </c>
      <c r="E275" s="276" t="s">
        <v>496</v>
      </c>
      <c r="F275" s="276" t="s">
        <v>400</v>
      </c>
      <c r="G275" s="276" t="s">
        <v>391</v>
      </c>
      <c r="H275" s="173">
        <v>114.84</v>
      </c>
      <c r="I275" s="281" t="s">
        <v>1189</v>
      </c>
    </row>
    <row r="276" spans="2:9">
      <c r="B276" s="276" t="s">
        <v>921</v>
      </c>
      <c r="C276" s="276" t="s">
        <v>364</v>
      </c>
      <c r="D276" s="276" t="s">
        <v>497</v>
      </c>
      <c r="E276" s="276" t="s">
        <v>498</v>
      </c>
      <c r="F276" s="276" t="s">
        <v>389</v>
      </c>
      <c r="G276" s="276" t="s">
        <v>390</v>
      </c>
      <c r="H276" s="173">
        <v>105.33</v>
      </c>
      <c r="I276" s="281" t="s">
        <v>1190</v>
      </c>
    </row>
    <row r="277" spans="2:9" ht="25.5">
      <c r="B277" s="276" t="s">
        <v>922</v>
      </c>
      <c r="C277" s="276" t="s">
        <v>364</v>
      </c>
      <c r="D277" s="276" t="s">
        <v>497</v>
      </c>
      <c r="E277" s="276" t="s">
        <v>498</v>
      </c>
      <c r="F277" s="276" t="s">
        <v>389</v>
      </c>
      <c r="G277" s="276" t="s">
        <v>391</v>
      </c>
      <c r="H277" s="173">
        <v>105.33</v>
      </c>
      <c r="I277" s="281" t="s">
        <v>1189</v>
      </c>
    </row>
    <row r="278" spans="2:9">
      <c r="B278" s="276" t="s">
        <v>923</v>
      </c>
      <c r="C278" s="276" t="s">
        <v>364</v>
      </c>
      <c r="D278" s="276" t="s">
        <v>497</v>
      </c>
      <c r="E278" s="276" t="s">
        <v>498</v>
      </c>
      <c r="F278" s="276" t="s">
        <v>392</v>
      </c>
      <c r="G278" s="276" t="s">
        <v>390</v>
      </c>
      <c r="H278" s="173">
        <v>174.36</v>
      </c>
      <c r="I278" s="281" t="s">
        <v>1190</v>
      </c>
    </row>
    <row r="279" spans="2:9" ht="25.5">
      <c r="B279" s="276" t="s">
        <v>924</v>
      </c>
      <c r="C279" s="276" t="s">
        <v>364</v>
      </c>
      <c r="D279" s="276" t="s">
        <v>497</v>
      </c>
      <c r="E279" s="276" t="s">
        <v>498</v>
      </c>
      <c r="F279" s="276" t="s">
        <v>392</v>
      </c>
      <c r="G279" s="276" t="s">
        <v>391</v>
      </c>
      <c r="H279" s="173">
        <v>174.36</v>
      </c>
      <c r="I279" s="281" t="s">
        <v>1189</v>
      </c>
    </row>
    <row r="280" spans="2:9">
      <c r="B280" s="276" t="s">
        <v>925</v>
      </c>
      <c r="C280" s="276" t="s">
        <v>364</v>
      </c>
      <c r="D280" s="276" t="s">
        <v>497</v>
      </c>
      <c r="E280" s="276" t="s">
        <v>498</v>
      </c>
      <c r="F280" s="276" t="s">
        <v>393</v>
      </c>
      <c r="G280" s="276" t="s">
        <v>390</v>
      </c>
      <c r="H280" s="173">
        <v>318.04000000000002</v>
      </c>
      <c r="I280" s="281" t="s">
        <v>1190</v>
      </c>
    </row>
    <row r="281" spans="2:9" ht="25.5">
      <c r="B281" s="276" t="s">
        <v>926</v>
      </c>
      <c r="C281" s="276" t="s">
        <v>364</v>
      </c>
      <c r="D281" s="276" t="s">
        <v>497</v>
      </c>
      <c r="E281" s="276" t="s">
        <v>498</v>
      </c>
      <c r="F281" s="276" t="s">
        <v>393</v>
      </c>
      <c r="G281" s="276" t="s">
        <v>391</v>
      </c>
      <c r="H281" s="173">
        <v>318.04000000000002</v>
      </c>
      <c r="I281" s="281" t="s">
        <v>1189</v>
      </c>
    </row>
    <row r="282" spans="2:9">
      <c r="B282" s="276" t="s">
        <v>927</v>
      </c>
      <c r="C282" s="276" t="s">
        <v>364</v>
      </c>
      <c r="D282" s="276" t="s">
        <v>497</v>
      </c>
      <c r="E282" s="276" t="s">
        <v>498</v>
      </c>
      <c r="F282" s="276" t="s">
        <v>395</v>
      </c>
      <c r="G282" s="276" t="s">
        <v>390</v>
      </c>
      <c r="H282" s="173">
        <v>415.36</v>
      </c>
      <c r="I282" s="281" t="s">
        <v>1190</v>
      </c>
    </row>
    <row r="283" spans="2:9" ht="25.5">
      <c r="B283" s="276" t="s">
        <v>928</v>
      </c>
      <c r="C283" s="276" t="s">
        <v>364</v>
      </c>
      <c r="D283" s="276" t="s">
        <v>497</v>
      </c>
      <c r="E283" s="276" t="s">
        <v>498</v>
      </c>
      <c r="F283" s="276" t="s">
        <v>395</v>
      </c>
      <c r="G283" s="276" t="s">
        <v>391</v>
      </c>
      <c r="H283" s="173">
        <v>415.36</v>
      </c>
      <c r="I283" s="281" t="s">
        <v>1189</v>
      </c>
    </row>
    <row r="284" spans="2:9">
      <c r="B284" s="276" t="s">
        <v>929</v>
      </c>
      <c r="C284" s="276" t="s">
        <v>364</v>
      </c>
      <c r="D284" s="276" t="s">
        <v>497</v>
      </c>
      <c r="E284" s="276" t="s">
        <v>499</v>
      </c>
      <c r="F284" s="276" t="s">
        <v>389</v>
      </c>
      <c r="G284" s="276" t="s">
        <v>390</v>
      </c>
      <c r="H284" s="173">
        <v>105.33</v>
      </c>
      <c r="I284" s="281" t="s">
        <v>1190</v>
      </c>
    </row>
    <row r="285" spans="2:9" ht="25.5">
      <c r="B285" s="276" t="s">
        <v>930</v>
      </c>
      <c r="C285" s="276" t="s">
        <v>364</v>
      </c>
      <c r="D285" s="276" t="s">
        <v>497</v>
      </c>
      <c r="E285" s="276" t="s">
        <v>499</v>
      </c>
      <c r="F285" s="276" t="s">
        <v>389</v>
      </c>
      <c r="G285" s="276" t="s">
        <v>391</v>
      </c>
      <c r="H285" s="173">
        <v>105.33</v>
      </c>
      <c r="I285" s="281" t="s">
        <v>1189</v>
      </c>
    </row>
    <row r="286" spans="2:9">
      <c r="B286" s="276" t="s">
        <v>931</v>
      </c>
      <c r="C286" s="276" t="s">
        <v>364</v>
      </c>
      <c r="D286" s="276" t="s">
        <v>497</v>
      </c>
      <c r="E286" s="276" t="s">
        <v>499</v>
      </c>
      <c r="F286" s="276" t="s">
        <v>392</v>
      </c>
      <c r="G286" s="276" t="s">
        <v>390</v>
      </c>
      <c r="H286" s="173">
        <v>174.36</v>
      </c>
      <c r="I286" s="281" t="s">
        <v>1190</v>
      </c>
    </row>
    <row r="287" spans="2:9" ht="25.5">
      <c r="B287" s="276" t="s">
        <v>932</v>
      </c>
      <c r="C287" s="276" t="s">
        <v>364</v>
      </c>
      <c r="D287" s="276" t="s">
        <v>497</v>
      </c>
      <c r="E287" s="276" t="s">
        <v>499</v>
      </c>
      <c r="F287" s="276" t="s">
        <v>392</v>
      </c>
      <c r="G287" s="276" t="s">
        <v>391</v>
      </c>
      <c r="H287" s="173">
        <v>174.36</v>
      </c>
      <c r="I287" s="281" t="s">
        <v>1189</v>
      </c>
    </row>
    <row r="288" spans="2:9">
      <c r="B288" s="276" t="s">
        <v>933</v>
      </c>
      <c r="C288" s="276" t="s">
        <v>364</v>
      </c>
      <c r="D288" s="276" t="s">
        <v>497</v>
      </c>
      <c r="E288" s="276" t="s">
        <v>499</v>
      </c>
      <c r="F288" s="276" t="s">
        <v>393</v>
      </c>
      <c r="G288" s="276" t="s">
        <v>390</v>
      </c>
      <c r="H288" s="173">
        <v>504.4</v>
      </c>
      <c r="I288" s="281" t="s">
        <v>1190</v>
      </c>
    </row>
    <row r="289" spans="2:9" ht="25.5">
      <c r="B289" s="276" t="s">
        <v>934</v>
      </c>
      <c r="C289" s="276" t="s">
        <v>364</v>
      </c>
      <c r="D289" s="276" t="s">
        <v>497</v>
      </c>
      <c r="E289" s="276" t="s">
        <v>499</v>
      </c>
      <c r="F289" s="276" t="s">
        <v>393</v>
      </c>
      <c r="G289" s="276" t="s">
        <v>391</v>
      </c>
      <c r="H289" s="173">
        <v>504.4</v>
      </c>
      <c r="I289" s="281" t="s">
        <v>1189</v>
      </c>
    </row>
    <row r="290" spans="2:9">
      <c r="B290" s="276" t="s">
        <v>935</v>
      </c>
      <c r="C290" s="276" t="s">
        <v>364</v>
      </c>
      <c r="D290" s="276" t="s">
        <v>497</v>
      </c>
      <c r="E290" s="276" t="s">
        <v>499</v>
      </c>
      <c r="F290" s="276" t="s">
        <v>395</v>
      </c>
      <c r="G290" s="276" t="s">
        <v>390</v>
      </c>
      <c r="H290" s="173">
        <v>660.34</v>
      </c>
      <c r="I290" s="281" t="s">
        <v>1190</v>
      </c>
    </row>
    <row r="291" spans="2:9" ht="25.5">
      <c r="B291" s="276" t="s">
        <v>936</v>
      </c>
      <c r="C291" s="276" t="s">
        <v>364</v>
      </c>
      <c r="D291" s="276" t="s">
        <v>497</v>
      </c>
      <c r="E291" s="276" t="s">
        <v>499</v>
      </c>
      <c r="F291" s="276" t="s">
        <v>395</v>
      </c>
      <c r="G291" s="276" t="s">
        <v>391</v>
      </c>
      <c r="H291" s="173">
        <v>660.34</v>
      </c>
      <c r="I291" s="281" t="s">
        <v>1189</v>
      </c>
    </row>
    <row r="292" spans="2:9">
      <c r="B292" s="276" t="s">
        <v>937</v>
      </c>
      <c r="C292" s="276" t="s">
        <v>364</v>
      </c>
      <c r="D292" s="276" t="s">
        <v>500</v>
      </c>
      <c r="E292" s="276" t="s">
        <v>501</v>
      </c>
      <c r="F292" s="276" t="s">
        <v>389</v>
      </c>
      <c r="G292" s="276" t="s">
        <v>390</v>
      </c>
      <c r="H292" s="173">
        <v>144.72999999999999</v>
      </c>
      <c r="I292" s="281" t="s">
        <v>1190</v>
      </c>
    </row>
    <row r="293" spans="2:9" ht="25.5">
      <c r="B293" s="276" t="s">
        <v>938</v>
      </c>
      <c r="C293" s="276" t="s">
        <v>364</v>
      </c>
      <c r="D293" s="276" t="s">
        <v>500</v>
      </c>
      <c r="E293" s="276" t="s">
        <v>501</v>
      </c>
      <c r="F293" s="276" t="s">
        <v>389</v>
      </c>
      <c r="G293" s="276" t="s">
        <v>391</v>
      </c>
      <c r="H293" s="173">
        <v>144.72999999999999</v>
      </c>
      <c r="I293" s="281" t="s">
        <v>1189</v>
      </c>
    </row>
    <row r="294" spans="2:9">
      <c r="B294" s="276" t="s">
        <v>939</v>
      </c>
      <c r="C294" s="276" t="s">
        <v>364</v>
      </c>
      <c r="D294" s="276" t="s">
        <v>500</v>
      </c>
      <c r="E294" s="276" t="s">
        <v>501</v>
      </c>
      <c r="F294" s="276" t="s">
        <v>393</v>
      </c>
      <c r="G294" s="276" t="s">
        <v>390</v>
      </c>
      <c r="H294" s="173">
        <v>460.91</v>
      </c>
      <c r="I294" s="281" t="s">
        <v>1190</v>
      </c>
    </row>
    <row r="295" spans="2:9" ht="25.5">
      <c r="B295" s="276" t="s">
        <v>940</v>
      </c>
      <c r="C295" s="276" t="s">
        <v>364</v>
      </c>
      <c r="D295" s="276" t="s">
        <v>500</v>
      </c>
      <c r="E295" s="276" t="s">
        <v>501</v>
      </c>
      <c r="F295" s="276" t="s">
        <v>393</v>
      </c>
      <c r="G295" s="276" t="s">
        <v>391</v>
      </c>
      <c r="H295" s="173">
        <v>460.91</v>
      </c>
      <c r="I295" s="281" t="s">
        <v>1189</v>
      </c>
    </row>
    <row r="296" spans="2:9" ht="25.5">
      <c r="B296" s="276" t="s">
        <v>941</v>
      </c>
      <c r="C296" s="276" t="s">
        <v>364</v>
      </c>
      <c r="D296" s="276" t="s">
        <v>367</v>
      </c>
      <c r="E296" s="276" t="s">
        <v>502</v>
      </c>
      <c r="F296" s="276" t="s">
        <v>389</v>
      </c>
      <c r="G296" s="276" t="s">
        <v>390</v>
      </c>
      <c r="H296" s="173">
        <v>146.69999999999999</v>
      </c>
      <c r="I296" s="281" t="s">
        <v>1190</v>
      </c>
    </row>
    <row r="297" spans="2:9" ht="25.5">
      <c r="B297" s="276" t="s">
        <v>942</v>
      </c>
      <c r="C297" s="276" t="s">
        <v>364</v>
      </c>
      <c r="D297" s="276" t="s">
        <v>367</v>
      </c>
      <c r="E297" s="276" t="s">
        <v>502</v>
      </c>
      <c r="F297" s="276" t="s">
        <v>389</v>
      </c>
      <c r="G297" s="276" t="s">
        <v>391</v>
      </c>
      <c r="H297" s="173">
        <v>146.69999999999999</v>
      </c>
      <c r="I297" s="281" t="s">
        <v>1189</v>
      </c>
    </row>
    <row r="298" spans="2:9" ht="25.5">
      <c r="B298" s="276" t="s">
        <v>943</v>
      </c>
      <c r="C298" s="276" t="s">
        <v>364</v>
      </c>
      <c r="D298" s="276" t="s">
        <v>367</v>
      </c>
      <c r="E298" s="276" t="s">
        <v>502</v>
      </c>
      <c r="F298" s="276" t="s">
        <v>392</v>
      </c>
      <c r="G298" s="276" t="s">
        <v>390</v>
      </c>
      <c r="H298" s="173">
        <v>198.48</v>
      </c>
      <c r="I298" s="281" t="s">
        <v>1190</v>
      </c>
    </row>
    <row r="299" spans="2:9" ht="25.5">
      <c r="B299" s="276" t="s">
        <v>944</v>
      </c>
      <c r="C299" s="276" t="s">
        <v>364</v>
      </c>
      <c r="D299" s="276" t="s">
        <v>367</v>
      </c>
      <c r="E299" s="276" t="s">
        <v>502</v>
      </c>
      <c r="F299" s="276" t="s">
        <v>392</v>
      </c>
      <c r="G299" s="276" t="s">
        <v>391</v>
      </c>
      <c r="H299" s="173">
        <v>198.48</v>
      </c>
      <c r="I299" s="281" t="s">
        <v>1189</v>
      </c>
    </row>
    <row r="300" spans="2:9" ht="25.5">
      <c r="B300" s="276" t="s">
        <v>945</v>
      </c>
      <c r="C300" s="276" t="s">
        <v>364</v>
      </c>
      <c r="D300" s="276" t="s">
        <v>367</v>
      </c>
      <c r="E300" s="276" t="s">
        <v>502</v>
      </c>
      <c r="F300" s="276" t="s">
        <v>393</v>
      </c>
      <c r="G300" s="276" t="s">
        <v>390</v>
      </c>
      <c r="H300" s="173">
        <v>976.5</v>
      </c>
      <c r="I300" s="281" t="s">
        <v>1190</v>
      </c>
    </row>
    <row r="301" spans="2:9" ht="25.5">
      <c r="B301" s="276" t="s">
        <v>946</v>
      </c>
      <c r="C301" s="276" t="s">
        <v>364</v>
      </c>
      <c r="D301" s="276" t="s">
        <v>367</v>
      </c>
      <c r="E301" s="276" t="s">
        <v>502</v>
      </c>
      <c r="F301" s="276" t="s">
        <v>393</v>
      </c>
      <c r="G301" s="276" t="s">
        <v>391</v>
      </c>
      <c r="H301" s="173">
        <v>976.5</v>
      </c>
      <c r="I301" s="281" t="s">
        <v>1189</v>
      </c>
    </row>
    <row r="302" spans="2:9" ht="25.5">
      <c r="B302" s="276" t="s">
        <v>947</v>
      </c>
      <c r="C302" s="276" t="s">
        <v>364</v>
      </c>
      <c r="D302" s="276" t="s">
        <v>367</v>
      </c>
      <c r="E302" s="276" t="s">
        <v>502</v>
      </c>
      <c r="F302" s="276" t="s">
        <v>395</v>
      </c>
      <c r="G302" s="276" t="s">
        <v>390</v>
      </c>
      <c r="H302" s="173">
        <v>1280.96</v>
      </c>
      <c r="I302" s="281" t="s">
        <v>1190</v>
      </c>
    </row>
    <row r="303" spans="2:9" ht="25.5">
      <c r="B303" s="276" t="s">
        <v>948</v>
      </c>
      <c r="C303" s="276" t="s">
        <v>364</v>
      </c>
      <c r="D303" s="276" t="s">
        <v>367</v>
      </c>
      <c r="E303" s="276" t="s">
        <v>502</v>
      </c>
      <c r="F303" s="276" t="s">
        <v>395</v>
      </c>
      <c r="G303" s="276" t="s">
        <v>391</v>
      </c>
      <c r="H303" s="173">
        <v>1280.96</v>
      </c>
      <c r="I303" s="281" t="s">
        <v>1189</v>
      </c>
    </row>
    <row r="304" spans="2:9" ht="38.25">
      <c r="B304" s="276" t="s">
        <v>949</v>
      </c>
      <c r="C304" s="276" t="s">
        <v>364</v>
      </c>
      <c r="D304" s="276" t="s">
        <v>503</v>
      </c>
      <c r="E304" s="276" t="s">
        <v>504</v>
      </c>
      <c r="F304" s="276" t="s">
        <v>399</v>
      </c>
      <c r="G304" s="276" t="s">
        <v>390</v>
      </c>
      <c r="H304" s="173">
        <v>37.619999999999997</v>
      </c>
      <c r="I304" s="281" t="s">
        <v>1189</v>
      </c>
    </row>
    <row r="305" spans="2:9" ht="38.25">
      <c r="B305" s="276" t="s">
        <v>950</v>
      </c>
      <c r="C305" s="276" t="s">
        <v>364</v>
      </c>
      <c r="D305" s="276" t="s">
        <v>503</v>
      </c>
      <c r="E305" s="276" t="s">
        <v>504</v>
      </c>
      <c r="F305" s="276" t="s">
        <v>399</v>
      </c>
      <c r="G305" s="276" t="s">
        <v>391</v>
      </c>
      <c r="H305" s="173">
        <v>37.619999999999997</v>
      </c>
      <c r="I305" s="281" t="s">
        <v>1189</v>
      </c>
    </row>
    <row r="306" spans="2:9">
      <c r="B306" s="276" t="s">
        <v>951</v>
      </c>
      <c r="C306" s="276" t="s">
        <v>364</v>
      </c>
      <c r="D306" s="276" t="s">
        <v>503</v>
      </c>
      <c r="E306" s="276" t="s">
        <v>505</v>
      </c>
      <c r="F306" s="276" t="s">
        <v>399</v>
      </c>
      <c r="G306" s="276" t="s">
        <v>390</v>
      </c>
      <c r="H306" s="173">
        <v>0</v>
      </c>
      <c r="I306" s="281" t="s">
        <v>1189</v>
      </c>
    </row>
    <row r="307" spans="2:9" ht="25.5">
      <c r="B307" s="276" t="s">
        <v>952</v>
      </c>
      <c r="C307" s="276" t="s">
        <v>364</v>
      </c>
      <c r="D307" s="276" t="s">
        <v>503</v>
      </c>
      <c r="E307" s="276" t="s">
        <v>505</v>
      </c>
      <c r="F307" s="276" t="s">
        <v>399</v>
      </c>
      <c r="G307" s="276" t="s">
        <v>391</v>
      </c>
      <c r="H307" s="173">
        <v>0</v>
      </c>
      <c r="I307" s="281" t="s">
        <v>1189</v>
      </c>
    </row>
    <row r="308" spans="2:9">
      <c r="B308" s="276" t="s">
        <v>1167</v>
      </c>
      <c r="C308" s="276" t="s">
        <v>364</v>
      </c>
      <c r="D308" s="276" t="s">
        <v>503</v>
      </c>
      <c r="E308" s="276" t="s">
        <v>1075</v>
      </c>
      <c r="F308" s="276" t="s">
        <v>399</v>
      </c>
      <c r="G308" s="276" t="s">
        <v>390</v>
      </c>
      <c r="H308" s="173">
        <v>37.619999999999997</v>
      </c>
      <c r="I308" s="281" t="s">
        <v>1189</v>
      </c>
    </row>
    <row r="309" spans="2:9" ht="25.5">
      <c r="B309" s="276" t="s">
        <v>1168</v>
      </c>
      <c r="C309" s="276" t="s">
        <v>364</v>
      </c>
      <c r="D309" s="276" t="s">
        <v>503</v>
      </c>
      <c r="E309" s="276" t="s">
        <v>1075</v>
      </c>
      <c r="F309" s="276" t="s">
        <v>399</v>
      </c>
      <c r="G309" s="276" t="s">
        <v>391</v>
      </c>
      <c r="H309" s="173">
        <v>37.619999999999997</v>
      </c>
      <c r="I309" s="281" t="s">
        <v>1189</v>
      </c>
    </row>
    <row r="310" spans="2:9" ht="25.5">
      <c r="B310" s="276" t="s">
        <v>1169</v>
      </c>
      <c r="C310" s="276" t="s">
        <v>364</v>
      </c>
      <c r="D310" s="276" t="s">
        <v>506</v>
      </c>
      <c r="E310" s="276" t="s">
        <v>507</v>
      </c>
      <c r="F310" s="276" t="s">
        <v>399</v>
      </c>
      <c r="G310" s="276" t="s">
        <v>390</v>
      </c>
      <c r="H310" s="173">
        <v>154.68</v>
      </c>
      <c r="I310" s="281" t="s">
        <v>1190</v>
      </c>
    </row>
    <row r="311" spans="2:9" ht="25.5">
      <c r="B311" s="276" t="s">
        <v>1170</v>
      </c>
      <c r="C311" s="276" t="s">
        <v>364</v>
      </c>
      <c r="D311" s="276" t="s">
        <v>506</v>
      </c>
      <c r="E311" s="276" t="s">
        <v>507</v>
      </c>
      <c r="F311" s="276" t="s">
        <v>399</v>
      </c>
      <c r="G311" s="276" t="s">
        <v>391</v>
      </c>
      <c r="H311" s="173">
        <v>154.68</v>
      </c>
      <c r="I311" s="281" t="s">
        <v>1189</v>
      </c>
    </row>
    <row r="312" spans="2:9">
      <c r="B312" s="276" t="s">
        <v>953</v>
      </c>
      <c r="C312" s="276" t="s">
        <v>364</v>
      </c>
      <c r="D312" s="276" t="s">
        <v>508</v>
      </c>
      <c r="E312" s="276" t="s">
        <v>1073</v>
      </c>
      <c r="F312" s="276" t="s">
        <v>399</v>
      </c>
      <c r="G312" s="276" t="s">
        <v>390</v>
      </c>
      <c r="H312" s="173">
        <v>116.77</v>
      </c>
      <c r="I312" s="281" t="s">
        <v>1190</v>
      </c>
    </row>
    <row r="313" spans="2:9" ht="25.5">
      <c r="B313" s="276" t="s">
        <v>954</v>
      </c>
      <c r="C313" s="276" t="s">
        <v>364</v>
      </c>
      <c r="D313" s="276" t="s">
        <v>508</v>
      </c>
      <c r="E313" s="276" t="s">
        <v>1073</v>
      </c>
      <c r="F313" s="276" t="s">
        <v>399</v>
      </c>
      <c r="G313" s="276" t="s">
        <v>391</v>
      </c>
      <c r="H313" s="173">
        <v>116.77</v>
      </c>
      <c r="I313" s="281" t="s">
        <v>1189</v>
      </c>
    </row>
  </sheetData>
  <pageMargins left="0.23622047244094491" right="0.23622047244094491" top="0.74803149606299213" bottom="0.74803149606299213" header="0.31496062992125984" footer="0.31496062992125984"/>
  <pageSetup paperSize="9" scale="67"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East SAC</vt:lpstr>
      <vt:lpstr>West SAC</vt:lpstr>
      <vt:lpstr>Mt Isa SAC</vt:lpstr>
      <vt:lpstr>East CAC</vt:lpstr>
      <vt:lpstr>West CAC</vt:lpstr>
      <vt:lpstr>DLFs</vt:lpstr>
      <vt:lpstr>Additional MEG NTCs</vt:lpstr>
      <vt:lpstr>Network Tariff Classes &amp; Codes</vt:lpstr>
      <vt:lpstr>ACS fee-based</vt:lpstr>
      <vt:lpstr>Public lighting</vt:lpstr>
      <vt:lpstr>Metering Service</vt:lpstr>
      <vt:lpstr>Security Lighting</vt:lpstr>
      <vt:lpstr>ACS Tariff Classes &amp; Codes</vt:lpstr>
      <vt:lpstr>'ACS fee-based'!Print_Area</vt:lpstr>
      <vt:lpstr>'ACS Tariff Classes &amp; Codes'!Print_Area</vt:lpstr>
      <vt:lpstr>'Additional MEG NTCs'!Print_Area</vt:lpstr>
      <vt:lpstr>'East CAC'!Print_Area</vt:lpstr>
      <vt:lpstr>'East SAC'!Print_Area</vt:lpstr>
      <vt:lpstr>'Metering Service'!Print_Area</vt:lpstr>
      <vt:lpstr>'Mt Isa SAC'!Print_Area</vt:lpstr>
      <vt:lpstr>'Network Tariff Classes &amp; Codes'!Print_Area</vt:lpstr>
      <vt:lpstr>'Public lighting'!Print_Area</vt:lpstr>
      <vt:lpstr>'Security Lighting'!Print_Area</vt:lpstr>
      <vt:lpstr>'West CAC'!Print_Area</vt:lpstr>
      <vt:lpstr>'West SAC'!Print_Area</vt:lpstr>
      <vt:lpstr>'ACS fee-based'!Print_Titles</vt:lpstr>
      <vt:lpstr>'ACS Tariff Classes &amp; Codes'!Print_Titles</vt:lpstr>
      <vt:lpstr>'East CAC'!Print_Titles</vt:lpstr>
      <vt:lpstr>'East SAC'!Print_Titles</vt:lpstr>
      <vt:lpstr>'Mt Isa SAC'!Print_Titles</vt:lpstr>
      <vt:lpstr>'Network Tariff Classes &amp; Codes'!Print_Titles</vt:lpstr>
      <vt:lpstr>'West CAC'!Print_Titles</vt:lpstr>
      <vt:lpstr>'West SAC'!Print_Titles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2022-03-30T02:59:10Z</dcterms:created>
  <dcterms:modified xsi:type="dcterms:W3CDTF">2022-06-10T06:47:12Z</dcterms:modified>
</cp:coreProperties>
</file>